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05" yWindow="6150" windowWidth="12540" windowHeight="6180" activeTab="5"/>
  </bookViews>
  <sheets>
    <sheet name="kontoplaan" sheetId="1" r:id="rId1"/>
    <sheet name="tehingupartnerid" sheetId="2" r:id="rId2"/>
    <sheet name="tegevusalad" sheetId="3" r:id="rId3"/>
    <sheet name="allikad" sheetId="4" r:id="rId4"/>
    <sheet name="rahavoog" sheetId="5" r:id="rId5"/>
    <sheet name="eelarve" sheetId="6" r:id="rId6"/>
    <sheet name="vanad TP-koodid" sheetId="7" r:id="rId7"/>
  </sheets>
  <definedNames>
    <definedName name="_xlnm._FilterDatabase" localSheetId="0" hidden="1">kontoplaan!$A$5:$M$272</definedName>
    <definedName name="_xlnm._FilterDatabase" localSheetId="1" hidden="1">tehingupartnerid!$A$6:$O$2176</definedName>
    <definedName name="_xlnm._FilterDatabase" localSheetId="6" hidden="1">'vanad TP-koodid'!$A$6:$O$1102</definedName>
    <definedName name="_xlnm.Print_Titles" localSheetId="0">kontoplaan!$1:$5</definedName>
    <definedName name="_xlnm.Print_Titles" localSheetId="1">tehingupartnerid!$1:$6</definedName>
  </definedNames>
  <calcPr calcId="0" fullCalcOnLoad="1"/>
</workbook>
</file>

<file path=xl/calcChain.xml><?xml version="1.0" encoding="utf-8"?>
<calcChain xmlns="http://schemas.openxmlformats.org/spreadsheetml/2006/main">
  <c r="C5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E7" i="3"/>
  <c r="E8" i="3"/>
  <c r="E9" i="3"/>
  <c r="E10" i="3"/>
  <c r="E11" i="3"/>
  <c r="E12" i="3"/>
  <c r="E14" i="3"/>
  <c r="E15" i="3"/>
  <c r="E17" i="3"/>
  <c r="E18" i="3"/>
  <c r="E19" i="3"/>
  <c r="E20" i="3"/>
  <c r="E21" i="3"/>
  <c r="E22" i="3"/>
  <c r="E23" i="3"/>
  <c r="E24" i="3"/>
  <c r="E26" i="3"/>
  <c r="E27" i="3"/>
  <c r="E28" i="3"/>
  <c r="E29" i="3"/>
  <c r="E30" i="3"/>
  <c r="E32" i="3"/>
  <c r="E33" i="3"/>
  <c r="E34" i="3"/>
  <c r="E35" i="3"/>
  <c r="E36" i="3"/>
  <c r="E37" i="3"/>
  <c r="E38" i="3"/>
  <c r="E41" i="3"/>
  <c r="E42" i="3"/>
  <c r="E44" i="3"/>
  <c r="E45" i="3"/>
  <c r="E46" i="3"/>
  <c r="E47" i="3"/>
  <c r="E49" i="3"/>
  <c r="E50" i="3"/>
  <c r="E51" i="3"/>
  <c r="E52" i="3"/>
  <c r="E53" i="3"/>
  <c r="E54" i="3"/>
  <c r="E56" i="3"/>
  <c r="E57" i="3"/>
  <c r="E58" i="3"/>
  <c r="E60" i="3"/>
  <c r="E61" i="3"/>
  <c r="E62" i="3"/>
  <c r="E63" i="3"/>
  <c r="E64" i="3"/>
  <c r="E65" i="3"/>
  <c r="E66" i="3"/>
  <c r="E67" i="3"/>
  <c r="E69" i="3"/>
  <c r="E70" i="3"/>
  <c r="E71" i="3"/>
  <c r="E72" i="3"/>
  <c r="E74" i="3"/>
  <c r="E75" i="3"/>
  <c r="E76" i="3"/>
  <c r="E77" i="3"/>
  <c r="E78" i="3"/>
  <c r="E79" i="3"/>
  <c r="E80" i="3"/>
  <c r="E81" i="3"/>
  <c r="E83" i="3"/>
  <c r="E84" i="3"/>
  <c r="E85" i="3"/>
  <c r="E86" i="3"/>
  <c r="E87" i="3"/>
  <c r="E88" i="3"/>
  <c r="E90" i="3"/>
  <c r="E91" i="3"/>
  <c r="E92" i="3"/>
  <c r="E93" i="3"/>
  <c r="E94" i="3"/>
  <c r="E96" i="3"/>
  <c r="E97" i="3"/>
  <c r="E98" i="3"/>
  <c r="E99" i="3"/>
  <c r="E100" i="3"/>
  <c r="E103" i="3"/>
  <c r="E104" i="3"/>
  <c r="E105" i="3"/>
  <c r="E107" i="3"/>
  <c r="E108" i="3"/>
  <c r="E109" i="3"/>
  <c r="E110" i="3"/>
  <c r="E112" i="3"/>
  <c r="E113" i="3"/>
  <c r="E114" i="3"/>
  <c r="E115" i="3"/>
  <c r="E116" i="3"/>
  <c r="E117" i="3"/>
  <c r="E118" i="3"/>
  <c r="E121" i="3"/>
  <c r="E122" i="3"/>
  <c r="E123" i="3"/>
  <c r="E124" i="3"/>
  <c r="E125" i="3"/>
  <c r="E126" i="3"/>
  <c r="E127" i="3"/>
  <c r="E128" i="3"/>
  <c r="E129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8" i="3"/>
  <c r="E150" i="3"/>
  <c r="E151" i="3"/>
  <c r="E152" i="3"/>
  <c r="E153" i="3"/>
  <c r="E154" i="3"/>
  <c r="E155" i="3"/>
  <c r="E156" i="3"/>
  <c r="E157" i="3"/>
  <c r="E159" i="3"/>
  <c r="E160" i="3"/>
  <c r="E161" i="3"/>
  <c r="E162" i="3"/>
  <c r="E165" i="3"/>
  <c r="E166" i="3"/>
  <c r="E167" i="3"/>
  <c r="E169" i="3"/>
  <c r="E170" i="3"/>
  <c r="E171" i="3"/>
  <c r="E173" i="3"/>
  <c r="E174" i="3"/>
  <c r="E175" i="3"/>
  <c r="E176" i="3"/>
  <c r="E177" i="3"/>
  <c r="E179" i="3"/>
  <c r="E180" i="3"/>
  <c r="E181" i="3"/>
  <c r="E182" i="3"/>
  <c r="E183" i="3"/>
  <c r="A5" i="2"/>
  <c r="M5" i="2"/>
  <c r="D8" i="2"/>
  <c r="D9" i="2"/>
  <c r="D10" i="2"/>
  <c r="D11" i="2"/>
  <c r="D12" i="2"/>
  <c r="D13" i="2"/>
  <c r="D14" i="2"/>
  <c r="D17" i="2"/>
  <c r="D18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7" i="2"/>
  <c r="D58" i="2"/>
  <c r="D59" i="2"/>
  <c r="D60" i="2"/>
  <c r="D61" i="2"/>
  <c r="D62" i="2"/>
  <c r="D63" i="2"/>
  <c r="D64" i="2"/>
  <c r="D66" i="2"/>
  <c r="D67" i="2"/>
  <c r="D68" i="2"/>
  <c r="D69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2" i="2"/>
  <c r="D104" i="2"/>
  <c r="D105" i="2"/>
  <c r="D106" i="2"/>
  <c r="D107" i="2"/>
  <c r="D108" i="2"/>
  <c r="D110" i="2"/>
  <c r="D111" i="2"/>
  <c r="D112" i="2"/>
  <c r="D113" i="2"/>
  <c r="D114" i="2"/>
  <c r="D115" i="2"/>
  <c r="D116" i="2"/>
  <c r="D117" i="2"/>
  <c r="D119" i="2"/>
  <c r="D120" i="2"/>
  <c r="D121" i="2"/>
  <c r="D122" i="2"/>
  <c r="D123" i="2"/>
  <c r="D124" i="2"/>
  <c r="D126" i="2"/>
  <c r="D127" i="2"/>
  <c r="D128" i="2"/>
  <c r="D129" i="2"/>
  <c r="D130" i="2"/>
  <c r="D133" i="2"/>
  <c r="D134" i="2"/>
  <c r="D135" i="2"/>
  <c r="D136" i="2"/>
  <c r="D137" i="2"/>
  <c r="D138" i="2"/>
  <c r="D139" i="2"/>
  <c r="D140" i="2"/>
  <c r="D142" i="2"/>
  <c r="D143" i="2"/>
  <c r="D144" i="2"/>
  <c r="D145" i="2"/>
  <c r="D146" i="2"/>
  <c r="D147" i="2"/>
  <c r="D148" i="2"/>
  <c r="D150" i="2"/>
  <c r="D151" i="2"/>
  <c r="D152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9" i="2"/>
  <c r="D200" i="2"/>
  <c r="D201" i="2"/>
  <c r="D202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2" i="2"/>
  <c r="D253" i="2"/>
  <c r="D255" i="2"/>
  <c r="D256" i="2"/>
  <c r="D257" i="2"/>
  <c r="D259" i="2"/>
  <c r="D260" i="2"/>
  <c r="D261" i="2"/>
  <c r="D262" i="2"/>
  <c r="D263" i="2"/>
  <c r="D264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3" i="2"/>
  <c r="D294" i="2"/>
  <c r="D295" i="2"/>
  <c r="D296" i="2"/>
  <c r="D297" i="2"/>
  <c r="D298" i="2"/>
  <c r="D299" i="2"/>
  <c r="D300" i="2"/>
  <c r="D301" i="2"/>
  <c r="D302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8" i="2"/>
  <c r="D849" i="2"/>
  <c r="D850" i="2"/>
  <c r="D851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8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4" i="2"/>
  <c r="D1755" i="2"/>
  <c r="D1756" i="2"/>
  <c r="D1757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1" i="2"/>
  <c r="D1842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7" i="2"/>
  <c r="D1898" i="2"/>
  <c r="D1899" i="2"/>
  <c r="D1900" i="2"/>
  <c r="D1901" i="2"/>
  <c r="D1902" i="2"/>
  <c r="D1904" i="2"/>
  <c r="D1905" i="2"/>
  <c r="D1906" i="2"/>
  <c r="D1907" i="2"/>
  <c r="D1908" i="2"/>
  <c r="D1909" i="2"/>
  <c r="D1910" i="2"/>
  <c r="D1911" i="2"/>
  <c r="D1912" i="2"/>
  <c r="D1913" i="2"/>
  <c r="D1914" i="2"/>
  <c r="E1914" i="2"/>
  <c r="D1916" i="2"/>
  <c r="D1917" i="2"/>
  <c r="D1918" i="2"/>
  <c r="D1919" i="2"/>
  <c r="D1920" i="2"/>
  <c r="D1921" i="2"/>
  <c r="D1922" i="2"/>
  <c r="D1923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6" i="2"/>
  <c r="D2007" i="2"/>
  <c r="D2008" i="2"/>
  <c r="D2009" i="2"/>
  <c r="D2010" i="2"/>
  <c r="D2011" i="2"/>
  <c r="D2012" i="2"/>
  <c r="D2013" i="2"/>
  <c r="D2014" i="2"/>
  <c r="D2015" i="2"/>
  <c r="D2016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A5" i="7"/>
  <c r="M5" i="7"/>
  <c r="D7" i="7"/>
  <c r="D8" i="7"/>
  <c r="D9" i="7"/>
  <c r="D10" i="7"/>
  <c r="D11" i="7"/>
  <c r="D12" i="7"/>
  <c r="D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4" i="7"/>
  <c r="D105" i="7"/>
  <c r="D107" i="7"/>
  <c r="D108" i="7"/>
  <c r="D109" i="7"/>
  <c r="D110" i="7"/>
  <c r="D111" i="7"/>
  <c r="D112" i="7"/>
  <c r="D113" i="7"/>
  <c r="D114" i="7"/>
  <c r="D115" i="7"/>
  <c r="D117" i="7"/>
  <c r="D119" i="7"/>
  <c r="D120" i="7"/>
  <c r="D121" i="7"/>
  <c r="D122" i="7"/>
  <c r="D123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6" i="7"/>
  <c r="D337" i="7"/>
  <c r="D338" i="7"/>
  <c r="D339" i="7"/>
  <c r="D340" i="7"/>
  <c r="D341" i="7"/>
  <c r="D342" i="7"/>
  <c r="D343" i="7"/>
  <c r="D344" i="7"/>
  <c r="D345" i="7"/>
  <c r="D347" i="7"/>
  <c r="D348" i="7"/>
  <c r="D349" i="7"/>
  <c r="D350" i="7"/>
  <c r="D351" i="7"/>
  <c r="D352" i="7"/>
  <c r="D354" i="7"/>
  <c r="D355" i="7"/>
  <c r="D356" i="7"/>
  <c r="D357" i="7"/>
  <c r="D358" i="7"/>
  <c r="D359" i="7"/>
  <c r="D360" i="7"/>
  <c r="D361" i="7"/>
  <c r="D362" i="7"/>
  <c r="D364" i="7"/>
  <c r="D365" i="7"/>
  <c r="D366" i="7"/>
  <c r="D367" i="7"/>
  <c r="D368" i="7"/>
  <c r="D370" i="7"/>
  <c r="D371" i="7"/>
  <c r="D372" i="7"/>
  <c r="D373" i="7"/>
  <c r="D374" i="7"/>
  <c r="D376" i="7"/>
  <c r="D377" i="7"/>
  <c r="D378" i="7"/>
  <c r="D379" i="7"/>
  <c r="D380" i="7"/>
  <c r="D381" i="7"/>
  <c r="D382" i="7"/>
  <c r="D383" i="7"/>
  <c r="D385" i="7"/>
  <c r="D386" i="7"/>
  <c r="D387" i="7"/>
  <c r="D388" i="7"/>
  <c r="D389" i="7"/>
  <c r="D390" i="7"/>
  <c r="D391" i="7"/>
  <c r="D393" i="7"/>
  <c r="D394" i="7"/>
  <c r="D395" i="7"/>
  <c r="D396" i="7"/>
  <c r="D397" i="7"/>
  <c r="D398" i="7"/>
  <c r="D400" i="7"/>
  <c r="D401" i="7"/>
  <c r="D402" i="7"/>
  <c r="D403" i="7"/>
  <c r="D404" i="7"/>
  <c r="D405" i="7"/>
  <c r="D406" i="7"/>
  <c r="D408" i="7"/>
  <c r="D409" i="7"/>
  <c r="D410" i="7"/>
  <c r="D411" i="7"/>
  <c r="D412" i="7"/>
  <c r="D413" i="7"/>
  <c r="D415" i="7"/>
  <c r="D416" i="7"/>
  <c r="D417" i="7"/>
  <c r="D418" i="7"/>
  <c r="D419" i="7"/>
  <c r="D420" i="7"/>
  <c r="D421" i="7"/>
  <c r="D422" i="7"/>
  <c r="D424" i="7"/>
  <c r="D425" i="7"/>
  <c r="D426" i="7"/>
  <c r="D427" i="7"/>
  <c r="D428" i="7"/>
  <c r="D429" i="7"/>
  <c r="D430" i="7"/>
  <c r="D431" i="7"/>
  <c r="D432" i="7"/>
  <c r="D433" i="7"/>
  <c r="D435" i="7"/>
  <c r="D436" i="7"/>
  <c r="D437" i="7"/>
  <c r="D438" i="7"/>
  <c r="D439" i="7"/>
  <c r="D440" i="7"/>
  <c r="D442" i="7"/>
  <c r="D443" i="7"/>
  <c r="D444" i="7"/>
  <c r="D445" i="7"/>
  <c r="D446" i="7"/>
  <c r="D447" i="7"/>
  <c r="D448" i="7"/>
  <c r="D449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3" i="7"/>
  <c r="D1024" i="7"/>
  <c r="D1025" i="7"/>
  <c r="D1026" i="7"/>
  <c r="D1027" i="7"/>
  <c r="D1028" i="7"/>
  <c r="D1029" i="7"/>
  <c r="D1030" i="7"/>
  <c r="D1031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J1441" authorId="0">
      <text>
        <r>
          <rPr>
            <sz val="8"/>
            <color indexed="81"/>
            <rFont val="Tahoma"/>
            <charset val="1"/>
          </rPr>
          <t>reetpu:
mobiil 5143797</t>
        </r>
      </text>
    </comment>
  </commentList>
</comments>
</file>

<file path=xl/sharedStrings.xml><?xml version="1.0" encoding="utf-8"?>
<sst xmlns="http://schemas.openxmlformats.org/spreadsheetml/2006/main" count="27623" uniqueCount="9220">
  <si>
    <t>Üldeeskiri, lisa 1</t>
  </si>
  <si>
    <t>TP-tehingupartneri kood</t>
  </si>
  <si>
    <t>Kontode koodid</t>
  </si>
  <si>
    <t>TT- tegevusala kood</t>
  </si>
  <si>
    <t>1- konto liik, 2 - kontoklass, 3 - kontorühm, 4 - kontogrupp, 5- kontogrupi alamgrupp, 6- konto</t>
  </si>
  <si>
    <t xml:space="preserve">A-allikas </t>
  </si>
  <si>
    <t>nõutav - kontole tuleb lisada vastav kood; nõutav* - kontole tuleb lisada vastav kood ainult rahavoo koodi 01 korral</t>
  </si>
  <si>
    <t>R-rahavoo kood</t>
  </si>
  <si>
    <t>Nimetus</t>
  </si>
  <si>
    <t>TP</t>
  </si>
  <si>
    <t>TT</t>
  </si>
  <si>
    <t>A</t>
  </si>
  <si>
    <t>R</t>
  </si>
  <si>
    <t>VARAD</t>
  </si>
  <si>
    <t>KÄIBEVARA</t>
  </si>
  <si>
    <t>RAHA JA PANGAKONTOD</t>
  </si>
  <si>
    <t>Sularaha</t>
  </si>
  <si>
    <t xml:space="preserve">Kassa </t>
  </si>
  <si>
    <t>Raha teel</t>
  </si>
  <si>
    <t>Arvelduskontod pankades</t>
  </si>
  <si>
    <t>nõutav</t>
  </si>
  <si>
    <t>Tulud majandustegevusest kontod e-riigikassas SAP kasutajatele</t>
  </si>
  <si>
    <t>014001</t>
  </si>
  <si>
    <t>Tagatiste kontod e-riigikassas SAP kasutajatele</t>
  </si>
  <si>
    <t>Toetuste kontod e-riigikassas SAP kasutajatele</t>
  </si>
  <si>
    <t>Toetuste vahendamise kontod e-riigikassas SAP kasutajatele</t>
  </si>
  <si>
    <t>Saadud ja välja kirjutatud tsekid</t>
  </si>
  <si>
    <t>Reservide ja keskkassa kontod</t>
  </si>
  <si>
    <t>Välisabi kontod</t>
  </si>
  <si>
    <t>Tähtajalised deposiidid</t>
  </si>
  <si>
    <t>LÜHIAJALISED FINANTSINVESTEERINGUD</t>
  </si>
  <si>
    <t>Kauplemisportfelli väärtpaberid</t>
  </si>
  <si>
    <t>Osalused investeerimisfondides</t>
  </si>
  <si>
    <t>Noteeritud aktsiad ja muud omakapitaliinstrumendid</t>
  </si>
  <si>
    <t>Lühiajalised võlakirjad</t>
  </si>
  <si>
    <t xml:space="preserve">Pikaajalised võlakirjad </t>
  </si>
  <si>
    <t>Lühiajalised laenud väärtpaberite tagatisel</t>
  </si>
  <si>
    <t>Tähtajani hoitavad väärtpaberid</t>
  </si>
  <si>
    <t>Lühiajalised tähtajani hoitavad võlakirjad nominaalväärtuses</t>
  </si>
  <si>
    <t>Soetus- ja nominaalväärtuse vahe amortiseerimata osa</t>
  </si>
  <si>
    <t>Pikaajalised võlakirjad nominaalväärtuses (tagasimakse tähtajaga kuni 1 aasta)</t>
  </si>
  <si>
    <t>Muud lühiajalised finantsinvesteeringud</t>
  </si>
  <si>
    <t>Noteerimata aktsiad ja muud omakapitaliinstrumendid</t>
  </si>
  <si>
    <t xml:space="preserve">MAKSU-, LÕIVU- JA TRAHVINÕUDED </t>
  </si>
  <si>
    <t xml:space="preserve">Maksu-, lõivu ja trahvinõuded </t>
  </si>
  <si>
    <t>Käibemaks</t>
  </si>
  <si>
    <t>Sotsiaalmaks</t>
  </si>
  <si>
    <t>Üksiksiku tulumaks</t>
  </si>
  <si>
    <t>Töötuskindlustusmaksed</t>
  </si>
  <si>
    <t>Kogumispensioni maksed</t>
  </si>
  <si>
    <t>Erisoodustuste ja ettevõtja tulumaks</t>
  </si>
  <si>
    <t>Maamaks</t>
  </si>
  <si>
    <t>Aktsiisid</t>
  </si>
  <si>
    <t>Tollimaks</t>
  </si>
  <si>
    <t>Muud maksud</t>
  </si>
  <si>
    <t>Lõivunõuded</t>
  </si>
  <si>
    <t>Nõuded loodusressursside kasutamisest ja saastetasudest</t>
  </si>
  <si>
    <t>Muud maksulaadsete tasude nõuded</t>
  </si>
  <si>
    <t>Trahvinõuded</t>
  </si>
  <si>
    <t>Kohtuotsuse alusel välja mõistetud nõuded</t>
  </si>
  <si>
    <t>Maksuvõlalt arvestatud intressinõuded</t>
  </si>
  <si>
    <t>Ebatõenäoliselt laekuvad maksu-, lõivu ja trahvinõuded (miinus)</t>
  </si>
  <si>
    <t>Ebatõenäoliselt laekuv käibemaks</t>
  </si>
  <si>
    <t>Ebatõenäoliselt laekuv sotsiaalmaks</t>
  </si>
  <si>
    <t>Ebatõenäoliselt laekuv üksiksiku tulumaks</t>
  </si>
  <si>
    <t>Ebatõenäoliselt laekuvad töötuskindlustusmaksed</t>
  </si>
  <si>
    <t>Ebatõenäoliselt laekuvad kogumispensioni maksed</t>
  </si>
  <si>
    <t>Ebatõenäoliselt laekuv erisoodustuste ja ettevõtja tulumaks</t>
  </si>
  <si>
    <t>Ebatõenäoliselt laekuv maamaks</t>
  </si>
  <si>
    <t>Ebatõenäoliselt laekuvad aktsiisid</t>
  </si>
  <si>
    <t>Ebatõenäoliselt laekuv tollimaks</t>
  </si>
  <si>
    <t>Ebatõenäoliselt laekuvad muud maksud</t>
  </si>
  <si>
    <t>Ebatõenäoliselt laekuvad lõivunõuded</t>
  </si>
  <si>
    <t>Ebatõenäoliselt laekuvad nõuded loodusressursside kasutamisest ja saastetasudest</t>
  </si>
  <si>
    <t>Ebatõenäoliselt laekuvad muud maksulaadsete tasude nõuded</t>
  </si>
  <si>
    <t>Ebatõenäoliselt laekuvad trahvinõuded</t>
  </si>
  <si>
    <t>Ebatõenäoliselt laekuvad kohtuotsuse alusel välja mõistetud nõuded</t>
  </si>
  <si>
    <t>Ebatõenäoliselt laekuvad maksuvõlalt arvestatud intressinõuded</t>
  </si>
  <si>
    <t>MUUD NÕUDED JA ETTEMAKSED</t>
  </si>
  <si>
    <t>Nõuded ostjate vastu</t>
  </si>
  <si>
    <t>Nõuded ostjate vastu (va põhivara müük)</t>
  </si>
  <si>
    <t>Ebatõenäoliselt laekuvaks hinnatud nõuded ostjate vastu</t>
  </si>
  <si>
    <t xml:space="preserve">Nõuded müüdud põhivara eest </t>
  </si>
  <si>
    <t>Ebatõenäoliselt laekuvaks hinnatud nõuded müüdud põhivara eest</t>
  </si>
  <si>
    <t>Viitlaekumised</t>
  </si>
  <si>
    <t>Laekumata intressid</t>
  </si>
  <si>
    <t>Ebatõenäoliselt laekuvad intressid</t>
  </si>
  <si>
    <t>Laekumata dividendid</t>
  </si>
  <si>
    <t>Muud viitlaekumised</t>
  </si>
  <si>
    <t>Laenu- ja liisingnõuded</t>
  </si>
  <si>
    <t>Antud lühiajalised laenud nominaalväärtuses</t>
  </si>
  <si>
    <t>Antud lühiajaliste laenude nominaalväärtuse ja soetusmaksumuse amortiseerimata vahe</t>
  </si>
  <si>
    <t>Ebatõenäoliselt laekuvad lühiajalised laenud (miinusega)</t>
  </si>
  <si>
    <t>Antud pikaajaliste laenude lühiajaline osa nominaalväärtuses</t>
  </si>
  <si>
    <t>Antud pikaajaliste laenude nominaalväärtuse ja soetusmaksumuse amortiseerimata vahe</t>
  </si>
  <si>
    <t>Ebatõenäoliselt laekuvad pikaajalised laenud (miinusega)</t>
  </si>
  <si>
    <t>Antud kapitalirendi lühiajaline osa</t>
  </si>
  <si>
    <t>Antud lühiajaline faktooring</t>
  </si>
  <si>
    <t>Antud faktooringu lühiajaline osa</t>
  </si>
  <si>
    <t>Õppelaenud</t>
  </si>
  <si>
    <t>Ebatõenäoliselt laekuvad õppelaenud</t>
  </si>
  <si>
    <t>Järelmaksunõuded põhivara müügi eest</t>
  </si>
  <si>
    <t>Ebatõenäoliselt laekuvad järelmaksunõuded põhivara müügi eest</t>
  </si>
  <si>
    <t>Nõuded teenuste kontsessioonikokkulepete alusel</t>
  </si>
  <si>
    <t>Tuletisinstrumendid</t>
  </si>
  <si>
    <t>Nõuded toetuste ja siirete eest</t>
  </si>
  <si>
    <t>Tekkepõhised siirded</t>
  </si>
  <si>
    <t>Laenu- ja finantseerimiseks antud sihtfinantseerimine</t>
  </si>
  <si>
    <t>Saamata tegevuskulude sihtfinantseerimine</t>
  </si>
  <si>
    <t>Saamata tegevuskulude kaasfinantseerimine</t>
  </si>
  <si>
    <t xml:space="preserve">Saamata põhivara sihtfinantseerimine </t>
  </si>
  <si>
    <t xml:space="preserve">Saamata põhivara kaasfinantseerimine </t>
  </si>
  <si>
    <t>Saamata seadusandlusest tulenevad toetused</t>
  </si>
  <si>
    <t>Saamata muud toetused</t>
  </si>
  <si>
    <t>Muud nõuded</t>
  </si>
  <si>
    <t>Kinnipidamised töötasudest</t>
  </si>
  <si>
    <t>Makstud tagatisdeposiidid</t>
  </si>
  <si>
    <t>Kohtutäituritele makstud ettemaksed</t>
  </si>
  <si>
    <t>Käibemaksu deklareerimata ettemaksed</t>
  </si>
  <si>
    <t>Sihtfinantseerimise tagasinõuded</t>
  </si>
  <si>
    <t>Kaasfinantseerimise tagasinõuded</t>
  </si>
  <si>
    <t>Muud toetuste tagasinõuded</t>
  </si>
  <si>
    <t>Ebatõenäoliselt laekuvad muud nõuded (miinusega)</t>
  </si>
  <si>
    <t>Maksude, lõivude, trahvide ettemaksed ja tagasinõuded</t>
  </si>
  <si>
    <t>Käibemaksu ettemaks</t>
  </si>
  <si>
    <t>Sisendkäibemaks</t>
  </si>
  <si>
    <t>Sotsiaalmaksu ettemaks</t>
  </si>
  <si>
    <t>Üksikisiku tulumaksu ettemaks</t>
  </si>
  <si>
    <t>Töötuskindlustusmaksete ettemaks</t>
  </si>
  <si>
    <t>Kogumispensioni maksete ettemaks</t>
  </si>
  <si>
    <t>Erisoodustuste ja ettevõtja tulumaksu ettemaks</t>
  </si>
  <si>
    <t>Maamaksu ettemaks</t>
  </si>
  <si>
    <t>Aktsiiside ettemaks</t>
  </si>
  <si>
    <t>Tolliametile makstud ettemakstud maksud</t>
  </si>
  <si>
    <t>Muud maksude ettemaksud</t>
  </si>
  <si>
    <t>Makstud lõivude ettemaksed</t>
  </si>
  <si>
    <t>Makstud loodusressursside kasutamise tasude ettemaksed</t>
  </si>
  <si>
    <t>Makstud trahvide ettemaksed</t>
  </si>
  <si>
    <t>Makstud maksuvõlalt arvestatud intresside ettemaksed</t>
  </si>
  <si>
    <t xml:space="preserve">Ettemaksukontode jäägid </t>
  </si>
  <si>
    <t>Ettemakstud toetused</t>
  </si>
  <si>
    <t>Ettemakstud sihtfinantseerimised</t>
  </si>
  <si>
    <t>Ettemakstud kaasfinantseerimised</t>
  </si>
  <si>
    <t xml:space="preserve">Ettemakstud põhivara sihtfinantseerimised </t>
  </si>
  <si>
    <t xml:space="preserve">Ettemakstud põhivara kaasfinantseerimised </t>
  </si>
  <si>
    <t>Ettemakstud seadusandlusest tulenevad toetused</t>
  </si>
  <si>
    <t>Muud ettemakstud toetused</t>
  </si>
  <si>
    <t>Ettemakstud tulevaste perioodide kulud</t>
  </si>
  <si>
    <t>Ettemakstud kindlustuspreemiad</t>
  </si>
  <si>
    <t>Majanduskulude ettemaksed töötajatele</t>
  </si>
  <si>
    <t>Töö- ja puhkusetasu ettemaksed</t>
  </si>
  <si>
    <t>Deklareeritud sotsiaalmaksukulu töötasu ettemaksetelt</t>
  </si>
  <si>
    <t>Deklareeritud töötuskindlustusmakse kulu töötasu ettemaksetelt</t>
  </si>
  <si>
    <t>Sihtfinantseerimise arvel katmisele kuuluvad kulud</t>
  </si>
  <si>
    <t>Muud ettemakstud tulevaste perioodide kulud</t>
  </si>
  <si>
    <t>Immateriaalne käibevara</t>
  </si>
  <si>
    <t>Kasvuhoonegaaside heitkoguse ühikud</t>
  </si>
  <si>
    <t>nõutav*</t>
  </si>
  <si>
    <t>BIOLOOGILISED VARAD</t>
  </si>
  <si>
    <t>Mets</t>
  </si>
  <si>
    <t>VARUD</t>
  </si>
  <si>
    <t>Strateegilised varud</t>
  </si>
  <si>
    <t>Mobilisatsioonivarud</t>
  </si>
  <si>
    <t>Riigi tegevusvarud</t>
  </si>
  <si>
    <t>Seemnereserv</t>
  </si>
  <si>
    <t>Toiduainetevarud</t>
  </si>
  <si>
    <t>Meditsiiniliste vahendite varud</t>
  </si>
  <si>
    <t>Vedelkütuse varud</t>
  </si>
  <si>
    <t>Tooraine ja materjalid</t>
  </si>
  <si>
    <t>Lõpetamata toodang</t>
  </si>
  <si>
    <t>Valmistoodang</t>
  </si>
  <si>
    <t>Ostetud kaubad müügiks</t>
  </si>
  <si>
    <t>Üle andmata varud ja ettemaksed varude eest</t>
  </si>
  <si>
    <t>Üle andmata tsentraliseeritud korras soetatud varud</t>
  </si>
  <si>
    <t>Ettemaksed varude eest</t>
  </si>
  <si>
    <t>MÜÜGIOOTEL PÕHIVARA</t>
  </si>
  <si>
    <t>Müügiootel kinnisvarainvesteeringud</t>
  </si>
  <si>
    <t>Müügiootel maa</t>
  </si>
  <si>
    <t>Müügiootel hooned (v.a eluhooned)</t>
  </si>
  <si>
    <t>Müügiootel eluhooned</t>
  </si>
  <si>
    <t>Müügiootel rajatised</t>
  </si>
  <si>
    <t>Müügiootel kaitseotstarbeline põhivara</t>
  </si>
  <si>
    <t>Müügiootel masinad ja seadmed</t>
  </si>
  <si>
    <t>Müügiootel transpordivahendid</t>
  </si>
  <si>
    <t>Müügiootel info- ja kommunikatsioonitehnoloogia seadmed</t>
  </si>
  <si>
    <t>Müügiootel varem amortiseeritud muu materiaalne põhivara</t>
  </si>
  <si>
    <t>Müügiootel varem mitteamortiseeritud materiaalne põhivara</t>
  </si>
  <si>
    <t>Müügiootel immateriaalne põhivara</t>
  </si>
  <si>
    <t>PÕHIVARA</t>
  </si>
  <si>
    <t>OSALUSED AVALIKU SEKTORI JA SIDUSÜKSUSTES</t>
  </si>
  <si>
    <t>Osalused sihtasutustes ja mittetulundusühingutes</t>
  </si>
  <si>
    <t>Osalused tütar- ja sidusettevõtjates</t>
  </si>
  <si>
    <t>Tütarettevõtjate aktsiad ja muud omakapitaliinstrumendid</t>
  </si>
  <si>
    <t>Sidusettevõtjate aktsiad ja muud omakapitaliinstrumendid</t>
  </si>
  <si>
    <t>PIKAAJALISED FINANTSINVESTEERINGUD</t>
  </si>
  <si>
    <t>Investeerimisportfelli väärtpaberid</t>
  </si>
  <si>
    <t xml:space="preserve">Noteeritud aktsiad ja muud omakapitaliinstrumendid </t>
  </si>
  <si>
    <t>Võlakirjad ja muud võlainstrumendid</t>
  </si>
  <si>
    <t xml:space="preserve">Tähtajani hoitavad võlakirjad </t>
  </si>
  <si>
    <t>Võlakirjad nominaalväärtuses</t>
  </si>
  <si>
    <t>Nominaal- ja soetusmaksumuse vahe amortiseerimata osa</t>
  </si>
  <si>
    <t>Muud pikaajalised finantsinvesteeringud</t>
  </si>
  <si>
    <t>Osalused rahvusvahelistes organisatsioonides</t>
  </si>
  <si>
    <t>AJATATUD MAKSU-, LÕIVU- JA TRAHVINÕUDED (pikaajaline osa)</t>
  </si>
  <si>
    <t xml:space="preserve">Ajatatud maksu-, lõivu ja trahvinõuded (pikaajaline osa, bruto) </t>
  </si>
  <si>
    <t>Ebatõenäoliselt laekuvad ajatatud maksu-, lõivu ja trahvinõuded (miinus)</t>
  </si>
  <si>
    <t>PIKAAJALISED NÕUDED JA ETTEMAKSED</t>
  </si>
  <si>
    <t>Diskonteeritud nõuete nominaalväärtuse vähendus (miinusega)</t>
  </si>
  <si>
    <t>Ebatõenäoliselt laekuvad nõuded ostjate vastu (va põhivara müük)</t>
  </si>
  <si>
    <t>Nõuded müüdud põhivara eest</t>
  </si>
  <si>
    <t>Diskonteeritud nõuete nominaalväärtuse vähendus (põhivara, miinusega)</t>
  </si>
  <si>
    <t>Ebatõenäoliselt laekuvad nõuded müüdud põhivara eest (miinus)</t>
  </si>
  <si>
    <t>Laenu- ja liisingnõuete pikaajaline osa</t>
  </si>
  <si>
    <t>Laenunõuete pikaajaline osa nominaalväärtuses</t>
  </si>
  <si>
    <t>Laenunõuete nominaalväärtuse ja soetusmaksumuse amortiseerimata vahe</t>
  </si>
  <si>
    <t>Ebatõenäoliselt laekuvad laenud (miinus)</t>
  </si>
  <si>
    <t>Kapitalirendinõuete pikaajaline osa</t>
  </si>
  <si>
    <t>Faktooringnõuete pikaajaline osa</t>
  </si>
  <si>
    <t>Õppelaenude pikaajaline osa</t>
  </si>
  <si>
    <t>Ebatõenäoliselt laekuvad õppelaenud (miinus)</t>
  </si>
  <si>
    <t>Järelmaksunõuete pikaajaline osa põhivara müügi eest</t>
  </si>
  <si>
    <t>Diskonteeritud järelmaksunõuete nominaalväärtuse vähendus</t>
  </si>
  <si>
    <t>Ebatõenäoliselt laekuvad järelmaksunõuded põhivara müügi eest (miinus)</t>
  </si>
  <si>
    <t>Nõuded toetuste eest</t>
  </si>
  <si>
    <t>Saamata sihtfinantseerimine tegevuskuludeks</t>
  </si>
  <si>
    <t>Saamata sihtfinantseerimine põhivara soetuseks</t>
  </si>
  <si>
    <t>Muud pikaajalised nõuded</t>
  </si>
  <si>
    <t>Ebatõenäoliselt laekuvad muud pikaajalised nõuded</t>
  </si>
  <si>
    <t>Antud sihtfinantseerimine</t>
  </si>
  <si>
    <t>Põhivara soetuseks antud sihtfinantseerimise amortiseerimata osa</t>
  </si>
  <si>
    <t>Laenu- ja finantseerimistegevuseks antud sihtfinantseerimine</t>
  </si>
  <si>
    <t xml:space="preserve">Pikaajalised ettemaksed </t>
  </si>
  <si>
    <t>KINNISVARAINVESTEERINGUD</t>
  </si>
  <si>
    <t>Kinnisvarainvesteeringud soetusmaksumuses</t>
  </si>
  <si>
    <t>Kinnisvarainvesteeringute kogunenud kulum</t>
  </si>
  <si>
    <t>MATERIAALNE PÕHIVARA</t>
  </si>
  <si>
    <t>Maa</t>
  </si>
  <si>
    <t>Hooned ja rajatised</t>
  </si>
  <si>
    <t>Hooned ja rajatised soetusmaksumuses</t>
  </si>
  <si>
    <t>Hooned (v.a eluhooned) soetusmaksumuses</t>
  </si>
  <si>
    <t>Eluhooned soetusmaksumuses</t>
  </si>
  <si>
    <t>Teed soetusmaksumuses</t>
  </si>
  <si>
    <t>Muud rajatised soetusmaksumuses</t>
  </si>
  <si>
    <t>Hoonete ja rajatiste kogunenud kulum</t>
  </si>
  <si>
    <t>Hoonete (va eluhooned) kogunenud kulum</t>
  </si>
  <si>
    <t>Eluhoonete kogunenud kulum</t>
  </si>
  <si>
    <t>Teede kogunenud kulum</t>
  </si>
  <si>
    <t>Muude rajatiste kogunenud kulum</t>
  </si>
  <si>
    <t>Kaitseotstarbeline põhivara</t>
  </si>
  <si>
    <t>Kaitseotstarbeline põhivara soetusmaksumuses</t>
  </si>
  <si>
    <t>Kaitseotstarbelise põhivara kogunenud kulum</t>
  </si>
  <si>
    <t>Masinad ja seadmed</t>
  </si>
  <si>
    <t>Masinad ja seadmed soetusmaksumuses</t>
  </si>
  <si>
    <t>Transpordivahendid soetusmaksumuses</t>
  </si>
  <si>
    <t>Masinate ja seadmete kogunenud kulum</t>
  </si>
  <si>
    <t>Transpordivahendite kogunenud kulum</t>
  </si>
  <si>
    <t xml:space="preserve">Info- ja kommunikatsioonitehnoloogia seadmed </t>
  </si>
  <si>
    <t>Info- ja kommunikatsioonitehnoloogia seadmed soetusmaksumuses</t>
  </si>
  <si>
    <t>Info- ja kommunikatsioonitehnoloogia seadmete kogunenud kulum</t>
  </si>
  <si>
    <t>Muu amortiseeruv materiaalne põhivara</t>
  </si>
  <si>
    <t>Muu amortiseeruv põhivara soetusmaksumuses</t>
  </si>
  <si>
    <t>Muu amortiseeruva põhivara kogunenud kulum</t>
  </si>
  <si>
    <t>Mitteamortiseeruv materiaalne põhivara</t>
  </si>
  <si>
    <t>Kasutusele võtmata varad ja ettemaksed</t>
  </si>
  <si>
    <t>Üle andmata tsentraliseeritud korras soetatud varad</t>
  </si>
  <si>
    <t>Lõpetamata ehitused ja etapiviisilised soetused</t>
  </si>
  <si>
    <t>Ettemaksed materiaalse põhivara eest</t>
  </si>
  <si>
    <t>IMMATERIAALNE PÕHIVARA</t>
  </si>
  <si>
    <t>Tarkvara</t>
  </si>
  <si>
    <t>Tarkvara soetusmaksumuses</t>
  </si>
  <si>
    <t>Tarkvara kogunenud kulum</t>
  </si>
  <si>
    <t>Õigused ja litsentsid</t>
  </si>
  <si>
    <t>Õigused ja litsentsid soetusmaksumuses</t>
  </si>
  <si>
    <t>Õiguste ja litsentside kogunenud kulum</t>
  </si>
  <si>
    <t xml:space="preserve">Arenguväljaminekud </t>
  </si>
  <si>
    <t>Arenguväljaminekud soetusmaksumuses</t>
  </si>
  <si>
    <t>Arenguväljaminekute kogunenud kulum</t>
  </si>
  <si>
    <t>Firmaväärtus</t>
  </si>
  <si>
    <t>Firmaväärtus soetusmaksumuses</t>
  </si>
  <si>
    <t>Firmaväärtuse kogunenud kulum</t>
  </si>
  <si>
    <t xml:space="preserve">Muu immateriaalne põhivara </t>
  </si>
  <si>
    <t>Muu immateriaalne põhivara soetusmaksumuses</t>
  </si>
  <si>
    <t>Muu immateriaalse põhivara kogunenud kulum</t>
  </si>
  <si>
    <t>Ettemaksed immateriaalse põhivara eest</t>
  </si>
  <si>
    <t>Taimed ja istandused</t>
  </si>
  <si>
    <t>Loomad</t>
  </si>
  <si>
    <t>Ettemaksed bioloogiliste varade eest</t>
  </si>
  <si>
    <t>KOHUSTUSED JA NETOVARA</t>
  </si>
  <si>
    <t>LÜHIAJALISED KOHUSTUSED</t>
  </si>
  <si>
    <t xml:space="preserve">SAADUD MAKSUDE, LÕIVUDE, TRAHVIDE ETTEMAKSED </t>
  </si>
  <si>
    <t>Käibemaksu ettemaksed</t>
  </si>
  <si>
    <t>Sotsiaalmaksu ettemaksed</t>
  </si>
  <si>
    <t>Üksikisiku tulumaksu ettemaksed</t>
  </si>
  <si>
    <t>Töötuskindlustusmaksete ettemaksed</t>
  </si>
  <si>
    <t>Kogumispensioni maksete ettemaksed</t>
  </si>
  <si>
    <t>Erisoodustuste ja ettevõtja tulumaksu ettemaksed</t>
  </si>
  <si>
    <t>Maamaksu ettemaksed</t>
  </si>
  <si>
    <t>Aktsiiside ettemaksed</t>
  </si>
  <si>
    <t xml:space="preserve">Tolliametile laekunud maksude ettemaksed </t>
  </si>
  <si>
    <t>Muud maksude ettemaksed</t>
  </si>
  <si>
    <t>Saadud lõivude ettemaksed</t>
  </si>
  <si>
    <t>Saadud loodusressursside ja saastetasude ettemaks</t>
  </si>
  <si>
    <t>Saadud muud maksulaadsete tasude ettemaksed</t>
  </si>
  <si>
    <t>Saadud trahvide ettemaksed</t>
  </si>
  <si>
    <t>Saadud kohtumenetlustega seotud ettemaksed</t>
  </si>
  <si>
    <t>Saadud maksuvõlgade intresside ettemaksed</t>
  </si>
  <si>
    <t>Ettemaksukontode jäägid</t>
  </si>
  <si>
    <t>VÕLAD TARNIJATELE</t>
  </si>
  <si>
    <t xml:space="preserve">Võlad tarnijatele toodete ja teenuste eest </t>
  </si>
  <si>
    <t xml:space="preserve">Võlad tarnijatele põhivara eest </t>
  </si>
  <si>
    <t>VÕLAD TÖÖTAJATELE</t>
  </si>
  <si>
    <t>Töötasu võlgnevus</t>
  </si>
  <si>
    <t xml:space="preserve">Deklareerimata sotsiaalmaksukohustus </t>
  </si>
  <si>
    <t>Deklareerimata kinnipeetud tulumaks</t>
  </si>
  <si>
    <t>Deklareerimata kinni peetud ja arvestatud töötuskindlustusmaksed</t>
  </si>
  <si>
    <t>Deklareerimata kinnipeetud kogumispension</t>
  </si>
  <si>
    <t>Puhkusetasude kohustus</t>
  </si>
  <si>
    <t>Võlad majanduskulude eest</t>
  </si>
  <si>
    <t>Deponeeritud töötasud</t>
  </si>
  <si>
    <t>Muud võlad töövõtjatele</t>
  </si>
  <si>
    <t>MUUD KOHUSTUSED JA SAADUD ETTEMAKSED</t>
  </si>
  <si>
    <t>Maksu-, lõivu- ja trahvikohustused</t>
  </si>
  <si>
    <t>Käibemaksu kohustus</t>
  </si>
  <si>
    <t>Arvestatud käibemaks</t>
  </si>
  <si>
    <t>Sotsiaalmaksu kohustus</t>
  </si>
  <si>
    <t>Üksikisiku tulumaksu kohustus</t>
  </si>
  <si>
    <t>Töötuskindlustusmakse kohustus</t>
  </si>
  <si>
    <t>Kogumispensioni maksete kohustus</t>
  </si>
  <si>
    <t>Erisoodustuste ja ettevõtja tulumaksu kohustus</t>
  </si>
  <si>
    <t>Maamaksu kohustus</t>
  </si>
  <si>
    <t>Aktsiisimaksu kohustus</t>
  </si>
  <si>
    <t>Tollimaksu kohustus</t>
  </si>
  <si>
    <t>Muud maksukohustused</t>
  </si>
  <si>
    <t>Lõivukohustused</t>
  </si>
  <si>
    <t>Loodusressursside kasutamise ja saastetasude kohustus</t>
  </si>
  <si>
    <t>Trahvikohustused</t>
  </si>
  <si>
    <t>Maksuvõlalt arvestatud intressikohustused</t>
  </si>
  <si>
    <t>Viitvõlad</t>
  </si>
  <si>
    <t xml:space="preserve">Intressikohustused </t>
  </si>
  <si>
    <t>Dividendikohustused</t>
  </si>
  <si>
    <t xml:space="preserve">Muud viitvõlad </t>
  </si>
  <si>
    <t>Toetuste ja siirete kohustused</t>
  </si>
  <si>
    <t>Laenu- ja finantseerimistegevuseks saadud sihtfinantseerimine</t>
  </si>
  <si>
    <t>Sihtfinantseerimisega seotud kohustused</t>
  </si>
  <si>
    <t>Kaasfinantseerimisega seotud kohustused</t>
  </si>
  <si>
    <t>Põhivara sihtfinantseerimise kohustused</t>
  </si>
  <si>
    <t>Põhivara kaasfinantseerimise kohustused</t>
  </si>
  <si>
    <t>Seadusandlusest tulenevad toetuste kohustused</t>
  </si>
  <si>
    <t>Deklareerimata töötuskindlustusmaksed</t>
  </si>
  <si>
    <t>Muud toetuste andmise kohustused</t>
  </si>
  <si>
    <t>Muud kohustused</t>
  </si>
  <si>
    <t>Selgitamata laekumised</t>
  </si>
  <si>
    <t>Edasiandmisele kuuluvad laekumised</t>
  </si>
  <si>
    <t>Konfiskeeritud varad</t>
  </si>
  <si>
    <t>Tagatistasud, kautsjonid</t>
  </si>
  <si>
    <t>Klientide raha</t>
  </si>
  <si>
    <t>Kohtutäiturile ülekantavad summad</t>
  </si>
  <si>
    <t>Sihtfinantseerimise tagasimaksekohustused</t>
  </si>
  <si>
    <t>Kaasfinantseerimise tagasimaksekohustused</t>
  </si>
  <si>
    <t>Muud toetuste tagasimaksekohustused</t>
  </si>
  <si>
    <t>Toetusteks saadud ettemaksed</t>
  </si>
  <si>
    <t>Sihtfinantseerimiseks saadud ettemaksed</t>
  </si>
  <si>
    <t>Kaasfinantseerimiseks saadud ettemaksed</t>
  </si>
  <si>
    <t>Põhivara sihtfinantseerimiseks saadud ettemaksed</t>
  </si>
  <si>
    <t>Põhivara kaasfinantseerimiseks saadud ettemaksed</t>
  </si>
  <si>
    <t>Saadud seadusandlusest tulenevate toetuste ettemaksed</t>
  </si>
  <si>
    <t>Saadud ettemaksed muude toetuste maksmiseks</t>
  </si>
  <si>
    <t>Muud saadud ettemaksed ja tulevaste perioodide tulud</t>
  </si>
  <si>
    <t>Ettemaksed toodete ja teenuste eest</t>
  </si>
  <si>
    <t>Ettemaksed müüdud põhivara eest</t>
  </si>
  <si>
    <t>Muud saadud ettemaksed</t>
  </si>
  <si>
    <t>ERALDISED</t>
  </si>
  <si>
    <t>Eraldised kohtuprotsesside suhtes</t>
  </si>
  <si>
    <t>Eraldised garantiikohustuste tagamiseks</t>
  </si>
  <si>
    <t>Edasikindlustajate osa pikaajalises preemiate eraldises</t>
  </si>
  <si>
    <t>Kustutamata EVP-d</t>
  </si>
  <si>
    <t>Pensionieraldised</t>
  </si>
  <si>
    <t>Keskkonnakaitselised eraldised</t>
  </si>
  <si>
    <t>Muud eraldised</t>
  </si>
  <si>
    <t>LAENUKOHUSTUSED</t>
  </si>
  <si>
    <t>Emiteeritud võlakirjad</t>
  </si>
  <si>
    <t>Emiteeritud lühiajalised võlakirjad nominaalväärtuses</t>
  </si>
  <si>
    <t>Emiteeritud lühiajaliste võlakirjade nominaalväärtuse ja soetusmaksumuse vahe amortiseerimata osa</t>
  </si>
  <si>
    <t>Emiteeritud pikaajaliste võlakirjade lühiajaline osa nominaalväärtuses</t>
  </si>
  <si>
    <t>Emiteeritud pikaajaliste võlakirjade nominaalväärtuse ja soetusmaksumuse vahe amortiseerimata osa</t>
  </si>
  <si>
    <t>Laenud</t>
  </si>
  <si>
    <t>Arvelduskrediit</t>
  </si>
  <si>
    <t>Võetud lühiajalised laenud nominaalväärtuses</t>
  </si>
  <si>
    <t>Lühiajaliste laenude nominaal- ja soetusmaksumuse vahe amortiseerimata osa</t>
  </si>
  <si>
    <t>Võetud pikaajalised laenud nominaalväärtuses</t>
  </si>
  <si>
    <t>Pikaajaliste laenude nominaal- ja soetusmaksumuse vahe amortiseerimata osa</t>
  </si>
  <si>
    <t>Kapitalirendikohustused</t>
  </si>
  <si>
    <t xml:space="preserve">Faktooringkohustused </t>
  </si>
  <si>
    <t xml:space="preserve">Lühiajalised faktooringkohustused </t>
  </si>
  <si>
    <t xml:space="preserve">Pikaajaliste faktooringkohustuste lühiajaline osa </t>
  </si>
  <si>
    <t>Kohustused teenuste kontsessioonikokkulepete alusel</t>
  </si>
  <si>
    <t xml:space="preserve">Tuletisinstrumendid </t>
  </si>
  <si>
    <t>PIKAAJALISED KOHUSTUSED</t>
  </si>
  <si>
    <t xml:space="preserve">Kohustused ostetud toodete ja teenuste eest </t>
  </si>
  <si>
    <t>Diskonteeritud kohustuste nominaalväärtuse vähendus</t>
  </si>
  <si>
    <t xml:space="preserve">Kohustused ostetud põhivara eest </t>
  </si>
  <si>
    <t>MUUD PIKAAJALISED KOHUSTUSED JA ETTEMAKSED</t>
  </si>
  <si>
    <t>Ajatatud maksu-, lõivu- ja trahvikohustused</t>
  </si>
  <si>
    <t>Toetuste andmise kohustused</t>
  </si>
  <si>
    <t>Sihtfinantseerimise kohustused</t>
  </si>
  <si>
    <t>Muud pikaajalised kohustused</t>
  </si>
  <si>
    <t>Pikaajalised ettemaksed ja tulevaste perioodide tulud</t>
  </si>
  <si>
    <t>Liitumistasude amortiseerimata jääk</t>
  </si>
  <si>
    <t>Muud saadud pikaajalised ettemaksed</t>
  </si>
  <si>
    <t>Eraldised kohtuprotsesside tagamiseks</t>
  </si>
  <si>
    <t>SIHTFINANTSEERIMINE</t>
  </si>
  <si>
    <t>Kodumaine sihtfinantseerimine põhivara soetamiseks (soetusmaksumuses)</t>
  </si>
  <si>
    <t>Kodumaise sihtfinantseerimise kogunenud kulum</t>
  </si>
  <si>
    <t>Välismaine sihtfinantseerimine põhivara soetamiseks (soetusmaksumus)</t>
  </si>
  <si>
    <t>Välismaise sihtfinantseerimise kogunenud kulum</t>
  </si>
  <si>
    <t>Välismaise sihtfinantseerimise kaasfinantseerimine põhivara soetamiseks (soetusmaksumus)</t>
  </si>
  <si>
    <t>Välismaise sihtfinantseerimise kaasfinantseerimise kogunenud kulum</t>
  </si>
  <si>
    <t>LAENUKOHUSTUSTE PIKAAJALINE OSA</t>
  </si>
  <si>
    <t>Emiteeritud võlakirjad nominaalväärtuses</t>
  </si>
  <si>
    <t>Amortiseerimata võlakirjade nominaal- ja soetusmaksumuse vahe</t>
  </si>
  <si>
    <t>Laenud nominaalväärtuses</t>
  </si>
  <si>
    <t xml:space="preserve">Amortiseerimata laenukulud </t>
  </si>
  <si>
    <t>Vähemusosa</t>
  </si>
  <si>
    <t>NETOVARA</t>
  </si>
  <si>
    <t>RESERVID</t>
  </si>
  <si>
    <t>Stabiliseerimisreserv</t>
  </si>
  <si>
    <t>Tagatisreserv</t>
  </si>
  <si>
    <t>Vabariigi Valitsuse reserv</t>
  </si>
  <si>
    <t>Kassareserv</t>
  </si>
  <si>
    <t>Omandireformi reserv</t>
  </si>
  <si>
    <t>Kohaliku Omavalitsuse eluasemereserv</t>
  </si>
  <si>
    <t>Kohustuslik reserv äriseadustiku alusel</t>
  </si>
  <si>
    <t>Muud reservid</t>
  </si>
  <si>
    <t>Põhivara ümberhindluse reserv</t>
  </si>
  <si>
    <t>Ümberhinnatud põhivara uus soetusmaksumus</t>
  </si>
  <si>
    <t>Ümberhinnatud põhivara mahakantud jääkväärtus</t>
  </si>
  <si>
    <t>Aktsia- või osakapital ja ülekurss</t>
  </si>
  <si>
    <t>Aktsia- või osakapital</t>
  </si>
  <si>
    <t>Ülekurss</t>
  </si>
  <si>
    <t>Sihtkapital</t>
  </si>
  <si>
    <t xml:space="preserve">Riskimaandamise reserv </t>
  </si>
  <si>
    <t>AKUMULEERITUD ÜLE-/PUUDUJÄÄK</t>
  </si>
  <si>
    <t>Akumuleeritud üle-/puudujääk</t>
  </si>
  <si>
    <t>ARUANDEPERIOODI TULEM</t>
  </si>
  <si>
    <t>TULEMIARUANNE</t>
  </si>
  <si>
    <t>TEGEVUSTULUD</t>
  </si>
  <si>
    <t>MAKSUD JA SOTSIAALKINDLUSTUSMAKSED</t>
  </si>
  <si>
    <t>TULUMAKS</t>
  </si>
  <si>
    <t xml:space="preserve">Füüsilise isiku tulumaks </t>
  </si>
  <si>
    <t xml:space="preserve">Tulumaks füüsilise isiku tulult </t>
  </si>
  <si>
    <t xml:space="preserve">Tulumaks füüsilisest isikust ettevõtja erisoodustustelt </t>
  </si>
  <si>
    <t xml:space="preserve">Juriidilise isiku tulumaks </t>
  </si>
  <si>
    <t xml:space="preserve">Juriidilise isiku tulumaks dividendidelt ja muudelt kasumieraldistelt </t>
  </si>
  <si>
    <t>Juriidilise isiku tulumaks erisoodustustelt</t>
  </si>
  <si>
    <t xml:space="preserve">Juriidilise isiku tulumaks kingitustelt, annetustelt ja vastuvõtukuludelt </t>
  </si>
  <si>
    <t>Juriidilise isiku tulumaks ettevõtlusega mitteseotud kuludelt ja väljamaksetelt</t>
  </si>
  <si>
    <t>Mitteresidendist juriidilise isiku tulult arvestatud tulumaks</t>
  </si>
  <si>
    <t>Kuni 31.12.1999 kehtinud Tulumaksuseaduse alusel</t>
  </si>
  <si>
    <t>SOTSIAALMAKS JA SOTSIAALKINDLUSTUSMAKSED</t>
  </si>
  <si>
    <t>Sotsiaalmaks pensionikindlustuseks</t>
  </si>
  <si>
    <t>Tööandja sotsiaalmaks pensionikindlustuseks</t>
  </si>
  <si>
    <t>Füüsilisest isikust ettevõtja sotsiaalmaks pensionikindlustuseks</t>
  </si>
  <si>
    <t>Riigilt ja Eesti Töötukassalt erijuhtudel arvestatud sotsiaalmaks pensionikindlustuseks</t>
  </si>
  <si>
    <t xml:space="preserve">Sotsiaalmaks ravikindlustuseks </t>
  </si>
  <si>
    <t>Tööandja sotsiaalmaks ravikindlustuseks</t>
  </si>
  <si>
    <t>Füüsilisest isikust ettevõtja sotsiaalmaks ravikindlustuseks</t>
  </si>
  <si>
    <t>Riigilt ja Eesti Töötukassalt erijuhtudel arvestatud sotsiaalmaks ravikindlustuseks</t>
  </si>
  <si>
    <t>Töötuskindlustusmakse</t>
  </si>
  <si>
    <t>Tööandja töötuskindlustusmakse</t>
  </si>
  <si>
    <t>Töövõtja töötuskindlustusmakse</t>
  </si>
  <si>
    <t>Kogumispension</t>
  </si>
  <si>
    <t>OMANDIMAKSUD</t>
  </si>
  <si>
    <t xml:space="preserve">Maamaks </t>
  </si>
  <si>
    <t xml:space="preserve">Raskeveokimaks </t>
  </si>
  <si>
    <t>Mootorsõidukimaks</t>
  </si>
  <si>
    <t>Paadimaks</t>
  </si>
  <si>
    <t>Loomapidamismaks</t>
  </si>
  <si>
    <t>MAKSUD KAUPADELT JA TEENUSTELT</t>
  </si>
  <si>
    <t>Müügimaks</t>
  </si>
  <si>
    <t>Aktsiisimaks</t>
  </si>
  <si>
    <t>Alkoholiaktsiis</t>
  </si>
  <si>
    <t>Õlle aktsiis</t>
  </si>
  <si>
    <t>Veini aktsiis</t>
  </si>
  <si>
    <t>Kääritatud joogi aktsiis</t>
  </si>
  <si>
    <t>Vahetoote aktsiis</t>
  </si>
  <si>
    <t>Muu alkoholi aktsiis</t>
  </si>
  <si>
    <t>Saadud alkoholiaktsiisi edasiandmisest</t>
  </si>
  <si>
    <t>Tubakaaktsiis</t>
  </si>
  <si>
    <t>Kütuseaktsiis</t>
  </si>
  <si>
    <t>Autobensiini aktsiis</t>
  </si>
  <si>
    <t>Diislikütuse aktsiis</t>
  </si>
  <si>
    <t>Muu kütuse aktsiis</t>
  </si>
  <si>
    <t>Pakendiaktsiis</t>
  </si>
  <si>
    <t>Elektriaktsiis</t>
  </si>
  <si>
    <t>Muu aktsiis</t>
  </si>
  <si>
    <t>Hasartmängumaks</t>
  </si>
  <si>
    <t xml:space="preserve">Hasartmängumaks  õnne- ja osavusmängudelt, kihlvedudelt ning totalisaatoritelt </t>
  </si>
  <si>
    <t>Hasartmängumaks loteriidelt</t>
  </si>
  <si>
    <t>Reklaamimaks</t>
  </si>
  <si>
    <t xml:space="preserve">Teede ja tänavate sulgemise maks </t>
  </si>
  <si>
    <t>Lõbustusmaks</t>
  </si>
  <si>
    <t>Parkimistasu</t>
  </si>
  <si>
    <t>Maksud väliskaubanduselt ja tehingutelt</t>
  </si>
  <si>
    <t>KAUPADE JA TEENUSTE MÜÜK</t>
  </si>
  <si>
    <t>RIIGILÕIVUD</t>
  </si>
  <si>
    <t>Riigilõivud registritoimingutelt</t>
  </si>
  <si>
    <t>Äriregistri toimingute riigilõiv</t>
  </si>
  <si>
    <t>Kinnistusraamatu ja laevakinnistusraamatu toimingute riigilõiv</t>
  </si>
  <si>
    <t xml:space="preserve">Liiklusregistri toimingute riigilõiv </t>
  </si>
  <si>
    <t>Ehitisregistri toimingute riigilõiv</t>
  </si>
  <si>
    <t>Maakatastri toimingute riigilõiv</t>
  </si>
  <si>
    <t>Mittetulundusühingute ja sihtasutuste registri toimingute riigilõiv</t>
  </si>
  <si>
    <t>Kommertspandiregistri toimingute riigilõiv</t>
  </si>
  <si>
    <t>Keskkonnaregistri toimingutelt</t>
  </si>
  <si>
    <t>Abieluvararegistri toimingute riigilõiv</t>
  </si>
  <si>
    <t>Karistusregistritoimingute riigilõiv</t>
  </si>
  <si>
    <t>Ettevõtteregistris muudatuste tegemise riigilõiv</t>
  </si>
  <si>
    <t>Majandustegevuse registri toimingute riigilõiv</t>
  </si>
  <si>
    <t>Muud riigilõivud A-E</t>
  </si>
  <si>
    <t>Ametlikus väljaandes Ametlikud Teadaanded teadaannete avaldamise riigilõiv</t>
  </si>
  <si>
    <t>Arhiiviseaduse alusel teostatavate toimingute riigilõiv</t>
  </si>
  <si>
    <t>Arhiiviteatise väljastamise riigilõiv (Välisministeeriumi kaudu)</t>
  </si>
  <si>
    <t>Audiitori kutse taotlemise riigilõiv</t>
  </si>
  <si>
    <t>Bussiveo liiniloa väljastamise riigilõiv</t>
  </si>
  <si>
    <t>Digitaalallkirja seaduse alusel teostatavate toimingute riigilõiv</t>
  </si>
  <si>
    <t>Dokumendi legaliseerimise riigilõiv</t>
  </si>
  <si>
    <t>Dumpinguvastase seaduse alusel tehtavatelt toimingutelt</t>
  </si>
  <si>
    <t>Ehitusloa väljastamise eest</t>
  </si>
  <si>
    <t>Elektrituru-, maagaasi- ja kaugkütteseaduse alusel teostatavatelt toimingutelt</t>
  </si>
  <si>
    <t>Muud riigilõivud F-J</t>
  </si>
  <si>
    <t>Geneetiliselt muundatud organismi keskkonda viimise ja turustamise taotluse läbivaatamise riigilõiv</t>
  </si>
  <si>
    <t>Hasartmängu- ja loteriiseaduse alusel teostatavate toimingute riigilõiv</t>
  </si>
  <si>
    <t>Isikut tõendavate dokumentide seaduse ja kodakondsuse seaduse  alusel teostatavate toimingute riigilõiv</t>
  </si>
  <si>
    <t>Jahitunnistuse väljastamise riigilõiv</t>
  </si>
  <si>
    <t>Jäätmete riikidevahelise veoloa taotluse menetlemise riigilõiv</t>
  </si>
  <si>
    <t>Muud riigilõivud K-L</t>
  </si>
  <si>
    <t>Kannete riigilõiv registerpandi kohta</t>
  </si>
  <si>
    <t>Kauplemisloa väljastamise eest</t>
  </si>
  <si>
    <t>Kasutusloa väljastamise eest</t>
  </si>
  <si>
    <t>Kohtuasjade toimingute riigilõiv</t>
  </si>
  <si>
    <t>Konkurentsiameti toimingutelt</t>
  </si>
  <si>
    <t>Kutsekvalifikatsiooni tunnustamise taotluse läbivaatamise riigilõiv</t>
  </si>
  <si>
    <t>Lennuameti toimingute riigilõiv</t>
  </si>
  <si>
    <t>Lõhkematerjaliseaduse alusel teostatavate toimingute riigilõiv</t>
  </si>
  <si>
    <t>Muud riigilõivud M-P</t>
  </si>
  <si>
    <t>Maaparandussüsteemi ehitusloa taotlemise eest</t>
  </si>
  <si>
    <t>Maapõueseaduse alusel teostatavate toimingute riigilõiv</t>
  </si>
  <si>
    <t>Mahepõllumajanduse seaduse alusel teostatavate toimingute riigilõiv</t>
  </si>
  <si>
    <t>Pankrotihalduri kutse taotlemise riigilõiv</t>
  </si>
  <si>
    <t>Patendiameti toimingute riigilõiv</t>
  </si>
  <si>
    <t>Perekonnaseisuasutuse toimingute riigilõiv</t>
  </si>
  <si>
    <t>Muud riigilõivud R-S</t>
  </si>
  <si>
    <t>Raudteeseaduse alusel teostatavate toimingute riigilõiv</t>
  </si>
  <si>
    <t>Ravimiseaduse alusel teostatavate toimingute riigilõiv</t>
  </si>
  <si>
    <t>Relvaseaduse alusel teostatavate toimingute riigilõiv</t>
  </si>
  <si>
    <t>Riigihangete seaduse alusel teostatavate toimingute riigilõiv</t>
  </si>
  <si>
    <t>Riiklike tegevuslitsentside ja tegevuslubade väljastamise ja pikendamise riigilõiv</t>
  </si>
  <si>
    <t>Saastuse kompleksse vältimise ja kontrollimise seaduse alusel teostatavatelt toimingutelt</t>
  </si>
  <si>
    <t>Sama õppeaine riigieksami korduvaks sooritamiseks registreerimise riigilõiv</t>
  </si>
  <si>
    <t>Seemne ja taimse paljundusmaterjali seaduse ja sordikaitseseaduse alusel teostatavate toimingute riigilõiv</t>
  </si>
  <si>
    <t>Elektroonilise side seaduse alusel teostatavate toimingute riigilõiv</t>
  </si>
  <si>
    <t>Söödaseaduse alusel teostatavate toimingute riigilõiv</t>
  </si>
  <si>
    <t>Muud riigilõivud T-U</t>
  </si>
  <si>
    <t>Taimekaitseseaduse alusel teostatavate toimingute riigilõiv</t>
  </si>
  <si>
    <t>Tehnilise järelevalve seaduse alusel teostatavate toimingute riigilõiv</t>
  </si>
  <si>
    <t>Tervishoiuteenuste korraldamise seaduse alusel teostatavatelt toimingutelt</t>
  </si>
  <si>
    <t>Toidu-, veterinaarkorralduse-, loomatauditõrje- ja loomakaitseseaduse alusel teostatavate toimingute riigilõiv</t>
  </si>
  <si>
    <t>Tolliseadustiku alusel teostatavatelt toimingute riigilõiv</t>
  </si>
  <si>
    <t>Tunnistuse väljastamise riigilõiv</t>
  </si>
  <si>
    <t>Turvatöötaja kaardi väljastamise riigilõiv</t>
  </si>
  <si>
    <t>Muud riigilõivud V-Ü</t>
  </si>
  <si>
    <t>Valla- ja linnasekretäri ning vangladirektori tõestamistoimingute riigilõiv</t>
  </si>
  <si>
    <t>Veeteede Ameti toimingute riigilõiv</t>
  </si>
  <si>
    <t>Väetiseseaduse alusel teostatavate toimingute riigilõiv</t>
  </si>
  <si>
    <t>Välisesinduses teostatavate  toimingute riigilõiv</t>
  </si>
  <si>
    <t>Välismaalaste seaduse ja selle täitmiseks antud õigustloovate aktide  alusel teostatavate toimingute riigilõiv</t>
  </si>
  <si>
    <t>Väärtpaberituru kutseliste osaliste, krediidiasutuste, kindlustusandjate-ja vahendajate, fondivalitsejate ja investeerimisfondidega seotud toimingud</t>
  </si>
  <si>
    <t xml:space="preserve">Muud riigilõivud </t>
  </si>
  <si>
    <t>TULUD MAJANDUSTEGEVUSEST</t>
  </si>
  <si>
    <t>TULUD HARIDUSALASEST TEGEVUSEST</t>
  </si>
  <si>
    <t>Tulu koolitusteenuse osutamisest</t>
  </si>
  <si>
    <t>Tulu teadus- ja arendustegevusest</t>
  </si>
  <si>
    <t>Koolieelsete lasteasutuste kohatasu</t>
  </si>
  <si>
    <t>Tasu töövihikute, õppematerjali ja muude õppekulude katteks</t>
  </si>
  <si>
    <t>Tasu toitlustamiskuludeks</t>
  </si>
  <si>
    <t>Õppekava välisest tegevusest saadud tulud</t>
  </si>
  <si>
    <t>Tulud kutseõppeasutuste toodetest ja teenustest</t>
  </si>
  <si>
    <t>Muud tulud haridusalasest tegevusest</t>
  </si>
  <si>
    <t>TULUD KULTUURI- JA KUNSTIALASEST TEGEVUSEST</t>
  </si>
  <si>
    <t>Raamatukogude tasulised teenused</t>
  </si>
  <si>
    <t>Rahva-ja kultuurimajade tasulised teenused</t>
  </si>
  <si>
    <t>Muuseumide ja näituste tasulised teenused</t>
  </si>
  <si>
    <t>Etendus- ja kontserdiasutuste tasulised teenused</t>
  </si>
  <si>
    <t>Reklaami müügi tulud</t>
  </si>
  <si>
    <t>Laste muusika- ja kunstikoolide tulud</t>
  </si>
  <si>
    <t>Muud kultuuri- ja kunstiasutuste tulud</t>
  </si>
  <si>
    <t>TULUD SPORDI- JA PUHKEALASEST TEGEVUSEST</t>
  </si>
  <si>
    <t>Spordibaaside ja spordikomplekside tulud</t>
  </si>
  <si>
    <t>Spordikoolide tulud</t>
  </si>
  <si>
    <t>Laste spordi-, tehnika-, loodus-, loome- ja huvialakoolide tulud</t>
  </si>
  <si>
    <t>Tulud puhkebaasidelt</t>
  </si>
  <si>
    <t>Muud tulud spordi- ja puhkealasest tegevusest</t>
  </si>
  <si>
    <t>TULUD TERVISHOIUST</t>
  </si>
  <si>
    <t>Haiglate tulud</t>
  </si>
  <si>
    <t>Ambulatooriumide ja polikliinikute tulud</t>
  </si>
  <si>
    <t>Tervisekaitsekeskuste tulud</t>
  </si>
  <si>
    <t>Vereteenistuste tulud</t>
  </si>
  <si>
    <t>Muud tulud tervishoiust</t>
  </si>
  <si>
    <t>TULUD SOTSIAALABIALASEST TEGEVUSEST</t>
  </si>
  <si>
    <t>Lastekodude tulud</t>
  </si>
  <si>
    <t>Noortekodude tulud</t>
  </si>
  <si>
    <t>Koolkodude tulud</t>
  </si>
  <si>
    <t>Üldhooldekodude tulud</t>
  </si>
  <si>
    <t>Erihooldekodude tulud</t>
  </si>
  <si>
    <t>Tugikodude tulud</t>
  </si>
  <si>
    <t>Päevakeskuste tulud</t>
  </si>
  <si>
    <t>Varjupaikade tulud</t>
  </si>
  <si>
    <t>Sotsiaalse rehabilitatsioonikeskuste tulud</t>
  </si>
  <si>
    <t>Muud tulud sotsiaalabialasest tegevusest</t>
  </si>
  <si>
    <t>ELAMU- JA KOMMUNAALTEGEVUSE TULUD</t>
  </si>
  <si>
    <t>Kinnisvarainvesteeringute üür ja rent</t>
  </si>
  <si>
    <t>Muu elamute ja korterite üür ja rent</t>
  </si>
  <si>
    <t>Tulu elektrienergia müügist</t>
  </si>
  <si>
    <t>Tulu vee- ja kanalisatsiooniteenustest</t>
  </si>
  <si>
    <t>Tulu soojuse ja kütte müügist</t>
  </si>
  <si>
    <t>Muu tulu elamu- ja kommunaaltegevusest</t>
  </si>
  <si>
    <t>TULU KESKKONNAALASEST TEGEVUSEST</t>
  </si>
  <si>
    <t>TULUD KORRAKAITSEST</t>
  </si>
  <si>
    <t>Politsei tulud</t>
  </si>
  <si>
    <t>Päästeteenistuste tulud</t>
  </si>
  <si>
    <t>Kohtute tulud</t>
  </si>
  <si>
    <t>Kinnipidamiskohtade tulud</t>
  </si>
  <si>
    <t>Muud tulud korrakaitsealasest tegevusest</t>
  </si>
  <si>
    <t>TULUD RIIGIKAITSEST</t>
  </si>
  <si>
    <t>TULUD ÜLDVALITSEMISEST</t>
  </si>
  <si>
    <t>TULUD MAJANDUSTEGEVUSEST (järg)</t>
  </si>
  <si>
    <t>TULUD TRANSPORDI- JA SIDEALASEST TEGEVUSEST</t>
  </si>
  <si>
    <t>Tulud transporditeenustelt</t>
  </si>
  <si>
    <t>Tulud sideteenustelt</t>
  </si>
  <si>
    <t>TULUD PÕLLU-, METSAMAJANDUSEST, JAHINDUSEST, KALANDUSEST</t>
  </si>
  <si>
    <t>Tulud põllu-, metsamajandusest, jahindusest, kalandusest</t>
  </si>
  <si>
    <t>TULUD MUUDELT MAJANDUSALADELT</t>
  </si>
  <si>
    <t>Tulu soojusenergia müügist</t>
  </si>
  <si>
    <t>Tulud kaevandamisest, töötlevast tööstusest ja ehitusest</t>
  </si>
  <si>
    <t>Tagatistasud, garantiipreemiad, lepingutasud</t>
  </si>
  <si>
    <t>Kindlustuspreemiad</t>
  </si>
  <si>
    <t>Tulu muudelt majandusaladelt</t>
  </si>
  <si>
    <t>ÜÜR JA RENT</t>
  </si>
  <si>
    <t>Kinnisvarainvesteeringutelt</t>
  </si>
  <si>
    <t>Eluruumidelt</t>
  </si>
  <si>
    <t>Mitteeluruumidelt</t>
  </si>
  <si>
    <t>Muu vara üür ja rent</t>
  </si>
  <si>
    <t>Muu tulu üüri ja rendiga kaasnevast tegevusest</t>
  </si>
  <si>
    <t>ÕIGUSTE MÜÜK</t>
  </si>
  <si>
    <t>Hoonestusõiguse seadmise tasu</t>
  </si>
  <si>
    <t>Kasutamisõiguse tasu</t>
  </si>
  <si>
    <t xml:space="preserve">Tasu äritegevusõigusega tegelemise õiguse loa eest, va litsentsid </t>
  </si>
  <si>
    <t>Tasu maavara kaevandamise loa enampakkumisest</t>
  </si>
  <si>
    <t>Jahiloa hind</t>
  </si>
  <si>
    <t>Saastekvootide müük</t>
  </si>
  <si>
    <t>MUU TOODETE JA TEENUSTE MÜÜK</t>
  </si>
  <si>
    <t>Tuletorni- ja navigatsioonitasu</t>
  </si>
  <si>
    <t xml:space="preserve">Väärismetalltoodete proovi tasu </t>
  </si>
  <si>
    <t>Kantseleiteenuste tasu</t>
  </si>
  <si>
    <t>Tasu piimaanalüüside eest</t>
  </si>
  <si>
    <t>Tasu maa-ainese kaevandamisloa väljaandmisest</t>
  </si>
  <si>
    <t>Leitud asjade müügitulu</t>
  </si>
  <si>
    <t>Tulu konfiskeeritud varade müügist</t>
  </si>
  <si>
    <t>Liitumistasude amortisatsioon</t>
  </si>
  <si>
    <t>Muu toodete ja teenuste müük</t>
  </si>
  <si>
    <t>EDASIANTAV TULU JA TULU KULUDE EDASIANDMISEST</t>
  </si>
  <si>
    <t xml:space="preserve">SAADUD TOETUSED </t>
  </si>
  <si>
    <t>SAADUD SIHTFINANTSEERIMINE</t>
  </si>
  <si>
    <t xml:space="preserve">Saadud tegevuskulude sihtfinantseerimine </t>
  </si>
  <si>
    <t>Kodumaine sihtfinantseerimine tegevuskuludeks</t>
  </si>
  <si>
    <t>Kodumaise sihtfinantseerimise vahendamine tegevuskuludeks</t>
  </si>
  <si>
    <t>Välismaine sihtfinantseerimine tegevuskuludeks</t>
  </si>
  <si>
    <t>Välismaise sihtfinantseerimise vahendamine tegevuskuludeks</t>
  </si>
  <si>
    <t>Välismaise sihtfinantseerimise kaasfinantseerimine tegevuskuludeks</t>
  </si>
  <si>
    <t>Välismaise sihtfinantseerimise kaasfinantseerimise vahendamine tegevuskuludeks</t>
  </si>
  <si>
    <t>Tagasi nõutud kodumaine sihtfinantseerimine (miinusega)</t>
  </si>
  <si>
    <t>Tagasi nõutud välismaine sihtfinantseerimine (miinusega)</t>
  </si>
  <si>
    <t>Saadud sihtfinantseerimine põhivara soetuseks</t>
  </si>
  <si>
    <t>Kodumaine sihtfinantseerimine põhivara soetuseks</t>
  </si>
  <si>
    <t>Kodumaise sihtfinantseerimise vahendamine põhivara soetuseks</t>
  </si>
  <si>
    <t>Välismaine sihtfinantseerimine põhivara soetuseks</t>
  </si>
  <si>
    <t>Välismaise sihtfinantseerimise vahendamine põhivara soetuseks</t>
  </si>
  <si>
    <t>Välismaise sihtfinantseerimise kaasfinantseerimine põhivara soetuseks</t>
  </si>
  <si>
    <t>Välismaise sihtfinantseerimise kaasfinantseerimise vahendamine põhivara soetuseks</t>
  </si>
  <si>
    <t>PÕHIVARA SOETAMISEKS SAADUD SIHTFINANTSEERIMISE AMORTISATSIOON</t>
  </si>
  <si>
    <t>Põhivara soetamiseks saadud kodumaise sihtfinantseerimise amortisatsioon</t>
  </si>
  <si>
    <t>Põhivara soetamiseks saadud välismaise sihtfinantseerimise amortisatsioon</t>
  </si>
  <si>
    <t>Põhivara soetamiseks saadud välismaise sihtfinantseerimise kaasfinantseerimise amortisatsioon</t>
  </si>
  <si>
    <t>SAADUD MITTESIHTOTSTARBELINE FINANTSEERIMINE</t>
  </si>
  <si>
    <t xml:space="preserve">Riigieelarvest kohaliku omavalituse eelarve tasandusfondi </t>
  </si>
  <si>
    <t xml:space="preserve">Riigi ja kohalike omavalituste vahelised muud toetused </t>
  </si>
  <si>
    <t>Kohalike omavalitsuste vahelised toetused</t>
  </si>
  <si>
    <t>Riiklikuks koolitustellimuseks</t>
  </si>
  <si>
    <t>Muud avalik-õiguslikele juriidiliste isikute vahelised toetused</t>
  </si>
  <si>
    <t>Saadud liikmemaksud</t>
  </si>
  <si>
    <t xml:space="preserve">Muu mittesihtotstarbeline finantseerimine </t>
  </si>
  <si>
    <t>SAADUD SUBSIIDIUMID</t>
  </si>
  <si>
    <t>MUUD TULUD</t>
  </si>
  <si>
    <t>KASUM/KAHJUM VARUDE JA PÕHIVARA MÜÜGIST (va finantsvarad)</t>
  </si>
  <si>
    <t>Kasum/kahjum kinnisvarainvesteeringute müügist</t>
  </si>
  <si>
    <t>Tulu kinnisvarainvesteeringute müügist</t>
  </si>
  <si>
    <t>Kinnisvarainvesteeringute müügiga seotud kulud</t>
  </si>
  <si>
    <t>Kinnisvarainvesteeringute jääkväärtus</t>
  </si>
  <si>
    <t>Kasum/kahjum materiaalse põhivara müügist</t>
  </si>
  <si>
    <t>Kasum/kahjum maa müügist</t>
  </si>
  <si>
    <t>Tulu maa müügist</t>
  </si>
  <si>
    <t>Maa müügiga seotud kulud</t>
  </si>
  <si>
    <t>Müüdud maa soetusmaksumus</t>
  </si>
  <si>
    <t>Kasum/kahjum hoonete müügist</t>
  </si>
  <si>
    <t>Müüdud hoonete (v.a eluhooned) müügitulu</t>
  </si>
  <si>
    <t>Hoonete (v.a eluhooned) müügiga seotud kulud</t>
  </si>
  <si>
    <t>Müüdud hoonete (v.a eluhooned) jääkväärtus</t>
  </si>
  <si>
    <t>Müüdud eluhoonete müügitulu</t>
  </si>
  <si>
    <t>Eluhoonete müügiga seotud kulud</t>
  </si>
  <si>
    <t>Müüdud eluhoonete jääkväärtus</t>
  </si>
  <si>
    <t>Kasum/kahjum rajatiste müügist</t>
  </si>
  <si>
    <t>Müüdud teede müügitulu</t>
  </si>
  <si>
    <t>Teede müügiga seotud kulud</t>
  </si>
  <si>
    <t>Müüdud teede jääkväärtus</t>
  </si>
  <si>
    <t>Müüdud muude rajatiste müügitulu</t>
  </si>
  <si>
    <t>Muude rajatiste müügiga seotud kulud</t>
  </si>
  <si>
    <t>Müüdud muude rajatiste jääkväärtus</t>
  </si>
  <si>
    <t>Kasum/kahjum kaitseotstarbelise põhivara müügist</t>
  </si>
  <si>
    <t>Müüdud kaitseotstarbelise põhivara müügitulu</t>
  </si>
  <si>
    <t>Kaitseotstarbelise põhivara müügiga seotud kulud</t>
  </si>
  <si>
    <t>Müüdud kaitseotstarbelise põhivara jääkväärtus</t>
  </si>
  <si>
    <t>Kasum/kahjum masinate ja seadmete müügist</t>
  </si>
  <si>
    <t>Müüdud masinate ja seadmete müügitulu</t>
  </si>
  <si>
    <t>Masinate ja seadmete müügiga seotud kulud</t>
  </si>
  <si>
    <t>Müüdud masinate ja seadmete jääkväärtus</t>
  </si>
  <si>
    <t>Müüdud transpordivahendite müügitulu</t>
  </si>
  <si>
    <t>Transpordivahendite müügiga seotud kulud</t>
  </si>
  <si>
    <t>Müüdud transpordivahendite jääkväärtus</t>
  </si>
  <si>
    <t>Kasum/kahjum info- ja kommunikatsioonitehnoloogia seadmete müügist</t>
  </si>
  <si>
    <t>Müüdud info- ja kommunikatsioonitehnoloogia seadmete müügitulu</t>
  </si>
  <si>
    <t>Info- ja kommunikatsioonitehnoloogia seadmete müügiga seotud kulud</t>
  </si>
  <si>
    <t>Müüdud info- ja kommunikatsioonitehnoloogia seadmete jääkväärtus</t>
  </si>
  <si>
    <t>Kasum/kahjum muu amortiseeruva materiaalse põhivara müügist</t>
  </si>
  <si>
    <t>Müüdud muu amortiseeruva materiaalse põhivara müügitulu</t>
  </si>
  <si>
    <t>Muu amortiseeruva materiaalse põhivara müügiga seotud kulud</t>
  </si>
  <si>
    <t>Müüdud muu amortiseeruva materiaalse põhivara jääkväärtus</t>
  </si>
  <si>
    <t>Kasum/kahjum mitteamortiseeruvate põhivarade müügist</t>
  </si>
  <si>
    <t>Mitteamortiseeruvate põhivarade müügitulu</t>
  </si>
  <si>
    <t>Mitteamortiseeruvate põhivarade müügiga seotud kulud</t>
  </si>
  <si>
    <t>Mitteamortiseeruvate põhivarade jääkväärtus</t>
  </si>
  <si>
    <t>Kasum/kahjum lõpetamata ehituse müügist</t>
  </si>
  <si>
    <t>Lõpetamata ehituste müügitulu</t>
  </si>
  <si>
    <t>Lõpetamata ehituste müügiga seotud kulud</t>
  </si>
  <si>
    <t>Lõpetamata ehituse jääkväärtus</t>
  </si>
  <si>
    <t>Kasum/kahjum immateriaalse põhivara müügist</t>
  </si>
  <si>
    <t>Kasum/kahjum tarkvara müügist</t>
  </si>
  <si>
    <t>Tarkvara müügitulu</t>
  </si>
  <si>
    <t>Tarkvara müügiga seotud kulud</t>
  </si>
  <si>
    <t>Müüdud tarkvara jääkväärtus</t>
  </si>
  <si>
    <t>Kasum/kahjum õiguste ja litsentside müügist</t>
  </si>
  <si>
    <t>Õiguste ja litsentside müügitulu</t>
  </si>
  <si>
    <t>Õiguste ja litsentside müügiga seotud kulud</t>
  </si>
  <si>
    <t>Müüdud õiguste ja litsentside jääkväärtus</t>
  </si>
  <si>
    <t>Kasum/kahjum muu immateriaalse põhivara müügist</t>
  </si>
  <si>
    <t>Muu immateriaalse põhivara müügitulu</t>
  </si>
  <si>
    <t>Muu immateriaalse põhivara müügiga seotud kulud</t>
  </si>
  <si>
    <t>Müüdud muu immateriaalse põhivara jääkväärtus</t>
  </si>
  <si>
    <t>Kasum/kahjum bioloogiliste varade müügist</t>
  </si>
  <si>
    <t>Tulu taimede ja istanduste müügist</t>
  </si>
  <si>
    <t>Taimede ja istanduste müügiga seotud kulud</t>
  </si>
  <si>
    <t>Müüdud taimede ja istanduste jääkväärtus</t>
  </si>
  <si>
    <t>Tulu metsa müügist</t>
  </si>
  <si>
    <t>Metsa müügiga seotud kulud</t>
  </si>
  <si>
    <t>Müüdud metsa jääkväärtus</t>
  </si>
  <si>
    <t>Tulu loomade müügist</t>
  </si>
  <si>
    <t>Loomade müügiga seotud kulud</t>
  </si>
  <si>
    <t>Müüdud loomade jääkväärtus</t>
  </si>
  <si>
    <t>Kasum/kahjum varude müügist</t>
  </si>
  <si>
    <t>Strateegiliste varude müügi tulu</t>
  </si>
  <si>
    <t>Strateegiliste varude müügiga seotud kulud</t>
  </si>
  <si>
    <t>Müüdud strateegiliste varude bilansiline maksumus</t>
  </si>
  <si>
    <t>Tooraine ja materjalide müügi tulu</t>
  </si>
  <si>
    <t>Tooraine ja materjalide müügiga seotud kulud</t>
  </si>
  <si>
    <t>Müüdud tooraine ja materjalide bilansiline maksumus</t>
  </si>
  <si>
    <t>Müügi eesmärgil soetatud kaupade müük</t>
  </si>
  <si>
    <t>Müügi eesmärgil soetatud kaupade müügiga seotud kulud</t>
  </si>
  <si>
    <t>Müüdud müügi eesmärgil soetatud kaupade bilansiline maksumus</t>
  </si>
  <si>
    <t>Kasutatud varude müük</t>
  </si>
  <si>
    <t>Kasutatud varude müügiga seotud kulud</t>
  </si>
  <si>
    <t xml:space="preserve">MUUD TULUD VARADELT </t>
  </si>
  <si>
    <t>Võlalt arvestatud intressitulu (va finantstulu)</t>
  </si>
  <si>
    <t>Füüsilise isiku tulumaksu võla intressitulud</t>
  </si>
  <si>
    <t>Juriidilise isiku tulumaksu võla intressitulud</t>
  </si>
  <si>
    <t>Sotsiaalmaksu võla intressitulud</t>
  </si>
  <si>
    <t>Töötuskindlustusmakse võla intressitulud</t>
  </si>
  <si>
    <t>Käibemaksu võla intressitulud</t>
  </si>
  <si>
    <t>Aktsiisivõlgade intressitulud</t>
  </si>
  <si>
    <t>Muude  maksuvõlgade intressitulud</t>
  </si>
  <si>
    <t>Muud viivisintressitulud</t>
  </si>
  <si>
    <t>Tulud loodusressursside kasutamisest</t>
  </si>
  <si>
    <t>Maardlate kaevandamisõiguse tasu</t>
  </si>
  <si>
    <t>Kohaliku tähtsusega maardlate kaevandamisõiguse tasu</t>
  </si>
  <si>
    <t>Maa-ainese kaevandamisõiguse tasu</t>
  </si>
  <si>
    <t>Metsatulu</t>
  </si>
  <si>
    <t>Tasu vee erikasutusest</t>
  </si>
  <si>
    <t>Jahipiirkonna kasutusõiguse tasu</t>
  </si>
  <si>
    <t>Kalapüügiõiguse tasu</t>
  </si>
  <si>
    <t>Trahvid ja muud varalised karistused</t>
  </si>
  <si>
    <t>Väärteomenetluse seadustiku alusel määratud trahvid</t>
  </si>
  <si>
    <t>Kaitseväe distsiplinaarseaduse alusel määratud trahvid</t>
  </si>
  <si>
    <t>Karistusseadustiku alusel määratud karistused</t>
  </si>
  <si>
    <t>Maksukorralduse seaduse alusel määratud trahvid</t>
  </si>
  <si>
    <t>Tolliseadustiku alusel määratud trahvid</t>
  </si>
  <si>
    <t>Töötajate distsiplinaarvastutuse seaduse alusel määratud trahvid</t>
  </si>
  <si>
    <t>Äriseadustiku alusel määratud trahvid</t>
  </si>
  <si>
    <t>Muud trahvid ja varalised karistused</t>
  </si>
  <si>
    <t>Saastetasud ja keskkonnale tekitatud kahju hüvitis</t>
  </si>
  <si>
    <t>Saastetasu saasteainete viimisel veekogudesse, põhjavette või pinnasesse</t>
  </si>
  <si>
    <t>Saastetasu saasteainete viimisel välisõhku</t>
  </si>
  <si>
    <t>Saastetasu jäätmete viimisel keskkonda</t>
  </si>
  <si>
    <t>Keskkonnale tekitatud kahju hüvitus</t>
  </si>
  <si>
    <t>Edasiantud saastetasu ja keskkonnale tekitatud kahju hüvitis</t>
  </si>
  <si>
    <t>Eespool nimetamata muud tulud</t>
  </si>
  <si>
    <t>Kindlustushüvitised</t>
  </si>
  <si>
    <t>Universaalse postiteenuse maksed</t>
  </si>
  <si>
    <t>Hindade rikkumisega ebaseaduslikult saadud hinnavahe</t>
  </si>
  <si>
    <t>Regressinõuded</t>
  </si>
  <si>
    <t>Sundraha</t>
  </si>
  <si>
    <t>Sunniraha ja tulud asendustäitmisest</t>
  </si>
  <si>
    <t>Oportuniteeditasud</t>
  </si>
  <si>
    <t>Menetluskulude hüvitised</t>
  </si>
  <si>
    <t>Konfiskeeritud ja konfiskeerimise asendamisel saadud varad</t>
  </si>
  <si>
    <t>Väljanõudmata deposiidid ja tagatistasud</t>
  </si>
  <si>
    <t>Muud (ebatavalised) tulud</t>
  </si>
  <si>
    <t xml:space="preserve">TEGEVUSKULUD </t>
  </si>
  <si>
    <t xml:space="preserve">ANTUD TOETUSED </t>
  </si>
  <si>
    <t xml:space="preserve">SUBSIIDIUMID ETTEVÕTLUSEGA TEGELEVATELE ISIKUTELE </t>
  </si>
  <si>
    <t xml:space="preserve">Kodumaised subsiidiumid </t>
  </si>
  <si>
    <t xml:space="preserve">Kodumaiste subsiidiumite vahendamine </t>
  </si>
  <si>
    <t>Välisabi subsiidiumiteks</t>
  </si>
  <si>
    <t>Välisabi kaasfinantseerimine subsiidiumiteks</t>
  </si>
  <si>
    <t>Välisabi kaasfinantseerimise vahendamine subsiidiumiteks</t>
  </si>
  <si>
    <t>SOTSIAALTOETUSED</t>
  </si>
  <si>
    <t>Sotsiaalkindlustustoetused</t>
  </si>
  <si>
    <t xml:space="preserve">Pensionikindlustustoetused sotsiaalmaksutuludest </t>
  </si>
  <si>
    <t>Vanaduspension</t>
  </si>
  <si>
    <t>Ennetähtaegne vanaduspension</t>
  </si>
  <si>
    <t>Töövõimetuspension</t>
  </si>
  <si>
    <t>Toitjakaotuspension</t>
  </si>
  <si>
    <t>Väljateenitud aastate pension</t>
  </si>
  <si>
    <t xml:space="preserve">Pensionikindlustustoetused mitte sotsiaalmaksutuludest </t>
  </si>
  <si>
    <t>Pensionid, pensionilisad ja -suurendused mitte-sotsiaalmaksutuludest</t>
  </si>
  <si>
    <t>Rahvapension</t>
  </si>
  <si>
    <t>Riigipoolsed kanded kohustusliku kogumispensioni fondidesse (4%)</t>
  </si>
  <si>
    <t>Ravikindlustustoetused</t>
  </si>
  <si>
    <t>Ajutise töövõimetuse hüvitised</t>
  </si>
  <si>
    <t>Ravimite hüvitamine</t>
  </si>
  <si>
    <t>Meditsiiniliste abivahendite hüvitamine</t>
  </si>
  <si>
    <t>Raviteenused</t>
  </si>
  <si>
    <t>Muud ravikindlustustoetused</t>
  </si>
  <si>
    <t xml:space="preserve">Töötuskindlustustoetused </t>
  </si>
  <si>
    <t>Töötuskindlustushüvitised</t>
  </si>
  <si>
    <t>Hüvitised töölepingute kollektiivse ülesütlemise korral</t>
  </si>
  <si>
    <t>Hüvitised tööandja maksejõuetuse korral</t>
  </si>
  <si>
    <t>Töötuskindlustushüvitistelt arvestatud sotsiaalmaks</t>
  </si>
  <si>
    <t>Sotsiaalabitoetused ja muud toetused füüsilistele isikutele</t>
  </si>
  <si>
    <t xml:space="preserve">Peretoetused </t>
  </si>
  <si>
    <t>Sünnitoetus</t>
  </si>
  <si>
    <t>Lapsetoetus</t>
  </si>
  <si>
    <t>Lapsehooldustasu</t>
  </si>
  <si>
    <t>Vanemahüvitis</t>
  </si>
  <si>
    <t>Üksikvanema toetus</t>
  </si>
  <si>
    <t>Ajateenija lapse toetus</t>
  </si>
  <si>
    <t>Lapse koolitoetus</t>
  </si>
  <si>
    <t>Eestkostel või peres hooldusel oleva lapse toetus</t>
  </si>
  <si>
    <t>Elluastumistoetus</t>
  </si>
  <si>
    <t>Nelja- ja enamalapselise pere ning kolmikuid kasvatava pere toetus</t>
  </si>
  <si>
    <t>Muud peretoetused</t>
  </si>
  <si>
    <t>Toimetulekutoetus ja täiendavad sotsiaaltoetused</t>
  </si>
  <si>
    <t>Toetused töötutele</t>
  </si>
  <si>
    <t>Töötutoetus</t>
  </si>
  <si>
    <t>Stipendiumid töötutele</t>
  </si>
  <si>
    <t>Ettevõtluse alustamise toetus</t>
  </si>
  <si>
    <t>Muud toetused töötutele</t>
  </si>
  <si>
    <t>Toetused puudega inimestele ja nende hooldajatele</t>
  </si>
  <si>
    <t>Puudega lapse toetus</t>
  </si>
  <si>
    <t>16-aastase ja vanema puudega isiku toetus</t>
  </si>
  <si>
    <t>Puudega inimese hooldaja toetus</t>
  </si>
  <si>
    <t>Puudega vanema toetus</t>
  </si>
  <si>
    <t>Õppetoetus puuetega inimestele</t>
  </si>
  <si>
    <t>Täienduskoolitustoetus puuetega inimestele</t>
  </si>
  <si>
    <t>Rehabilitatsioonitoetus puuetega inimestele</t>
  </si>
  <si>
    <t>Proteesid, ortopeedilised ja muud abivahendid puuetega inimestele</t>
  </si>
  <si>
    <t>Muud toetused puuetega inimestele ja nende hooldajatele</t>
  </si>
  <si>
    <t>Õppetoetused</t>
  </si>
  <si>
    <t>Põhitoetused</t>
  </si>
  <si>
    <t>Täiendavad toetused</t>
  </si>
  <si>
    <t>Stipendiumid</t>
  </si>
  <si>
    <t>Sõidusoodustused</t>
  </si>
  <si>
    <t>Eluasemekompensatsioonid</t>
  </si>
  <si>
    <t>Toitlustustoetused</t>
  </si>
  <si>
    <t xml:space="preserve">Muud toetused </t>
  </si>
  <si>
    <t>Erijuhtudel riigi poolt makstav sotsiaalmaks</t>
  </si>
  <si>
    <t xml:space="preserve">Muud sotsiaalabitoetused </t>
  </si>
  <si>
    <t>Toetused vanuritele</t>
  </si>
  <si>
    <t>Toetused kinnipidamiskohast vabanenutele</t>
  </si>
  <si>
    <t>Toetused teistele sotsiaalabi vajavatele isikutele</t>
  </si>
  <si>
    <t>Taskuraha sotsiaalhooldusasutuste, lastekodude jt. kasvandikele</t>
  </si>
  <si>
    <t>Toetused hooldajatele (v.a puuetega isikud)</t>
  </si>
  <si>
    <t>Ravitoetused</t>
  </si>
  <si>
    <t xml:space="preserve">Ajateenijate tasud </t>
  </si>
  <si>
    <t>Ajateenijate ja asendusteenistusalaste ühekordsed toetused</t>
  </si>
  <si>
    <t>Kutsehaiguste ja tööõnnetustega seotud kahjuhüvitised kannatanutele</t>
  </si>
  <si>
    <t>Hüvitised vägivalla ohvritele</t>
  </si>
  <si>
    <t xml:space="preserve">Õigusabi </t>
  </si>
  <si>
    <t>Toetused represseeritutele</t>
  </si>
  <si>
    <t>Matusetoetused</t>
  </si>
  <si>
    <t>Eespool nimetamata sotsiaalabitoetused ja hüvitised</t>
  </si>
  <si>
    <t>Preemiad ja stipendiumid (va haridusalased stipendiumid)</t>
  </si>
  <si>
    <t>Preemiad, stipendiumid</t>
  </si>
  <si>
    <t>Muud autasud</t>
  </si>
  <si>
    <t xml:space="preserve">Sotsiaaltoetused avaliku sektori töövõtjatele </t>
  </si>
  <si>
    <t>Avalike teenistujate pensionisuurendus</t>
  </si>
  <si>
    <t>Parlamendipensionid</t>
  </si>
  <si>
    <t>Presidendi ametipension</t>
  </si>
  <si>
    <t>Riigikontrolli ametnike pensionid</t>
  </si>
  <si>
    <t>Riigikohtunike pensionisuurendus</t>
  </si>
  <si>
    <t>Kohtunike pensionisuurendus</t>
  </si>
  <si>
    <t>Prokuröride pensionisuurendus</t>
  </si>
  <si>
    <t>Õiguskantsleri ja tema asetäitja-nõuniku pensionisuurendus</t>
  </si>
  <si>
    <t>Politseiametnike pension</t>
  </si>
  <si>
    <t>Pensionid Piirivalveteenistuse seaduse alusel</t>
  </si>
  <si>
    <t>Pensionid Päästeteenistuse seaduse alusel</t>
  </si>
  <si>
    <t>Pensionid Kaitseväeteenistuse seaduse alusel</t>
  </si>
  <si>
    <t>Muud sotsiaaltoetused avaliku sektori töötajatele</t>
  </si>
  <si>
    <t>Arvestatud pensionieraldiste muutus</t>
  </si>
  <si>
    <t>MUUD TOETUSED</t>
  </si>
  <si>
    <t>ANTUD SIHTFINANTSEERIMINE</t>
  </si>
  <si>
    <t>Antud sihtfinantseerimine tegevuskuludeks</t>
  </si>
  <si>
    <t>Kodumaine sihtfinantseerimise vahendamine tegevuskuludeks</t>
  </si>
  <si>
    <t>Antud sihtfinantseerimine põhivara soetuseks</t>
  </si>
  <si>
    <t>ANTUD MITTESIHTOTSTARBELINE FINANTSEERIMINE</t>
  </si>
  <si>
    <t>Riigieelarvest kohaliku omavalitsuse eelarve tasandusfondi</t>
  </si>
  <si>
    <t>Riigi ja kohalike omavalitsuste vahelised muud toetused</t>
  </si>
  <si>
    <t>Kohalike omavalituste vahelised toetused</t>
  </si>
  <si>
    <t>Liikmemaksud</t>
  </si>
  <si>
    <t>TEGEVUSKULUD (eelarve koondgrupp)</t>
  </si>
  <si>
    <t>TÖÖJÕUKULUD</t>
  </si>
  <si>
    <t>TÖÖTASU</t>
  </si>
  <si>
    <t xml:space="preserve">Valitavad ja ametisse nimetatavad ametnikud </t>
  </si>
  <si>
    <t>Ametipalk</t>
  </si>
  <si>
    <t>Lisatasud</t>
  </si>
  <si>
    <t>Puhkusetasud</t>
  </si>
  <si>
    <t>Puhkusetoetus</t>
  </si>
  <si>
    <t xml:space="preserve">Hüvitised </t>
  </si>
  <si>
    <t>Avaliku teenistuse ametnike töötasu (va kaitseväelased, piirivalveametnikud, politseiametnikud)</t>
  </si>
  <si>
    <t>Kõrgemad ametnikud</t>
  </si>
  <si>
    <t>Astmepalk ja selle suurendus</t>
  </si>
  <si>
    <t>Preemiad ja tulemustasud</t>
  </si>
  <si>
    <t>Toetused</t>
  </si>
  <si>
    <t>Vanemametnikud</t>
  </si>
  <si>
    <t>Nooremametnikud</t>
  </si>
  <si>
    <t>Töötajate töötasu</t>
  </si>
  <si>
    <t>Nõukogude ja juhatuste liikmed</t>
  </si>
  <si>
    <t>Teenistus- ja töötasud</t>
  </si>
  <si>
    <t>Juhid</t>
  </si>
  <si>
    <t>Astme-või põhipalk ja selle suurendus</t>
  </si>
  <si>
    <t>Tippspetsialistid</t>
  </si>
  <si>
    <t>Keskastme spetsialistid</t>
  </si>
  <si>
    <t>Õpetajad</t>
  </si>
  <si>
    <t>Töölised ja abiteenistujad</t>
  </si>
  <si>
    <t>Kaitseväelaste ja piirivalveametnike töötasu</t>
  </si>
  <si>
    <t>Kõrgemad ohvitserid</t>
  </si>
  <si>
    <t>Vanemohvitserid</t>
  </si>
  <si>
    <t>Nooremohvitserid</t>
  </si>
  <si>
    <t>Allohvitserid</t>
  </si>
  <si>
    <t>Sõdurid</t>
  </si>
  <si>
    <t>Politseiametnike töötasu</t>
  </si>
  <si>
    <t>Kõrgemad politseiametnikud</t>
  </si>
  <si>
    <t>Vanempolitseiametnikud</t>
  </si>
  <si>
    <t>Noorempolitseiametnikud</t>
  </si>
  <si>
    <t>Ajutiste lepinguliste töötajate töötasu</t>
  </si>
  <si>
    <t>Muud koosseisuvälised töötasud</t>
  </si>
  <si>
    <t>Rahvakohtuniku tasu</t>
  </si>
  <si>
    <t>Kinnipeetavate töötasu</t>
  </si>
  <si>
    <t>Emeriitprofessori tasu</t>
  </si>
  <si>
    <t>Akadeemikutasu</t>
  </si>
  <si>
    <t>Reservväelaste töötasu ja lisatasud</t>
  </si>
  <si>
    <t>Kadettide stipendium</t>
  </si>
  <si>
    <t>Eripensionid ja pensionisuurendused</t>
  </si>
  <si>
    <t>Jooksva perioodi teenistuse kulu</t>
  </si>
  <si>
    <t>Möödunud perioodide teenistuse kulu</t>
  </si>
  <si>
    <t>Kindlustusmatemaatilised kasumid ja kahjumid</t>
  </si>
  <si>
    <t>ERISOODUSTUSED</t>
  </si>
  <si>
    <t>Eluasemekulude katmine</t>
  </si>
  <si>
    <t>Kindlustusmaksete tasumine</t>
  </si>
  <si>
    <t>Lähetuskulude hüvitamine</t>
  </si>
  <si>
    <t>Isikliku sõiduvahendi kasutamise hüvitis</t>
  </si>
  <si>
    <t>Õppelaenu kustutamine</t>
  </si>
  <si>
    <t>Muu laenu andmine</t>
  </si>
  <si>
    <t>Vara või teenuse üleandmine madalama hinnaga</t>
  </si>
  <si>
    <t>Loobumine rahalise nõude sissenõudmisest</t>
  </si>
  <si>
    <t>Tervise kontroll</t>
  </si>
  <si>
    <t>Taseme- ja vabahariduslik koolitus</t>
  </si>
  <si>
    <t xml:space="preserve">Esindus ja vastuvõtukulud </t>
  </si>
  <si>
    <t>Toitlustuskulud ja toiduraha hüvitised</t>
  </si>
  <si>
    <t>Muud sõidukulud</t>
  </si>
  <si>
    <t>Muud erisoodustused</t>
  </si>
  <si>
    <t>TÖÖJÕUKULUDEGA KAASNEVAD MAKSUD JA SOTSIAALKINDLUSTUSMAKSED</t>
  </si>
  <si>
    <t>Sotsiaalmaks töötasudelt ja toetustelt</t>
  </si>
  <si>
    <t>Sotsiaalmaks erisoodustustelt</t>
  </si>
  <si>
    <t>Tulumaks erisoodustustelt</t>
  </si>
  <si>
    <t xml:space="preserve">TÖÖJÕUKULUDE KAPITALISEERIMINE OMA VALMISTATUD PÕHIVARA MAKSUMUSSE </t>
  </si>
  <si>
    <t>Tööjõukulu kapitaliseerimine (miinus)</t>
  </si>
  <si>
    <t>Sotsiaalmaksu kapitaliseerimine (miinus)</t>
  </si>
  <si>
    <t>Töötuskindlustusmaksu kapitaliseerimine (miinus)</t>
  </si>
  <si>
    <t>MAJANDAMISKULUD (eelarve koondgrupp)</t>
  </si>
  <si>
    <t>Administreerimiskulud</t>
  </si>
  <si>
    <t>Bürootarbed</t>
  </si>
  <si>
    <t>Trükised ja muud teavikud</t>
  </si>
  <si>
    <t>Paljundus- ja printimiskulud</t>
  </si>
  <si>
    <t>Tõlketeenused</t>
  </si>
  <si>
    <t>Sideteenused</t>
  </si>
  <si>
    <t>Postiteenused</t>
  </si>
  <si>
    <t>Pangateenused</t>
  </si>
  <si>
    <t>Majandusvedude teenused</t>
  </si>
  <si>
    <t>Varude ja registrite haldamisteenused</t>
  </si>
  <si>
    <t>Esindus- ja vastuvõtukulud (va kingitused ja auhinnad)</t>
  </si>
  <si>
    <t>Kingitused ja auhinnad (va oma töötajatele)</t>
  </si>
  <si>
    <t>Juriidilised teenused</t>
  </si>
  <si>
    <t>Arvestus- ja auditeerimisteenused</t>
  </si>
  <si>
    <t>Personaliteenused</t>
  </si>
  <si>
    <t>Info- ja PR teenused</t>
  </si>
  <si>
    <t>Muud administreerimiskulud</t>
  </si>
  <si>
    <t>Uurimis- ja arendustööd</t>
  </si>
  <si>
    <t>Lähetuskulud (v.a koolituslähetus)</t>
  </si>
  <si>
    <t>Lühiajalised lähetused</t>
  </si>
  <si>
    <t>Majutuskulud</t>
  </si>
  <si>
    <t>Sõidukulud</t>
  </si>
  <si>
    <t>Lähetatute kindlustus</t>
  </si>
  <si>
    <t>Päevarahad</t>
  </si>
  <si>
    <t>Muud lähetuste kulud</t>
  </si>
  <si>
    <t>Pikaajalised lähetused</t>
  </si>
  <si>
    <t>Välisteenistustasu</t>
  </si>
  <si>
    <t>Koolituskulud (s.h.koolituslähetus)</t>
  </si>
  <si>
    <t>Koolitusteenused</t>
  </si>
  <si>
    <t xml:space="preserve">Koolitusmaterjalid </t>
  </si>
  <si>
    <t>Koolitusruumide ja -inventari rent</t>
  </si>
  <si>
    <t>Muud koolitusega seotud kulud</t>
  </si>
  <si>
    <t>Kinnistute, hoonete ja ruumide majandamiskulud</t>
  </si>
  <si>
    <t>Kinnistute, hoonete, ruumide majandamiskulud (va kinnisvarainvesteeringud)</t>
  </si>
  <si>
    <t>Küte ja soojusenergia</t>
  </si>
  <si>
    <t>Elekter</t>
  </si>
  <si>
    <t>Vesi ja kanalisatsioon</t>
  </si>
  <si>
    <t>Korrashoiu- ja remondimaterjalid, lisaseadmed ja -tarvikud</t>
  </si>
  <si>
    <t>Korrashoiuteenused</t>
  </si>
  <si>
    <t>Valveteenused</t>
  </si>
  <si>
    <t>Remont, restaureerimine, lammutamine</t>
  </si>
  <si>
    <t>Kindlustusmaksed</t>
  </si>
  <si>
    <t>Üür ja rent</t>
  </si>
  <si>
    <t>Muud kinnistute, hoonete, ruumide kulud</t>
  </si>
  <si>
    <t>Kinnisvarainvesteeringute haldamiskulud</t>
  </si>
  <si>
    <t>Muud kinnisvarainvesteeringutega seotud kulud</t>
  </si>
  <si>
    <t>Üürile ja rendile antud kinnistute, hoonete, ruumide majandamiskulud (va kinnisvarainvesteeringud)</t>
  </si>
  <si>
    <t>Rajatiste majandamiskulud</t>
  </si>
  <si>
    <t>Üür, rent, kasutusõiguse tasu</t>
  </si>
  <si>
    <t>Muud rajatiste majandamisega seotud kulud</t>
  </si>
  <si>
    <t>Sõidukite majandamiskulud</t>
  </si>
  <si>
    <t>Maismaasõidukid</t>
  </si>
  <si>
    <t>Kütus</t>
  </si>
  <si>
    <t>Remont ja hooldus</t>
  </si>
  <si>
    <t>Kindlustus</t>
  </si>
  <si>
    <t>Rent</t>
  </si>
  <si>
    <t>Muud maismaasõidukite majandamiskulud</t>
  </si>
  <si>
    <t>Õhusõidukid</t>
  </si>
  <si>
    <t>Muud õhusõidukite majandamiskulud</t>
  </si>
  <si>
    <t>Veesõidukid</t>
  </si>
  <si>
    <t>Muud veesõidukite majandamiskulud</t>
  </si>
  <si>
    <t xml:space="preserve">Info- ja kommunikatsioonitehnoloogia kulud </t>
  </si>
  <si>
    <t>Infotehnoloogiline riistvara ja tarvikud</t>
  </si>
  <si>
    <t>Kommunikatsioonitehnoloogiline riistvara ja tarvikud</t>
  </si>
  <si>
    <t>Info- ja kommunikatsioonitehnoloogiline tarkvara</t>
  </si>
  <si>
    <t>Remondi- ja hooldusteenused</t>
  </si>
  <si>
    <t>Info- ja kommunikatsioonitehnoloogilise riist-ja tarkvara rent ja majutusteenus</t>
  </si>
  <si>
    <t>Info- ja kommunikatsioonitehnoloogiline arendustöö</t>
  </si>
  <si>
    <t>Muud info- ja kommunikatsioonitehnoloogilised kulud</t>
  </si>
  <si>
    <t>Inventari majandamiskulud</t>
  </si>
  <si>
    <t>Inventar ja selle tarvikud</t>
  </si>
  <si>
    <t>Muud inventari majandamiskulud</t>
  </si>
  <si>
    <t>Töömasinate ja seadmete majandamiskulud</t>
  </si>
  <si>
    <t>Töömasinate ja seadmete tarvikud</t>
  </si>
  <si>
    <t>Muud töömasinate ja seadmete majandamiskulud</t>
  </si>
  <si>
    <t>Toiduained ja toitlustusteenused</t>
  </si>
  <si>
    <t xml:space="preserve">Toiduained </t>
  </si>
  <si>
    <t>Toitlustusteenused</t>
  </si>
  <si>
    <t>Meditsiinikulud ja hügieenikulud</t>
  </si>
  <si>
    <t>Meditsiini- ja hügieenitarbed</t>
  </si>
  <si>
    <t>Kohtupsühhiaatriline, joobe-, narko- ja muud ekspertiis</t>
  </si>
  <si>
    <t>Tervishoiuteenused</t>
  </si>
  <si>
    <t>Teavikute ja kunstiesemete kulud</t>
  </si>
  <si>
    <t>Teavikud ja kunstiesemed</t>
  </si>
  <si>
    <t>Hooldus-, restaureerimis- ja remondimaterjalid</t>
  </si>
  <si>
    <t>Remondi-, restaureerimis- ja hooldusteenused</t>
  </si>
  <si>
    <t>Muud teavikute ja kunstiesemetega seotud kulud</t>
  </si>
  <si>
    <t>Õppevahendite ja koolituse kulud</t>
  </si>
  <si>
    <t>Õpikud</t>
  </si>
  <si>
    <t>Mängud ja mänguasjad</t>
  </si>
  <si>
    <t>Tööraamatud ja -vihikud</t>
  </si>
  <si>
    <t xml:space="preserve">Muud õppevahendid </t>
  </si>
  <si>
    <t>Lasteaiateenused</t>
  </si>
  <si>
    <t>Muud õppevahendite ja koolituse kulud</t>
  </si>
  <si>
    <t>Kommunikatsiooni-, kultuuri- ja vaba aja sisustamise kulud</t>
  </si>
  <si>
    <t>Materjalikulu</t>
  </si>
  <si>
    <t>Autoriõiguse- ja litsentsitasud</t>
  </si>
  <si>
    <t>Ürituste ja näituste korraldamise kulud</t>
  </si>
  <si>
    <t>Etendus- ja kontserttegevuse kulud</t>
  </si>
  <si>
    <t>Hankekulud</t>
  </si>
  <si>
    <t>Tootmis-tehnilised ja salvestuskulud</t>
  </si>
  <si>
    <t>Info- ja PR kulud</t>
  </si>
  <si>
    <t>Reklaamikulud</t>
  </si>
  <si>
    <t>Telekommunikatsioonikulud</t>
  </si>
  <si>
    <t>Muud kommunikatsiooni-, kultuuri- ja vaba aja sisustamise kulud</t>
  </si>
  <si>
    <t>Sotsiaalteenused</t>
  </si>
  <si>
    <t>Nõustamisteenused</t>
  </si>
  <si>
    <t>Tehniliste vahendite andmine</t>
  </si>
  <si>
    <t>Hooldamine, rehabilitatsioon, taastusravi</t>
  </si>
  <si>
    <t>Muud sotsiaalteenused</t>
  </si>
  <si>
    <t>Tootmiskulud</t>
  </si>
  <si>
    <t>Toodangu valmistamiseks kasutatud tooraine, kütus, materjal</t>
  </si>
  <si>
    <t xml:space="preserve">Toodangu valmistamiseks kasutatud alltöövõtutööd </t>
  </si>
  <si>
    <t>Lõpetamata toodangu varude muutus</t>
  </si>
  <si>
    <t>Valmistoodangu varude muutus</t>
  </si>
  <si>
    <t>Kaitseotstarbeline varustus ja materjalid</t>
  </si>
  <si>
    <t>Laskemoon, raketid ja miinid</t>
  </si>
  <si>
    <t>Relvastus ja selle tarvikud</t>
  </si>
  <si>
    <t>Inseneri-, side- ja seirevarustuse tarvikud</t>
  </si>
  <si>
    <t>Muu kaitseotstarbeline varustus ja materjalid</t>
  </si>
  <si>
    <t>Kaitseotstarbelise varustuse hooldus ja remont</t>
  </si>
  <si>
    <t>Muud kaitseotstarbelise varustuse ja materjalidega seotud kulud</t>
  </si>
  <si>
    <t>Eri- ja vormiriietus (va kaitseotstarbelised kulud)</t>
  </si>
  <si>
    <t>Eri- ja vormiriietus</t>
  </si>
  <si>
    <t>Muud eri- ja vormiriietusega seotud kulud</t>
  </si>
  <si>
    <t>Muu erivarustus ja materjalid</t>
  </si>
  <si>
    <t>Kemikaalid</t>
  </si>
  <si>
    <t>Lõhkeained</t>
  </si>
  <si>
    <t>Väetised</t>
  </si>
  <si>
    <t xml:space="preserve">Loomasööt </t>
  </si>
  <si>
    <t>Seemned</t>
  </si>
  <si>
    <t>Lipud, vimplid, muu sümboolika</t>
  </si>
  <si>
    <t>Kaardid</t>
  </si>
  <si>
    <t>Fototarbed, fotod</t>
  </si>
  <si>
    <t>Muud erivahendid ja materjalid</t>
  </si>
  <si>
    <t>Mitmesugused majanduskulud</t>
  </si>
  <si>
    <t>Sotsiaalabialased teenused</t>
  </si>
  <si>
    <t>Transporditeenused</t>
  </si>
  <si>
    <t>Spordikulud</t>
  </si>
  <si>
    <t>Kolmandatele isikutele hüvitatud kulud</t>
  </si>
  <si>
    <t>Akrediteerimiskulud</t>
  </si>
  <si>
    <t>Tagatis- ja garantiikahjud, tehniliste eraldiste muutus</t>
  </si>
  <si>
    <t>Kindlustuspreemiate eraldise muutus</t>
  </si>
  <si>
    <t>Muud mitmesugused majanduskulud</t>
  </si>
  <si>
    <t>Edasiantav kulu ja kulu tulude edasiandmisest</t>
  </si>
  <si>
    <t>MUUD KULUD (eelarve koondgrupp)</t>
  </si>
  <si>
    <t>MUUD TEGEVUSKULUD (kontoplaani kontogrupp)</t>
  </si>
  <si>
    <t>Riigisaladusega seotud kulud</t>
  </si>
  <si>
    <t>MAKSU-, LÕIVU-, TRAHVIKULUD</t>
  </si>
  <si>
    <t>Maksud, lõivud, trahvid (tegevuskulud)</t>
  </si>
  <si>
    <t xml:space="preserve">Käibemaks </t>
  </si>
  <si>
    <t>014003</t>
  </si>
  <si>
    <t>Edasiantavate kulude käibemaks</t>
  </si>
  <si>
    <t>Käibemaks põhivara soetuselt</t>
  </si>
  <si>
    <t>Ettevõtte tulumaks</t>
  </si>
  <si>
    <t>Riigilõivud</t>
  </si>
  <si>
    <t>Loodusressursside kasutamise ja saastetasud</t>
  </si>
  <si>
    <t xml:space="preserve">Trahvid </t>
  </si>
  <si>
    <t>Maksuvõlalt arvestatud intressid</t>
  </si>
  <si>
    <t>Kulu ebatõenäoliselt laekuvaks hinnatud maksu-, lõivu- ja trahvinõuetest</t>
  </si>
  <si>
    <t>Ebatõenäoliselt laekuv üksikisiku tulumaks</t>
  </si>
  <si>
    <t>Ebatõenäoliselt laekuv kogumispension</t>
  </si>
  <si>
    <t>Ebatõenäoliselt laekuvad loodusressursside kasutamise ja saastetasud</t>
  </si>
  <si>
    <t>Ebatõenäoliselt laekuvad muud maksulaadsed tasud</t>
  </si>
  <si>
    <t>Ebatõenäoliselt laekuvad intressinõuded</t>
  </si>
  <si>
    <t>Edasiantud maksud, lõivud, trahvid, muud seadusejärgsed tasud</t>
  </si>
  <si>
    <t>Üksikisiku tulumaks</t>
  </si>
  <si>
    <t>Edasiantud kogumispension</t>
  </si>
  <si>
    <t>Edasiantud muud maksud</t>
  </si>
  <si>
    <t>Edasiantud lõivud</t>
  </si>
  <si>
    <t>Edasiantud saastetasud ja -hüvitised</t>
  </si>
  <si>
    <t>Edasiantud maavarade kaevandamisega seotud tasud</t>
  </si>
  <si>
    <t>Edasiantud metsatulu</t>
  </si>
  <si>
    <t>Edasiantud vee erikasutuse tasud</t>
  </si>
  <si>
    <t>Edasiantud jahi ja kalapüügiga seotud tasud</t>
  </si>
  <si>
    <t>Edasiantud intressitulu tähtajaks tasumata maksunõuetelt</t>
  </si>
  <si>
    <t>Kulu ebatõenäoliselt laekuvatest nõuetest (v.a maksu-, lõivu-, trahvinõuded)</t>
  </si>
  <si>
    <t>Kulu ebatõenäoliselt laekuvatest laenunõuetest</t>
  </si>
  <si>
    <t>Kulu ebatõenäoliselt laekuvatest õppelaenunõuetest</t>
  </si>
  <si>
    <t>Kulu ebatõenäoliselt laekuvatest järelmaksunõuetest</t>
  </si>
  <si>
    <t>Kulu ebatõenäoliselt laekuvatest nõuetest müüdud toodete ja teenuste eest</t>
  </si>
  <si>
    <t>Kulu ebatõenäoliselt laekuvatest muudest nõuetest</t>
  </si>
  <si>
    <t>Muud tegevuskulud</t>
  </si>
  <si>
    <t>Valuuta kursivahed (v.a finantstulud ja -kulud)</t>
  </si>
  <si>
    <t>Kahjutasud, viivised (v.a maksuintressid ja finantskulud)</t>
  </si>
  <si>
    <t>Varude allahindlus</t>
  </si>
  <si>
    <t>Muud kulud (ebatavalised kulud)</t>
  </si>
  <si>
    <t>PÕHIVARA AMORTISATSIOON JA ÜMBERHINDLUS</t>
  </si>
  <si>
    <t>KINNISVARAINVESTEERINGUTE AMORTISATSIOON</t>
  </si>
  <si>
    <t>Kinnisvarainvesteeringute amortisatsioon</t>
  </si>
  <si>
    <t>MATERIAALSE PÕHIVARA AMORTISATSIOON</t>
  </si>
  <si>
    <t>Hoonete ja rajatiste amortisatsioon</t>
  </si>
  <si>
    <t>Hoonete (v.a eluhooned) amortisatsioon</t>
  </si>
  <si>
    <t>Eluhoonete amortisatsioon</t>
  </si>
  <si>
    <t>Teede amortisatsioon</t>
  </si>
  <si>
    <t>Muude rajatiste amortisatsioon</t>
  </si>
  <si>
    <t>Kaitseotstarbelise põhivara amortisatsioon</t>
  </si>
  <si>
    <t>Masinate ja seadmete amortisatsioon</t>
  </si>
  <si>
    <t>Transpordivahendite amortisatsioon</t>
  </si>
  <si>
    <t>Info- ja kommunikatsioonitehnoloogia seadmete amortisatsioon</t>
  </si>
  <si>
    <t>Muu amortiseeruva materiaalse põhivara amortisatsioon</t>
  </si>
  <si>
    <t xml:space="preserve">Mitteamortiseeruva materiaalse põhivara allahindlus </t>
  </si>
  <si>
    <t xml:space="preserve">Lõpetamata ehituse allahindlus </t>
  </si>
  <si>
    <t>IMMATERIAALSE PÕHIVARA AMORTISATSIOON</t>
  </si>
  <si>
    <t>Tarkvara amortisatsioon</t>
  </si>
  <si>
    <t>Õiguste ja litsentside amortisatsioon</t>
  </si>
  <si>
    <t>Arendusväljaminekute amortisatsioon</t>
  </si>
  <si>
    <t>Firmaväärtuse amortisatsioon</t>
  </si>
  <si>
    <t>Muu immateriaalse põhivara amortisatsioon</t>
  </si>
  <si>
    <t>KASUM/KAHJUM BIOLOOGILISTE VARADE ÜMERHINDAMISEST</t>
  </si>
  <si>
    <t>Taimede ja istanduste ümberhindlus</t>
  </si>
  <si>
    <t>Metsa ümberhindlus</t>
  </si>
  <si>
    <t xml:space="preserve">Loomade ümberhindlus </t>
  </si>
  <si>
    <t>ARUANDEPERIOODI TEGEVUSTULEM</t>
  </si>
  <si>
    <t>FINANTSTULUD JA -KULUD</t>
  </si>
  <si>
    <t>INTRESSIKULU</t>
  </si>
  <si>
    <t>Intressi- ja viivisekulud võlakirjadelt ja muudelt võlainstrumentidelt</t>
  </si>
  <si>
    <t xml:space="preserve">Intressi-, viivise- ja kohustistasu kulu võetud laenudelt </t>
  </si>
  <si>
    <t>Intressikulu riskimaandamise eesmärgil soetatud tuletisinstrumentidelt</t>
  </si>
  <si>
    <t>Intressi-, viivise- ja kohustistasu kulu kapitalirendilt</t>
  </si>
  <si>
    <t>Intressi-, viivise-ja kohustistasu kulu faktooringutelt</t>
  </si>
  <si>
    <t>Intressi-, viivise-ja kohustistasu kulu teenuste kontsessioonikokkulepete alusel</t>
  </si>
  <si>
    <t>Intressikulu muudelt kohustustelt</t>
  </si>
  <si>
    <t>Intressikulu diskonteeritud pikaajalistelt kohustustelt</t>
  </si>
  <si>
    <t>Muud intressikulud</t>
  </si>
  <si>
    <t>Kapitaliseeritud laenukasutuse kulutused (miinus)</t>
  </si>
  <si>
    <t>TULEM OSALUSTELT</t>
  </si>
  <si>
    <t>Tulem kapitaliosaluse meetodil</t>
  </si>
  <si>
    <t>Dividenditulu</t>
  </si>
  <si>
    <t>Kasum/kahjum osaluste müügist</t>
  </si>
  <si>
    <t>Kasum/kahjum osaluste ümberhindamisest</t>
  </si>
  <si>
    <t>TULU HOIUSTELT JA VÄÄRTPABERITELT</t>
  </si>
  <si>
    <t>Intressitulu</t>
  </si>
  <si>
    <t>Intressitulud deposiitidelt</t>
  </si>
  <si>
    <t xml:space="preserve">Intressitulud võlakirjadelt </t>
  </si>
  <si>
    <t>Kasum/kahjum finantsinvesteeringute müügist</t>
  </si>
  <si>
    <t>Kasum/kahjum aktsiate ja muude omakapitaliinstrumentide müügist</t>
  </si>
  <si>
    <t>Kasum/kahjum kauplemisportfelli võlakirjade ja muude võlainstrumentide müügist</t>
  </si>
  <si>
    <t>Kasum/kahjum finantsinvesteeringute ümberhindamisest</t>
  </si>
  <si>
    <t>Kasum/kahjum aktsiate ja muude omakapitaliinstrumentide ümberhindamisest</t>
  </si>
  <si>
    <t>Kasum/kahjum kauplemisportfelli võlakirjade ja muude võlainstrumentide ümberhindamisest</t>
  </si>
  <si>
    <t>Valuutakursi kasumid/kahjumid</t>
  </si>
  <si>
    <t xml:space="preserve">Valuutakursi kasumid/kahjumid </t>
  </si>
  <si>
    <t>MUUD FINANTSTULUD JA -KULUD</t>
  </si>
  <si>
    <t>Intressi-, viivise- ja kohustistasu tulu laenudelt</t>
  </si>
  <si>
    <t>Ebatõenäoliselt laekuv intressi-, viivise- ja kohustistasu laenudelt</t>
  </si>
  <si>
    <t>Intressitulu järelmaksunõuetelt</t>
  </si>
  <si>
    <t>Ebatõenäoliselt laekuv intressitulu järelmaksunõuetelt</t>
  </si>
  <si>
    <t>Intressitulu kapitalirendilt</t>
  </si>
  <si>
    <t>Ebatõenäoliselt laekuv intressitulu kapitalirendilt</t>
  </si>
  <si>
    <t>Intressitulu faktooringtehingutelt</t>
  </si>
  <si>
    <t>Intressitulu õppelaenudelt</t>
  </si>
  <si>
    <t>Ebatõenäoliselt laekuv intressitulu õppelaenudelt</t>
  </si>
  <si>
    <t>Intressitulu teenuste kontsessioonikokkulepete alusel</t>
  </si>
  <si>
    <t xml:space="preserve">Intressitulu diskonteeritud pikaajalistelt nõuetelt </t>
  </si>
  <si>
    <t>Intressitulu muudelt nõuetelt (va viivisintressid)</t>
  </si>
  <si>
    <t>Muu finantstulu ja -kulu</t>
  </si>
  <si>
    <t xml:space="preserve">Muud finantstulud </t>
  </si>
  <si>
    <t>Muud finantskulud</t>
  </si>
  <si>
    <t>ARUANDEPERIOODI TULEM MAJANDUSTEGEVUSEST</t>
  </si>
  <si>
    <t>Ettevõtja tulumaks</t>
  </si>
  <si>
    <t>Vähemusosale kuuluv kasum/kahjum</t>
  </si>
  <si>
    <t>NETOFINANTSEERIMINE EELARVEST</t>
  </si>
  <si>
    <t>SAADUD SIIRDED (tulu)</t>
  </si>
  <si>
    <t>Siirded eelarvest</t>
  </si>
  <si>
    <t xml:space="preserve">Laekumiste siirded eelarvesse </t>
  </si>
  <si>
    <t xml:space="preserve">Üksuste vahelised siirded </t>
  </si>
  <si>
    <t xml:space="preserve">Kustutatud EVP-de siirded </t>
  </si>
  <si>
    <t>ANTUD SIIRDED (kulu)</t>
  </si>
  <si>
    <t xml:space="preserve">Siirded eelarvest </t>
  </si>
  <si>
    <t>TÄIENDAV INFORMATSIOON ARUANDE KOOSTAMISEKS</t>
  </si>
  <si>
    <t>TÖÖTAJATE KESKMINE ARV TAANDATUNA TÄISTÖÖAJALE</t>
  </si>
  <si>
    <t>Koosseisuliste ametnike ja töötajate keskmine arv aruandeperioodil taandatuna täistööajale</t>
  </si>
  <si>
    <t>Valitavad ja ametisse nimetatud isikud</t>
  </si>
  <si>
    <t>Avaliku teenistuse ametnikud</t>
  </si>
  <si>
    <t>Töötajad</t>
  </si>
  <si>
    <t>Nõukogude ja juhatuse liikmed</t>
  </si>
  <si>
    <t>Kaitseväelased ja piirivalveametnikud</t>
  </si>
  <si>
    <t>Politseiametnikud</t>
  </si>
  <si>
    <t>Koosseisuvälised töötajad</t>
  </si>
  <si>
    <t>Koosseisuliste ametnike ja töötajate arv aruandeperioodi lõpul taandatuna täistööajale</t>
  </si>
  <si>
    <t>Avaliku teenistuse ametnikud (va kaitseväelased, piirivalveametnikud, politseiametnikud)</t>
  </si>
  <si>
    <t>KOHUSTUSED JA NÕUDED</t>
  </si>
  <si>
    <t xml:space="preserve">Võetud pikaajaliste laenukohustuste jaotus järelejäänud tähtaja järgi </t>
  </si>
  <si>
    <t xml:space="preserve">Võlakirjad </t>
  </si>
  <si>
    <t xml:space="preserve">Laenud </t>
  </si>
  <si>
    <t xml:space="preserve">Kapitalirent </t>
  </si>
  <si>
    <t>Faktooring</t>
  </si>
  <si>
    <t>Teenuste kontsessioonikokkulepped</t>
  </si>
  <si>
    <t>Kohustused, mille võrra võib ületada netovõlakoormuse piirmäära</t>
  </si>
  <si>
    <t>Võlakirjade tulevaste perioodide intressikulu (täidab ainult KOV)</t>
  </si>
  <si>
    <t>Laenude tulevaste perioodide intressikulu (täidab ainult KOV)</t>
  </si>
  <si>
    <t>Kapitalirendi tulevaste perioodide intressikulu (täidab ainult KOV)</t>
  </si>
  <si>
    <t>Faktooringu tulevaste perioodide intressikulu (täidab ainult KOV)</t>
  </si>
  <si>
    <t>Muud tulevaste perioodide intressikulud (täidab ainult KOV)</t>
  </si>
  <si>
    <t>Bilansivälised kohustused</t>
  </si>
  <si>
    <t>Antud garantiid</t>
  </si>
  <si>
    <t>Muud sõlmitud hankelepingud</t>
  </si>
  <si>
    <t>Võetud rendikohustused</t>
  </si>
  <si>
    <t>Panditud põhivara</t>
  </si>
  <si>
    <t>Panditud käibevara</t>
  </si>
  <si>
    <t>Muud võetud kohustused</t>
  </si>
  <si>
    <t>Bilansivälised nõuded</t>
  </si>
  <si>
    <t>Maavarad</t>
  </si>
  <si>
    <t>Toetuste saamise nõuded</t>
  </si>
  <si>
    <t>Nõuded rendile antud varadelt</t>
  </si>
  <si>
    <t>Saadud garantiid</t>
  </si>
  <si>
    <t>Muud bilansivälised nõuded</t>
  </si>
  <si>
    <t>Muu informatsioon</t>
  </si>
  <si>
    <t>Tähtajaks tasumata kohustused</t>
  </si>
  <si>
    <t>Laenukohustused</t>
  </si>
  <si>
    <t>Võlad hankijatele</t>
  </si>
  <si>
    <t>Võlad töövõtjatele</t>
  </si>
  <si>
    <t>Maksukohustused</t>
  </si>
  <si>
    <t>Kasutusrent</t>
  </si>
  <si>
    <t>Üle ühe-aastase perioodiga mittekatkestatavad kasutusrendikohustused</t>
  </si>
  <si>
    <t>Rendikulud üle ühe-aastase perioodiga mittekatkestatavatest kasutusrendikohustustest</t>
  </si>
  <si>
    <t>TÄIENDAV INFORMATSIOON PÕHIVARADE KOHTA</t>
  </si>
  <si>
    <t>Materiaalse põhivara renoveerimine</t>
  </si>
  <si>
    <t>Hoonete ja rajatiste renoveerimine</t>
  </si>
  <si>
    <t>Hoonete (v.a eluhooned) renoveerimine</t>
  </si>
  <si>
    <t>Eluhoonete renoveerimine</t>
  </si>
  <si>
    <t>Teede renoveerimine</t>
  </si>
  <si>
    <t>Muude rajatiste renoveerimine</t>
  </si>
  <si>
    <t>Kaitseotstarbelise põhivara renoveerimine</t>
  </si>
  <si>
    <t>Masinate ja seadmete renoveerimine</t>
  </si>
  <si>
    <t>Transpordivahendite renoveerimine</t>
  </si>
  <si>
    <t>Info- ja kommunikatsioonitehnoloogia seadmete renoveerimine</t>
  </si>
  <si>
    <t>Muu amortiseeruva materiaalse põhivara renoveerimine</t>
  </si>
  <si>
    <t>Mitteamortiseeruva materiaalse põhivara renoveerimine</t>
  </si>
  <si>
    <t>Kasutusele võtmata vara ja ettemaksete muutus (renoveerimine)</t>
  </si>
  <si>
    <t>Üle andmata tsentraliseeritud korras soetatud varade muutus</t>
  </si>
  <si>
    <t xml:space="preserve">Lõpetamata ehituste ja etapiviisiliste soetuste muutus </t>
  </si>
  <si>
    <t>Ettemaksete muutus materiaalse põhivara eest</t>
  </si>
  <si>
    <t>Kapitalirendi tingimustel rendile võetud varad</t>
  </si>
  <si>
    <t>Kasutusrendile antud varad</t>
  </si>
  <si>
    <t>Kinnisvarainvesteeringud</t>
  </si>
  <si>
    <t>Materiaalne põhivara</t>
  </si>
  <si>
    <t>Panditud varad</t>
  </si>
  <si>
    <t>KONTINGENT</t>
  </si>
  <si>
    <t>Aasta keskmine arv</t>
  </si>
  <si>
    <t>Haridusasutuste arv (tegevusala koodid 091-092)</t>
  </si>
  <si>
    <t>Huvi- muusika- ja spordikoolide arv (08101,08105,08106)</t>
  </si>
  <si>
    <t>Laste ja õpilaste arv (tegevusala koodid 091-092, 08101,08105,08106)</t>
  </si>
  <si>
    <t>Õpilaste arv õpilaskodudes</t>
  </si>
  <si>
    <t>Õpilaste arv pikapäevarühmades</t>
  </si>
  <si>
    <t>Klasside, rühmade, huvialaringide arv (tegevusala koodid 091-092,08101,08105,08106)</t>
  </si>
  <si>
    <t>Arv aasta lõpul</t>
  </si>
  <si>
    <t>Üldeeskiri, lisa 2</t>
  </si>
  <si>
    <t>Tehingupartnerite koodid</t>
  </si>
  <si>
    <t>Konsoli-</t>
  </si>
  <si>
    <t>Subjekti</t>
  </si>
  <si>
    <t>Kood</t>
  </si>
  <si>
    <t>Eelarve</t>
  </si>
  <si>
    <t>Registrinumber</t>
  </si>
  <si>
    <t>Üksuse nimetus</t>
  </si>
  <si>
    <t>k/e</t>
  </si>
  <si>
    <t>kontaktisik</t>
  </si>
  <si>
    <t>telefon</t>
  </si>
  <si>
    <t>e-post</t>
  </si>
  <si>
    <t>Alates</t>
  </si>
  <si>
    <t>Kuni</t>
  </si>
  <si>
    <t>deerimis-</t>
  </si>
  <si>
    <t>tunnus</t>
  </si>
  <si>
    <t xml:space="preserve">klassifikaator </t>
  </si>
  <si>
    <t>141</t>
  </si>
  <si>
    <t>2</t>
  </si>
  <si>
    <t>3</t>
  </si>
  <si>
    <t>5</t>
  </si>
  <si>
    <t>6</t>
  </si>
  <si>
    <t xml:space="preserve">RIIGIRAAMATUPIDAMISKOHUSTUSLASED </t>
  </si>
  <si>
    <t>12</t>
  </si>
  <si>
    <t>13</t>
  </si>
  <si>
    <t>001</t>
  </si>
  <si>
    <t>1.00.</t>
  </si>
  <si>
    <t>RIIGIKOGU VALITSEMISALA</t>
  </si>
  <si>
    <t>e</t>
  </si>
  <si>
    <t>0</t>
  </si>
  <si>
    <t>01</t>
  </si>
  <si>
    <t>1.00.01</t>
  </si>
  <si>
    <t>74000101</t>
  </si>
  <si>
    <t>RIIGIKOGU (Riigikogu Kantselei)</t>
  </si>
  <si>
    <t>k</t>
  </si>
  <si>
    <t>Aili Soomuste</t>
  </si>
  <si>
    <r>
      <rPr>
        <u/>
        <sz val="10"/>
        <color indexed="12"/>
        <rFont val="Arial"/>
        <family val="2"/>
        <charset val="186"/>
      </rPr>
      <t>aili.soomuste@riigikogu.ee</t>
    </r>
  </si>
  <si>
    <t>1.00.02</t>
  </si>
  <si>
    <t>70008256</t>
  </si>
  <si>
    <t>Vabariigi Valimiskomisjon</t>
  </si>
  <si>
    <t>70009043</t>
  </si>
  <si>
    <t>Erakondade Rahastamise Järelevalve Komisjon</t>
  </si>
  <si>
    <t>002</t>
  </si>
  <si>
    <t>2.00.01</t>
  </si>
  <si>
    <t>74000234</t>
  </si>
  <si>
    <t>VABARIIGI PRESIDENT (Presidendi Kantselei)</t>
  </si>
  <si>
    <t>Mai Piirmets</t>
  </si>
  <si>
    <t>mai.piirmets@vpk.ee</t>
  </si>
  <si>
    <t>003</t>
  </si>
  <si>
    <t>3.00.01</t>
  </si>
  <si>
    <t>74000056</t>
  </si>
  <si>
    <t>RIIGIKONTROLL</t>
  </si>
  <si>
    <t>Lea Tammemäe</t>
  </si>
  <si>
    <t>lea.tammemae@riigikontroll.ee</t>
  </si>
  <si>
    <t>004</t>
  </si>
  <si>
    <t>4.00.01</t>
  </si>
  <si>
    <t>ÕIGUSKANTSLER (Õiguskantsleri Kantselei)</t>
  </si>
  <si>
    <t>Eve Marima</t>
  </si>
  <si>
    <t>eve.marima@oiguskantsler.ee</t>
  </si>
  <si>
    <t>005</t>
  </si>
  <si>
    <t>5.00.01</t>
  </si>
  <si>
    <t>74001127</t>
  </si>
  <si>
    <t>RIIGIKOHUS</t>
  </si>
  <si>
    <t>Monika Pedius</t>
  </si>
  <si>
    <t>monika.pedius@riigikohus.ee</t>
  </si>
  <si>
    <t>6.</t>
  </si>
  <si>
    <t>VABARIIGI VALITSUS</t>
  </si>
  <si>
    <t>006</t>
  </si>
  <si>
    <t>6.01.</t>
  </si>
  <si>
    <t>RIIGIKANTSELEI HALDUSALA</t>
  </si>
  <si>
    <t>6.01.01</t>
  </si>
  <si>
    <t>70004809</t>
  </si>
  <si>
    <t>RIIGIKANTSELEI</t>
  </si>
  <si>
    <t>Margi Saadoja</t>
  </si>
  <si>
    <t>margi.saadoja@riigikantselei.ee</t>
  </si>
  <si>
    <t>02</t>
  </si>
  <si>
    <t>6.01.02</t>
  </si>
  <si>
    <t>70001946</t>
  </si>
  <si>
    <t>Rahvusarhiiv</t>
  </si>
  <si>
    <t>Marve Peitel</t>
  </si>
  <si>
    <t>marve.peitel@ra.ee</t>
  </si>
  <si>
    <t>007</t>
  </si>
  <si>
    <t>6.02.</t>
  </si>
  <si>
    <t>HARIDUS- JA TEADUSMINISTEERIUMI VALITSEMISALA</t>
  </si>
  <si>
    <t>6.02.07</t>
  </si>
  <si>
    <t>70000740</t>
  </si>
  <si>
    <t>HARIDUS- JA TEADUSMINISTEERIUM</t>
  </si>
  <si>
    <t>Katrin Jakobson</t>
  </si>
  <si>
    <t>katrin.jakobson@hm.ee</t>
  </si>
  <si>
    <t>6.02.08</t>
  </si>
  <si>
    <t>70003690</t>
  </si>
  <si>
    <t>Keeleinspektsioon</t>
  </si>
  <si>
    <t>Maie Tarmisto</t>
  </si>
  <si>
    <t>maie.tarmisto@keeleinsp.ee</t>
  </si>
  <si>
    <t>03</t>
  </si>
  <si>
    <t>6.02.10</t>
  </si>
  <si>
    <t>Eesti Hariduse ja Teaduse Andmesidevõrk (EENet)</t>
  </si>
  <si>
    <t>Airi Sulaoja</t>
  </si>
  <si>
    <t>airi.sulaoja@eenet.ee</t>
  </si>
  <si>
    <t>04</t>
  </si>
  <si>
    <t>6.02.11</t>
  </si>
  <si>
    <t>70005312</t>
  </si>
  <si>
    <t>Eesti Noorsootöö Keskus</t>
  </si>
  <si>
    <t>Ene Laur</t>
  </si>
  <si>
    <t>ene.laur@entk.ee</t>
  </si>
  <si>
    <t>07</t>
  </si>
  <si>
    <t>6.02.14</t>
  </si>
  <si>
    <t>70004212</t>
  </si>
  <si>
    <t>Riiklik Eksami- ja Kvalifikatsioonikeskus</t>
  </si>
  <si>
    <t>Külli Ruus</t>
  </si>
  <si>
    <t>kylli.ruus@ekk.edu.ee</t>
  </si>
  <si>
    <t>6.02.02</t>
  </si>
  <si>
    <t>Kutseõppeasutused</t>
  </si>
  <si>
    <t>20</t>
  </si>
  <si>
    <t>70003968</t>
  </si>
  <si>
    <t>G. Otsa nim Tallinna Muusikakool</t>
  </si>
  <si>
    <t>Ly Valing</t>
  </si>
  <si>
    <t>lyvaling@hot.ee</t>
  </si>
  <si>
    <t>21</t>
  </si>
  <si>
    <t>H. Elleri nim Tartu Muusikakool</t>
  </si>
  <si>
    <t>Vaike Mustikkas</t>
  </si>
  <si>
    <t>vaike@tmk.ee</t>
  </si>
  <si>
    <t>22</t>
  </si>
  <si>
    <t>70007742</t>
  </si>
  <si>
    <t>Ida-Virumaa Kutsehariduskeskus</t>
  </si>
  <si>
    <t>Valentina Vassiljeva</t>
  </si>
  <si>
    <t>rmtp@ivk.edu.ee</t>
  </si>
  <si>
    <t>24</t>
  </si>
  <si>
    <t>70000846</t>
  </si>
  <si>
    <t>Kehtna Majandus- ja Tehnoloogiakool</t>
  </si>
  <si>
    <t>Hille Toompuu</t>
  </si>
  <si>
    <t>rp@kehtna.edu.ee</t>
  </si>
  <si>
    <t>30</t>
  </si>
  <si>
    <t>70003744</t>
  </si>
  <si>
    <t>Kuressaare Ametikool</t>
  </si>
  <si>
    <t>Eda Saard</t>
  </si>
  <si>
    <t>eda@ametikool.ee</t>
  </si>
  <si>
    <t>31</t>
  </si>
  <si>
    <t>70002443</t>
  </si>
  <si>
    <t>Luua Metsanduskool</t>
  </si>
  <si>
    <t>Aime Lumiste</t>
  </si>
  <si>
    <t>aime@luua.edu.ee</t>
  </si>
  <si>
    <t>33</t>
  </si>
  <si>
    <t>70005996</t>
  </si>
  <si>
    <t>Narva Kutseõppekeskus</t>
  </si>
  <si>
    <t>Maris Heimo</t>
  </si>
  <si>
    <t>maris.heimo@nvtc.ee</t>
  </si>
  <si>
    <t>34</t>
  </si>
  <si>
    <t>70002555</t>
  </si>
  <si>
    <t>Olustvere Teenindus- ja Maamajanduskool</t>
  </si>
  <si>
    <t>Liivi Komp</t>
  </si>
  <si>
    <t>pearaamat@olustvere.edu.ee</t>
  </si>
  <si>
    <t>36</t>
  </si>
  <si>
    <t>70004821</t>
  </si>
  <si>
    <t>Põltsamaa Ametikool</t>
  </si>
  <si>
    <t>Heike Põhjala</t>
  </si>
  <si>
    <t>peahe@hot.ee</t>
  </si>
  <si>
    <t>37</t>
  </si>
  <si>
    <t>70006369</t>
  </si>
  <si>
    <t>Pärnumaa Kutsehariduskeskus</t>
  </si>
  <si>
    <t>Katrin Koidumaa</t>
  </si>
  <si>
    <t>katrin.koidumaa@hariduskeskus.ee</t>
  </si>
  <si>
    <t>38</t>
  </si>
  <si>
    <t>70003840</t>
  </si>
  <si>
    <t>Rakvere Ametikool</t>
  </si>
  <si>
    <t>Helje Viikmaa</t>
  </si>
  <si>
    <t>helje.viikma@rvss.ee</t>
  </si>
  <si>
    <t>39</t>
  </si>
  <si>
    <t>70002420</t>
  </si>
  <si>
    <t>Räpina Aianduskool</t>
  </si>
  <si>
    <t>Elle Häidkind</t>
  </si>
  <si>
    <t>elle@ak.rapina.ee</t>
  </si>
  <si>
    <t>40</t>
  </si>
  <si>
    <t>70004198</t>
  </si>
  <si>
    <t>Sillamäe Kutsekool</t>
  </si>
  <si>
    <t>Ljudmila Dudina</t>
  </si>
  <si>
    <t>ljudmila.dudina@skk.edu.ee</t>
  </si>
  <si>
    <t>41</t>
  </si>
  <si>
    <t>70002549</t>
  </si>
  <si>
    <t>Hiiumaa Ametikool</t>
  </si>
  <si>
    <t>Anne Tammistu</t>
  </si>
  <si>
    <t>anne@hak.edu.ee</t>
  </si>
  <si>
    <t>42</t>
  </si>
  <si>
    <t>70003796</t>
  </si>
  <si>
    <t>Haapsalu Kutsehariduskeskus</t>
  </si>
  <si>
    <t>Kaja Kaus</t>
  </si>
  <si>
    <t>kaja.kaus@hkhk.edu.ee</t>
  </si>
  <si>
    <t>43</t>
  </si>
  <si>
    <t>70006286</t>
  </si>
  <si>
    <t>Tallinna Balletikool</t>
  </si>
  <si>
    <t>Viive Jõeleht</t>
  </si>
  <si>
    <t>joeleht.tbk@mail.ee</t>
  </si>
  <si>
    <t>44</t>
  </si>
  <si>
    <t>70003951</t>
  </si>
  <si>
    <t>Tallinna Ehituskool</t>
  </si>
  <si>
    <t>Dagmar Koldits</t>
  </si>
  <si>
    <t>dagmar.koldits@ehituskool.ee</t>
  </si>
  <si>
    <t>46</t>
  </si>
  <si>
    <t>70005559</t>
  </si>
  <si>
    <t>Tallinna Tööstushariduskeskus</t>
  </si>
  <si>
    <t>Kallo Keelmann</t>
  </si>
  <si>
    <t>kallo@tthk.ee</t>
  </si>
  <si>
    <t>47</t>
  </si>
  <si>
    <t>70003767</t>
  </si>
  <si>
    <t>Tallinna Lasnamäe Mehaanikakool</t>
  </si>
  <si>
    <t>Ljudmilla Frolova</t>
  </si>
  <si>
    <t>ljudmilla.frolova@tlmk.ee</t>
  </si>
  <si>
    <t>48</t>
  </si>
  <si>
    <t>Tallinna Teeninduskool</t>
  </si>
  <si>
    <t>Tiiu Selberg</t>
  </si>
  <si>
    <t>tiiu@kivira.ee</t>
  </si>
  <si>
    <t>49</t>
  </si>
  <si>
    <t>70003460</t>
  </si>
  <si>
    <t>Tallinna Majanduskool</t>
  </si>
  <si>
    <t>Ülle Paju</t>
  </si>
  <si>
    <t>paju@tmk.edu.ee</t>
  </si>
  <si>
    <t>52</t>
  </si>
  <si>
    <t>70003974</t>
  </si>
  <si>
    <t>Tallinna Polütehnikum</t>
  </si>
  <si>
    <t>Margit Paulin</t>
  </si>
  <si>
    <t>margit.paulin@tptlive.ee</t>
  </si>
  <si>
    <t>54</t>
  </si>
  <si>
    <t>70004072</t>
  </si>
  <si>
    <t>Tallinna Transpordikool</t>
  </si>
  <si>
    <t>Gerli Põder</t>
  </si>
  <si>
    <t>gerli.poder@ttrk.ee</t>
  </si>
  <si>
    <t>55</t>
  </si>
  <si>
    <t>70004092</t>
  </si>
  <si>
    <t>Tartu Kunstikool</t>
  </si>
  <si>
    <t>Margit Allekõrs</t>
  </si>
  <si>
    <r>
      <rPr>
        <u/>
        <sz val="10"/>
        <color indexed="12"/>
        <rFont val="Arial"/>
        <family val="2"/>
        <charset val="186"/>
      </rPr>
      <t>margit@art.tartu.ee</t>
    </r>
  </si>
  <si>
    <t>57</t>
  </si>
  <si>
    <t>70008546</t>
  </si>
  <si>
    <t>Järvamaa Kutsehariduskeskus</t>
  </si>
  <si>
    <t>Viive Kuresoo</t>
  </si>
  <si>
    <t>viive.kuresoo@jkhk.ee</t>
  </si>
  <si>
    <t>58</t>
  </si>
  <si>
    <t>70005571</t>
  </si>
  <si>
    <t>Valgamaa Kutseõppekeskus</t>
  </si>
  <si>
    <t>Eve Kõlves</t>
  </si>
  <si>
    <t>eve.kolves@valgamaa.kok.ee</t>
  </si>
  <si>
    <t>59</t>
  </si>
  <si>
    <t>70003827</t>
  </si>
  <si>
    <t>Vana-Antsla Kutsekeskkool</t>
  </si>
  <si>
    <t>Maire Jõela</t>
  </si>
  <si>
    <t>finants@vana-antsla.edu.ee</t>
  </si>
  <si>
    <t>60</t>
  </si>
  <si>
    <t>70004643</t>
  </si>
  <si>
    <t>Vana-Vigala Tehnika- ja Teeninduskool</t>
  </si>
  <si>
    <t>Heli Valter</t>
  </si>
  <si>
    <t>heli@vigalattk.ee</t>
  </si>
  <si>
    <t>61</t>
  </si>
  <si>
    <t>70005565</t>
  </si>
  <si>
    <t>Viljandi Ühendatud Kutsekeskkool</t>
  </si>
  <si>
    <t>Kersti Koval</t>
  </si>
  <si>
    <t>kersti@vykk.vil.ee</t>
  </si>
  <si>
    <t>62</t>
  </si>
  <si>
    <t>70005542</t>
  </si>
  <si>
    <t>Võrumaa Kutsehariduskeskus</t>
  </si>
  <si>
    <t>Ülle Merdikes</t>
  </si>
  <si>
    <t>ylle@vkhk.ee</t>
  </si>
  <si>
    <t>6.02.03</t>
  </si>
  <si>
    <t>Rakenduskõrgkoolid</t>
  </si>
  <si>
    <t>50</t>
  </si>
  <si>
    <t>70003980</t>
  </si>
  <si>
    <t>Tallinna Tervishoiu Kõrgkool</t>
  </si>
  <si>
    <t>Ave Sireli</t>
  </si>
  <si>
    <t>ave.sireli@ttk.ee</t>
  </si>
  <si>
    <t>70006174</t>
  </si>
  <si>
    <t>Lääne-Viru Rakenduskõrgkool</t>
  </si>
  <si>
    <t>Ellen Einla</t>
  </si>
  <si>
    <t>ellen@modriku.edu.ee</t>
  </si>
  <si>
    <t>70004206</t>
  </si>
  <si>
    <t>Tallinna Pedagoogiline Seminar</t>
  </si>
  <si>
    <t>Urve Kiviselg</t>
  </si>
  <si>
    <t>urve.kiviselg@tps.edu.ee</t>
  </si>
  <si>
    <t>70005714</t>
  </si>
  <si>
    <t>Tartu Tervishoiu Kõrgkool</t>
  </si>
  <si>
    <t>Leili Aru</t>
  </si>
  <si>
    <t>leiliaru@nooruse.ee</t>
  </si>
  <si>
    <t>70003678</t>
  </si>
  <si>
    <t>Eesti Mereakadeemia</t>
  </si>
  <si>
    <t>Inna Ignatova</t>
  </si>
  <si>
    <t>inna.ignatova@emara.ee</t>
  </si>
  <si>
    <t>70003773</t>
  </si>
  <si>
    <t>Tallinna Tehnikakõrgkool</t>
  </si>
  <si>
    <t>Esti Saare</t>
  </si>
  <si>
    <t>esti@tktk.ee</t>
  </si>
  <si>
    <t>70005950</t>
  </si>
  <si>
    <t>Tartu Kõrgem Kunstikool</t>
  </si>
  <si>
    <t>Mare Muuga</t>
  </si>
  <si>
    <t>maremuuga@hot.ee</t>
  </si>
  <si>
    <t>Eesti Lennuakadeemia</t>
  </si>
  <si>
    <t>Ele Talu</t>
  </si>
  <si>
    <t>etalu@tac.ee</t>
  </si>
  <si>
    <t>7</t>
  </si>
  <si>
    <t>6.02.04</t>
  </si>
  <si>
    <t>Riigigümnaasiumid</t>
  </si>
  <si>
    <t>80</t>
  </si>
  <si>
    <t>70006027</t>
  </si>
  <si>
    <t>Narva Vanalinna Riigikool</t>
  </si>
  <si>
    <t>Maire Nurme</t>
  </si>
  <si>
    <t>Maire.Nurme@hm.ee</t>
  </si>
  <si>
    <t>70003891</t>
  </si>
  <si>
    <t>Noarootsi Gümnaasium</t>
  </si>
  <si>
    <t>70004258</t>
  </si>
  <si>
    <t>Nõo Reaalgümnaasium</t>
  </si>
  <si>
    <t>70004287</t>
  </si>
  <si>
    <t>Tallinna Muusikakeskkool</t>
  </si>
  <si>
    <t>8</t>
  </si>
  <si>
    <t>6.02.05</t>
  </si>
  <si>
    <t>Riigiinternaatkoolid</t>
  </si>
  <si>
    <t>70005660</t>
  </si>
  <si>
    <t>Haapsalu Sanatoorne Internaatkool</t>
  </si>
  <si>
    <t>70004471</t>
  </si>
  <si>
    <t>Kaagvere Erikool</t>
  </si>
  <si>
    <t>70006197</t>
  </si>
  <si>
    <t>Kammeri Kool</t>
  </si>
  <si>
    <t>70005677</t>
  </si>
  <si>
    <t>Porkuni Kool</t>
  </si>
  <si>
    <t>Tallinna K Pätsi Vabaõhukool</t>
  </si>
  <si>
    <t>70004488</t>
  </si>
  <si>
    <t>Tapa Erikool</t>
  </si>
  <si>
    <t>70004264</t>
  </si>
  <si>
    <t>Tartu Emajõe Kool</t>
  </si>
  <si>
    <t>70004034</t>
  </si>
  <si>
    <t>Tartu Hiie Kool</t>
  </si>
  <si>
    <t>70002934</t>
  </si>
  <si>
    <t>Raikküla Kool</t>
  </si>
  <si>
    <t>70002058</t>
  </si>
  <si>
    <t>Kallemäe Kool</t>
  </si>
  <si>
    <t>70003033</t>
  </si>
  <si>
    <t>Keila-Joa Sanatoorne Internaatkool</t>
  </si>
  <si>
    <t>70003023</t>
  </si>
  <si>
    <t>Kosejõe Kool</t>
  </si>
  <si>
    <t>70004420</t>
  </si>
  <si>
    <t>Ahtme Kool</t>
  </si>
  <si>
    <t>70001202</t>
  </si>
  <si>
    <t>Päinurme Internaatkool</t>
  </si>
  <si>
    <t>70006116</t>
  </si>
  <si>
    <t>Vidruka Kool</t>
  </si>
  <si>
    <t>23;31</t>
  </si>
  <si>
    <t>70004784</t>
  </si>
  <si>
    <t>Vaeküla Kool</t>
  </si>
  <si>
    <t>70001828</t>
  </si>
  <si>
    <t>Kaelase Kool</t>
  </si>
  <si>
    <t>70002785</t>
  </si>
  <si>
    <t>Helme Sanatoorne Internaatkool</t>
  </si>
  <si>
    <t>70004293</t>
  </si>
  <si>
    <t>Valga Jaanikese Kool</t>
  </si>
  <si>
    <t>70002822</t>
  </si>
  <si>
    <t>Lahmuse Eriinternaatkool</t>
  </si>
  <si>
    <t>70003069</t>
  </si>
  <si>
    <t>Ämmuste Kool</t>
  </si>
  <si>
    <t>Urvaste Eriinternaatkool</t>
  </si>
  <si>
    <t>70003626</t>
  </si>
  <si>
    <t>Vastseliina Internaatkool</t>
  </si>
  <si>
    <t>70001871</t>
  </si>
  <si>
    <t>Kõpu Internaatkool</t>
  </si>
  <si>
    <t>70004146</t>
  </si>
  <si>
    <t>Kiigemetsa Kool</t>
  </si>
  <si>
    <t>9</t>
  </si>
  <si>
    <t>6.02.06</t>
  </si>
  <si>
    <t>Teadus- ja arendusasutused</t>
  </si>
  <si>
    <t>90</t>
  </si>
  <si>
    <t>70005944</t>
  </si>
  <si>
    <t>Eesti Biokeskus</t>
  </si>
  <si>
    <t>Agnes Jakobsoo</t>
  </si>
  <si>
    <t>agnes.jakobsoo@hm.ee</t>
  </si>
  <si>
    <t>70004011</t>
  </si>
  <si>
    <t>Eesti Keele Instituut</t>
  </si>
  <si>
    <t>70003879</t>
  </si>
  <si>
    <t>Eesti Kirjandusmuuseum</t>
  </si>
  <si>
    <t>70003785</t>
  </si>
  <si>
    <t>Tartu Observatoorium</t>
  </si>
  <si>
    <t>008</t>
  </si>
  <si>
    <t>6.03.</t>
  </si>
  <si>
    <t>JUSTIITSMINISTEERIUMI VALITSEMISALA</t>
  </si>
  <si>
    <t>6.03.01</t>
  </si>
  <si>
    <t>70000898</t>
  </si>
  <si>
    <t>JUSTIITSMINISTEERIUM</t>
  </si>
  <si>
    <t>Eve Küün</t>
  </si>
  <si>
    <t>eve.kyyn@just.ee</t>
  </si>
  <si>
    <t>008001</t>
  </si>
  <si>
    <t>70004235</t>
  </si>
  <si>
    <t>Andmekaitse Inspektsioon</t>
  </si>
  <si>
    <t>70007340</t>
  </si>
  <si>
    <t>Kohtute Raamatupidamiskeskus</t>
  </si>
  <si>
    <t>9;29</t>
  </si>
  <si>
    <t>70003572</t>
  </si>
  <si>
    <t>Eesti Kohtuekspertiisi Instituut</t>
  </si>
  <si>
    <t>Prokuratuur</t>
  </si>
  <si>
    <t>70000310</t>
  </si>
  <si>
    <t>Registrite ja Infosüsteemide Keskus</t>
  </si>
  <si>
    <t>05</t>
  </si>
  <si>
    <t>6.03.05</t>
  </si>
  <si>
    <t>19;35</t>
  </si>
  <si>
    <t>1</t>
  </si>
  <si>
    <t>6.03.07</t>
  </si>
  <si>
    <t>Kohtud</t>
  </si>
  <si>
    <t>Harju Maakohus</t>
  </si>
  <si>
    <t>Kaie Kasvand</t>
  </si>
  <si>
    <t>kaie.kasvand@just.ee</t>
  </si>
  <si>
    <t>Tallinna Ringkonnakohus</t>
  </si>
  <si>
    <t>Tallinna Halduskohus</t>
  </si>
  <si>
    <t>Viru Maakohus</t>
  </si>
  <si>
    <t>Tartu Ringkonnakohus</t>
  </si>
  <si>
    <t>Tartu Maakohus</t>
  </si>
  <si>
    <t>Tartu Halduskohus</t>
  </si>
  <si>
    <t>Pärnu Maakohus</t>
  </si>
  <si>
    <t>4</t>
  </si>
  <si>
    <t>6.03.08</t>
  </si>
  <si>
    <t>Vanglad</t>
  </si>
  <si>
    <t>70006056</t>
  </si>
  <si>
    <t>Tartu Vangla</t>
  </si>
  <si>
    <t>Margit Avarmaa</t>
  </si>
  <si>
    <t>margit.avarmaa@just.ee</t>
  </si>
  <si>
    <t>70001113</t>
  </si>
  <si>
    <t>Tallinna Vangla</t>
  </si>
  <si>
    <t>70001082</t>
  </si>
  <si>
    <t>Harku ja Murru Vangla</t>
  </si>
  <si>
    <t>Murru Vangla</t>
  </si>
  <si>
    <t>27;35</t>
  </si>
  <si>
    <t>70008144</t>
  </si>
  <si>
    <t>Viru Vangla</t>
  </si>
  <si>
    <t>70001065</t>
  </si>
  <si>
    <t>Harku Vangla</t>
  </si>
  <si>
    <t>32;35</t>
  </si>
  <si>
    <t>009</t>
  </si>
  <si>
    <t>6.04.</t>
  </si>
  <si>
    <t>KAITSEMINISTEERIUMI VALITSEMISALA</t>
  </si>
  <si>
    <t>6.04.01</t>
  </si>
  <si>
    <t>70004502</t>
  </si>
  <si>
    <t>KAITSEMINISTEERIUM</t>
  </si>
  <si>
    <t>Merle Hermann</t>
  </si>
  <si>
    <t>merle.hermann@kmin.ee</t>
  </si>
  <si>
    <t>6.04.05</t>
  </si>
  <si>
    <t>70006139</t>
  </si>
  <si>
    <t>Laidoneri Muuseum</t>
  </si>
  <si>
    <t>Karin Kask</t>
  </si>
  <si>
    <t>Karin.Kask@laidoner.ee</t>
  </si>
  <si>
    <t>6.04.07</t>
  </si>
  <si>
    <t>70006257</t>
  </si>
  <si>
    <t>Seli Tervisekeskus</t>
  </si>
  <si>
    <t>Ly Rahula</t>
  </si>
  <si>
    <t>ly.rahula@selitervisekeskus.ee</t>
  </si>
  <si>
    <t>6.04.02</t>
  </si>
  <si>
    <t>70005938</t>
  </si>
  <si>
    <t>Teabeamet</t>
  </si>
  <si>
    <t>Maire Lipp</t>
  </si>
  <si>
    <t>maire@teabeamet.ee</t>
  </si>
  <si>
    <t>70008641</t>
  </si>
  <si>
    <t>Kaitsevägi</t>
  </si>
  <si>
    <t>Helve Vetema</t>
  </si>
  <si>
    <t>rpk@mil.ee</t>
  </si>
  <si>
    <t>009050</t>
  </si>
  <si>
    <t>70007647</t>
  </si>
  <si>
    <t>Kaitseressursside Amet</t>
  </si>
  <si>
    <t>Tuulika Oidermaa</t>
  </si>
  <si>
    <t>tuulika.oidermaa@kra.ee</t>
  </si>
  <si>
    <t>010</t>
  </si>
  <si>
    <t>6.05.</t>
  </si>
  <si>
    <t>KESKKONNAMINISTEERIUMI VALITSEMISALA</t>
  </si>
  <si>
    <t>6.05.01</t>
  </si>
  <si>
    <t>70001231</t>
  </si>
  <si>
    <t>KESKKONNAMINISTEERIUM</t>
  </si>
  <si>
    <t>Mare Roasto</t>
  </si>
  <si>
    <t>mare.roasto@envir.ee</t>
  </si>
  <si>
    <t>6.05.08</t>
  </si>
  <si>
    <t>70001679</t>
  </si>
  <si>
    <t>Põlula Kalakasvatuskeskus</t>
  </si>
  <si>
    <t>70003129</t>
  </si>
  <si>
    <t>Eesti Loodusmuuseum</t>
  </si>
  <si>
    <t>6.05.02</t>
  </si>
  <si>
    <t>70003098</t>
  </si>
  <si>
    <t>Maa-amet</t>
  </si>
  <si>
    <t>Aigi Sarjas</t>
  </si>
  <si>
    <r>
      <rPr>
        <u/>
        <sz val="10"/>
        <color indexed="12"/>
        <rFont val="Arial"/>
        <family val="2"/>
        <charset val="186"/>
      </rPr>
      <t>aigi.sarjas@maaamet.ee</t>
    </r>
  </si>
  <si>
    <t>70008948</t>
  </si>
  <si>
    <t>Keskkonnateabe Keskus</t>
  </si>
  <si>
    <t>Pille Kaljuste</t>
  </si>
  <si>
    <t>pille.kaljuste@envir.ee</t>
  </si>
  <si>
    <t>6.05.04</t>
  </si>
  <si>
    <t>70003106</t>
  </si>
  <si>
    <t>Keskkonnainspektsioon</t>
  </si>
  <si>
    <t>Mare Mesipuu</t>
  </si>
  <si>
    <r>
      <rPr>
        <sz val="10"/>
        <rFont val="Arial"/>
        <charset val="186"/>
      </rPr>
      <t>mare.mesipuu@kki.ee</t>
    </r>
  </si>
  <si>
    <t>6.05.07</t>
  </si>
  <si>
    <t>70001923</t>
  </si>
  <si>
    <t>Eesti Meteoroloogia ja Hüdroloogia Instituut</t>
  </si>
  <si>
    <t>Malle  Kiviselg</t>
  </si>
  <si>
    <r>
      <rPr>
        <u/>
        <sz val="10"/>
        <color indexed="12"/>
        <rFont val="Arial"/>
        <family val="2"/>
        <charset val="186"/>
      </rPr>
      <t>malle@emhi.ee</t>
    </r>
  </si>
  <si>
    <t>11</t>
  </si>
  <si>
    <t>70008658</t>
  </si>
  <si>
    <t>Keskkonnaamet</t>
  </si>
  <si>
    <t>Siiri Kaiste</t>
  </si>
  <si>
    <t>siiri.kaiste@keskkonnaamet.ee</t>
  </si>
  <si>
    <t>011</t>
  </si>
  <si>
    <t>6.06</t>
  </si>
  <si>
    <t>KULTUURIMINISTEERIUMI VALITSEMISALA</t>
  </si>
  <si>
    <t>6.06.01</t>
  </si>
  <si>
    <t>70000941</t>
  </si>
  <si>
    <t>KULTUURIMINISTEERIUM</t>
  </si>
  <si>
    <t>Merju Künnapuu</t>
  </si>
  <si>
    <t>merju.kynnapuu@kul.ee</t>
  </si>
  <si>
    <t>6.06.03</t>
  </si>
  <si>
    <t>70001159</t>
  </si>
  <si>
    <t>Eesti Hoiuraamatukogu</t>
  </si>
  <si>
    <t>Piret Mägi</t>
  </si>
  <si>
    <t>piret.magi@kul.ee</t>
  </si>
  <si>
    <t>6.06.04</t>
  </si>
  <si>
    <t>70001030</t>
  </si>
  <si>
    <t>Eesti Lastekirjanduse Keskus</t>
  </si>
  <si>
    <t>Mariann Raudmets</t>
  </si>
  <si>
    <t>mariann.raudmets@kul.ee</t>
  </si>
  <si>
    <t>27;38</t>
  </si>
  <si>
    <t>6.06.06</t>
  </si>
  <si>
    <t>70004347</t>
  </si>
  <si>
    <t>Võru Instituut</t>
  </si>
  <si>
    <t>70003514</t>
  </si>
  <si>
    <t xml:space="preserve">Eesti Tervishoiu Muuseum </t>
  </si>
  <si>
    <t>6.06.02</t>
  </si>
  <si>
    <t>70000958</t>
  </si>
  <si>
    <t>Muinsuskaitseamet</t>
  </si>
  <si>
    <t>Marju Tann</t>
  </si>
  <si>
    <t>marju.tann@muinas.ee</t>
  </si>
  <si>
    <t>6.06.05</t>
  </si>
  <si>
    <t>70001024</t>
  </si>
  <si>
    <t>Rahvakultuuri Arendus- ja Koolituskeskus</t>
  </si>
  <si>
    <t>Ene Sahk</t>
  </si>
  <si>
    <t>ene.sahk@rahvakultuur.ee</t>
  </si>
  <si>
    <t>6.06.15</t>
  </si>
  <si>
    <t>Kontserdiorganisatsioonid</t>
  </si>
  <si>
    <t>10</t>
  </si>
  <si>
    <t>70004608</t>
  </si>
  <si>
    <t>Eesti Kontsert</t>
  </si>
  <si>
    <t>Liina Lääts</t>
  </si>
  <si>
    <t>liina.laats@concert.ee</t>
  </si>
  <si>
    <t>70005134</t>
  </si>
  <si>
    <t>Eesti Riiklik Sümfooniaorkester</t>
  </si>
  <si>
    <t>Ragne Tomberg</t>
  </si>
  <si>
    <t>ragne@erso.ee</t>
  </si>
  <si>
    <t>70004595</t>
  </si>
  <si>
    <t>Eesti Filharmoonia Kammerkoor</t>
  </si>
  <si>
    <r>
      <rPr>
        <sz val="10"/>
        <rFont val="Arial"/>
        <charset val="186"/>
      </rPr>
      <t>ragne@epcc.ee</t>
    </r>
  </si>
  <si>
    <t>6.06.16</t>
  </si>
  <si>
    <t>Muuseumid</t>
  </si>
  <si>
    <t>70004376</t>
  </si>
  <si>
    <t>Eesti Ajaloomuuseum</t>
  </si>
  <si>
    <t>Merle Rammul</t>
  </si>
  <si>
    <r>
      <rPr>
        <sz val="10"/>
        <rFont val="Arial"/>
        <charset val="186"/>
      </rPr>
      <t>merle.rammul@eam.ee</t>
    </r>
  </si>
  <si>
    <t>70004560</t>
  </si>
  <si>
    <t>Eesti Arhitektuurimuuseum</t>
  </si>
  <si>
    <t>Maili Rajamägi</t>
  </si>
  <si>
    <r>
      <rPr>
        <u/>
        <sz val="10"/>
        <color indexed="12"/>
        <rFont val="Arial"/>
        <family val="2"/>
        <charset val="186"/>
      </rPr>
      <t>maili@arhitektuurimuuseum.ee</t>
    </r>
  </si>
  <si>
    <t>70004548</t>
  </si>
  <si>
    <t>Eesti Kunstimuuseum</t>
  </si>
  <si>
    <t>Tiina Rüngas</t>
  </si>
  <si>
    <r>
      <rPr>
        <sz val="10"/>
        <rFont val="Arial"/>
        <charset val="186"/>
      </rPr>
      <t>tiina.ryngas@ekm.ee</t>
    </r>
  </si>
  <si>
    <t>23</t>
  </si>
  <si>
    <t>70001001</t>
  </si>
  <si>
    <t>Eesti Meremuuseum</t>
  </si>
  <si>
    <t>Leili Simon</t>
  </si>
  <si>
    <r>
      <rPr>
        <sz val="10"/>
        <rFont val="Arial"/>
        <charset val="186"/>
      </rPr>
      <t>leili@meremuuseum.ee</t>
    </r>
  </si>
  <si>
    <t>70005536</t>
  </si>
  <si>
    <t>Eesti Rahva Muuseum</t>
  </si>
  <si>
    <t>Katrin Raitar</t>
  </si>
  <si>
    <t>katrin.raitar@erm.ee</t>
  </si>
  <si>
    <t>25</t>
  </si>
  <si>
    <t>70004353</t>
  </si>
  <si>
    <t>Eesti Spordimuuseum</t>
  </si>
  <si>
    <t>Hilja Nõmmoja</t>
  </si>
  <si>
    <r>
      <rPr>
        <u/>
        <sz val="10"/>
        <color indexed="12"/>
        <rFont val="Arial"/>
        <family val="2"/>
        <charset val="186"/>
      </rPr>
      <t>hilja@spordimuuseum.ee</t>
    </r>
  </si>
  <si>
    <t>26</t>
  </si>
  <si>
    <t>70004382</t>
  </si>
  <si>
    <t>Eesti Teatri- ja Muusikamuuseum</t>
  </si>
  <si>
    <t>Aliide Tamm</t>
  </si>
  <si>
    <r>
      <rPr>
        <u/>
        <sz val="10"/>
        <color indexed="12"/>
        <rFont val="Arial"/>
        <family val="2"/>
        <charset val="186"/>
      </rPr>
      <t>aliide.tamm@tmm.ee</t>
    </r>
  </si>
  <si>
    <t>28</t>
  </si>
  <si>
    <t>70001018</t>
  </si>
  <si>
    <t>Eesti Vabaõhumuuseum</t>
  </si>
  <si>
    <t>Kersti Palu</t>
  </si>
  <si>
    <r>
      <rPr>
        <u/>
        <sz val="10"/>
        <color indexed="12"/>
        <rFont val="Arial"/>
        <family val="2"/>
        <charset val="186"/>
      </rPr>
      <t>kersti@evm.ee</t>
    </r>
  </si>
  <si>
    <t>29</t>
  </si>
  <si>
    <t>Ennistuskoda Kanut</t>
  </si>
  <si>
    <t>Erika Berkström</t>
  </si>
  <si>
    <t>erika.bergstrom@kanut.ee</t>
  </si>
  <si>
    <t>70004366</t>
  </si>
  <si>
    <t>Tartu Kunstimuuseum</t>
  </si>
  <si>
    <t>Sirje Vestman</t>
  </si>
  <si>
    <r>
      <rPr>
        <sz val="10"/>
        <rFont val="Arial"/>
        <charset val="186"/>
      </rPr>
      <t>sirje@tartmus.ee</t>
    </r>
  </si>
  <si>
    <t>70006932</t>
  </si>
  <si>
    <t>Eesti Tarbekunsti- ja Disainimuuseum</t>
  </si>
  <si>
    <t>Riina Uljas</t>
  </si>
  <si>
    <t>riina.uljas@kul.ee</t>
  </si>
  <si>
    <t>32</t>
  </si>
  <si>
    <t>70002466</t>
  </si>
  <si>
    <t>Harjumaa Muuseum</t>
  </si>
  <si>
    <t>70001857</t>
  </si>
  <si>
    <t>Hiiumaa Muuseum</t>
  </si>
  <si>
    <t>70004442</t>
  </si>
  <si>
    <t>Iisaku Muuseum</t>
  </si>
  <si>
    <t>70004137</t>
  </si>
  <si>
    <t>Palamuse O Lutsu Kihelkonnakoolimuuseum</t>
  </si>
  <si>
    <t>70001225</t>
  </si>
  <si>
    <t>Järvamaa Muuseum</t>
  </si>
  <si>
    <t>70006091</t>
  </si>
  <si>
    <t>Läänemaa Muuseum</t>
  </si>
  <si>
    <t>70006105</t>
  </si>
  <si>
    <t>Rannarootsi Muuseum</t>
  </si>
  <si>
    <t>70002124</t>
  </si>
  <si>
    <t>Põlva Talurahvamuuseum</t>
  </si>
  <si>
    <t>70001811</t>
  </si>
  <si>
    <t>Pärnu Muuseum</t>
  </si>
  <si>
    <t>70002911</t>
  </si>
  <si>
    <t>Mahtra Talurahvamuuseum</t>
  </si>
  <si>
    <t>70002029</t>
  </si>
  <si>
    <t>Saaremaa Muuseum</t>
  </si>
  <si>
    <t>70002325</t>
  </si>
  <si>
    <t>Tartumaa Muuseum</t>
  </si>
  <si>
    <t>70002762</t>
  </si>
  <si>
    <t>Valga Muuseum</t>
  </si>
  <si>
    <t>70002874</t>
  </si>
  <si>
    <t>Viljandi Muuseum</t>
  </si>
  <si>
    <t>70003632</t>
  </si>
  <si>
    <t>Dr Fr R Kreutzwaldi Memoriaalmuuseum</t>
  </si>
  <si>
    <t>6.06.17</t>
  </si>
  <si>
    <t>Teatrid</t>
  </si>
  <si>
    <t>70005594</t>
  </si>
  <si>
    <t>Eesti Riiklik Nukuteater</t>
  </si>
  <si>
    <t>Viktor Stepanov</t>
  </si>
  <si>
    <r>
      <rPr>
        <sz val="10"/>
        <rFont val="Arial"/>
        <charset val="186"/>
      </rPr>
      <t>viktor@nukuteater.ee</t>
    </r>
  </si>
  <si>
    <t>Teater Vanalinnastuudio</t>
  </si>
  <si>
    <t>Marju Väli</t>
  </si>
  <si>
    <t>marju@no99.ee</t>
  </si>
  <si>
    <t>Teater Vanemuine</t>
  </si>
  <si>
    <t>Helle Kass</t>
  </si>
  <si>
    <t>helle@vanemuine.ee</t>
  </si>
  <si>
    <t>Pärnu Teater Endla</t>
  </si>
  <si>
    <t>Elo Siigur</t>
  </si>
  <si>
    <r>
      <rPr>
        <u/>
        <sz val="10"/>
        <color indexed="12"/>
        <rFont val="Arial"/>
        <family val="2"/>
        <charset val="186"/>
      </rPr>
      <t>elo@endla.ee</t>
    </r>
  </si>
  <si>
    <t>012</t>
  </si>
  <si>
    <t>6.07.</t>
  </si>
  <si>
    <t>MAJANDUS- JA KOMMUNIKATSIOONIMINISTEERIUMI VALITSEMISALA</t>
  </si>
  <si>
    <t>6.07.01</t>
  </si>
  <si>
    <t>70003158</t>
  </si>
  <si>
    <t>MAJANDUS- JA KOMMUNIKATSIOONIMINISTEERIUM</t>
  </si>
  <si>
    <t>Helma Bucht</t>
  </si>
  <si>
    <t>helma.bucht@mkm.ee</t>
  </si>
  <si>
    <t>70000303</t>
  </si>
  <si>
    <t xml:space="preserve">Konkurentsiamet </t>
  </si>
  <si>
    <t>Anne Tähtsalu</t>
  </si>
  <si>
    <r>
      <rPr>
        <u/>
        <sz val="10"/>
        <color indexed="12"/>
        <rFont val="Arial"/>
        <family val="2"/>
        <charset val="186"/>
      </rPr>
      <t>anne.tahtsalu@mkm.ee</t>
    </r>
  </si>
  <si>
    <t>70003218</t>
  </si>
  <si>
    <t>Tehnilise Järelevalve Amet</t>
  </si>
  <si>
    <t>Rita Moorats</t>
  </si>
  <si>
    <r>
      <rPr>
        <u/>
        <sz val="10"/>
        <color indexed="12"/>
        <rFont val="Arial"/>
        <family val="2"/>
        <charset val="186"/>
      </rPr>
      <t>rita.moorats@mkm.ee</t>
    </r>
  </si>
  <si>
    <t>6.07.04</t>
  </si>
  <si>
    <t>70003247</t>
  </si>
  <si>
    <t>Tarbijakaitseamet</t>
  </si>
  <si>
    <t>6.07.10</t>
  </si>
  <si>
    <t>70000800</t>
  </si>
  <si>
    <t>Lennuamet</t>
  </si>
  <si>
    <t>6.07.08</t>
  </si>
  <si>
    <t>70003193</t>
  </si>
  <si>
    <t>Patendiinfo keskus</t>
  </si>
  <si>
    <t>27,35</t>
  </si>
  <si>
    <t>70003164</t>
  </si>
  <si>
    <t>Patendiamet</t>
  </si>
  <si>
    <t>70006317</t>
  </si>
  <si>
    <t>Riigi Infosüsteemide Amet</t>
  </si>
  <si>
    <t>31,37</t>
  </si>
  <si>
    <t>6.07.11</t>
  </si>
  <si>
    <t>70001490</t>
  </si>
  <si>
    <t>Maanteeamet</t>
  </si>
  <si>
    <t>35</t>
  </si>
  <si>
    <t>6.07.14</t>
  </si>
  <si>
    <t>70002414</t>
  </si>
  <si>
    <t xml:space="preserve">Veeteede Amet </t>
  </si>
  <si>
    <t>09</t>
  </si>
  <si>
    <t>Teedevalitsused</t>
  </si>
  <si>
    <t>70007541</t>
  </si>
  <si>
    <t>Põhja Regionaalne Maanteeamet</t>
  </si>
  <si>
    <t>10,35</t>
  </si>
  <si>
    <t>70001573</t>
  </si>
  <si>
    <t>Ida Regionaalne Maanteeamet</t>
  </si>
  <si>
    <t>30,31,35</t>
  </si>
  <si>
    <t>70001596</t>
  </si>
  <si>
    <t>Lääne Regionaalne Maanteeamet</t>
  </si>
  <si>
    <t>70001627</t>
  </si>
  <si>
    <t>Lõuna Regionaalne Maanteeamet</t>
  </si>
  <si>
    <t>013</t>
  </si>
  <si>
    <t>6.08</t>
  </si>
  <si>
    <t>PÕLLUMAJANDUSMINISTEERIUMI VALITSEMISALA</t>
  </si>
  <si>
    <t>6.08.01</t>
  </si>
  <si>
    <t>70000734</t>
  </si>
  <si>
    <t>PÕLLUMAJANDUSMINISTEERIUM</t>
  </si>
  <si>
    <t>Astra Tiks</t>
  </si>
  <si>
    <t>astra.tiks@agri.ee</t>
  </si>
  <si>
    <t>C R Jakobsoni Talumuuseum</t>
  </si>
  <si>
    <t>70005982</t>
  </si>
  <si>
    <t>Eesti Piimandusmuuseum</t>
  </si>
  <si>
    <t>70002578</t>
  </si>
  <si>
    <t>Eesti Põllumajandusmuuseum</t>
  </si>
  <si>
    <t>70000071</t>
  </si>
  <si>
    <t>Põllumajandusamet</t>
  </si>
  <si>
    <t>70000042</t>
  </si>
  <si>
    <t>Põllumajandusuuringute Keskus</t>
  </si>
  <si>
    <t>6.08.07</t>
  </si>
  <si>
    <t>70000059</t>
  </si>
  <si>
    <t>Maamajanduse Infokeskus</t>
  </si>
  <si>
    <t>70000852</t>
  </si>
  <si>
    <t>Eesti Maaviljeluse Instituut</t>
  </si>
  <si>
    <t>6.08.03</t>
  </si>
  <si>
    <t>70000094</t>
  </si>
  <si>
    <t>Veterinaar- ja Toiduamet</t>
  </si>
  <si>
    <t>6.08.04</t>
  </si>
  <si>
    <t>Harjumaa Veterinaarkeskus</t>
  </si>
  <si>
    <t>6.08.05</t>
  </si>
  <si>
    <t>Hiiumaa Veterinaarkeskus</t>
  </si>
  <si>
    <t>6.08.06</t>
  </si>
  <si>
    <t>Ida-Virumaa Veterinaarkeskus</t>
  </si>
  <si>
    <t>Jõgevamaa Veterinaarkeskus</t>
  </si>
  <si>
    <t>6.08.08</t>
  </si>
  <si>
    <t>Järvamaa Veterinaarkeskus</t>
  </si>
  <si>
    <t>6.08.09</t>
  </si>
  <si>
    <t>Läänemaa Veterinaarkeskus</t>
  </si>
  <si>
    <t>6.08.10</t>
  </si>
  <si>
    <t>Lääne-Virumaa Veterinaarkeskus</t>
  </si>
  <si>
    <t>6.08.11</t>
  </si>
  <si>
    <t>Põlvamaa Veterinaarkeskus</t>
  </si>
  <si>
    <t>6.08.12</t>
  </si>
  <si>
    <t>Pärnumaa Veterinaarkeskus</t>
  </si>
  <si>
    <t>6.08.13</t>
  </si>
  <si>
    <t>Raplamaa Veterinaarkeskus</t>
  </si>
  <si>
    <t>6.08.14</t>
  </si>
  <si>
    <t>Saaremaa Veterinaarkeskus</t>
  </si>
  <si>
    <t>6.08.15</t>
  </si>
  <si>
    <t>Tartumaa Veterinaarkeskus</t>
  </si>
  <si>
    <t>6.08.16</t>
  </si>
  <si>
    <t>Valgamaa Veterinaarkeskus</t>
  </si>
  <si>
    <t>6.08.17</t>
  </si>
  <si>
    <t>Viljandimaa Veterinaarkeskus</t>
  </si>
  <si>
    <t>6.08.18</t>
  </si>
  <si>
    <t>Võrumaa Veterinaarkeskus</t>
  </si>
  <si>
    <t>70000065</t>
  </si>
  <si>
    <t>Veterinaar- ja Toidulaboratoorium</t>
  </si>
  <si>
    <t>6.08.02</t>
  </si>
  <si>
    <t>70005967</t>
  </si>
  <si>
    <t>Põllumajanduse Registrite ja Informatsiooni Amet</t>
  </si>
  <si>
    <t>Riina Otsa</t>
  </si>
  <si>
    <t>riina.otsa@pria.ee</t>
  </si>
  <si>
    <t>32;36</t>
  </si>
  <si>
    <t>06</t>
  </si>
  <si>
    <t>Jõudluskontrolli Keskus</t>
  </si>
  <si>
    <t>Kadri Hermits</t>
  </si>
  <si>
    <t>kadri.hermits@jkkeskus.ee</t>
  </si>
  <si>
    <t>4;36</t>
  </si>
  <si>
    <t>6.08.21</t>
  </si>
  <si>
    <t>Riigi teadus- ja arendusasutused</t>
  </si>
  <si>
    <t>70000869</t>
  </si>
  <si>
    <t>Jõgeva Sordiaretuse Instituut</t>
  </si>
  <si>
    <t>Mari Laanisto</t>
  </si>
  <si>
    <r>
      <rPr>
        <u/>
        <sz val="10"/>
        <color indexed="12"/>
        <rFont val="Arial"/>
        <family val="2"/>
        <charset val="186"/>
      </rPr>
      <t>Mari.Laanisto@jpbi.ee</t>
    </r>
  </si>
  <si>
    <t>014</t>
  </si>
  <si>
    <t>6.09.</t>
  </si>
  <si>
    <t>RAHANDUSMINISTEERIUMI VALITSEMISALA</t>
  </si>
  <si>
    <t>6.09.01</t>
  </si>
  <si>
    <t>70000272</t>
  </si>
  <si>
    <t>RAHANDUSMINISTEERIUM</t>
  </si>
  <si>
    <t>Riina Vaikla</t>
  </si>
  <si>
    <t>finants@fin.ee</t>
  </si>
  <si>
    <t>6.09.03</t>
  </si>
  <si>
    <t>70000349</t>
  </si>
  <si>
    <t>Maksu- ja Tolliamet</t>
  </si>
  <si>
    <t>6.09.04</t>
  </si>
  <si>
    <t>70000332</t>
  </si>
  <si>
    <t>Statistikaamet</t>
  </si>
  <si>
    <t>015</t>
  </si>
  <si>
    <t>6.10.</t>
  </si>
  <si>
    <t>SISEMINISTEERIUMI VALITSEMISALA</t>
  </si>
  <si>
    <t>Helle šumanov</t>
  </si>
  <si>
    <t>Helle.Sumanov@siseministeerium.ee</t>
  </si>
  <si>
    <t>6.10.01</t>
  </si>
  <si>
    <t>70000562</t>
  </si>
  <si>
    <t>SISEMINISTEERIUM</t>
  </si>
  <si>
    <t>Pille Puidak</t>
  </si>
  <si>
    <t>pille.puidak@siseministeerium.ee</t>
  </si>
  <si>
    <t>70006441</t>
  </si>
  <si>
    <t>Eesti Siseturvalisuse Muuseum</t>
  </si>
  <si>
    <t>10;31</t>
  </si>
  <si>
    <t>6.10.02</t>
  </si>
  <si>
    <t>70000591</t>
  </si>
  <si>
    <t>Kaitsepolitseiamet</t>
  </si>
  <si>
    <t>Terje Ratassepp</t>
  </si>
  <si>
    <t>terje@kapo.ee</t>
  </si>
  <si>
    <t>70008747</t>
  </si>
  <si>
    <t>Politsei-ja Piirivalveamet</t>
  </si>
  <si>
    <t>Marge Jaansoo</t>
  </si>
  <si>
    <t>marge.jaansoo@politsei.ee</t>
  </si>
  <si>
    <t>70008440</t>
  </si>
  <si>
    <t>Siseministeeriumi Infotehnoloogia- ja Arenduskeskus</t>
  </si>
  <si>
    <t>Diana Aas</t>
  </si>
  <si>
    <t>diana.aas@smit.ee</t>
  </si>
  <si>
    <t>08</t>
  </si>
  <si>
    <t>6.10.08</t>
  </si>
  <si>
    <t>70004465</t>
  </si>
  <si>
    <t>Sisekaitseakadeemia</t>
  </si>
  <si>
    <t>Helen Mõttus</t>
  </si>
  <si>
    <t>Helen.Mottus@sisekaitse.ee</t>
  </si>
  <si>
    <t>6.14.</t>
  </si>
  <si>
    <t>Maavalitsused</t>
  </si>
  <si>
    <t>6.14.14.</t>
  </si>
  <si>
    <t>70002791</t>
  </si>
  <si>
    <t>Viljandi Maavalitsus</t>
  </si>
  <si>
    <t>Lia Hussar</t>
  </si>
  <si>
    <t>lia.hussar@viljandimaa.ee</t>
  </si>
  <si>
    <t>70002839</t>
  </si>
  <si>
    <t>Viljandi Lasteabi- ja Sotsiaalkeskus</t>
  </si>
  <si>
    <t>70002452</t>
  </si>
  <si>
    <t>Harju Maavalitsus</t>
  </si>
  <si>
    <t>70001834</t>
  </si>
  <si>
    <t>Hiiu Maavalitsus</t>
  </si>
  <si>
    <t>70001449</t>
  </si>
  <si>
    <t>Ida-Viru Maavalitsus</t>
  </si>
  <si>
    <t>70001478</t>
  </si>
  <si>
    <t>Narva Lastekodu</t>
  </si>
  <si>
    <t>70001461</t>
  </si>
  <si>
    <t>Narva-Jõesuu Lastekodu</t>
  </si>
  <si>
    <t>70004117</t>
  </si>
  <si>
    <t>Jõgeva Maavalitsus</t>
  </si>
  <si>
    <t>70001188</t>
  </si>
  <si>
    <t>Järva Maavalitsus</t>
  </si>
  <si>
    <t>70004301</t>
  </si>
  <si>
    <t>Lääne Maavalitsus</t>
  </si>
  <si>
    <t>70004330</t>
  </si>
  <si>
    <t>Palivere Laste- ja Noortekodu</t>
  </si>
  <si>
    <t>70004318</t>
  </si>
  <si>
    <t>Haapsalu Lastekodu</t>
  </si>
  <si>
    <t>70004714</t>
  </si>
  <si>
    <t>Lääne-Viru Maavalitsus</t>
  </si>
  <si>
    <t>70002093</t>
  </si>
  <si>
    <t>Põlva Maavalitsus</t>
  </si>
  <si>
    <t>70002153</t>
  </si>
  <si>
    <t>Tilsi Lastekodu</t>
  </si>
  <si>
    <t>70000603</t>
  </si>
  <si>
    <t>Pärnu Maavalitsus</t>
  </si>
  <si>
    <t>70000616</t>
  </si>
  <si>
    <t>Pärnu Lastekodu</t>
  </si>
  <si>
    <t>70002880</t>
  </si>
  <si>
    <t>Rapla Maavalitsus</t>
  </si>
  <si>
    <t>70004695</t>
  </si>
  <si>
    <t>Maidla Lastekodu</t>
  </si>
  <si>
    <t>70002006</t>
  </si>
  <si>
    <t>Saare Maavalitsus</t>
  </si>
  <si>
    <t>70002012</t>
  </si>
  <si>
    <t>Kuressaare Väikelastekodu</t>
  </si>
  <si>
    <t>70000622</t>
  </si>
  <si>
    <t>Tartu Maavalitsus</t>
  </si>
  <si>
    <t>70002360</t>
  </si>
  <si>
    <t>Elva Väikelastekodu</t>
  </si>
  <si>
    <t>Tartu Väikelastekodu “Käopesa”</t>
  </si>
  <si>
    <t>70002727</t>
  </si>
  <si>
    <t>Valga Maavalitsus</t>
  </si>
  <si>
    <t>70003589</t>
  </si>
  <si>
    <t>Võru Maavalitsus</t>
  </si>
  <si>
    <t>6.10.06</t>
  </si>
  <si>
    <t>Päästeamet</t>
  </si>
  <si>
    <t>70000585</t>
  </si>
  <si>
    <t>Krista Voog Orav</t>
  </si>
  <si>
    <t>krista.orav@rescue.ee</t>
  </si>
  <si>
    <t>70007446</t>
  </si>
  <si>
    <t>Häirekeskus</t>
  </si>
  <si>
    <t>70003000</t>
  </si>
  <si>
    <t>Põhja-Eesti Päästekeskus</t>
  </si>
  <si>
    <t>Tiiu Ring</t>
  </si>
  <si>
    <t>tiiu.ring@rescue.ee</t>
  </si>
  <si>
    <t>70007950</t>
  </si>
  <si>
    <t>Ida-Eesti Päästekeskus</t>
  </si>
  <si>
    <t>Silja Vask</t>
  </si>
  <si>
    <t>silja.vask@rescue.ee</t>
  </si>
  <si>
    <t>70007943</t>
  </si>
  <si>
    <t>Lääne-Eesti Päästekeskus</t>
  </si>
  <si>
    <t>Laivi Rannik</t>
  </si>
  <si>
    <t>laivi.rannik@rescue.ee</t>
  </si>
  <si>
    <t>70007854</t>
  </si>
  <si>
    <t>Lõuna-Eesti Päästekeskus</t>
  </si>
  <si>
    <t>Anneli Engbusk</t>
  </si>
  <si>
    <t>anneli.engbusk@rescue.ee</t>
  </si>
  <si>
    <t>68</t>
  </si>
  <si>
    <t>70</t>
  </si>
  <si>
    <t>76</t>
  </si>
  <si>
    <t>79</t>
  </si>
  <si>
    <t>016</t>
  </si>
  <si>
    <t>6.11.</t>
  </si>
  <si>
    <t>SOTSIAALMINISTEERIUMI VALITSEMISALA</t>
  </si>
  <si>
    <t>6.11.01</t>
  </si>
  <si>
    <t>70001952</t>
  </si>
  <si>
    <t>SOTSIAALMINISTEERIUM</t>
  </si>
  <si>
    <t>Tiina Tammer</t>
  </si>
  <si>
    <t>tiina.tammer@sm.ee</t>
  </si>
  <si>
    <t>6.11.08</t>
  </si>
  <si>
    <t>70003491</t>
  </si>
  <si>
    <t>Riikliku Lepitaja Kantselei</t>
  </si>
  <si>
    <t>6.11.11</t>
  </si>
  <si>
    <t>70004494</t>
  </si>
  <si>
    <t>Illuka Varjupaigataotlejate Vastuvõtukeskus</t>
  </si>
  <si>
    <t>70003566</t>
  </si>
  <si>
    <t>Astangu Kutserehabilitatsiooni Keskus</t>
  </si>
  <si>
    <t>6.11.07</t>
  </si>
  <si>
    <t>70001969</t>
  </si>
  <si>
    <t>Tööinspektsioon</t>
  </si>
  <si>
    <t>6.11.02</t>
  </si>
  <si>
    <t>70003477</t>
  </si>
  <si>
    <t>Ravimiamet</t>
  </si>
  <si>
    <t>70008799</t>
  </si>
  <si>
    <t>Terviseamet</t>
  </si>
  <si>
    <t>Reet Uuspõld</t>
  </si>
  <si>
    <r>
      <rPr>
        <sz val="10"/>
        <rFont val="Arial"/>
        <charset val="186"/>
      </rPr>
      <t>reet.uuspold@ravimiamet.ee</t>
    </r>
  </si>
  <si>
    <t>6.11.03</t>
  </si>
  <si>
    <t>70001975</t>
  </si>
  <si>
    <t>Sotsiaalkindlustusamet</t>
  </si>
  <si>
    <t>Urve Toompuu</t>
  </si>
  <si>
    <t>urve.toompuu@ensib.ee</t>
  </si>
  <si>
    <t>Renate Juurmaa</t>
  </si>
  <si>
    <r>
      <rPr>
        <u/>
        <sz val="10"/>
        <color indexed="12"/>
        <rFont val="Arial"/>
        <family val="2"/>
        <charset val="186"/>
      </rPr>
      <t>Renate.Juurmaa@tervisekaitse.ee</t>
    </r>
  </si>
  <si>
    <t>Merike Karjaherm</t>
  </si>
  <si>
    <r>
      <rPr>
        <u/>
        <sz val="10"/>
        <color indexed="12"/>
        <rFont val="Arial"/>
        <family val="2"/>
        <charset val="186"/>
      </rPr>
      <t>Merike.Karjaherm@ti.ee</t>
    </r>
  </si>
  <si>
    <t>6.11.13</t>
  </si>
  <si>
    <t>70006292</t>
  </si>
  <si>
    <t>Tervise Arengu Instituut</t>
  </si>
  <si>
    <t>Liia Jaskeläinen</t>
  </si>
  <si>
    <t>liia.jaskelainen@tai.ee</t>
  </si>
  <si>
    <t>017</t>
  </si>
  <si>
    <t>6.13.01</t>
  </si>
  <si>
    <t>70002526</t>
  </si>
  <si>
    <t>VÄLISMINISTEERIUM</t>
  </si>
  <si>
    <t>Malle Soidla</t>
  </si>
  <si>
    <t>malle.soidla@mfa.ee</t>
  </si>
  <si>
    <t>KOHALIKUD OMAVALITSUSED</t>
  </si>
  <si>
    <t>100</t>
  </si>
  <si>
    <t>Tallinna Linnavalitsus</t>
  </si>
  <si>
    <t>00</t>
  </si>
  <si>
    <t>Tallinna Linnakassa</t>
  </si>
  <si>
    <t>Marje Kruus</t>
  </si>
  <si>
    <t>marje.kruus@tallinnlv.ee</t>
  </si>
  <si>
    <t>75014920</t>
  </si>
  <si>
    <t>Tallinna Linnakantselei</t>
  </si>
  <si>
    <t>Aime Heinsalu</t>
  </si>
  <si>
    <t>Aime.Heinsalu@tallinnlv.ee</t>
  </si>
  <si>
    <t>101</t>
  </si>
  <si>
    <t>Tallinna Linnavolikogu Kantselei</t>
  </si>
  <si>
    <t>103</t>
  </si>
  <si>
    <t>Tallinna Ettevõtlusamet</t>
  </si>
  <si>
    <t>Liidia Heinsalu</t>
  </si>
  <si>
    <t>liidia.heinsalu@tallinnlv.ee</t>
  </si>
  <si>
    <t>104</t>
  </si>
  <si>
    <t>Tallinna Haridusamet</t>
  </si>
  <si>
    <t>Piret Ivandi</t>
  </si>
  <si>
    <t xml:space="preserve"> piret.ivandi@tallinnlv.ee</t>
  </si>
  <si>
    <t xml:space="preserve">Tallinna Mustjōe Gümnaasium </t>
  </si>
  <si>
    <t xml:space="preserve">Gustav Adolfi Gümnaasium </t>
  </si>
  <si>
    <t xml:space="preserve">Tallinna Reaalkool </t>
  </si>
  <si>
    <t xml:space="preserve">Tallinna Kesklinna Vene Gümnaasium </t>
  </si>
  <si>
    <t>Tallinna Inglise Kolledz</t>
  </si>
  <si>
    <t xml:space="preserve">Tallinna Tōnismäe Reaalkool </t>
  </si>
  <si>
    <t xml:space="preserve">Tallinna Ühisgümnaasium </t>
  </si>
  <si>
    <t xml:space="preserve">Tallinna 21. Kool </t>
  </si>
  <si>
    <t xml:space="preserve">Tallinna Juhkentali Gümnaasium </t>
  </si>
  <si>
    <t xml:space="preserve">Tallinna Humanitaargümnaasium </t>
  </si>
  <si>
    <t xml:space="preserve">Kadrioru Saksa Gümnaasium </t>
  </si>
  <si>
    <t xml:space="preserve">Liivalaia Gümnaasium </t>
  </si>
  <si>
    <t>14</t>
  </si>
  <si>
    <t xml:space="preserve">Tallinna Prantsuse Lütseum </t>
  </si>
  <si>
    <t>15</t>
  </si>
  <si>
    <t xml:space="preserve">Jakob Westholmi Gümnaasium </t>
  </si>
  <si>
    <t>16</t>
  </si>
  <si>
    <t xml:space="preserve">Tallinna Juudi Kool </t>
  </si>
  <si>
    <t>17</t>
  </si>
  <si>
    <t xml:space="preserve">Tallinna Lasnamäe Põhikool </t>
  </si>
  <si>
    <t>18</t>
  </si>
  <si>
    <t>Tallinna Magdaleena Lasteaed</t>
  </si>
  <si>
    <t>19</t>
  </si>
  <si>
    <t>Tallinna Vanalinna Täiskasvanute Gümnaasium</t>
  </si>
  <si>
    <t xml:space="preserve">Tallinna Täiskasvanute Gümnaasium </t>
  </si>
  <si>
    <t xml:space="preserve">Vanalinna Hariduskolleegium </t>
  </si>
  <si>
    <t>Tallinna Vindi Lasteaed</t>
  </si>
  <si>
    <t>Tallinna Kristiine Lasteaed</t>
  </si>
  <si>
    <t>Tallinna Tondi Põhikool</t>
  </si>
  <si>
    <t xml:space="preserve">Tallinna Lilleküla Gümnaasium </t>
  </si>
  <si>
    <t xml:space="preserve">Tallinna Kristiine Gümnaasium </t>
  </si>
  <si>
    <t>27</t>
  </si>
  <si>
    <t xml:space="preserve">Tallinna Paekaare Gümnaasium </t>
  </si>
  <si>
    <t xml:space="preserve">Lasnamäe Gümnaasium </t>
  </si>
  <si>
    <t xml:space="preserve">Tallinna Laagna Gümnaasium </t>
  </si>
  <si>
    <t xml:space="preserve">Tallinna Sikupilli Keskkool </t>
  </si>
  <si>
    <t xml:space="preserve">Tallinna Pae Gümnaasium </t>
  </si>
  <si>
    <t xml:space="preserve">Tallinna Huvikeskus Kullo </t>
  </si>
  <si>
    <t xml:space="preserve">Lasnamäe Muusikakool </t>
  </si>
  <si>
    <t xml:space="preserve">Tallinna Muusikakool </t>
  </si>
  <si>
    <t xml:space="preserve">Tallinna Kunstikool </t>
  </si>
  <si>
    <t xml:space="preserve">Tallinna Õpetajate Maja </t>
  </si>
  <si>
    <t xml:space="preserve">Tallinna Kanutiaia Noortemaja </t>
  </si>
  <si>
    <t xml:space="preserve">Mustamäe Laste Loomingu Maja </t>
  </si>
  <si>
    <t xml:space="preserve">Nõmme Muusikakool </t>
  </si>
  <si>
    <t xml:space="preserve">Tallinna Nõmme Noortemaja </t>
  </si>
  <si>
    <t xml:space="preserve">Tallinna Kopli Noortemaja </t>
  </si>
  <si>
    <t xml:space="preserve">Õismäe Kool </t>
  </si>
  <si>
    <t>45</t>
  </si>
  <si>
    <t xml:space="preserve">Tallinna Õismäe Gümnaasium </t>
  </si>
  <si>
    <t xml:space="preserve">Tallinna Järveotsa Gümnaasium </t>
  </si>
  <si>
    <t xml:space="preserve">Haabersti Vene Gümnaasium </t>
  </si>
  <si>
    <t xml:space="preserve">Tallinna Öismäe Vene Lütseum </t>
  </si>
  <si>
    <t xml:space="preserve">Lasnamäe Vene Gümnaasium </t>
  </si>
  <si>
    <t xml:space="preserve">Tallinna Mahtra Gümnaasium </t>
  </si>
  <si>
    <t>53</t>
  </si>
  <si>
    <t xml:space="preserve">Tallinna Kuristiku Gümnaasium </t>
  </si>
  <si>
    <t xml:space="preserve">Lasnamäe Üldgümnaasium </t>
  </si>
  <si>
    <t>Tallinna Linnamäe Vene Lütseum</t>
  </si>
  <si>
    <t>56</t>
  </si>
  <si>
    <t xml:space="preserve">Tallinna Läänemere Gümnaasium </t>
  </si>
  <si>
    <t>Tallinna Tuule Lasteaed</t>
  </si>
  <si>
    <t>Lasteaed Kirsike</t>
  </si>
  <si>
    <t xml:space="preserve">Tallinna Laagna Lasteaed-Põhikool </t>
  </si>
  <si>
    <t xml:space="preserve">Tallinna Mustamäe 1. Lasteaed-Algkool </t>
  </si>
  <si>
    <t xml:space="preserve">Tallinna Lasteaed Delfiin </t>
  </si>
  <si>
    <t>63</t>
  </si>
  <si>
    <t xml:space="preserve">Tallinna Lepistiku Lasteaed-Algkool </t>
  </si>
  <si>
    <t>64</t>
  </si>
  <si>
    <t xml:space="preserve">Tallinna 32. Keskkool </t>
  </si>
  <si>
    <t>65</t>
  </si>
  <si>
    <t xml:space="preserve">Tallinna 37. Keskkool </t>
  </si>
  <si>
    <t>66</t>
  </si>
  <si>
    <t xml:space="preserve">Tallinna Tehnikagümnaasium </t>
  </si>
  <si>
    <t>67</t>
  </si>
  <si>
    <t xml:space="preserve">Tallinna Mustamäe Gümnaasium </t>
  </si>
  <si>
    <t>Tallinna Arte Gümnaasium</t>
  </si>
  <si>
    <t xml:space="preserve">Tallinna Mustamäe Reaalgümnaasium </t>
  </si>
  <si>
    <t>71</t>
  </si>
  <si>
    <t xml:space="preserve">Tallinna Mustamäe Humanitaargümnaasium </t>
  </si>
  <si>
    <t>72</t>
  </si>
  <si>
    <t xml:space="preserve">Tallinna 53. Keskkool </t>
  </si>
  <si>
    <t>73</t>
  </si>
  <si>
    <t xml:space="preserve">Tallinna Saksa Gümnaasium </t>
  </si>
  <si>
    <t>75</t>
  </si>
  <si>
    <t xml:space="preserve">Tallinna Nõmme Gümnaasium </t>
  </si>
  <si>
    <t xml:space="preserve">Tallinna Pääsküla Gümnaasium </t>
  </si>
  <si>
    <t>78</t>
  </si>
  <si>
    <t xml:space="preserve">Tallinna Rahumäe Pōhikool </t>
  </si>
  <si>
    <t xml:space="preserve">Tallinna Nõmme Põhikool </t>
  </si>
  <si>
    <t>81</t>
  </si>
  <si>
    <t xml:space="preserve">Tallinna Kivimäe Pōhikool </t>
  </si>
  <si>
    <t>82</t>
  </si>
  <si>
    <t xml:space="preserve">Pirita Majandusgümnaasium   </t>
  </si>
  <si>
    <t>83</t>
  </si>
  <si>
    <t xml:space="preserve">Merivälja Kool </t>
  </si>
  <si>
    <t>84</t>
  </si>
  <si>
    <t xml:space="preserve">Tallinna Heleni Kool </t>
  </si>
  <si>
    <t>86</t>
  </si>
  <si>
    <t xml:space="preserve">Tallinna Kunstigümnaasium </t>
  </si>
  <si>
    <t>87</t>
  </si>
  <si>
    <t xml:space="preserve">Pelgulinna Gümnaasium </t>
  </si>
  <si>
    <t>88</t>
  </si>
  <si>
    <t xml:space="preserve">Kalamaja Põhikool </t>
  </si>
  <si>
    <t>89</t>
  </si>
  <si>
    <t xml:space="preserve">Ristiku Pōhikool </t>
  </si>
  <si>
    <t xml:space="preserve">Tallinna Ranniku Gümnaasium </t>
  </si>
  <si>
    <t>91</t>
  </si>
  <si>
    <t xml:space="preserve">Karjamaa Gümnaasium </t>
  </si>
  <si>
    <t>92</t>
  </si>
  <si>
    <t xml:space="preserve">Ehte Humanitaargümnaasium </t>
  </si>
  <si>
    <t>94</t>
  </si>
  <si>
    <t xml:space="preserve">Vana-Kalamaja Täiskasvanute Gümnaasium </t>
  </si>
  <si>
    <t>95</t>
  </si>
  <si>
    <t xml:space="preserve">Tallinna Järveotsa Lasteaed </t>
  </si>
  <si>
    <t>96</t>
  </si>
  <si>
    <t xml:space="preserve">Tallinna Lasteaed Sinilill </t>
  </si>
  <si>
    <t>97</t>
  </si>
  <si>
    <t xml:space="preserve">Tallinna Lasteaed Pääsusilm </t>
  </si>
  <si>
    <t>98</t>
  </si>
  <si>
    <t xml:space="preserve">Tallinna Lasteaed Karikakar </t>
  </si>
  <si>
    <t>99</t>
  </si>
  <si>
    <t xml:space="preserve">Tallinna Nurmenuku Lasteaed </t>
  </si>
  <si>
    <t>A0</t>
  </si>
  <si>
    <t xml:space="preserve">Tallinna Rukkilille Lasteaed </t>
  </si>
  <si>
    <t>A1</t>
  </si>
  <si>
    <t xml:space="preserve">Tallinna Meelespea Lasteaed </t>
  </si>
  <si>
    <t>A2</t>
  </si>
  <si>
    <t xml:space="preserve">Tallinna Lasteaed Vikerkaar </t>
  </si>
  <si>
    <t>A5</t>
  </si>
  <si>
    <t xml:space="preserve">Siisikese Lasteaed </t>
  </si>
  <si>
    <t>A6</t>
  </si>
  <si>
    <t xml:space="preserve">Muumipere Lastesōim </t>
  </si>
  <si>
    <t>A7</t>
  </si>
  <si>
    <t xml:space="preserve">Lastesōim Planeedi Mudila </t>
  </si>
  <si>
    <t>A9</t>
  </si>
  <si>
    <t xml:space="preserve">Tallinna Lasteaed Kullatera  </t>
  </si>
  <si>
    <t>B0</t>
  </si>
  <si>
    <t xml:space="preserve">Tallinna Jaan Poska Lasteaed </t>
  </si>
  <si>
    <t>B1</t>
  </si>
  <si>
    <t xml:space="preserve">Tallinna 9. Lasteaed </t>
  </si>
  <si>
    <t>B2</t>
  </si>
  <si>
    <t xml:space="preserve">Rõõmutarekese Lasteaed </t>
  </si>
  <si>
    <t>B3</t>
  </si>
  <si>
    <t xml:space="preserve">Tallinna 22. Lasteaed </t>
  </si>
  <si>
    <t>B4</t>
  </si>
  <si>
    <t xml:space="preserve">Tallinna Päevalille Lasteaed </t>
  </si>
  <si>
    <t>B5</t>
  </si>
  <si>
    <t xml:space="preserve">Tallinna Endla Lasteaed </t>
  </si>
  <si>
    <t>B6</t>
  </si>
  <si>
    <t>75018242</t>
  </si>
  <si>
    <t xml:space="preserve">Kadrioru Lasteaed </t>
  </si>
  <si>
    <t>B9</t>
  </si>
  <si>
    <t xml:space="preserve">Tallinna Virmalise Lasteaed </t>
  </si>
  <si>
    <t>C1</t>
  </si>
  <si>
    <t>Tallinna Mürakaru Lasteaed</t>
  </si>
  <si>
    <t>C2</t>
  </si>
  <si>
    <t xml:space="preserve">Tallinna Terakese Lasteaed </t>
  </si>
  <si>
    <t>C3</t>
  </si>
  <si>
    <t xml:space="preserve">Tallinna Liivalossi Lasteaed </t>
  </si>
  <si>
    <t>14;34</t>
  </si>
  <si>
    <t>C4</t>
  </si>
  <si>
    <t xml:space="preserve">Tallinna Päikesejänku Lasteaed </t>
  </si>
  <si>
    <t>C5</t>
  </si>
  <si>
    <t xml:space="preserve">Tallinna Lasteaed Südameke </t>
  </si>
  <si>
    <t>C6</t>
  </si>
  <si>
    <t xml:space="preserve">Tallinna 26. Lasteaed </t>
  </si>
  <si>
    <t>C7</t>
  </si>
  <si>
    <t xml:space="preserve">Tallinna Liivalaia Lasteaed </t>
  </si>
  <si>
    <t>C8</t>
  </si>
  <si>
    <t xml:space="preserve">Tallinna Mesimummu Lasteaed </t>
  </si>
  <si>
    <t>D0</t>
  </si>
  <si>
    <t xml:space="preserve">Tallinna Luha Lasteaed </t>
  </si>
  <si>
    <t>D1</t>
  </si>
  <si>
    <t xml:space="preserve">Tallinna Komeedi Lasteaed </t>
  </si>
  <si>
    <t>D2</t>
  </si>
  <si>
    <t xml:space="preserve">Tallinna Suitsupääsupesa Lasteaed </t>
  </si>
  <si>
    <t>D3</t>
  </si>
  <si>
    <t xml:space="preserve">Tallinna Unistuse Lasteaed </t>
  </si>
  <si>
    <t>D4</t>
  </si>
  <si>
    <t>Tallinna Liivamäe Lasteaed</t>
  </si>
  <si>
    <t>D5</t>
  </si>
  <si>
    <t xml:space="preserve">Tallinna Kannikese Lasteaed </t>
  </si>
  <si>
    <t>D6</t>
  </si>
  <si>
    <t xml:space="preserve">Tallinna Tihase Lasteaed </t>
  </si>
  <si>
    <t>D7</t>
  </si>
  <si>
    <t xml:space="preserve">Tallinna Kullerkupu Lasteaed </t>
  </si>
  <si>
    <t>D8</t>
  </si>
  <si>
    <t xml:space="preserve">Tallinna Mutionu Lasteaed </t>
  </si>
  <si>
    <t>D9</t>
  </si>
  <si>
    <t xml:space="preserve">Tallinna Lepatriinu Lasteaed </t>
  </si>
  <si>
    <t>E0</t>
  </si>
  <si>
    <t xml:space="preserve">Tallinna Haraka Lasteaed </t>
  </si>
  <si>
    <t>E1</t>
  </si>
  <si>
    <t xml:space="preserve">Tallinna Muinasjutu Lasteaed </t>
  </si>
  <si>
    <t>E2</t>
  </si>
  <si>
    <t xml:space="preserve">Tallinna Linnupesa Lasteaed </t>
  </si>
  <si>
    <t>E3</t>
  </si>
  <si>
    <t xml:space="preserve">Tallinna Lille Lasteaed </t>
  </si>
  <si>
    <t>E4</t>
  </si>
  <si>
    <t xml:space="preserve">Tallinna Asunduse Lasteaed </t>
  </si>
  <si>
    <t>E5</t>
  </si>
  <si>
    <t xml:space="preserve">Tallinna Liikuri Lasteaed </t>
  </si>
  <si>
    <t>E6</t>
  </si>
  <si>
    <t xml:space="preserve">Tallinna Pae Lasteaed </t>
  </si>
  <si>
    <t>E7</t>
  </si>
  <si>
    <t xml:space="preserve">Tallinna Kivimurru Lasteaed </t>
  </si>
  <si>
    <t>E9</t>
  </si>
  <si>
    <t xml:space="preserve">Tallinna Pallasti Lasteaed </t>
  </si>
  <si>
    <t>F0</t>
  </si>
  <si>
    <t xml:space="preserve">Tallinna Raadiku Lasteaed </t>
  </si>
  <si>
    <t>F1</t>
  </si>
  <si>
    <t xml:space="preserve">Tallinna Sikupilli Lasteaed </t>
  </si>
  <si>
    <t>F2</t>
  </si>
  <si>
    <t xml:space="preserve">Tallinna Ülemiste Lasteaed </t>
  </si>
  <si>
    <t>F3</t>
  </si>
  <si>
    <t xml:space="preserve">Tallinna Läänemere Lasteaed </t>
  </si>
  <si>
    <t>F4</t>
  </si>
  <si>
    <t xml:space="preserve">Tallinna Paekaare Lasteaed </t>
  </si>
  <si>
    <t>F5</t>
  </si>
  <si>
    <t xml:space="preserve">Tallinna Lindakivi Lasteaed </t>
  </si>
  <si>
    <t>F6</t>
  </si>
  <si>
    <t xml:space="preserve">Tallinna Suur-Pae Lasteaed </t>
  </si>
  <si>
    <t>F7</t>
  </si>
  <si>
    <t xml:space="preserve">Tallinna Loitsu Lasteaed </t>
  </si>
  <si>
    <t>F8</t>
  </si>
  <si>
    <t xml:space="preserve">Tallinna Arbu Lasteaed </t>
  </si>
  <si>
    <t>F9</t>
  </si>
  <si>
    <t xml:space="preserve">Tallinna Lasteaed Laagna Rukkilill </t>
  </si>
  <si>
    <t>G0</t>
  </si>
  <si>
    <t xml:space="preserve">Tallinna Mustakivi Lasteaed </t>
  </si>
  <si>
    <t>G1</t>
  </si>
  <si>
    <t xml:space="preserve">Tallinna Kivila Lasteaed </t>
  </si>
  <si>
    <t>G2</t>
  </si>
  <si>
    <t xml:space="preserve">Tallinna Seli Lasteaed </t>
  </si>
  <si>
    <t>G3</t>
  </si>
  <si>
    <t xml:space="preserve">Tallinna Ümera Lasteaed </t>
  </si>
  <si>
    <t>G4</t>
  </si>
  <si>
    <t xml:space="preserve">Tallinna Kuristiku Lasteaed </t>
  </si>
  <si>
    <t>G5</t>
  </si>
  <si>
    <t xml:space="preserve">Tallinna Linnamäe Lasteaed </t>
  </si>
  <si>
    <t>G6</t>
  </si>
  <si>
    <t xml:space="preserve">Tallinna Muhu Lasteaed </t>
  </si>
  <si>
    <t>G7</t>
  </si>
  <si>
    <t xml:space="preserve">Tallinna Vormsi Lasteaed </t>
  </si>
  <si>
    <t>G8</t>
  </si>
  <si>
    <t xml:space="preserve">Tallinna Priisle Lasteaed </t>
  </si>
  <si>
    <t>G9</t>
  </si>
  <si>
    <t xml:space="preserve">Tallinna Mahtra Lasteaed </t>
  </si>
  <si>
    <t>H0</t>
  </si>
  <si>
    <t xml:space="preserve">Tallinna Lasteaed Vesiroos </t>
  </si>
  <si>
    <t>H1</t>
  </si>
  <si>
    <t xml:space="preserve">Tallinna Sõbrakese Lasteaed </t>
  </si>
  <si>
    <t>H2</t>
  </si>
  <si>
    <t xml:space="preserve">Tallinna Lasteaed Mooniõied </t>
  </si>
  <si>
    <t>H3</t>
  </si>
  <si>
    <t>Tallinna Allika Lasteaed</t>
  </si>
  <si>
    <t>H4</t>
  </si>
  <si>
    <t xml:space="preserve">Tallinna Lasteaed Pallipõnn </t>
  </si>
  <si>
    <t>H5</t>
  </si>
  <si>
    <t xml:space="preserve">Tallinna Tähekese. Lasteaed </t>
  </si>
  <si>
    <t>H6</t>
  </si>
  <si>
    <t xml:space="preserve">Tallinna Männikäbi Lasteaed </t>
  </si>
  <si>
    <t>H7</t>
  </si>
  <si>
    <t xml:space="preserve">Tallinna Kadaka Lasteaed </t>
  </si>
  <si>
    <t>H8</t>
  </si>
  <si>
    <t xml:space="preserve">Tallinna Männi Lasteaed </t>
  </si>
  <si>
    <t>H9</t>
  </si>
  <si>
    <t xml:space="preserve">Tallinna Lasteaed Kikas </t>
  </si>
  <si>
    <t>I0</t>
  </si>
  <si>
    <t xml:space="preserve">Tallinna Lasteaed Sinilind </t>
  </si>
  <si>
    <t>I1</t>
  </si>
  <si>
    <t xml:space="preserve">Tallinna Lehola Lasteaed </t>
  </si>
  <si>
    <t>I2</t>
  </si>
  <si>
    <t xml:space="preserve">Tallinna Rõõmupesa Lasteaed </t>
  </si>
  <si>
    <t>I3</t>
  </si>
  <si>
    <t xml:space="preserve">Tallinna Lasteaed Kiikhobu </t>
  </si>
  <si>
    <t>I4</t>
  </si>
  <si>
    <t xml:space="preserve">Tallinna Liivaku Lasteaed </t>
  </si>
  <si>
    <t>I5</t>
  </si>
  <si>
    <t xml:space="preserve">Tallinna Lasteaed Õunake </t>
  </si>
  <si>
    <t>I6</t>
  </si>
  <si>
    <t xml:space="preserve">Tallinna Piiri Lasteaed </t>
  </si>
  <si>
    <t>I7</t>
  </si>
  <si>
    <t xml:space="preserve">Tallinna Lasteaed Nõmmekannike </t>
  </si>
  <si>
    <t>I8</t>
  </si>
  <si>
    <t xml:space="preserve">Tallinna Lasteaed Mikumanni </t>
  </si>
  <si>
    <t>I9</t>
  </si>
  <si>
    <t xml:space="preserve">Tallinna Lasteaed Kraavikrõll </t>
  </si>
  <si>
    <t>J0</t>
  </si>
  <si>
    <t xml:space="preserve">Tallinna Männiku Lasteaed </t>
  </si>
  <si>
    <t>J1</t>
  </si>
  <si>
    <t xml:space="preserve">Tallinna Lasteaed Männimudila </t>
  </si>
  <si>
    <t>J2</t>
  </si>
  <si>
    <t xml:space="preserve">Tallinna Lasteaed Kaseke </t>
  </si>
  <si>
    <t>J3</t>
  </si>
  <si>
    <t xml:space="preserve">Tallinna Lasteaed Rabarüblik </t>
  </si>
  <si>
    <t>J4</t>
  </si>
  <si>
    <t xml:space="preserve">Tallinna Lastesōim Mõmmik </t>
  </si>
  <si>
    <t>J5</t>
  </si>
  <si>
    <t xml:space="preserve">Tallinna Lastesōim Hellik </t>
  </si>
  <si>
    <t>J6</t>
  </si>
  <si>
    <t xml:space="preserve">Tallinna Raku Lasteaed </t>
  </si>
  <si>
    <t>J7</t>
  </si>
  <si>
    <t xml:space="preserve">Pirita Kose Lasteaed </t>
  </si>
  <si>
    <t>J8</t>
  </si>
  <si>
    <t xml:space="preserve">Pirita Lasteaed </t>
  </si>
  <si>
    <t>J9</t>
  </si>
  <si>
    <t xml:space="preserve">Merivälja Lasteaed </t>
  </si>
  <si>
    <t>K0</t>
  </si>
  <si>
    <t xml:space="preserve">Lasteaed Pääsupesa </t>
  </si>
  <si>
    <t>K1</t>
  </si>
  <si>
    <t xml:space="preserve">Kopli Lasteaed </t>
  </si>
  <si>
    <t>K2</t>
  </si>
  <si>
    <t xml:space="preserve">Kolde Lasteaed </t>
  </si>
  <si>
    <t>K4</t>
  </si>
  <si>
    <t xml:space="preserve">Lasteaed Kelluke </t>
  </si>
  <si>
    <t>K5</t>
  </si>
  <si>
    <t xml:space="preserve">Lasteaed Maasikas </t>
  </si>
  <si>
    <t>K6</t>
  </si>
  <si>
    <t xml:space="preserve">Sitsi Lasteaed </t>
  </si>
  <si>
    <t>K7</t>
  </si>
  <si>
    <t xml:space="preserve">Lastesõim Päkapikk </t>
  </si>
  <si>
    <t>K8</t>
  </si>
  <si>
    <t xml:space="preserve">Lasteaed Kajakas </t>
  </si>
  <si>
    <t>K9</t>
  </si>
  <si>
    <t xml:space="preserve">Taime Lasteaed </t>
  </si>
  <si>
    <t>L0</t>
  </si>
  <si>
    <t xml:space="preserve">Kalamaja Lasteaed </t>
  </si>
  <si>
    <t>L1</t>
  </si>
  <si>
    <t xml:space="preserve">Lasteaed Naeratus </t>
  </si>
  <si>
    <t>L2</t>
  </si>
  <si>
    <t xml:space="preserve">Lasteaed Rukkirääk </t>
  </si>
  <si>
    <t>L3</t>
  </si>
  <si>
    <t xml:space="preserve">Tallinna Lasteaed Mudila </t>
  </si>
  <si>
    <t>L4</t>
  </si>
  <si>
    <t xml:space="preserve">Pelguranna Lasteaed </t>
  </si>
  <si>
    <t>L5</t>
  </si>
  <si>
    <t xml:space="preserve">Lasteaed Ojake </t>
  </si>
  <si>
    <t>L6</t>
  </si>
  <si>
    <t xml:space="preserve">Lasteaed Päikene </t>
  </si>
  <si>
    <t>L7</t>
  </si>
  <si>
    <t xml:space="preserve">Lasteaed Mesipuu </t>
  </si>
  <si>
    <t>L8</t>
  </si>
  <si>
    <t>75029725</t>
  </si>
  <si>
    <t>Tallinna Kiisupere Lasteaed</t>
  </si>
  <si>
    <t>L9</t>
  </si>
  <si>
    <t>75029731</t>
  </si>
  <si>
    <t>Tallinna Mardi Lasteaed</t>
  </si>
  <si>
    <t>M0</t>
  </si>
  <si>
    <t>75029429</t>
  </si>
  <si>
    <t>Tallinna Kopli Ametikool</t>
  </si>
  <si>
    <t>M1</t>
  </si>
  <si>
    <t>75030622</t>
  </si>
  <si>
    <t>Tallinna Lasteaed Sipsik</t>
  </si>
  <si>
    <t>M2</t>
  </si>
  <si>
    <t>75031739</t>
  </si>
  <si>
    <t>Lasnamäe Lastekeskus</t>
  </si>
  <si>
    <t>M3</t>
  </si>
  <si>
    <t>75032940</t>
  </si>
  <si>
    <t>Tallinna Lauliku Lasteaed</t>
  </si>
  <si>
    <t>M4</t>
  </si>
  <si>
    <t>75034904</t>
  </si>
  <si>
    <t>Tallinna Kelmiküla Lasteaed</t>
  </si>
  <si>
    <t>M5</t>
  </si>
  <si>
    <t>75035453</t>
  </si>
  <si>
    <t>Tallinna Padriku Lasteaed</t>
  </si>
  <si>
    <t>M6</t>
  </si>
  <si>
    <t>75035720</t>
  </si>
  <si>
    <t>Tallinna Rännaku Lasteaed</t>
  </si>
  <si>
    <t>105</t>
  </si>
  <si>
    <t>Tallinna Kommunaalamet</t>
  </si>
  <si>
    <t>aime.heinsalu@tallinnlv.ee</t>
  </si>
  <si>
    <t>Kadrioru Park</t>
  </si>
  <si>
    <t>106</t>
  </si>
  <si>
    <t>Tallinna Kultuuriväärtuste Amet</t>
  </si>
  <si>
    <t>Kaja Hagur</t>
  </si>
  <si>
    <t>kaja.hagur@tallinnlv.ee</t>
  </si>
  <si>
    <t xml:space="preserve">Tallinna Keskraamatukogu </t>
  </si>
  <si>
    <t xml:space="preserve">Tallinna Filharmoonia </t>
  </si>
  <si>
    <t xml:space="preserve">Tallinna Linnateater </t>
  </si>
  <si>
    <t xml:space="preserve">Tallinna Loomaaed </t>
  </si>
  <si>
    <t xml:space="preserve">Tallinna Toomklubi </t>
  </si>
  <si>
    <t xml:space="preserve">Tallinna Kultuuriseltside Teabekeskus </t>
  </si>
  <si>
    <t xml:space="preserve">Pelgulinna Rahvamaja </t>
  </si>
  <si>
    <t xml:space="preserve">Tallinna Linnamuuseum </t>
  </si>
  <si>
    <t xml:space="preserve">Tallinna Rahvaülikool </t>
  </si>
  <si>
    <t>75026738</t>
  </si>
  <si>
    <t>Vene Kultuurikeskus</t>
  </si>
  <si>
    <t>107</t>
  </si>
  <si>
    <t>Tallinna Linnaarhiiv</t>
  </si>
  <si>
    <t>108</t>
  </si>
  <si>
    <t>Tallinna Linnavaraamet</t>
  </si>
  <si>
    <t>109</t>
  </si>
  <si>
    <t>Tallinna Perekonnaseisuamet</t>
  </si>
  <si>
    <t>110</t>
  </si>
  <si>
    <t>Tallinna Sotsiaal- ja Tervishoiuamet</t>
  </si>
  <si>
    <t>Kersti Künnapuu</t>
  </si>
  <si>
    <t>kersti.kynnapuu@tallinnlv.ee</t>
  </si>
  <si>
    <t xml:space="preserve">Tallinna Kiirabi </t>
  </si>
  <si>
    <t>Tallinna Tugikeskus Juks</t>
  </si>
  <si>
    <t xml:space="preserve">Päevakeskus "Käo" </t>
  </si>
  <si>
    <t xml:space="preserve">Tallinna Iru Hooldekodu </t>
  </si>
  <si>
    <t xml:space="preserve">Tallinna Laste Turvakeskus </t>
  </si>
  <si>
    <t xml:space="preserve">Tallinna Lastekodu </t>
  </si>
  <si>
    <t>Tallinna Vaimse Tervise Keskus</t>
  </si>
  <si>
    <t>Tallinna Sotsiaaltöö Keskus</t>
  </si>
  <si>
    <t>75033649</t>
  </si>
  <si>
    <t>Tallinna Perekeskus</t>
  </si>
  <si>
    <t>111</t>
  </si>
  <si>
    <t>Tallinna Spordi- ja Noorsooamet</t>
  </si>
  <si>
    <t>Rain Kattai</t>
  </si>
  <si>
    <t>rain.kattai@tallinnlv.ee</t>
  </si>
  <si>
    <t>Kadrioru Staadion</t>
  </si>
  <si>
    <t>Pirita Spordikeskus</t>
  </si>
  <si>
    <t xml:space="preserve">MunitsipaalasutusTallinna Spordihall </t>
  </si>
  <si>
    <t>Tallinna Noorsootöö Keskus</t>
  </si>
  <si>
    <t xml:space="preserve">Kristiine Sport </t>
  </si>
  <si>
    <t>112</t>
  </si>
  <si>
    <t>Tallinna Linnaplaneerimise Amet</t>
  </si>
  <si>
    <t>113</t>
  </si>
  <si>
    <t>Tallinna Transpordiamet</t>
  </si>
  <si>
    <t>115</t>
  </si>
  <si>
    <t>Haabersti Linnaosa Valitsus</t>
  </si>
  <si>
    <t>Natalia Krivulina</t>
  </si>
  <si>
    <t>Natalia.Krivulina@tallinnlv.ee</t>
  </si>
  <si>
    <t xml:space="preserve">Tallinna Haabersti Linnaosa Vaba Aja Keskus </t>
  </si>
  <si>
    <t xml:space="preserve">Haabersti Sotsiaalkeskus </t>
  </si>
  <si>
    <t>116</t>
  </si>
  <si>
    <t>Tallinna Kesklinna Valitsus</t>
  </si>
  <si>
    <t>Ene Kalmurand</t>
  </si>
  <si>
    <t>ene.kalmurand@tallinnlv.ee</t>
  </si>
  <si>
    <t xml:space="preserve">Tallinna Kesklinna Sotsiaalkeskus </t>
  </si>
  <si>
    <t>117</t>
  </si>
  <si>
    <t>Kristiine Linnaosa Valitsus</t>
  </si>
  <si>
    <t>Helje Annus</t>
  </si>
  <si>
    <t>helje.annus@tallinnlv.ee</t>
  </si>
  <si>
    <t xml:space="preserve">Kristiine Sotsiaalmaja </t>
  </si>
  <si>
    <t xml:space="preserve">Kristiine Sotsiaalkeskus </t>
  </si>
  <si>
    <t>118</t>
  </si>
  <si>
    <t>Lasnamäe Linnaosa Valitsus</t>
  </si>
  <si>
    <t>Natalja Guppal</t>
  </si>
  <si>
    <t>Natalja.Guppal@tallinnlv.ee</t>
  </si>
  <si>
    <t xml:space="preserve">Lasnamäe Spordikompleks </t>
  </si>
  <si>
    <t>75016220</t>
  </si>
  <si>
    <t xml:space="preserve">Kultuurikeskus Lindakivi </t>
  </si>
  <si>
    <t>75035281</t>
  </si>
  <si>
    <t>Lasnamäe Sotsiaalkeskus</t>
  </si>
  <si>
    <t>119</t>
  </si>
  <si>
    <t>Mustamäe Linnaosa Valitsus</t>
  </si>
  <si>
    <t>Svetlana Minlibajeva</t>
  </si>
  <si>
    <t>svetlana.minlibajeva@tallinnlv.ee</t>
  </si>
  <si>
    <t xml:space="preserve">Mustamäe Sotsiaalkeskus </t>
  </si>
  <si>
    <t xml:space="preserve">Mustamäe Kultuurikeskus "Kaja" </t>
  </si>
  <si>
    <t>120</t>
  </si>
  <si>
    <t>Nõmme Linnaosa Valitsus</t>
  </si>
  <si>
    <t>Sirje Ratassepp</t>
  </si>
  <si>
    <t>sirje.ratassepp@tallinnlv.ee</t>
  </si>
  <si>
    <t xml:space="preserve">Nōmme Sotsiaalmaja </t>
  </si>
  <si>
    <t>Nõmme Sotsiaalkeskus</t>
  </si>
  <si>
    <t xml:space="preserve">Nōmme Kultuurikeskus </t>
  </si>
  <si>
    <t xml:space="preserve">Nōmme Spordikeskus </t>
  </si>
  <si>
    <t>75035619</t>
  </si>
  <si>
    <t>Nõmme Turg</t>
  </si>
  <si>
    <t>121</t>
  </si>
  <si>
    <t>Pirita Linnaosa Valitsus</t>
  </si>
  <si>
    <t>Marju Piirsalu</t>
  </si>
  <si>
    <t>Marju.Piirsalu@tallinnlv.ee</t>
  </si>
  <si>
    <t xml:space="preserve">Pirita Vaba Aja Keskus </t>
  </si>
  <si>
    <t>122</t>
  </si>
  <si>
    <t>Põhja-Tallinna Valitsus</t>
  </si>
  <si>
    <t>Ruth Kilvits</t>
  </si>
  <si>
    <t>ruth.kilvits@tallinnlv.ee</t>
  </si>
  <si>
    <t xml:space="preserve">Põhja-Tallinna Sotsiaalkeskus </t>
  </si>
  <si>
    <t xml:space="preserve">Paljassaare Sotsiaalmaja </t>
  </si>
  <si>
    <t>75016119</t>
  </si>
  <si>
    <t xml:space="preserve">Salme Kultuurikeskus </t>
  </si>
  <si>
    <t>123</t>
  </si>
  <si>
    <t>75032325</t>
  </si>
  <si>
    <t>Tallinna Keskkonnaamet</t>
  </si>
  <si>
    <t>Tallinna Kalmistud</t>
  </si>
  <si>
    <t xml:space="preserve">Tallinna Botaanikaaed </t>
  </si>
  <si>
    <t>124</t>
  </si>
  <si>
    <t>75034502</t>
  </si>
  <si>
    <t>Tallinna Munitsipaalpolitsei Amet</t>
  </si>
  <si>
    <t>Ülejäänud Harju maakond</t>
  </si>
  <si>
    <t>130</t>
  </si>
  <si>
    <t>75021480</t>
  </si>
  <si>
    <t>Aegviidu Vallavalitsus</t>
  </si>
  <si>
    <t>Sille Noor</t>
  </si>
  <si>
    <t>sille.noor@aegviidu.ee</t>
  </si>
  <si>
    <t>131</t>
  </si>
  <si>
    <t>75018816</t>
  </si>
  <si>
    <t>Anija Vallavalitsus</t>
  </si>
  <si>
    <t>Maarja Sikut</t>
  </si>
  <si>
    <t>maarja.sikut@anija.ee</t>
  </si>
  <si>
    <t>75013109</t>
  </si>
  <si>
    <t>Kehra Keskkool</t>
  </si>
  <si>
    <t>132</t>
  </si>
  <si>
    <t>75014132</t>
  </si>
  <si>
    <t>Harku Vallavalitsus</t>
  </si>
  <si>
    <t>Helje Rätsepp</t>
  </si>
  <si>
    <t>helje.ratsepp@harku.ee</t>
  </si>
  <si>
    <t>133</t>
  </si>
  <si>
    <t>75025973</t>
  </si>
  <si>
    <t>Jõelähtme Vallavalitsus</t>
  </si>
  <si>
    <t>Carmen Meikar</t>
  </si>
  <si>
    <t>carmen.meikar@joelahtme.ee</t>
  </si>
  <si>
    <t>135</t>
  </si>
  <si>
    <t>75014422</t>
  </si>
  <si>
    <t>Keila Linnavalitsus</t>
  </si>
  <si>
    <t>Piret Puolokainen</t>
  </si>
  <si>
    <t>piret@keila.ee</t>
  </si>
  <si>
    <t>136</t>
  </si>
  <si>
    <t>75025710</t>
  </si>
  <si>
    <t xml:space="preserve">Keila Vallavalitsus </t>
  </si>
  <si>
    <t>Urve Hannibal</t>
  </si>
  <si>
    <t>urve.hannibal@keilavald.ee</t>
  </si>
  <si>
    <t>137</t>
  </si>
  <si>
    <t>75011381</t>
  </si>
  <si>
    <t>Kernu Vallavalitsus</t>
  </si>
  <si>
    <t>Eva Puusta</t>
  </si>
  <si>
    <t>eva@kernu.ee</t>
  </si>
  <si>
    <t>75011398</t>
  </si>
  <si>
    <t>Haiba Lastekodu</t>
  </si>
  <si>
    <t>138</t>
  </si>
  <si>
    <t>75020983</t>
  </si>
  <si>
    <t>Kiili Vallavalitsus</t>
  </si>
  <si>
    <t>Lea Peterson</t>
  </si>
  <si>
    <t>lea.peterson@kiilivald.ee</t>
  </si>
  <si>
    <t>139</t>
  </si>
  <si>
    <t>75011547</t>
  </si>
  <si>
    <t>Kose Vallavalitsus</t>
  </si>
  <si>
    <t>Ellen Pärm</t>
  </si>
  <si>
    <t>ellen@kose.ee</t>
  </si>
  <si>
    <t>75011553</t>
  </si>
  <si>
    <t>Kose Gümnaasium</t>
  </si>
  <si>
    <t>140</t>
  </si>
  <si>
    <t>75033496</t>
  </si>
  <si>
    <t>Kuusalu Vallavalitsus</t>
  </si>
  <si>
    <t>Ene Sadam</t>
  </si>
  <si>
    <t>ene.sadam@kuusalu.ee</t>
  </si>
  <si>
    <t>75014706</t>
  </si>
  <si>
    <t>Kõue Vallavalitsus</t>
  </si>
  <si>
    <t>Taimi Kõiv</t>
  </si>
  <si>
    <t>taimi@koue.ee</t>
  </si>
  <si>
    <t>142</t>
  </si>
  <si>
    <t>75013457</t>
  </si>
  <si>
    <t>Loksa Linnavalitsus</t>
  </si>
  <si>
    <t>Ljudmilla Tursk</t>
  </si>
  <si>
    <r>
      <rPr>
        <sz val="10"/>
        <rFont val="Arial"/>
        <charset val="186"/>
      </rPr>
      <t>ljudmilla.tursk@loksa.ee</t>
    </r>
  </si>
  <si>
    <t>144</t>
  </si>
  <si>
    <t>75011470</t>
  </si>
  <si>
    <t>Maardu Linnavalitsus</t>
  </si>
  <si>
    <t>Helge Salu</t>
  </si>
  <si>
    <t>helge.salu@maardu.ee</t>
  </si>
  <si>
    <t>Maardu Gümnaasium</t>
  </si>
  <si>
    <t>Maardu Kunstide Kool</t>
  </si>
  <si>
    <t>Maardu Linna Raamatukogu</t>
  </si>
  <si>
    <t>Maardu Linna Raamatupidamisbüroo</t>
  </si>
  <si>
    <t>Maardu Linnaarhiiv</t>
  </si>
  <si>
    <t>Maardu Põhikool</t>
  </si>
  <si>
    <t>Maardu Rahvamaja</t>
  </si>
  <si>
    <t>Maardu Sotsiaalmaja</t>
  </si>
  <si>
    <t>Kallavere Keskkool</t>
  </si>
  <si>
    <t>Lasteaed Rukkilll</t>
  </si>
  <si>
    <t>Lasteaed Rõõm</t>
  </si>
  <si>
    <t>144101</t>
  </si>
  <si>
    <t>Lasteaed Sipsik</t>
  </si>
  <si>
    <t>145</t>
  </si>
  <si>
    <t>75010298</t>
  </si>
  <si>
    <t>Nissi Vallavalitsus</t>
  </si>
  <si>
    <t>Reet Sandvik</t>
  </si>
  <si>
    <t>reet.sandvik@nissi.ee</t>
  </si>
  <si>
    <t>146</t>
  </si>
  <si>
    <t>75020167</t>
  </si>
  <si>
    <t>Padise Vallavalitsus</t>
  </si>
  <si>
    <t>Leida Tammaru</t>
  </si>
  <si>
    <t>leida.tammaru@padise.ee</t>
  </si>
  <si>
    <t>147</t>
  </si>
  <si>
    <t>75021126</t>
  </si>
  <si>
    <t>Paldiski Linnavalitsus</t>
  </si>
  <si>
    <t>Elena Fomtsenkova</t>
  </si>
  <si>
    <t>raamatupidamine@paldiski.ee</t>
  </si>
  <si>
    <t>Paldiski Gümnaasium</t>
  </si>
  <si>
    <t>Paldiski Vene Gümnaasium</t>
  </si>
  <si>
    <t>Paldiski Lasteaed Naerulind</t>
  </si>
  <si>
    <t>Paldiski Lasteaed Sipsik</t>
  </si>
  <si>
    <t>148</t>
  </si>
  <si>
    <t>75010708</t>
  </si>
  <si>
    <t>Raasiku Vallavalitsus</t>
  </si>
  <si>
    <t>Triin Türnpuu</t>
  </si>
  <si>
    <t>triin.turnpuu@raasiku.ee</t>
  </si>
  <si>
    <t>149</t>
  </si>
  <si>
    <t>75026106</t>
  </si>
  <si>
    <t>Rae Vallavalitsus</t>
  </si>
  <si>
    <t>Leili Sutter</t>
  </si>
  <si>
    <r>
      <rPr>
        <u/>
        <sz val="10"/>
        <color indexed="12"/>
        <rFont val="Arial"/>
        <family val="2"/>
        <charset val="186"/>
      </rPr>
      <t>leili.sutter@rae.ee</t>
    </r>
  </si>
  <si>
    <t>150</t>
  </si>
  <si>
    <t>75019738</t>
  </si>
  <si>
    <t>Saku Vallavalitsus</t>
  </si>
  <si>
    <t>Evelin Normak</t>
  </si>
  <si>
    <t>evelin.normak@sakuvald.ee</t>
  </si>
  <si>
    <t>151</t>
  </si>
  <si>
    <t>75013983</t>
  </si>
  <si>
    <t>Saue Linnavalitsus</t>
  </si>
  <si>
    <t>Ingrid Niid</t>
  </si>
  <si>
    <r>
      <rPr>
        <u/>
        <sz val="10"/>
        <color indexed="12"/>
        <rFont val="Arial"/>
        <family val="2"/>
        <charset val="186"/>
      </rPr>
      <t>ingrid@saue.ee</t>
    </r>
  </si>
  <si>
    <t>75027583</t>
  </si>
  <si>
    <t>Saue Koolihaldusasutus</t>
  </si>
  <si>
    <t>152</t>
  </si>
  <si>
    <t>75012392</t>
  </si>
  <si>
    <t>Saue Vallavalitsus</t>
  </si>
  <si>
    <t>Aino Must</t>
  </si>
  <si>
    <t>aino.must@sauevald.ee</t>
  </si>
  <si>
    <t>153</t>
  </si>
  <si>
    <t>75001980</t>
  </si>
  <si>
    <t>Vasalemma Vallavalitsus</t>
  </si>
  <si>
    <t>Ester Sööde</t>
  </si>
  <si>
    <t>ester@vasalemma.ee</t>
  </si>
  <si>
    <t>154</t>
  </si>
  <si>
    <t>75021250</t>
  </si>
  <si>
    <t>Viimsi Vallavalitsus</t>
  </si>
  <si>
    <t>Tiina Põder</t>
  </si>
  <si>
    <t>tiina@viimsivv.ee</t>
  </si>
  <si>
    <t>Hiiu maakond</t>
  </si>
  <si>
    <t>160</t>
  </si>
  <si>
    <t>75009935</t>
  </si>
  <si>
    <t>Emmaste Vallavalitsus</t>
  </si>
  <si>
    <t>Aira Lerch</t>
  </si>
  <si>
    <t>aira@emmaste.hiiumaa.ee</t>
  </si>
  <si>
    <t>161</t>
  </si>
  <si>
    <t>75011211</t>
  </si>
  <si>
    <t>Käina Vallavalitsus</t>
  </si>
  <si>
    <t>Aiki Maivel</t>
  </si>
  <si>
    <t>aiki@kaina.hiiumaa.ee</t>
  </si>
  <si>
    <t>162</t>
  </si>
  <si>
    <t>75009378</t>
  </si>
  <si>
    <t>Kärdla Linnavalitsus</t>
  </si>
  <si>
    <t>Velda Aunapuu</t>
  </si>
  <si>
    <t>velda.aunapuu@kardla.ee</t>
  </si>
  <si>
    <t>75009390</t>
  </si>
  <si>
    <t>Kärdla Lasteaed</t>
  </si>
  <si>
    <t>75009800</t>
  </si>
  <si>
    <t>Kärdla Ühisgümnaasium</t>
  </si>
  <si>
    <t>163</t>
  </si>
  <si>
    <t>75011990</t>
  </si>
  <si>
    <t>Kõrgessaare Vallavalitsus</t>
  </si>
  <si>
    <t>Inge Elissaar</t>
  </si>
  <si>
    <t>inge@korgessaare.hiiumaa.ee</t>
  </si>
  <si>
    <t>164</t>
  </si>
  <si>
    <t>75019841</t>
  </si>
  <si>
    <t>Pühalepa Vallavalitsus</t>
  </si>
  <si>
    <t>Eve Koljak</t>
  </si>
  <si>
    <t>eve@pyhalepa.hiiumaa.ee</t>
  </si>
  <si>
    <t>Ida-Viru maakond</t>
  </si>
  <si>
    <t>170</t>
  </si>
  <si>
    <t>75008321</t>
  </si>
  <si>
    <t>Alajõe Vallavalitsus</t>
  </si>
  <si>
    <t>Svetlana Ištšik</t>
  </si>
  <si>
    <t>svetlana.istsik@alajoevv.ee</t>
  </si>
  <si>
    <t>171</t>
  </si>
  <si>
    <t>75004174</t>
  </si>
  <si>
    <t>Aseri Vallavalitsus</t>
  </si>
  <si>
    <t>Ruth Jõgiste</t>
  </si>
  <si>
    <t>ruth@aserivv.ee</t>
  </si>
  <si>
    <t>172</t>
  </si>
  <si>
    <t>75023935</t>
  </si>
  <si>
    <t>Avinurme Vallavalitsus</t>
  </si>
  <si>
    <t>Heli Kalaus</t>
  </si>
  <si>
    <t>heli@avinurme.ee</t>
  </si>
  <si>
    <t>173</t>
  </si>
  <si>
    <t>75013641</t>
  </si>
  <si>
    <t>Iisaku Vallavalitsus</t>
  </si>
  <si>
    <t>Sirje Ilves</t>
  </si>
  <si>
    <t>sirje.ilves@iisakuvv.ee</t>
  </si>
  <si>
    <t>174</t>
  </si>
  <si>
    <t>75004843</t>
  </si>
  <si>
    <t>Illuka Vallavalitsus</t>
  </si>
  <si>
    <t>Aita Saarmets</t>
  </si>
  <si>
    <t>aita@illukavv.ee</t>
  </si>
  <si>
    <t>175</t>
  </si>
  <si>
    <t>75033483</t>
  </si>
  <si>
    <t>Jõhvi Vallavalitsus</t>
  </si>
  <si>
    <t>Ellu Blok</t>
  </si>
  <si>
    <t>ellu.blok@johvi.ee</t>
  </si>
  <si>
    <t>75002608</t>
  </si>
  <si>
    <t>Jõhvi Gümnaasium</t>
  </si>
  <si>
    <t>75002583</t>
  </si>
  <si>
    <t>Jõhvi Vene Gümnaasium</t>
  </si>
  <si>
    <t>75002672</t>
  </si>
  <si>
    <t>Jõhvi Lasteaed Kalevipoeg</t>
  </si>
  <si>
    <t>75002689</t>
  </si>
  <si>
    <t>Jõhvi Lasteaed Sipsik</t>
  </si>
  <si>
    <t>75002637</t>
  </si>
  <si>
    <t>Jõhvi Spordikool</t>
  </si>
  <si>
    <t>75002666</t>
  </si>
  <si>
    <t>Jõhvi Muusikakool</t>
  </si>
  <si>
    <t>75002590</t>
  </si>
  <si>
    <t>Jõhvi Kunstikool</t>
  </si>
  <si>
    <t>75028424</t>
  </si>
  <si>
    <t>Jõhvi Sotsiaalmaja</t>
  </si>
  <si>
    <t>75002620</t>
  </si>
  <si>
    <t>Jõhvi Keskraamatukogu</t>
  </si>
  <si>
    <t>75032727</t>
  </si>
  <si>
    <t>Jõhvi Kultuuri- ja Huvikeskus</t>
  </si>
  <si>
    <t>75034235</t>
  </si>
  <si>
    <t>Jõhvi Seltsimaja</t>
  </si>
  <si>
    <t>75036323</t>
  </si>
  <si>
    <t>Jõhvi Lasteaed Pillerkaar</t>
  </si>
  <si>
    <t>177</t>
  </si>
  <si>
    <t>75005162</t>
  </si>
  <si>
    <t>Kiviõli Linnavalitsus</t>
  </si>
  <si>
    <t>Eha Kallavus</t>
  </si>
  <si>
    <t>eha.kallavus@kivioli.ee</t>
  </si>
  <si>
    <t>Kiviõli I Keskkool</t>
  </si>
  <si>
    <t>Kiviõli Kunstide Kool</t>
  </si>
  <si>
    <t>Kiviõli Linna Lasteaed Kannike</t>
  </si>
  <si>
    <t>Kiviõli Linnaraamatukogu</t>
  </si>
  <si>
    <t>Kiviõli Rahvamaja</t>
  </si>
  <si>
    <t>Kiviõli Vene Gümnaasium</t>
  </si>
  <si>
    <t>75034264</t>
  </si>
  <si>
    <t>Kiviõli Noortekeskus</t>
  </si>
  <si>
    <t>178</t>
  </si>
  <si>
    <t>75004033</t>
  </si>
  <si>
    <t>Kohtla Vallavalitsus</t>
  </si>
  <si>
    <t>Kaja Konsa</t>
  </si>
  <si>
    <r>
      <rPr>
        <u/>
        <sz val="10"/>
        <color indexed="12"/>
        <rFont val="Arial"/>
        <family val="2"/>
        <charset val="186"/>
      </rPr>
      <t>kaja.konsa@kohtlavv.ee</t>
    </r>
  </si>
  <si>
    <t>179</t>
  </si>
  <si>
    <t>Kohtla-Järve Linnavalitsus</t>
  </si>
  <si>
    <t>Moonika Matti</t>
  </si>
  <si>
    <t>moonika.matti@kjlv.ee</t>
  </si>
  <si>
    <t>Kohtla-Järve Linnavolikogu</t>
  </si>
  <si>
    <t>Ahtme Gümnaasium</t>
  </si>
  <si>
    <t>Tammiku Gümnaasium</t>
  </si>
  <si>
    <t>Ühisgümnaasium</t>
  </si>
  <si>
    <t>Järve Gümnaasium</t>
  </si>
  <si>
    <t>Slaavi Gümnaasium</t>
  </si>
  <si>
    <t>Järve Vene Gümnaasium</t>
  </si>
  <si>
    <t>Kohtla-Järve Kesklnna Gümnaasium</t>
  </si>
  <si>
    <t>Vahtra Põhikool</t>
  </si>
  <si>
    <t>Oru Põhikool</t>
  </si>
  <si>
    <t>Kohtla-Järve Õhtukeskkool</t>
  </si>
  <si>
    <t>Kohtla-Järve Lastekodu</t>
  </si>
  <si>
    <t>Vanurite Hooldekodu</t>
  </si>
  <si>
    <t>Spordikeskus</t>
  </si>
  <si>
    <t>Sotsiaalhoolekande Keskus</t>
  </si>
  <si>
    <t>Ahtme Spordihall</t>
  </si>
  <si>
    <t>Kurtna Noortelaager</t>
  </si>
  <si>
    <t>180</t>
  </si>
  <si>
    <t>Kohtla-Nõmme Vallavalitsus</t>
  </si>
  <si>
    <t>Maarika Suurmägi</t>
  </si>
  <si>
    <t>maarika.suurmagi@kohtlanomme.ee</t>
  </si>
  <si>
    <t>181</t>
  </si>
  <si>
    <t>75004464</t>
  </si>
  <si>
    <t>Lohusuu Vallavalitsus</t>
  </si>
  <si>
    <t>Tatjana Kriiskamägi</t>
  </si>
  <si>
    <t>tatjana.kriiskamagi@lohusuuvv.ee</t>
  </si>
  <si>
    <t>182</t>
  </si>
  <si>
    <t>75002181</t>
  </si>
  <si>
    <t>Lüganuse Vallavalitsus</t>
  </si>
  <si>
    <t>Eve Kasela</t>
  </si>
  <si>
    <t>eve.kasela@lyganusevv.ee</t>
  </si>
  <si>
    <t>75018555</t>
  </si>
  <si>
    <t>Kaar Lüganuse Valla Asutus</t>
  </si>
  <si>
    <t>183</t>
  </si>
  <si>
    <t>75005647</t>
  </si>
  <si>
    <t>Maidla Vallavalitsus</t>
  </si>
  <si>
    <t>Eerika Varemäe</t>
  </si>
  <si>
    <t>eerika.varemae@maidla.ee</t>
  </si>
  <si>
    <t>184</t>
  </si>
  <si>
    <t>75005044</t>
  </si>
  <si>
    <t>Mäetaguse Vallavalitsus</t>
  </si>
  <si>
    <t>Luule Salla</t>
  </si>
  <si>
    <t>luule.salla@maetagusevv.ee</t>
  </si>
  <si>
    <t>185</t>
  </si>
  <si>
    <t>75008427</t>
  </si>
  <si>
    <t xml:space="preserve">Narva Linnavalitsuse Rahandusamet </t>
  </si>
  <si>
    <t>Jelena Tšekanina</t>
  </si>
  <si>
    <r>
      <rPr>
        <u/>
        <sz val="10"/>
        <color indexed="12"/>
        <rFont val="Arial"/>
        <family val="2"/>
        <charset val="186"/>
      </rPr>
      <t>jelena.tsekanina@narva.ee</t>
    </r>
  </si>
  <si>
    <t>75008485</t>
  </si>
  <si>
    <t>Narva Linnakantselei</t>
  </si>
  <si>
    <t>Riina Lausmaa</t>
  </si>
  <si>
    <t>riina.lausmaa@narva.ee</t>
  </si>
  <si>
    <t>75028016</t>
  </si>
  <si>
    <t>Narva Linnavolikogu Kantselei</t>
  </si>
  <si>
    <t>Jelena Tarassova</t>
  </si>
  <si>
    <r>
      <rPr>
        <u/>
        <sz val="10"/>
        <color indexed="12"/>
        <rFont val="Arial"/>
        <family val="2"/>
        <charset val="186"/>
      </rPr>
      <t>jelena.tarassova@narva.ee</t>
    </r>
  </si>
  <si>
    <t>75029524</t>
  </si>
  <si>
    <t>Narva Linna Arenduse ja Ökonoomika Amet</t>
  </si>
  <si>
    <t>Natalja Kozlova</t>
  </si>
  <si>
    <r>
      <rPr>
        <sz val="10"/>
        <rFont val="Arial"/>
        <charset val="186"/>
      </rPr>
      <t>natalia.kozlova@narva.ee</t>
    </r>
  </si>
  <si>
    <t>75029837</t>
  </si>
  <si>
    <t>Narva Linnavalitsuse Linnavara -ja majandusamet</t>
  </si>
  <si>
    <t>Niina Krõlova</t>
  </si>
  <si>
    <t>niina.krolova@narva.ee</t>
  </si>
  <si>
    <t>75029820</t>
  </si>
  <si>
    <t>Narva Linnavalitsuse Arhitektuuri-ja Linnaplaneerimise Amet</t>
  </si>
  <si>
    <t>Sergei Sinitson</t>
  </si>
  <si>
    <t>sergei.sinitson@narvaplan.ee</t>
  </si>
  <si>
    <t>75024260</t>
  </si>
  <si>
    <t>Narva Linnavalitsuse Kultuuriosakond</t>
  </si>
  <si>
    <t>Kalle-Kaleva Kreek</t>
  </si>
  <si>
    <t>kalle.kreek@narva.ee</t>
  </si>
  <si>
    <t>75008657</t>
  </si>
  <si>
    <t>Narva 6. Kool</t>
  </si>
  <si>
    <t>75026690</t>
  </si>
  <si>
    <t>Narva Soldino Gümnaasium</t>
  </si>
  <si>
    <t>75026661</t>
  </si>
  <si>
    <t>Narva Paju Kool</t>
  </si>
  <si>
    <t>75009177</t>
  </si>
  <si>
    <t>Narva Spordikool Energia</t>
  </si>
  <si>
    <t>75024449</t>
  </si>
  <si>
    <t>Narva Paemurru Spordikool</t>
  </si>
  <si>
    <t>75024357</t>
  </si>
  <si>
    <t>Narva Pähklimäe Gümnaasium</t>
  </si>
  <si>
    <t>75008640</t>
  </si>
  <si>
    <t>Narva Humanitaargümnaasium</t>
  </si>
  <si>
    <t>75009160</t>
  </si>
  <si>
    <t>Noorte Meremeeste klubi</t>
  </si>
  <si>
    <t>75024314</t>
  </si>
  <si>
    <t>Narva Kultuurimaja Rugodiv</t>
  </si>
  <si>
    <t>75024283</t>
  </si>
  <si>
    <t>Narva Loomemaja</t>
  </si>
  <si>
    <t>75009131</t>
  </si>
  <si>
    <t>Narva Muuseum</t>
  </si>
  <si>
    <t>Niina Silantjeva</t>
  </si>
  <si>
    <t>pearaamat@narvamuuseum.ee</t>
  </si>
  <si>
    <t>75009148</t>
  </si>
  <si>
    <t>Narva Linnavalitsuse Sotsiaalabiamet</t>
  </si>
  <si>
    <t>Jekaterina Zorina</t>
  </si>
  <si>
    <t>jekaterina.zorina@narva.ee</t>
  </si>
  <si>
    <t>186</t>
  </si>
  <si>
    <t>75005498</t>
  </si>
  <si>
    <t>Narva-Jõesuu Linnavalitsus</t>
  </si>
  <si>
    <t>Jelena Shabanina</t>
  </si>
  <si>
    <t>jelena.shabanina@narva-joesuu.ee</t>
  </si>
  <si>
    <t>75005541</t>
  </si>
  <si>
    <t>Narva-Jõesuu Keskkool</t>
  </si>
  <si>
    <t>75005529</t>
  </si>
  <si>
    <t>Narva-Jõesuu Lasteaed Karikakar</t>
  </si>
  <si>
    <t>75005558</t>
  </si>
  <si>
    <t>Narva-Jõesuu Koduloomuuseum</t>
  </si>
  <si>
    <t>75005535</t>
  </si>
  <si>
    <t>Narva-Jõesuu Linnaraamatukogu</t>
  </si>
  <si>
    <t>75005506</t>
  </si>
  <si>
    <t>Narva-Jõesuu Laste Kunsti- ja Muusikakool</t>
  </si>
  <si>
    <t>187</t>
  </si>
  <si>
    <t>75008440</t>
  </si>
  <si>
    <t>Püssi Linnavalitsus</t>
  </si>
  <si>
    <t>Elle Lass</t>
  </si>
  <si>
    <t>elle@pyssilv.ee</t>
  </si>
  <si>
    <t>188</t>
  </si>
  <si>
    <t>75003909</t>
  </si>
  <si>
    <t>Sillamäe Linnavalitsus</t>
  </si>
  <si>
    <t>Jelena Kutsenko</t>
  </si>
  <si>
    <t>jelena.kutsenko@sillamae.ee</t>
  </si>
  <si>
    <t>189</t>
  </si>
  <si>
    <t>75014343</t>
  </si>
  <si>
    <t>Sonda Vallavalitsus</t>
  </si>
  <si>
    <t>Katre-Liis Tamm</t>
  </si>
  <si>
    <t>katre-liis.tamm@sonda.ee</t>
  </si>
  <si>
    <t>190</t>
  </si>
  <si>
    <t>75001477</t>
  </si>
  <si>
    <t>Toila Vallavalitsus</t>
  </si>
  <si>
    <t>Ly-Ene Onton</t>
  </si>
  <si>
    <t>ly-ene.onton@toila.ee</t>
  </si>
  <si>
    <t>191</t>
  </si>
  <si>
    <t>75004205</t>
  </si>
  <si>
    <t>Tudulinna Vallavalitsus</t>
  </si>
  <si>
    <t>Malle Märtson</t>
  </si>
  <si>
    <t>malle.martson@tudulinnavv.ee</t>
  </si>
  <si>
    <t>192</t>
  </si>
  <si>
    <t>Vaivara Vallavalitsus</t>
  </si>
  <si>
    <t>Nelja Nõmmann</t>
  </si>
  <si>
    <t>nelja.nommann@vaivara.ee</t>
  </si>
  <si>
    <t>Järva maakond</t>
  </si>
  <si>
    <t>200</t>
  </si>
  <si>
    <t>75004346</t>
  </si>
  <si>
    <t>Albu Vallavalitsus</t>
  </si>
  <si>
    <t>Külli Taalkis</t>
  </si>
  <si>
    <t>03820500</t>
  </si>
  <si>
    <t>kylli@albu.ee</t>
  </si>
  <si>
    <t>201</t>
  </si>
  <si>
    <t>75003329</t>
  </si>
  <si>
    <t>Ambla Vallavalitsus</t>
  </si>
  <si>
    <t>Marje Arraste</t>
  </si>
  <si>
    <t>marje@ambla.ee</t>
  </si>
  <si>
    <t>202</t>
  </si>
  <si>
    <t>75004866</t>
  </si>
  <si>
    <t>Imavere Vallavalitsus</t>
  </si>
  <si>
    <t>Helja Must</t>
  </si>
  <si>
    <t>helja.must@imaverevv.ee</t>
  </si>
  <si>
    <t>203</t>
  </si>
  <si>
    <t>75008261</t>
  </si>
  <si>
    <t>Järva-Jaani Vallavalitsus</t>
  </si>
  <si>
    <t>Juta Mõtsnik</t>
  </si>
  <si>
    <t>juta@jjaani.ee</t>
  </si>
  <si>
    <t>205</t>
  </si>
  <si>
    <t>75013196</t>
  </si>
  <si>
    <t>Kareda Vallavalitsus</t>
  </si>
  <si>
    <t>viive@kareda.ee</t>
  </si>
  <si>
    <t>206</t>
  </si>
  <si>
    <t>75004027</t>
  </si>
  <si>
    <t>Koeru Vallavalitsus</t>
  </si>
  <si>
    <t>Krista Lindermann</t>
  </si>
  <si>
    <t>krista@koeruvv.ee</t>
  </si>
  <si>
    <t>207</t>
  </si>
  <si>
    <t>75015640</t>
  </si>
  <si>
    <t>Koigi Vallavalitsus</t>
  </si>
  <si>
    <t>Maire Sõrmus</t>
  </si>
  <si>
    <t>maire@koigi.ee</t>
  </si>
  <si>
    <t>210</t>
  </si>
  <si>
    <t>75002436</t>
  </si>
  <si>
    <t>Paide Linnavalitsus</t>
  </si>
  <si>
    <t>Anneli Viimsalu</t>
  </si>
  <si>
    <t>anneli.viimsalu@paide.ee</t>
  </si>
  <si>
    <t>211</t>
  </si>
  <si>
    <t>75005819</t>
  </si>
  <si>
    <t>Paide Vallavalitsus</t>
  </si>
  <si>
    <t>Aime Adler</t>
  </si>
  <si>
    <t>aime@paidevald.ee</t>
  </si>
  <si>
    <t>212</t>
  </si>
  <si>
    <t>75004524</t>
  </si>
  <si>
    <t>Roosna-Alliku Vallavalitsus</t>
  </si>
  <si>
    <t>Ene Karma</t>
  </si>
  <si>
    <t>ene@rallikuvv.ee</t>
  </si>
  <si>
    <t>213</t>
  </si>
  <si>
    <t>75033460</t>
  </si>
  <si>
    <t>Türi Vallavalitsus</t>
  </si>
  <si>
    <t>Ene Irmann</t>
  </si>
  <si>
    <t>ene.irmann@tyri.ee</t>
  </si>
  <si>
    <t>Türi Kesklinna Lasteaed</t>
  </si>
  <si>
    <t>Türi Lokuta Lasteaed</t>
  </si>
  <si>
    <t>Türi Gümnaasium</t>
  </si>
  <si>
    <t>Türi Majandusgümnaasium</t>
  </si>
  <si>
    <t>Türi Muusikakool</t>
  </si>
  <si>
    <t>Türi Toimetulekukool</t>
  </si>
  <si>
    <t>Türi Päevakeskus</t>
  </si>
  <si>
    <t>Türi Raamatukogu</t>
  </si>
  <si>
    <t>Türi Kultuurimaja</t>
  </si>
  <si>
    <t>Türi Muuseum</t>
  </si>
  <si>
    <t>75025644</t>
  </si>
  <si>
    <t>Türi-Alliku Lasteaed</t>
  </si>
  <si>
    <t>75025650</t>
  </si>
  <si>
    <t>Särevere Lasteaed Kurepesa</t>
  </si>
  <si>
    <t>75025667</t>
  </si>
  <si>
    <t>Laupa Põhikool</t>
  </si>
  <si>
    <t>75004292</t>
  </si>
  <si>
    <t>Oisu Lasteaed Kelluke</t>
  </si>
  <si>
    <t>75004286</t>
  </si>
  <si>
    <t>Retla Kool</t>
  </si>
  <si>
    <t>75004300</t>
  </si>
  <si>
    <t>Oisu Rahvamaja</t>
  </si>
  <si>
    <t>75004085</t>
  </si>
  <si>
    <t>Kabala Lasteaed</t>
  </si>
  <si>
    <t>75004139</t>
  </si>
  <si>
    <t>Kabala Põhikool</t>
  </si>
  <si>
    <t>75004079</t>
  </si>
  <si>
    <t>Kabala Rahvamaja</t>
  </si>
  <si>
    <t>75004091</t>
  </si>
  <si>
    <t>Türi Kommunaalasutus</t>
  </si>
  <si>
    <t>27;30</t>
  </si>
  <si>
    <t>215</t>
  </si>
  <si>
    <t>75013479</t>
  </si>
  <si>
    <t>Väätsa Vallavalitsus</t>
  </si>
  <si>
    <t>Liivia Grünthal</t>
  </si>
  <si>
    <t>liivia@vaatsa.ee</t>
  </si>
  <si>
    <t>Jõgeva maakond</t>
  </si>
  <si>
    <t>220</t>
  </si>
  <si>
    <t>75003246</t>
  </si>
  <si>
    <t>Jõgeva Linnavalitsus</t>
  </si>
  <si>
    <t>Alge Kuppart</t>
  </si>
  <si>
    <t>alge@jogevalv.ee</t>
  </si>
  <si>
    <t>221</t>
  </si>
  <si>
    <t>75003594</t>
  </si>
  <si>
    <t>Jõgeva Vallavalitsus</t>
  </si>
  <si>
    <t>Kersti Vadi</t>
  </si>
  <si>
    <t>kersti@jogevavv.ee</t>
  </si>
  <si>
    <t>75003737</t>
  </si>
  <si>
    <t>Kuremaa Ujula</t>
  </si>
  <si>
    <t>Sirje Saar</t>
  </si>
  <si>
    <t>sirje@kuremaaujula.ee</t>
  </si>
  <si>
    <t>222</t>
  </si>
  <si>
    <t>75022686</t>
  </si>
  <si>
    <t>Kasepää Vallavalitsus</t>
  </si>
  <si>
    <t>Kersti Kivi</t>
  </si>
  <si>
    <t>kersti@kasepaa.ee</t>
  </si>
  <si>
    <t>223</t>
  </si>
  <si>
    <t>75024248</t>
  </si>
  <si>
    <t>Mustvee Linnavalitsus</t>
  </si>
  <si>
    <t>Maie Toots</t>
  </si>
  <si>
    <t>maie@mustveelv.ee</t>
  </si>
  <si>
    <t>224</t>
  </si>
  <si>
    <t>75012529</t>
  </si>
  <si>
    <t>Pajusi Vallavalitsus</t>
  </si>
  <si>
    <t>Kaire Koit</t>
  </si>
  <si>
    <t>kaire.koit@pajusi.ee</t>
  </si>
  <si>
    <t>225</t>
  </si>
  <si>
    <t>75014770</t>
  </si>
  <si>
    <t>Pala Vallavalitsus</t>
  </si>
  <si>
    <t>Mirje Põld</t>
  </si>
  <si>
    <t>mirje@pala.ee</t>
  </si>
  <si>
    <t>226</t>
  </si>
  <si>
    <t>75003140</t>
  </si>
  <si>
    <t>Palamuse Vallavalitsus</t>
  </si>
  <si>
    <t>Küllu Unt</t>
  </si>
  <si>
    <t>kyllu@palamuse.ee</t>
  </si>
  <si>
    <t>227</t>
  </si>
  <si>
    <t>75025549</t>
  </si>
  <si>
    <t>Puurmani Vallavalitsus</t>
  </si>
  <si>
    <t>Elle Kuuse</t>
  </si>
  <si>
    <t>elle.kuuse@puurmani.ee</t>
  </si>
  <si>
    <t>228</t>
  </si>
  <si>
    <t>75003045</t>
  </si>
  <si>
    <t>Põltsamaa Linnavalitsus</t>
  </si>
  <si>
    <t>Sille Epro</t>
  </si>
  <si>
    <t>sille@poltsamaa.ee</t>
  </si>
  <si>
    <t>75003128</t>
  </si>
  <si>
    <t>Põltsamaa Ühisgümnaasium</t>
  </si>
  <si>
    <t>Eimi Kaasik</t>
  </si>
  <si>
    <t>eimi@poltsamaa.edu.ee</t>
  </si>
  <si>
    <t>75003080</t>
  </si>
  <si>
    <t>Põltsamaa Lasteaed Tõruke</t>
  </si>
  <si>
    <t>Margareta Mölder</t>
  </si>
  <si>
    <t>margareta@poltsamaa.ee</t>
  </si>
  <si>
    <t>75003074</t>
  </si>
  <si>
    <t>Lasteaed Mari</t>
  </si>
  <si>
    <t>75003097</t>
  </si>
  <si>
    <t>Põltsamaa Muusikakool</t>
  </si>
  <si>
    <t>Kaja Toom</t>
  </si>
  <si>
    <t>kaja@poltsamma.ee</t>
  </si>
  <si>
    <t>75003068</t>
  </si>
  <si>
    <t>Põltsamaa Kultuurikeskus</t>
  </si>
  <si>
    <t>Liia Tõnne</t>
  </si>
  <si>
    <t>7768557</t>
  </si>
  <si>
    <t>liia@poltsamaa.ee</t>
  </si>
  <si>
    <t>75003051</t>
  </si>
  <si>
    <t>Jõgeva Maakonna Keskraamatukogu</t>
  </si>
  <si>
    <t>kaja@poltsamaa.ee</t>
  </si>
  <si>
    <t>75003105</t>
  </si>
  <si>
    <t>Põltsamaa Muuseum</t>
  </si>
  <si>
    <t>229</t>
  </si>
  <si>
    <t>75023496</t>
  </si>
  <si>
    <t>Põltsamaa Vallavalitsus</t>
  </si>
  <si>
    <t>Piret Nõmmiksaar</t>
  </si>
  <si>
    <t>piret@poltsamaavv.ee</t>
  </si>
  <si>
    <t>230</t>
  </si>
  <si>
    <t>75005469</t>
  </si>
  <si>
    <t>Saare Vallavalitsus</t>
  </si>
  <si>
    <t>Tiina Treial</t>
  </si>
  <si>
    <t>tiina@saarevv.ee</t>
  </si>
  <si>
    <t>75027844</t>
  </si>
  <si>
    <t>Saare Vallavara</t>
  </si>
  <si>
    <t>231</t>
  </si>
  <si>
    <t>75002078</t>
  </si>
  <si>
    <t>Tabivere Vallavalitsus</t>
  </si>
  <si>
    <t>Vaike Uus</t>
  </si>
  <si>
    <t>vaike.uus@tabivere.ee</t>
  </si>
  <si>
    <t>232</t>
  </si>
  <si>
    <t>75023645</t>
  </si>
  <si>
    <t>Torma Vallavalitsus</t>
  </si>
  <si>
    <t>Maimu Lauringson</t>
  </si>
  <si>
    <t>maimu@torma.ee</t>
  </si>
  <si>
    <t>75023674</t>
  </si>
  <si>
    <t>Sadala Põhikool</t>
  </si>
  <si>
    <t>75023680</t>
  </si>
  <si>
    <t>Torma Põhikool</t>
  </si>
  <si>
    <t>Lääne maakond</t>
  </si>
  <si>
    <t>240</t>
  </si>
  <si>
    <t>75012802</t>
  </si>
  <si>
    <t>Haapsalu Linnavalitsus</t>
  </si>
  <si>
    <t>Lea Tammsalu</t>
  </si>
  <si>
    <t>lea.tammsalu@haapsalulv.ee</t>
  </si>
  <si>
    <t>Haapsalu Gümnaasium</t>
  </si>
  <si>
    <t>Maret Limmer</t>
  </si>
  <si>
    <t>maret.limmer@haapsalulv.ee</t>
  </si>
  <si>
    <t>Haapsalu Kunstikool</t>
  </si>
  <si>
    <t>Eva Palm</t>
  </si>
  <si>
    <t>eva.palm@haapsalulv.ee</t>
  </si>
  <si>
    <t>Haapsalu Lastekeskus</t>
  </si>
  <si>
    <t>Haapsalu Linna Algkool</t>
  </si>
  <si>
    <t>Külli Õunapuu</t>
  </si>
  <si>
    <t>kylli.ounapuu@haapsalulv.ee</t>
  </si>
  <si>
    <t>Haapsalu Muusikakool</t>
  </si>
  <si>
    <t>Haapsalu Nikolai Kool</t>
  </si>
  <si>
    <t>Haapsalu Wiedemanni Gümnaasium</t>
  </si>
  <si>
    <t>Haapsalu Täiskasvanute Gümnaasium</t>
  </si>
  <si>
    <t>Läänemaa Spordikool</t>
  </si>
  <si>
    <t>Päikesejänku Haapsalu Lasteaed</t>
  </si>
  <si>
    <t>Ene Merendi</t>
  </si>
  <si>
    <t>Pääsupesa Haapsalu Lasteaed</t>
  </si>
  <si>
    <t>Sirje Loodma</t>
  </si>
  <si>
    <t>sirje.loodma@haapsalulv.ee</t>
  </si>
  <si>
    <t>Tareke Haapsalu Lasteaed</t>
  </si>
  <si>
    <t>Tõruke Haapsalu Lasteaed</t>
  </si>
  <si>
    <t>Vikerkaar Haapsalu Lasteaed</t>
  </si>
  <si>
    <t>241</t>
  </si>
  <si>
    <t>75014020</t>
  </si>
  <si>
    <t>Hanila Vallavalitsus</t>
  </si>
  <si>
    <t>Eda Männilaan</t>
  </si>
  <si>
    <t>Eda.Mannilaan@hanila.ee</t>
  </si>
  <si>
    <t>242</t>
  </si>
  <si>
    <t>75026431</t>
  </si>
  <si>
    <t>Kullamaa Vallavalitsus</t>
  </si>
  <si>
    <t>Aare Lauren</t>
  </si>
  <si>
    <t>aare@kullamaa.ee</t>
  </si>
  <si>
    <t>75026448</t>
  </si>
  <si>
    <t>Kullamaa Keskkool</t>
  </si>
  <si>
    <t>Piret Loorits</t>
  </si>
  <si>
    <t>lor@mail.ee</t>
  </si>
  <si>
    <t>243</t>
  </si>
  <si>
    <t>75013575</t>
  </si>
  <si>
    <t>Lihula Vallavalitsus</t>
  </si>
  <si>
    <t>Maire Pank</t>
  </si>
  <si>
    <t>maire.pank@lihula.ee</t>
  </si>
  <si>
    <t>244</t>
  </si>
  <si>
    <t>75019945</t>
  </si>
  <si>
    <t>Martna Vallavalitsus</t>
  </si>
  <si>
    <t>Reet Kuldmeri</t>
  </si>
  <si>
    <t>reet.kuldmeri@martna.ee</t>
  </si>
  <si>
    <t>245</t>
  </si>
  <si>
    <t>75013546</t>
  </si>
  <si>
    <t>Noarootsi Vallavalitsus</t>
  </si>
  <si>
    <t>Taimi Pelapson</t>
  </si>
  <si>
    <t>taimi.pelapson@noavv.ee</t>
  </si>
  <si>
    <t>246</t>
  </si>
  <si>
    <t>75023036</t>
  </si>
  <si>
    <t>Nõva Vallavalitsus</t>
  </si>
  <si>
    <t>Sirje Laas</t>
  </si>
  <si>
    <t>sirje.laas@novavald.ee</t>
  </si>
  <si>
    <t>247</t>
  </si>
  <si>
    <t>75011702</t>
  </si>
  <si>
    <t>Oru Vallavalitsus</t>
  </si>
  <si>
    <t>Evi Peterson</t>
  </si>
  <si>
    <t>evi.peterson@oruvald.ee</t>
  </si>
  <si>
    <t>75011725</t>
  </si>
  <si>
    <t>Oru Hooldekodu</t>
  </si>
  <si>
    <t>248</t>
  </si>
  <si>
    <t>75022479</t>
  </si>
  <si>
    <t>Ridala Vallavalitsus</t>
  </si>
  <si>
    <t>Endla Suurküla</t>
  </si>
  <si>
    <t>endla.suurkyla@ridala.ee</t>
  </si>
  <si>
    <t>249</t>
  </si>
  <si>
    <t>75011872</t>
  </si>
  <si>
    <t>Risti Vallavalitsus</t>
  </si>
  <si>
    <t>Piret Zahkna</t>
  </si>
  <si>
    <t>piret.zahkna@risti.ee</t>
  </si>
  <si>
    <t>250</t>
  </si>
  <si>
    <t>75011300</t>
  </si>
  <si>
    <t>Taebla Vallavalitsus</t>
  </si>
  <si>
    <t>Ilme Kolga</t>
  </si>
  <si>
    <t>ilme.kolga@taebla.ee</t>
  </si>
  <si>
    <t>251</t>
  </si>
  <si>
    <t>75022427</t>
  </si>
  <si>
    <t>Vormsi Vallavalitsus</t>
  </si>
  <si>
    <t>Ilona Laur</t>
  </si>
  <si>
    <t>raamatupidamine@vormsi.ee</t>
  </si>
  <si>
    <t>75022433</t>
  </si>
  <si>
    <t>Vormsi Põhikool</t>
  </si>
  <si>
    <t>Lääne-Viru maakond</t>
  </si>
  <si>
    <t>261</t>
  </si>
  <si>
    <t>75013144</t>
  </si>
  <si>
    <t>Haljala Vallavalitsus</t>
  </si>
  <si>
    <t>Merike Hunt</t>
  </si>
  <si>
    <t>merike@haljala.ee</t>
  </si>
  <si>
    <t>262</t>
  </si>
  <si>
    <t>75007824</t>
  </si>
  <si>
    <t>Kadrina Vallavalitsus</t>
  </si>
  <si>
    <t>Mare Kukk</t>
  </si>
  <si>
    <t>mare.kukk@kadrina.ee</t>
  </si>
  <si>
    <t>263</t>
  </si>
  <si>
    <t>75020500</t>
  </si>
  <si>
    <t>Kunda Linnavalitsus</t>
  </si>
  <si>
    <t>Marika Raam</t>
  </si>
  <si>
    <t>marika@kunda.ee</t>
  </si>
  <si>
    <t>264</t>
  </si>
  <si>
    <t>75010803</t>
  </si>
  <si>
    <t>Laekvere Vallavalitsus</t>
  </si>
  <si>
    <t>Kersti Altpere</t>
  </si>
  <si>
    <t>kersti@laekvere.ee</t>
  </si>
  <si>
    <t>265</t>
  </si>
  <si>
    <t>75010003</t>
  </si>
  <si>
    <t>Rakke Vallavalitsus</t>
  </si>
  <si>
    <t>Avo Vahi</t>
  </si>
  <si>
    <t>avo@rakke.ee</t>
  </si>
  <si>
    <t>75010016</t>
  </si>
  <si>
    <t>Rakke Valla Kommunaalasutus</t>
  </si>
  <si>
    <t>266</t>
  </si>
  <si>
    <t>75025064</t>
  </si>
  <si>
    <t>Rakvere Linnavalitsus</t>
  </si>
  <si>
    <t>Tiiu Alavere</t>
  </si>
  <si>
    <t>tiiu.alavere@rakvere.ee</t>
  </si>
  <si>
    <t>267</t>
  </si>
  <si>
    <t>75012096</t>
  </si>
  <si>
    <t>Rakvere Vallavalitsus</t>
  </si>
  <si>
    <t>Ella Sard</t>
  </si>
  <si>
    <t>ella@rakverevald.ee</t>
  </si>
  <si>
    <t>268</t>
  </si>
  <si>
    <t>75020380</t>
  </si>
  <si>
    <t>Rägavere Vallavalitsus</t>
  </si>
  <si>
    <t>Marika Vinkel</t>
  </si>
  <si>
    <t>marika@ragaverevv.ee</t>
  </si>
  <si>
    <t>270</t>
  </si>
  <si>
    <t>75009993</t>
  </si>
  <si>
    <t>Sõmeru Vallavalitsus</t>
  </si>
  <si>
    <t>Reet Keskküla</t>
  </si>
  <si>
    <t>reet@someru.ee</t>
  </si>
  <si>
    <t>75029530</t>
  </si>
  <si>
    <t>Sõmeru Lasteaed Pääsusilm</t>
  </si>
  <si>
    <t>75013664</t>
  </si>
  <si>
    <t>Aluvere Põhikool</t>
  </si>
  <si>
    <t>75012481</t>
  </si>
  <si>
    <t>Uhtna Põhikool</t>
  </si>
  <si>
    <t>271</t>
  </si>
  <si>
    <t>75033431</t>
  </si>
  <si>
    <t>Tamsalu Vallavalitsus</t>
  </si>
  <si>
    <t>Ellen Uiboaed</t>
  </si>
  <si>
    <t>ellen.uiboaed@tamsalu.ee</t>
  </si>
  <si>
    <t>75018868</t>
  </si>
  <si>
    <t>Tamsalu Kommunaal</t>
  </si>
  <si>
    <t>273</t>
  </si>
  <si>
    <t>75033477</t>
  </si>
  <si>
    <t>Tapa Vallavalitsus</t>
  </si>
  <si>
    <t>Hilda Karuauk</t>
  </si>
  <si>
    <t>hilda.karuauk@tapa.ee</t>
  </si>
  <si>
    <t>75019558</t>
  </si>
  <si>
    <t>Tapa Gümnaasium</t>
  </si>
  <si>
    <t>Marite Simanuvitsute</t>
  </si>
  <si>
    <t>gymnaasium@tapa.ee</t>
  </si>
  <si>
    <t>75019566</t>
  </si>
  <si>
    <t>Tapa Vene Gümnaasium</t>
  </si>
  <si>
    <t>Natalja Safronova</t>
  </si>
  <si>
    <t>tapavg@hot.ee</t>
  </si>
  <si>
    <t>75027761</t>
  </si>
  <si>
    <t>Tapa Spordikeskus</t>
  </si>
  <si>
    <t>274</t>
  </si>
  <si>
    <t>75023482</t>
  </si>
  <si>
    <t>Vihula Vallavalitsus</t>
  </si>
  <si>
    <t>Katrin Kapper</t>
  </si>
  <si>
    <t>katrinkapper@hot.ee</t>
  </si>
  <si>
    <t>275</t>
  </si>
  <si>
    <t>75008746</t>
  </si>
  <si>
    <t>Vinni Vallavalitsus</t>
  </si>
  <si>
    <t>Inna Arula</t>
  </si>
  <si>
    <t>inna.arula@vinnivald.ee</t>
  </si>
  <si>
    <t>276</t>
  </si>
  <si>
    <t>75010232</t>
  </si>
  <si>
    <t>Viru-Nigula Vallavalitsus</t>
  </si>
  <si>
    <t>Kätlin Soomer</t>
  </si>
  <si>
    <t>katlin.soomer@viru-nigula.ee</t>
  </si>
  <si>
    <t>277</t>
  </si>
  <si>
    <t>75011694</t>
  </si>
  <si>
    <t>Väike-Maarja Vallavalitsus</t>
  </si>
  <si>
    <t>Lea Matusorg</t>
  </si>
  <si>
    <t>lea@v-maarja.ee</t>
  </si>
  <si>
    <t>Pärnu maakond</t>
  </si>
  <si>
    <t>300</t>
  </si>
  <si>
    <t>75004671</t>
  </si>
  <si>
    <t>Are Vallavalitsus</t>
  </si>
  <si>
    <t>Helgi Kallaste</t>
  </si>
  <si>
    <t>pearaamatupidaja@arevald.ee</t>
  </si>
  <si>
    <t>301</t>
  </si>
  <si>
    <t>75014296</t>
  </si>
  <si>
    <t>Audru Vallavalitsus</t>
  </si>
  <si>
    <t>Ülle Kaljumäe</t>
  </si>
  <si>
    <t>ulle.k@audru.ee</t>
  </si>
  <si>
    <t>302</t>
  </si>
  <si>
    <t>75001767</t>
  </si>
  <si>
    <t>Halinga Vallavalitsus</t>
  </si>
  <si>
    <t>Eve Lempu</t>
  </si>
  <si>
    <t>eve.l@halingavald.ee</t>
  </si>
  <si>
    <t>303</t>
  </si>
  <si>
    <t>75000785</t>
  </si>
  <si>
    <t>Häädemeeste Vallavalitsus</t>
  </si>
  <si>
    <t>Ly Lehemets</t>
  </si>
  <si>
    <t>ly.lehemets@haademeeste.ee</t>
  </si>
  <si>
    <t>305</t>
  </si>
  <si>
    <t>75003967</t>
  </si>
  <si>
    <t>Kihnu Vallavalitsus</t>
  </si>
  <si>
    <t>Janne Nazarov</t>
  </si>
  <si>
    <t>janne@kihnu.ee</t>
  </si>
  <si>
    <t>306</t>
  </si>
  <si>
    <t>306101</t>
  </si>
  <si>
    <t>75033454</t>
  </si>
  <si>
    <t>Saarde Vallavalitsus</t>
  </si>
  <si>
    <t>Anne Saar</t>
  </si>
  <si>
    <t>4490161</t>
  </si>
  <si>
    <t>pearaamat@saarde.ee</t>
  </si>
  <si>
    <t>307</t>
  </si>
  <si>
    <t>75003482</t>
  </si>
  <si>
    <t>Koonga Vallavalitsus</t>
  </si>
  <si>
    <t>Ingrid Tiido</t>
  </si>
  <si>
    <t>ingrid.tiido@koongavald.ee</t>
  </si>
  <si>
    <t>308</t>
  </si>
  <si>
    <t>75000012</t>
  </si>
  <si>
    <t>Lavassaare Vallavalitsus</t>
  </si>
  <si>
    <t>Li Kaljurand</t>
  </si>
  <si>
    <t>raamatupidaja@lavassaare.ee</t>
  </si>
  <si>
    <t>309</t>
  </si>
  <si>
    <t>75001052</t>
  </si>
  <si>
    <t>Paikuse Vallavalitsus</t>
  </si>
  <si>
    <t>Valli Roosmaa</t>
  </si>
  <si>
    <t>valli.roosmaa@paikuse.ee</t>
  </si>
  <si>
    <t>310</t>
  </si>
  <si>
    <t>75000064</t>
  </si>
  <si>
    <t>Pärnu Linnavalitsus</t>
  </si>
  <si>
    <t>Karin Holland</t>
  </si>
  <si>
    <t>karin.holland@lv.parnu.ee</t>
  </si>
  <si>
    <t>310101</t>
  </si>
  <si>
    <t>75034873</t>
  </si>
  <si>
    <t>Pärnu Linnavolikogu Kantselei</t>
  </si>
  <si>
    <t>75000259</t>
  </si>
  <si>
    <t>Pärnu Kuninga Tänava Põhikool</t>
  </si>
  <si>
    <t>75000265</t>
  </si>
  <si>
    <t>Pärnu Vanalinna Põhikool</t>
  </si>
  <si>
    <t>75000229</t>
  </si>
  <si>
    <t>Pärnu Rääma Põhikool</t>
  </si>
  <si>
    <t>75000288</t>
  </si>
  <si>
    <t>Pärnu Vene Gümnaasium</t>
  </si>
  <si>
    <t>75000302</t>
  </si>
  <si>
    <t>Pärnu Ülejõe Gümnaasium</t>
  </si>
  <si>
    <t>75000319</t>
  </si>
  <si>
    <t>Pärnu Ühisgümnaasium</t>
  </si>
  <si>
    <t>75000331</t>
  </si>
  <si>
    <t>Pärnu Niidupargi Gümnaasium</t>
  </si>
  <si>
    <t>75000294</t>
  </si>
  <si>
    <t>Pärnu Raeküla Kool</t>
  </si>
  <si>
    <t>75000271</t>
  </si>
  <si>
    <t>Pärnu Koidula Gümnaasium</t>
  </si>
  <si>
    <t>75000325</t>
  </si>
  <si>
    <t>Pärnu Täiskasvanute Gümnaasium</t>
  </si>
  <si>
    <t>75000236</t>
  </si>
  <si>
    <t>Pärnu Hansagümnaasium</t>
  </si>
  <si>
    <t>75014669</t>
  </si>
  <si>
    <t>Pärnu Toimetulekukool</t>
  </si>
  <si>
    <t>75000207</t>
  </si>
  <si>
    <t>Pärnu Lasteaed Pillerpall</t>
  </si>
  <si>
    <t>75000176</t>
  </si>
  <si>
    <t xml:space="preserve">Pärnu Ülejõe Lasteaed </t>
  </si>
  <si>
    <t>75000124</t>
  </si>
  <si>
    <t>Pärnu Lasteaed Mai</t>
  </si>
  <si>
    <t>75000199</t>
  </si>
  <si>
    <t xml:space="preserve">Pärnu Kastani Lasteaed </t>
  </si>
  <si>
    <t>75000213</t>
  </si>
  <si>
    <t xml:space="preserve">Pärnu Tammsaare Lasteaed </t>
  </si>
  <si>
    <t>75000182</t>
  </si>
  <si>
    <t xml:space="preserve">Pärnu Lasteaed Trall </t>
  </si>
  <si>
    <t>75000147</t>
  </si>
  <si>
    <t>Pärnu Lasteaed Päikesejänku</t>
  </si>
  <si>
    <t>75000101</t>
  </si>
  <si>
    <t xml:space="preserve">Pärnu Liblika Tänava Lasteaed </t>
  </si>
  <si>
    <t>75000093</t>
  </si>
  <si>
    <t xml:space="preserve">Pärnu Kesklinna Lasteaed </t>
  </si>
  <si>
    <t>75000087</t>
  </si>
  <si>
    <t>Pärnu Lasteaed Kelluke</t>
  </si>
  <si>
    <t>75000130</t>
  </si>
  <si>
    <t>Pärnu Männipargi Lasteaed</t>
  </si>
  <si>
    <t>75000070</t>
  </si>
  <si>
    <t xml:space="preserve">Pärnu Kadri Tänava Lasteaed </t>
  </si>
  <si>
    <t>75000153</t>
  </si>
  <si>
    <t xml:space="preserve">Pärnu Lasteaed Pöialpoiss </t>
  </si>
  <si>
    <t>75000164</t>
  </si>
  <si>
    <t xml:space="preserve">Pärnu Raeküla Lasteaed </t>
  </si>
  <si>
    <t>75000348</t>
  </si>
  <si>
    <t>Pärnu Ametikool</t>
  </si>
  <si>
    <t>75000393</t>
  </si>
  <si>
    <t>Pärnu Loodus- ja Tehnikamaja</t>
  </si>
  <si>
    <t>75000383</t>
  </si>
  <si>
    <t>Pärnu Linna Spordikool</t>
  </si>
  <si>
    <t>75000414</t>
  </si>
  <si>
    <t>Pärnu Noorte Tehnikamaja</t>
  </si>
  <si>
    <t>75000503</t>
  </si>
  <si>
    <t>Pärnu Kunstikool</t>
  </si>
  <si>
    <t>75000377</t>
  </si>
  <si>
    <t>Pärnu Kunstide Maja</t>
  </si>
  <si>
    <t>75000495</t>
  </si>
  <si>
    <t>Pärnu Muusikakool</t>
  </si>
  <si>
    <t>75000489</t>
  </si>
  <si>
    <t>Pärnu Filharmoonia</t>
  </si>
  <si>
    <t>75001342</t>
  </si>
  <si>
    <t>Pärnu Keskraamatukogu</t>
  </si>
  <si>
    <t>75000512</t>
  </si>
  <si>
    <t>Pärnu Linnagalerii</t>
  </si>
  <si>
    <t>75000354</t>
  </si>
  <si>
    <t>Pärnu Õppenõustamiskeskus</t>
  </si>
  <si>
    <t>75000466</t>
  </si>
  <si>
    <t>Erivajadustega Inimeste Rehabilitatsioonikeskus</t>
  </si>
  <si>
    <t>75000458</t>
  </si>
  <si>
    <t>Vanurite Hoolekandekeskus</t>
  </si>
  <si>
    <t>75000437</t>
  </si>
  <si>
    <t>Pereabi Keskus</t>
  </si>
  <si>
    <t>75000443</t>
  </si>
  <si>
    <t>Tammiste Hooldekodu</t>
  </si>
  <si>
    <t>75035737</t>
  </si>
  <si>
    <t>Pärnu Lasteküla</t>
  </si>
  <si>
    <t>312</t>
  </si>
  <si>
    <t>75009622</t>
  </si>
  <si>
    <t>Sauga Vallavalitsus</t>
  </si>
  <si>
    <t>Ülle Mäetalu</t>
  </si>
  <si>
    <t>ylle@sauga.ee</t>
  </si>
  <si>
    <t>75009668</t>
  </si>
  <si>
    <t>Sauga Põhikool</t>
  </si>
  <si>
    <t>75009651</t>
  </si>
  <si>
    <t>Taali Põhikool</t>
  </si>
  <si>
    <t>75009674</t>
  </si>
  <si>
    <t>Jänesselja Lasteaed</t>
  </si>
  <si>
    <t>313</t>
  </si>
  <si>
    <t>75004932</t>
  </si>
  <si>
    <t>Sindi Linnavalitsus</t>
  </si>
  <si>
    <t>Sirje Nõmm</t>
  </si>
  <si>
    <t>raamatupidamine@sindi.ee</t>
  </si>
  <si>
    <t>314</t>
  </si>
  <si>
    <t>75000590</t>
  </si>
  <si>
    <t>Surju Vallavalitsus</t>
  </si>
  <si>
    <t>Tiiu Pukk</t>
  </si>
  <si>
    <t>raamatupidaja@surju.ee</t>
  </si>
  <si>
    <t>315</t>
  </si>
  <si>
    <t>75023378</t>
  </si>
  <si>
    <t>Tahkuranna Vallavalitsus</t>
  </si>
  <si>
    <t>Viiu Jürgenson</t>
  </si>
  <si>
    <t>4448895</t>
  </si>
  <si>
    <t>viiu.jurgenson@tahkuranna.ee</t>
  </si>
  <si>
    <t>317</t>
  </si>
  <si>
    <t>75000650</t>
  </si>
  <si>
    <t>Tootsi Vallavalitsus</t>
  </si>
  <si>
    <t>Krista Kerde</t>
  </si>
  <si>
    <t>raamatupidamine@tootsi.ee</t>
  </si>
  <si>
    <t>318</t>
  </si>
  <si>
    <t>75011760</t>
  </si>
  <si>
    <t>Tori Vallavalitsus</t>
  </si>
  <si>
    <t>Ülle Ilves</t>
  </si>
  <si>
    <t>ylle.ilves@torivald.ee</t>
  </si>
  <si>
    <t>319</t>
  </si>
  <si>
    <t>75013256</t>
  </si>
  <si>
    <t>Tõstamaa Vallavalitsus</t>
  </si>
  <si>
    <t>Karin Randmäe</t>
  </si>
  <si>
    <t>karin@tostamaa.ee</t>
  </si>
  <si>
    <t>320</t>
  </si>
  <si>
    <t>75000526</t>
  </si>
  <si>
    <t>Varbla Vallavalitsus</t>
  </si>
  <si>
    <t>Lea Õismaa</t>
  </si>
  <si>
    <t>lea.oismaa@mail.ee</t>
  </si>
  <si>
    <t>321</t>
  </si>
  <si>
    <t>75001572</t>
  </si>
  <si>
    <t>Vändra Alevivalitsus</t>
  </si>
  <si>
    <t>Raagna Urbalu</t>
  </si>
  <si>
    <t>raagna.urbalu@vandra.ee</t>
  </si>
  <si>
    <t>322</t>
  </si>
  <si>
    <t>75010890</t>
  </si>
  <si>
    <t>Vändra Vallavalitsus</t>
  </si>
  <si>
    <t>Kaie Rätsepp</t>
  </si>
  <si>
    <t>kaie@vandravald.ee</t>
  </si>
  <si>
    <t>Põlva maakond</t>
  </si>
  <si>
    <t>350</t>
  </si>
  <si>
    <t>75008505</t>
  </si>
  <si>
    <t>Ahja Vallavalitsus</t>
  </si>
  <si>
    <t>Eha Kamenik</t>
  </si>
  <si>
    <t>eha@ahja.ee</t>
  </si>
  <si>
    <t>75023024</t>
  </si>
  <si>
    <t>Ahja Keskkool</t>
  </si>
  <si>
    <t>351</t>
  </si>
  <si>
    <t>75011754</t>
  </si>
  <si>
    <t>Kanepi Vallavalitsus</t>
  </si>
  <si>
    <t>Elsa Sikk</t>
  </si>
  <si>
    <t>elsa@kanepi.ee</t>
  </si>
  <si>
    <t>352</t>
  </si>
  <si>
    <t>75008539</t>
  </si>
  <si>
    <t>Kõlleste Vallavalitsus</t>
  </si>
  <si>
    <t>Helvi Nutt</t>
  </si>
  <si>
    <t>helvi.nutt@mail.ee</t>
  </si>
  <si>
    <t>75008574</t>
  </si>
  <si>
    <t>Krootuse Põhikool</t>
  </si>
  <si>
    <t>353</t>
  </si>
  <si>
    <t>75009467</t>
  </si>
  <si>
    <t>Laheda Vallavalitsus</t>
  </si>
  <si>
    <t>Malle Kivi</t>
  </si>
  <si>
    <t>malle@laheda.ee</t>
  </si>
  <si>
    <t>354</t>
  </si>
  <si>
    <t>75024610</t>
  </si>
  <si>
    <t>Mikitamäe Vallavalitsus</t>
  </si>
  <si>
    <t>Tiina Kallaste</t>
  </si>
  <si>
    <t>tiina@mikita.edu.ee</t>
  </si>
  <si>
    <t>355</t>
  </si>
  <si>
    <t>75013865</t>
  </si>
  <si>
    <t>Mooste Vallavalitsus</t>
  </si>
  <si>
    <t>Hilje Kangron</t>
  </si>
  <si>
    <t>hilje@mooste.ee</t>
  </si>
  <si>
    <t>356</t>
  </si>
  <si>
    <t>75027005</t>
  </si>
  <si>
    <t>Orava Vallavalitsus</t>
  </si>
  <si>
    <t>Sirja Loosaar</t>
  </si>
  <si>
    <t>sirja@orava.ee</t>
  </si>
  <si>
    <t>357</t>
  </si>
  <si>
    <t>75009183</t>
  </si>
  <si>
    <t>Põlva Linnavalitsus</t>
  </si>
  <si>
    <t>Merike Matt</t>
  </si>
  <si>
    <t>merike@polvalv.ee</t>
  </si>
  <si>
    <t>75027666</t>
  </si>
  <si>
    <t>Põlva Kultuuri- ja Huvikeskus</t>
  </si>
  <si>
    <t>357101</t>
  </si>
  <si>
    <t>75009196</t>
  </si>
  <si>
    <t>Põlva Spordikool</t>
  </si>
  <si>
    <t>75034229</t>
  </si>
  <si>
    <t>Põlva Linna Haldusteenistus</t>
  </si>
  <si>
    <t>358</t>
  </si>
  <si>
    <t>75010571</t>
  </si>
  <si>
    <t>Põlva Vallavalitsus</t>
  </si>
  <si>
    <t>Aili Paal</t>
  </si>
  <si>
    <t>aili@polvavald.ee</t>
  </si>
  <si>
    <t>359</t>
  </si>
  <si>
    <t>75025503</t>
  </si>
  <si>
    <t>Räpina Vallavalitsus</t>
  </si>
  <si>
    <t>Tiia Kütt</t>
  </si>
  <si>
    <t>tiia@rapina.ee</t>
  </si>
  <si>
    <t>360</t>
  </si>
  <si>
    <t>75011085</t>
  </si>
  <si>
    <t>Valgjärve Vallavalitsus</t>
  </si>
  <si>
    <t>Ellen Varul</t>
  </si>
  <si>
    <t>ellen@valgjarve.ee</t>
  </si>
  <si>
    <t>361</t>
  </si>
  <si>
    <t>75010499</t>
  </si>
  <si>
    <t>Vastse-Kuuste Vallavalitsus</t>
  </si>
  <si>
    <t>Kersti Rammo</t>
  </si>
  <si>
    <t>kersti@vkuuste.ee</t>
  </si>
  <si>
    <t>362</t>
  </si>
  <si>
    <t>75020246</t>
  </si>
  <si>
    <t>Veriora Vallavalitsus</t>
  </si>
  <si>
    <t>Ingrid Adamson</t>
  </si>
  <si>
    <t>ingrid@veriora.ee</t>
  </si>
  <si>
    <t>363</t>
  </si>
  <si>
    <t>75025041</t>
  </si>
  <si>
    <t>Värska Vallavalitsus</t>
  </si>
  <si>
    <t>Leie Hääl</t>
  </si>
  <si>
    <t>leie@verska.ee</t>
  </si>
  <si>
    <t>75025221</t>
  </si>
  <si>
    <t>Seto Talumuuseum</t>
  </si>
  <si>
    <t>Rapla maakond</t>
  </si>
  <si>
    <t>370</t>
  </si>
  <si>
    <t>75023786</t>
  </si>
  <si>
    <t>Juuru Vallavalitsus</t>
  </si>
  <si>
    <t>Agle Romulus</t>
  </si>
  <si>
    <t>agle.romulus@juuru.ee</t>
  </si>
  <si>
    <t>371</t>
  </si>
  <si>
    <t>75020998</t>
  </si>
  <si>
    <t>Järvakandi Vallavalitsus</t>
  </si>
  <si>
    <t>Katrin Vahemets</t>
  </si>
  <si>
    <t>katrin.vahemets@jarvakandi.ee</t>
  </si>
  <si>
    <t>75021008</t>
  </si>
  <si>
    <t>Järvakandi Hooldekodu</t>
  </si>
  <si>
    <t>Anu Preiman</t>
  </si>
  <si>
    <t>372</t>
  </si>
  <si>
    <t>75025331</t>
  </si>
  <si>
    <t>Kaiu Vallavalitsus</t>
  </si>
  <si>
    <t>Marju Toel</t>
  </si>
  <si>
    <t>marjutoel@hot.ee</t>
  </si>
  <si>
    <t>373</t>
  </si>
  <si>
    <t>75021729</t>
  </si>
  <si>
    <t>Kehtna Vallavalitsus</t>
  </si>
  <si>
    <t>Riina Kask</t>
  </si>
  <si>
    <t>riina.kask@kehtna.ee</t>
  </si>
  <si>
    <t>75021942</t>
  </si>
  <si>
    <t>Valtu Spordimaja</t>
  </si>
  <si>
    <t>Maie Enni</t>
  </si>
  <si>
    <t>maie.enni@mail.ee</t>
  </si>
  <si>
    <t>Kehtna Varahaldus</t>
  </si>
  <si>
    <t>374</t>
  </si>
  <si>
    <t>75018851</t>
  </si>
  <si>
    <t>Kohila Vallavalitsus</t>
  </si>
  <si>
    <t>Maie Aring</t>
  </si>
  <si>
    <t>maie.aring@kohila.ee</t>
  </si>
  <si>
    <t>375</t>
  </si>
  <si>
    <t>75026508</t>
  </si>
  <si>
    <t>Käru Vallavalitsus</t>
  </si>
  <si>
    <t>Ülle Sizask</t>
  </si>
  <si>
    <t>ylle.sizask@mail.ee</t>
  </si>
  <si>
    <t>376</t>
  </si>
  <si>
    <t>75022835</t>
  </si>
  <si>
    <t>Märjamaa Vallavalitsus</t>
  </si>
  <si>
    <t>Enna Ots</t>
  </si>
  <si>
    <t>enna.ots@marjamaa.ee</t>
  </si>
  <si>
    <t>377</t>
  </si>
  <si>
    <t>75023071</t>
  </si>
  <si>
    <t xml:space="preserve">Raikküla Vallavalitsus </t>
  </si>
  <si>
    <t>Õnne Merdikes</t>
  </si>
  <si>
    <t>onne.merdikes@raikkyla.ee</t>
  </si>
  <si>
    <t>378</t>
  </si>
  <si>
    <t>75023361</t>
  </si>
  <si>
    <t>Rapla Vallavalitsus</t>
  </si>
  <si>
    <t>Küllike Orul</t>
  </si>
  <si>
    <t>kyllike.orul@rapla.ee</t>
  </si>
  <si>
    <t>75026572</t>
  </si>
  <si>
    <t>Alu Lasteaed-Algkool</t>
  </si>
  <si>
    <t>75027755</t>
  </si>
  <si>
    <t>Hagudi Põhikool</t>
  </si>
  <si>
    <t>75027749</t>
  </si>
  <si>
    <t>Kodila Põhikool</t>
  </si>
  <si>
    <t>75032029</t>
  </si>
  <si>
    <t>Rapla Varahaldus</t>
  </si>
  <si>
    <t>379</t>
  </si>
  <si>
    <t>75024030</t>
  </si>
  <si>
    <t>Vigala Vallavalitsus</t>
  </si>
  <si>
    <t>Anette Kuusik</t>
  </si>
  <si>
    <t>anette@vigala.ee</t>
  </si>
  <si>
    <t>Saare maakond</t>
  </si>
  <si>
    <t>400</t>
  </si>
  <si>
    <t>75004145</t>
  </si>
  <si>
    <t>Kaarma Vallavalitsus</t>
  </si>
  <si>
    <t>Helle Alas</t>
  </si>
  <si>
    <t>helle@kaarma.ee</t>
  </si>
  <si>
    <t>401</t>
  </si>
  <si>
    <t>75022060</t>
  </si>
  <si>
    <t>Kihelkonna Vallavalitsus</t>
  </si>
  <si>
    <t>Laine Murd</t>
  </si>
  <si>
    <t>laine@kihelkonna.neti.ee</t>
  </si>
  <si>
    <t>402</t>
  </si>
  <si>
    <t>75023266</t>
  </si>
  <si>
    <t>Kuressaare Linnavalitsus</t>
  </si>
  <si>
    <t>Mai Takkis</t>
  </si>
  <si>
    <t>mai.takkis@kuressaare.ee</t>
  </si>
  <si>
    <t>403</t>
  </si>
  <si>
    <t>75015025</t>
  </si>
  <si>
    <t>Kärla Vallavalitsus</t>
  </si>
  <si>
    <t>Evi Kivi</t>
  </si>
  <si>
    <t>evi@karlavald.ee</t>
  </si>
  <si>
    <t>404</t>
  </si>
  <si>
    <t>75020799</t>
  </si>
  <si>
    <t>Laimjala Vallavalitsus</t>
  </si>
  <si>
    <t>Eha Pokk</t>
  </si>
  <si>
    <t>laimjala@estpak.ee</t>
  </si>
  <si>
    <t>405</t>
  </si>
  <si>
    <t>75019595</t>
  </si>
  <si>
    <t>Leisi Vallavalitsus</t>
  </si>
  <si>
    <t>Varje Tuuling</t>
  </si>
  <si>
    <t>raamat@leisivald.ee</t>
  </si>
  <si>
    <t>75019690</t>
  </si>
  <si>
    <t>Leisi Valla Kommunaalamet</t>
  </si>
  <si>
    <t>75019684</t>
  </si>
  <si>
    <t>Leisi Keskkool</t>
  </si>
  <si>
    <t>406</t>
  </si>
  <si>
    <t>75026359</t>
  </si>
  <si>
    <t>Lümanda Vallavalitsus</t>
  </si>
  <si>
    <t>Eve Jõgi</t>
  </si>
  <si>
    <t>raamat@lymanda.ee</t>
  </si>
  <si>
    <t>407</t>
  </si>
  <si>
    <t>75018710</t>
  </si>
  <si>
    <t>Muhu Vallavalitsus</t>
  </si>
  <si>
    <t>Lea Valk</t>
  </si>
  <si>
    <t>lea.valk@muhu.ee</t>
  </si>
  <si>
    <t>75021468</t>
  </si>
  <si>
    <t>Muhu Muuseum</t>
  </si>
  <si>
    <t>408</t>
  </si>
  <si>
    <t>75017981</t>
  </si>
  <si>
    <t>Mustjala Vallavalitsus</t>
  </si>
  <si>
    <t>Ülle Välja</t>
  </si>
  <si>
    <t>ylle@mustjala.ee</t>
  </si>
  <si>
    <t>409</t>
  </si>
  <si>
    <t>75020718</t>
  </si>
  <si>
    <t>Orissaare Vallavalitsus</t>
  </si>
  <si>
    <t>Lilja Koppel</t>
  </si>
  <si>
    <t>lilja.koppel@orissaare.ee</t>
  </si>
  <si>
    <t>410</t>
  </si>
  <si>
    <t>75018609</t>
  </si>
  <si>
    <t>Pihtla Vallavalitsus</t>
  </si>
  <si>
    <t>Katrin Tuul</t>
  </si>
  <si>
    <t>04530285</t>
  </si>
  <si>
    <t>katrin@pihtlavv.ee</t>
  </si>
  <si>
    <t>411</t>
  </si>
  <si>
    <t>75020440</t>
  </si>
  <si>
    <t>Pöide Vallavalitsus</t>
  </si>
  <si>
    <t>Merle Olesk</t>
  </si>
  <si>
    <t>poidevald@poidevald.ee</t>
  </si>
  <si>
    <t>412</t>
  </si>
  <si>
    <t>75023177</t>
  </si>
  <si>
    <t>Ruhnu Vallavalitsus</t>
  </si>
  <si>
    <t>Ülle Jõgi</t>
  </si>
  <si>
    <t>ylle@ruhnu.ee</t>
  </si>
  <si>
    <t>413</t>
  </si>
  <si>
    <t>75021557</t>
  </si>
  <si>
    <t>Salme Vallavalitsus</t>
  </si>
  <si>
    <t>Marika Sark</t>
  </si>
  <si>
    <t>marika@salmevald.ee</t>
  </si>
  <si>
    <t>414</t>
  </si>
  <si>
    <t>75024840</t>
  </si>
  <si>
    <t>Torgu Vallavalitsus</t>
  </si>
  <si>
    <t>Tiia Lind</t>
  </si>
  <si>
    <t>4570473</t>
  </si>
  <si>
    <t>raamat@torgu.ee</t>
  </si>
  <si>
    <t>415</t>
  </si>
  <si>
    <t>75020658</t>
  </si>
  <si>
    <t>Valjala Vallavalitsus</t>
  </si>
  <si>
    <t>Maret Kallas</t>
  </si>
  <si>
    <t>maret.kallas@valjala.ee</t>
  </si>
  <si>
    <t>Tartu maakond</t>
  </si>
  <si>
    <t>430</t>
  </si>
  <si>
    <t>75006233</t>
  </si>
  <si>
    <t>Alatskivi Vallavalitsus</t>
  </si>
  <si>
    <t>Külli Narits</t>
  </si>
  <si>
    <t>kylli@alatskivi.ee</t>
  </si>
  <si>
    <t>431</t>
  </si>
  <si>
    <t>75008092</t>
  </si>
  <si>
    <t>Elva Linnavalitsus</t>
  </si>
  <si>
    <t>Eve Nõmmemaa</t>
  </si>
  <si>
    <t>eve.nommemaa@elva.ee</t>
  </si>
  <si>
    <t>432</t>
  </si>
  <si>
    <t>75008255</t>
  </si>
  <si>
    <t>Haaslava Vallavalitsus</t>
  </si>
  <si>
    <t>Ida Talbonen</t>
  </si>
  <si>
    <t>ida@haaslava.ee</t>
  </si>
  <si>
    <t>433</t>
  </si>
  <si>
    <t>75006492</t>
  </si>
  <si>
    <t>Kallaste Linnavalitsus</t>
  </si>
  <si>
    <t>Aive Laumets</t>
  </si>
  <si>
    <t>aive@kallaste.ee</t>
  </si>
  <si>
    <t>434</t>
  </si>
  <si>
    <t>75009544</t>
  </si>
  <si>
    <t>Kambja Vallavalitsus</t>
  </si>
  <si>
    <t>Eha Paade</t>
  </si>
  <si>
    <t>eha.paade@kambja.ee</t>
  </si>
  <si>
    <t>75009562</t>
  </si>
  <si>
    <t>Kambja Põhikool</t>
  </si>
  <si>
    <t>75009585</t>
  </si>
  <si>
    <t>Unipiha Algkool</t>
  </si>
  <si>
    <t>75009579</t>
  </si>
  <si>
    <t>Kuuste Põhikool</t>
  </si>
  <si>
    <t>435</t>
  </si>
  <si>
    <t>75023591</t>
  </si>
  <si>
    <t>Konguta Vallavalitsus</t>
  </si>
  <si>
    <t>Elina Visk</t>
  </si>
  <si>
    <t>elina@konguta.ee</t>
  </si>
  <si>
    <t>436</t>
  </si>
  <si>
    <t>75020339</t>
  </si>
  <si>
    <t>Laeva Vallavalitsus</t>
  </si>
  <si>
    <t>Ulvi Viilvere</t>
  </si>
  <si>
    <t>ulvi@laeva.ee</t>
  </si>
  <si>
    <t>437</t>
  </si>
  <si>
    <t>75003476</t>
  </si>
  <si>
    <t>Luunja Vallavalitsus</t>
  </si>
  <si>
    <t>Ulvi Must</t>
  </si>
  <si>
    <t>raha@luunja.ee</t>
  </si>
  <si>
    <t>438</t>
  </si>
  <si>
    <t>75016214</t>
  </si>
  <si>
    <t>Meeksi Vallavalitsus</t>
  </si>
  <si>
    <t>Jaana Mäoma</t>
  </si>
  <si>
    <t>jaana@meeksi.ee</t>
  </si>
  <si>
    <t>439</t>
  </si>
  <si>
    <t>75015226</t>
  </si>
  <si>
    <t>Mäksa Vallavalitsus</t>
  </si>
  <si>
    <t>Marje Võõbus</t>
  </si>
  <si>
    <t>marje@maksavald.ee</t>
  </si>
  <si>
    <t>440</t>
  </si>
  <si>
    <t>75007942</t>
  </si>
  <si>
    <t>Nõo Vallavalitsus</t>
  </si>
  <si>
    <t>Pille Sügis</t>
  </si>
  <si>
    <t>pille@nvv.ee</t>
  </si>
  <si>
    <t>75008054</t>
  </si>
  <si>
    <t>Nõo Põhikool</t>
  </si>
  <si>
    <t>441</t>
  </si>
  <si>
    <t>75011010</t>
  </si>
  <si>
    <t>Peipsiääre Vallavalitsus</t>
  </si>
  <si>
    <t>Svetlana Krupko</t>
  </si>
  <si>
    <t>svetlana.krupko@peipsiaare.ee</t>
  </si>
  <si>
    <t>442</t>
  </si>
  <si>
    <t>75024159</t>
  </si>
  <si>
    <t>Piirissaare Vallavalitsus</t>
  </si>
  <si>
    <t>Irene Siigur</t>
  </si>
  <si>
    <t>irene.siigur@piirissaare.ee</t>
  </si>
  <si>
    <t>443</t>
  </si>
  <si>
    <t>75021600</t>
  </si>
  <si>
    <t>Puhja Vallavalitsus</t>
  </si>
  <si>
    <t>Hille Luts</t>
  </si>
  <si>
    <t>hille@puhja.ee</t>
  </si>
  <si>
    <t>444</t>
  </si>
  <si>
    <t>75007347</t>
  </si>
  <si>
    <t>Rannu Vallavalitsus</t>
  </si>
  <si>
    <t>Reet Jaadla</t>
  </si>
  <si>
    <t>reet.jaadla@rannu.ee</t>
  </si>
  <si>
    <t>445</t>
  </si>
  <si>
    <t>75007669</t>
  </si>
  <si>
    <t>Rõngu Vallavalitsus</t>
  </si>
  <si>
    <t>446</t>
  </si>
  <si>
    <t>75006546</t>
  </si>
  <si>
    <t>Tartu Linnavalitsus</t>
  </si>
  <si>
    <t>Katrin Heidemann</t>
  </si>
  <si>
    <t>katrin.heidemann@raad.tartu.ee</t>
  </si>
  <si>
    <t>Tartu LV rahandusosakond</t>
  </si>
  <si>
    <t>Tartu linnakantselei</t>
  </si>
  <si>
    <t>Tartu LV haridusosakond</t>
  </si>
  <si>
    <t>Tartu LV kultuurisosakond</t>
  </si>
  <si>
    <t>Tartu LV linnamajanduse osakond</t>
  </si>
  <si>
    <t>Tartu LV linnavarade osakond</t>
  </si>
  <si>
    <t>Tartu LV sotsiaalabiosakond</t>
  </si>
  <si>
    <t>Tartu Linnavolikogu</t>
  </si>
  <si>
    <t>75036027</t>
  </si>
  <si>
    <t>Hariduse Tugiteenuste Keskus</t>
  </si>
  <si>
    <t>75007126</t>
  </si>
  <si>
    <t>Tartu Kesklinna Lastekeskus</t>
  </si>
  <si>
    <t>15,35</t>
  </si>
  <si>
    <t>Tartu Lasteaed HELLIK</t>
  </si>
  <si>
    <t>Tartu Lasteaed KAROLIINE</t>
  </si>
  <si>
    <t>Tartu Lasteaed KIVIKE</t>
  </si>
  <si>
    <t>Tartu Lasteaed MEELESPEA</t>
  </si>
  <si>
    <t>Tartu Lasteaed NUKITSAMEES</t>
  </si>
  <si>
    <t>Tartu Lasteaed PÄÄSUPESA</t>
  </si>
  <si>
    <t>Tartu Lasteaed PÄKAPIKK</t>
  </si>
  <si>
    <t>Tartu Lasteaed PIILUPESA</t>
  </si>
  <si>
    <t>Tartu Lasteaed PLOOMIKE</t>
  </si>
  <si>
    <t>Tartu Lasteaed RISTIKHEIN</t>
  </si>
  <si>
    <t>Tartu Lasteaed SIREL</t>
  </si>
  <si>
    <t>Tartu Lasteaed ANNIKE</t>
  </si>
  <si>
    <t>Tartu Lasteaed HELIKA</t>
  </si>
  <si>
    <t>Tartu Lasteaed KANNIKE</t>
  </si>
  <si>
    <t>Tartu Lasteaed KELLUKE</t>
  </si>
  <si>
    <t>Tartu Lasteaed KRÕLL</t>
  </si>
  <si>
    <t>Tartu MAARJAMÕISA Lasteaed</t>
  </si>
  <si>
    <t>Tartu Lasteaed MÕMMIK</t>
  </si>
  <si>
    <t>Tartu Lasteaed POKU</t>
  </si>
  <si>
    <t>Tartu Lasteaed RUKKILILL</t>
  </si>
  <si>
    <t>Tartu Lasteaed SASS</t>
  </si>
  <si>
    <t>Tartu Lasteaed TÄHTVERE</t>
  </si>
  <si>
    <t>Tartu Lasteaed TÕRUKE</t>
  </si>
  <si>
    <t>Tartu Lasteaed TRIINU JA TAAVI</t>
  </si>
  <si>
    <t>Tartu Lasteaed MIDRIMAA</t>
  </si>
  <si>
    <t>Tartu Lastesõim MESIPUU</t>
  </si>
  <si>
    <t>75034896</t>
  </si>
  <si>
    <t>Tartu Lasteaed Lotte</t>
  </si>
  <si>
    <t>28,35</t>
  </si>
  <si>
    <t>75035387</t>
  </si>
  <si>
    <t>Tartu Lasteaed SIPSIK</t>
  </si>
  <si>
    <t>32,35</t>
  </si>
  <si>
    <t>75035743</t>
  </si>
  <si>
    <t>Tartu Lasteaed Klaabu</t>
  </si>
  <si>
    <t>Tartu Annelinna Gümnaasium</t>
  </si>
  <si>
    <t>Tartu Descartes'I Lütseum</t>
  </si>
  <si>
    <t>Tartu Forseliuse Gümnaasium</t>
  </si>
  <si>
    <t>Tartu Herbert Masingu Kool</t>
  </si>
  <si>
    <t>Tartu Hugo Treffneri Gümnaasium</t>
  </si>
  <si>
    <t>Tartu Karlova Gümnaasium</t>
  </si>
  <si>
    <t>75006977</t>
  </si>
  <si>
    <t>Tartu Kesklinna Kool</t>
  </si>
  <si>
    <t>Tartu Kivilinna Gümnaasium</t>
  </si>
  <si>
    <t>Tartu Kommertsgümnaasium</t>
  </si>
  <si>
    <t>Tartu Kroonuaia Kool</t>
  </si>
  <si>
    <t>Tartu Kunstigümnaasium</t>
  </si>
  <si>
    <t>Tartu Maarja Kool</t>
  </si>
  <si>
    <t>Tartu Mart Reiniku Gümnaasium</t>
  </si>
  <si>
    <t>Tartu Miina Härma Gümnaasium</t>
  </si>
  <si>
    <t>Tartu Raatuse Gümnaasium</t>
  </si>
  <si>
    <t>Tartu Vene Lütseum</t>
  </si>
  <si>
    <t>Tartu Tamme Gümnaasium</t>
  </si>
  <si>
    <t>Tartu Veeriku Kool</t>
  </si>
  <si>
    <t>Tartu Täiskasvanute Gümnaasium</t>
  </si>
  <si>
    <t>Tartu Kutsehariduskeskus</t>
  </si>
  <si>
    <t>Tartu I Muusikakool</t>
  </si>
  <si>
    <t>Tartu II Muusikakool</t>
  </si>
  <si>
    <t>Tartu Lastekunstikool</t>
  </si>
  <si>
    <t>Anne Noortekeskus</t>
  </si>
  <si>
    <t>Lille Maja</t>
  </si>
  <si>
    <t>Tartu Oskar Lutsu nimeline Linnaraamatukogu</t>
  </si>
  <si>
    <t>Tiigi Seltsimaja</t>
  </si>
  <si>
    <t>Tartu Linnamuuseum</t>
  </si>
  <si>
    <t>Tartu Mänguasjamuuseum</t>
  </si>
  <si>
    <t>Tartu Päevakeskus KALDA</t>
  </si>
  <si>
    <t>Tartu Päevakeskus TÄHTVERE</t>
  </si>
  <si>
    <t>75006701</t>
  </si>
  <si>
    <t>Tartu Laste Turvakodu</t>
  </si>
  <si>
    <t>75006766</t>
  </si>
  <si>
    <t>Tartu Varjupaik</t>
  </si>
  <si>
    <t>75006730</t>
  </si>
  <si>
    <t>Tartu Hooldekodu</t>
  </si>
  <si>
    <t>Tartu LV asutus Kalmistu</t>
  </si>
  <si>
    <t>33,35</t>
  </si>
  <si>
    <t>Tartu Keeltekool</t>
  </si>
  <si>
    <t>Tartu LV kultuuriosakond</t>
  </si>
  <si>
    <t>Tartu Linna Spordibaasid</t>
  </si>
  <si>
    <t>447</t>
  </si>
  <si>
    <t>75006486</t>
  </si>
  <si>
    <t>Tartu Vallavalitsus</t>
  </si>
  <si>
    <t>Maire Teppo</t>
  </si>
  <si>
    <t>maire.teppo@tartuvv.ee</t>
  </si>
  <si>
    <t>75012081</t>
  </si>
  <si>
    <t>Lähte Ühisgümnaasium</t>
  </si>
  <si>
    <t>448</t>
  </si>
  <si>
    <t>75015404</t>
  </si>
  <si>
    <t>Tähtvere Vallavalitsus</t>
  </si>
  <si>
    <t>Kai Pruuli</t>
  </si>
  <si>
    <t>finants@ilmatsalu.ee</t>
  </si>
  <si>
    <t>449</t>
  </si>
  <si>
    <t>75009042</t>
  </si>
  <si>
    <t>Vara Vallavalitsus</t>
  </si>
  <si>
    <t>Hele-Reet Lvova</t>
  </si>
  <si>
    <t>reet@varavald.ee</t>
  </si>
  <si>
    <t>500</t>
  </si>
  <si>
    <t>75010140</t>
  </si>
  <si>
    <t>Võnnu Vallavalitsus</t>
  </si>
  <si>
    <t>Aive Piirsoo</t>
  </si>
  <si>
    <t>aive.piirsoo@gmail.com</t>
  </si>
  <si>
    <t>501</t>
  </si>
  <si>
    <t>75007422</t>
  </si>
  <si>
    <t>Ülenurme Vallavalitsus</t>
  </si>
  <si>
    <t>Sirje Suur</t>
  </si>
  <si>
    <t>sirje_s@ylenurme.ee</t>
  </si>
  <si>
    <t>Viljandi maakond</t>
  </si>
  <si>
    <t>530</t>
  </si>
  <si>
    <t>75015812</t>
  </si>
  <si>
    <t>Abja Vallavalitsus</t>
  </si>
  <si>
    <t>Külli Mõttus</t>
  </si>
  <si>
    <t>kylli@abja.ee</t>
  </si>
  <si>
    <t>531</t>
  </si>
  <si>
    <t>531101</t>
  </si>
  <si>
    <t>75010074</t>
  </si>
  <si>
    <t>Halliste Vallavalitsus</t>
  </si>
  <si>
    <t>Lille Mäger</t>
  </si>
  <si>
    <t>lille@halliste.ee</t>
  </si>
  <si>
    <t>532</t>
  </si>
  <si>
    <t>75006397</t>
  </si>
  <si>
    <t>Karksi Vallavalitsus</t>
  </si>
  <si>
    <t>Eha Vene</t>
  </si>
  <si>
    <t>eha.vene@karksi.ee</t>
  </si>
  <si>
    <t>533</t>
  </si>
  <si>
    <t>75012274</t>
  </si>
  <si>
    <t>Kolga-Jaani Vallavalitsus</t>
  </si>
  <si>
    <t>Urve Siilaberg</t>
  </si>
  <si>
    <t>urve.siilaberg@kolga-jaani.ee</t>
  </si>
  <si>
    <t>75012311</t>
  </si>
  <si>
    <t>Kolga-Jaani Valla MA Sovel</t>
  </si>
  <si>
    <t>534</t>
  </si>
  <si>
    <t>75021971</t>
  </si>
  <si>
    <t>Kõo Vallavalitsus</t>
  </si>
  <si>
    <t>Anu Lõhmus</t>
  </si>
  <si>
    <t>koo.vv@neti.ee</t>
  </si>
  <si>
    <t>535</t>
  </si>
  <si>
    <t>75014617</t>
  </si>
  <si>
    <t>Kõpu Vallavalitsus</t>
  </si>
  <si>
    <t>Sirje Ojalo</t>
  </si>
  <si>
    <t>sirje@kopu.ee</t>
  </si>
  <si>
    <t>536</t>
  </si>
  <si>
    <t>75007741</t>
  </si>
  <si>
    <t>Mõisaküla Linnavalitsus</t>
  </si>
  <si>
    <t>Kiira Ringas</t>
  </si>
  <si>
    <t>kiira@moisakyla.ee</t>
  </si>
  <si>
    <t>538</t>
  </si>
  <si>
    <t>75009295</t>
  </si>
  <si>
    <t>Paistu Vallavalitsus</t>
  </si>
  <si>
    <t>Helgi Koorits</t>
  </si>
  <si>
    <t>fin@paistu.ee</t>
  </si>
  <si>
    <t>539</t>
  </si>
  <si>
    <t>75005564</t>
  </si>
  <si>
    <t>Pärsti Vallavalitsus</t>
  </si>
  <si>
    <t>Ellu Roosioja</t>
  </si>
  <si>
    <t>ellu.roosioja@parstivald.ee</t>
  </si>
  <si>
    <t>540</t>
  </si>
  <si>
    <t>75023792</t>
  </si>
  <si>
    <t>Saarepeedi Vallavalitsus</t>
  </si>
  <si>
    <t>Annika Mätas</t>
  </si>
  <si>
    <t>marta@saarepeedi.ee</t>
  </si>
  <si>
    <t>542</t>
  </si>
  <si>
    <t>75033448</t>
  </si>
  <si>
    <t>Suure-Jaani Vallavalitsus</t>
  </si>
  <si>
    <t>Elle Tints</t>
  </si>
  <si>
    <t>elle@suure-jaani.ee</t>
  </si>
  <si>
    <t>543</t>
  </si>
  <si>
    <t>75012191</t>
  </si>
  <si>
    <t>Tarvastu Vallavalitsus</t>
  </si>
  <si>
    <t>Ene Mitt</t>
  </si>
  <si>
    <t>ene@tarvastu.ee</t>
  </si>
  <si>
    <t>75012707</t>
  </si>
  <si>
    <t>Suislepa Apteek</t>
  </si>
  <si>
    <t>545</t>
  </si>
  <si>
    <t>75024981</t>
  </si>
  <si>
    <t>Viiratsi Vallavalitsus</t>
  </si>
  <si>
    <t>Tiina Jaksi</t>
  </si>
  <si>
    <t>tiina@viiratsi.ee</t>
  </si>
  <si>
    <t>546</t>
  </si>
  <si>
    <t>75005222</t>
  </si>
  <si>
    <t>Viljandi Linnavalitsus</t>
  </si>
  <si>
    <t>Anneli Rähn</t>
  </si>
  <si>
    <t>anneli.rahn@viljandi.ee</t>
  </si>
  <si>
    <t>75005280</t>
  </si>
  <si>
    <t>Viljandi Spordikeskus</t>
  </si>
  <si>
    <t>75005305</t>
  </si>
  <si>
    <t>C.R.Jakobsoni nim.Gümnaasium</t>
  </si>
  <si>
    <t>75005311</t>
  </si>
  <si>
    <t>Viljandi Paalalinna Gümnaasium</t>
  </si>
  <si>
    <t>75005400</t>
  </si>
  <si>
    <t>Viljandi Maagümnaasium</t>
  </si>
  <si>
    <t>75005417</t>
  </si>
  <si>
    <t>Viljandi Linna MA Elamu</t>
  </si>
  <si>
    <t>75005423</t>
  </si>
  <si>
    <t>Viljandi Linnaraamatukogu</t>
  </si>
  <si>
    <t>75005433</t>
  </si>
  <si>
    <t>Viljandi Linna MA Viljandi Kultuurimaja</t>
  </si>
  <si>
    <t>547</t>
  </si>
  <si>
    <t>75022580</t>
  </si>
  <si>
    <t>Võhma Linnavalitsus</t>
  </si>
  <si>
    <t>Tiina Ranne</t>
  </si>
  <si>
    <t>tiina@vohma.ee</t>
  </si>
  <si>
    <t>75022628</t>
  </si>
  <si>
    <t>Võhma Lasteaed Mänguveski</t>
  </si>
  <si>
    <t>75022597</t>
  </si>
  <si>
    <t>Võhma Gümnaasium</t>
  </si>
  <si>
    <t>Valga maakond</t>
  </si>
  <si>
    <t>550</t>
  </si>
  <si>
    <t>75004777</t>
  </si>
  <si>
    <t>Helme Vallavalitsus</t>
  </si>
  <si>
    <t>Malle Aavastik</t>
  </si>
  <si>
    <t>malle.aavastik@helme.ee</t>
  </si>
  <si>
    <t>551</t>
  </si>
  <si>
    <t>75001187</t>
  </si>
  <si>
    <t>Hummuli Vallavalitsus</t>
  </si>
  <si>
    <t>Urve Markson</t>
  </si>
  <si>
    <t>urve@hummulivv.ee</t>
  </si>
  <si>
    <t>552</t>
  </si>
  <si>
    <t>75001678</t>
  </si>
  <si>
    <t>Karula Vallavalitsus</t>
  </si>
  <si>
    <t>Maret Hannus</t>
  </si>
  <si>
    <t>maret@karula.ee</t>
  </si>
  <si>
    <t>553</t>
  </si>
  <si>
    <t>75001566</t>
  </si>
  <si>
    <t>Otepää Vallavalitsus</t>
  </si>
  <si>
    <t>Ülle Veeroja</t>
  </si>
  <si>
    <t>ulle.veeroja@otepaa.ee</t>
  </si>
  <si>
    <t>554</t>
  </si>
  <si>
    <t>75007586</t>
  </si>
  <si>
    <t>Palupera Vallavalitsus</t>
  </si>
  <si>
    <t>Merike Terve</t>
  </si>
  <si>
    <t>merike@palupera.ee</t>
  </si>
  <si>
    <t>555</t>
  </si>
  <si>
    <t>75002347</t>
  </si>
  <si>
    <t>Puka Vallavalitsus</t>
  </si>
  <si>
    <t>Taimi Sikk</t>
  </si>
  <si>
    <t>taimi.sikk@puka.ee</t>
  </si>
  <si>
    <t>556</t>
  </si>
  <si>
    <t>75004607</t>
  </si>
  <si>
    <t>Põdrala Vallavalitsus</t>
  </si>
  <si>
    <t>Külli Kasak</t>
  </si>
  <si>
    <t>kylli@podrala.ee</t>
  </si>
  <si>
    <t>557</t>
  </si>
  <si>
    <t>75015752</t>
  </si>
  <si>
    <t>Sangaste Vallavalitsus</t>
  </si>
  <si>
    <t>Heli Kirsimäe</t>
  </si>
  <si>
    <t>helikirsike@gmail.com</t>
  </si>
  <si>
    <t>558</t>
  </si>
  <si>
    <t>75005995</t>
  </si>
  <si>
    <t>Taheva Vallavalitsus</t>
  </si>
  <si>
    <t>Maire Tiivel</t>
  </si>
  <si>
    <t>pearaamat@taheva.ee</t>
  </si>
  <si>
    <t>559</t>
  </si>
  <si>
    <t>75002229</t>
  </si>
  <si>
    <t>Tõlliste Vallavalitsus</t>
  </si>
  <si>
    <t>Maimu Kukk</t>
  </si>
  <si>
    <t>maimu@tolliste.ee</t>
  </si>
  <si>
    <t>560</t>
  </si>
  <si>
    <t>75005699</t>
  </si>
  <si>
    <t>Tõrva Linnavalitsus</t>
  </si>
  <si>
    <t>Maire Appo</t>
  </si>
  <si>
    <t>maire@torva.ee</t>
  </si>
  <si>
    <t>75005794</t>
  </si>
  <si>
    <t>Tõrva Linnahoolduse Asutus</t>
  </si>
  <si>
    <t>75014126</t>
  </si>
  <si>
    <t>Tõrva Linna Sotsiaalabiamet</t>
  </si>
  <si>
    <t>561</t>
  </si>
  <si>
    <t>75004748</t>
  </si>
  <si>
    <t>Valga Linnavalitsus</t>
  </si>
  <si>
    <t>Aita Adrat</t>
  </si>
  <si>
    <t>aita.adrat@valgalv.ee</t>
  </si>
  <si>
    <t>562</t>
  </si>
  <si>
    <t>75012713</t>
  </si>
  <si>
    <t>Õru Vallavalitsus</t>
  </si>
  <si>
    <t>Kaire Kuvvas</t>
  </si>
  <si>
    <t>kaire.kuvvas@oeruvv.ee</t>
  </si>
  <si>
    <t>Võru maakond</t>
  </si>
  <si>
    <t>570</t>
  </si>
  <si>
    <t>75010418</t>
  </si>
  <si>
    <t>Antsla Vallavalitsus</t>
  </si>
  <si>
    <t>Eve Sikk</t>
  </si>
  <si>
    <t>eve@antsla.ee</t>
  </si>
  <si>
    <t>75010476</t>
  </si>
  <si>
    <t>Antsla Gümnaasium</t>
  </si>
  <si>
    <t>571</t>
  </si>
  <si>
    <t>75013003</t>
  </si>
  <si>
    <t>Haanja Vallavalitsus</t>
  </si>
  <si>
    <t>Anu Nirk</t>
  </si>
  <si>
    <t>praamat@haanja.werro.ee</t>
  </si>
  <si>
    <t>572</t>
  </si>
  <si>
    <t>75000911</t>
  </si>
  <si>
    <t>Lasva Vallavalitsus</t>
  </si>
  <si>
    <t>Hiie Uljas</t>
  </si>
  <si>
    <t>hiie@lasva.ee</t>
  </si>
  <si>
    <t>573</t>
  </si>
  <si>
    <t>75013351</t>
  </si>
  <si>
    <t>Meremäe Vallavalitsus</t>
  </si>
  <si>
    <t>Iive Lillmaa</t>
  </si>
  <si>
    <t>raamat@meremae.ee</t>
  </si>
  <si>
    <t>574</t>
  </si>
  <si>
    <t>75013782</t>
  </si>
  <si>
    <t>Misso Vallavalitsus</t>
  </si>
  <si>
    <t>Tiia Kukk</t>
  </si>
  <si>
    <t>pearaamat@misso.ee</t>
  </si>
  <si>
    <t>575</t>
  </si>
  <si>
    <t>75001129</t>
  </si>
  <si>
    <t>Mõniste Vallavalitsus</t>
  </si>
  <si>
    <t>Kadri Pruus</t>
  </si>
  <si>
    <t>kadri@autente.ee</t>
  </si>
  <si>
    <t>576</t>
  </si>
  <si>
    <t>75001885</t>
  </si>
  <si>
    <t>Rõuge Vallavalitsus</t>
  </si>
  <si>
    <t>Palmi Mägi</t>
  </si>
  <si>
    <t>fin@rauge.ee</t>
  </si>
  <si>
    <t>577</t>
  </si>
  <si>
    <t>75001253</t>
  </si>
  <si>
    <t>Sõmerpalu Vallavalitsus</t>
  </si>
  <si>
    <t>Kaidi Järvpõld</t>
  </si>
  <si>
    <t>spalu.vald@mail.ee</t>
  </si>
  <si>
    <t>578</t>
  </si>
  <si>
    <t>75015456</t>
  </si>
  <si>
    <t>Urvaste Vallavalitsus</t>
  </si>
  <si>
    <t>Liina Tell</t>
  </si>
  <si>
    <t>liina@urvaste.ee</t>
  </si>
  <si>
    <t>579</t>
  </si>
  <si>
    <t>75001402</t>
  </si>
  <si>
    <t>Varstu Vallavalitsus</t>
  </si>
  <si>
    <t>Kaja Juhanson</t>
  </si>
  <si>
    <t>kaja@varstu.ee</t>
  </si>
  <si>
    <t>580</t>
  </si>
  <si>
    <t>75021020</t>
  </si>
  <si>
    <t>Vastseliina Vallavalitsus</t>
  </si>
  <si>
    <t>Anita Armus</t>
  </si>
  <si>
    <t>finants@vastseliina.ee</t>
  </si>
  <si>
    <t>581</t>
  </si>
  <si>
    <t>75019980</t>
  </si>
  <si>
    <t>Võru Linnavalitsus</t>
  </si>
  <si>
    <t>Hele Purge</t>
  </si>
  <si>
    <t>hele.purge@voru.ee</t>
  </si>
  <si>
    <t>75020055</t>
  </si>
  <si>
    <t>Võru Lasteaed Okasroosike</t>
  </si>
  <si>
    <t>75020084</t>
  </si>
  <si>
    <t>Võru Lasteaed Päkapikk</t>
  </si>
  <si>
    <t>75020061</t>
  </si>
  <si>
    <t>Võru Lasteaed Sõleke</t>
  </si>
  <si>
    <t>75020078</t>
  </si>
  <si>
    <t>Võru Lasteaed Punamütsike</t>
  </si>
  <si>
    <t>75020150</t>
  </si>
  <si>
    <t>Võru Kreutzwaldi Gümnaasium</t>
  </si>
  <si>
    <t>75020144</t>
  </si>
  <si>
    <t>Võru Kesklinna Gümnaasium</t>
  </si>
  <si>
    <t>75020115</t>
  </si>
  <si>
    <t>Võru I Põhikool</t>
  </si>
  <si>
    <t>75020090</t>
  </si>
  <si>
    <t xml:space="preserve"> Võru Järve Kool</t>
  </si>
  <si>
    <t>75020121</t>
  </si>
  <si>
    <t>Võru Täiskasvanute Gümnaasium</t>
  </si>
  <si>
    <t>75029332</t>
  </si>
  <si>
    <t>Võru Kunstikool</t>
  </si>
  <si>
    <t>75020032</t>
  </si>
  <si>
    <t>Võru Muusikakool</t>
  </si>
  <si>
    <t>75020017</t>
  </si>
  <si>
    <t>Võru Spordikool</t>
  </si>
  <si>
    <t>75019997</t>
  </si>
  <si>
    <t>Võru Kultuurimaja Kannel</t>
  </si>
  <si>
    <t>75020003</t>
  </si>
  <si>
    <t>Võrumaa Keskraamatukogu</t>
  </si>
  <si>
    <t>75034436</t>
  </si>
  <si>
    <t>Nöörimaa Tugikodu</t>
  </si>
  <si>
    <t>582</t>
  </si>
  <si>
    <t>75021340</t>
  </si>
  <si>
    <t>Võru Vallavalitsus</t>
  </si>
  <si>
    <t>Riina Laanelepp</t>
  </si>
  <si>
    <t>riina@voruvald.ee</t>
  </si>
  <si>
    <t>75027287</t>
  </si>
  <si>
    <t>Väimela Tervisekeskus</t>
  </si>
  <si>
    <t>75021356</t>
  </si>
  <si>
    <t>Parksepa Keskkool</t>
  </si>
  <si>
    <t>MUUD AVALIK-ÕIGUSLIKUD JURIIDILISED ISIKUD (valitsusektor)</t>
  </si>
  <si>
    <t>600</t>
  </si>
  <si>
    <t>74000624</t>
  </si>
  <si>
    <t>Eesti Kunstiakadeemia</t>
  </si>
  <si>
    <t>Inge Toms</t>
  </si>
  <si>
    <t>ingetoms@artun.ee</t>
  </si>
  <si>
    <t>601</t>
  </si>
  <si>
    <t>74000547</t>
  </si>
  <si>
    <t>Eesti Muusika- ja Teatriakadeemia</t>
  </si>
  <si>
    <t>Ene Tõnissoo</t>
  </si>
  <si>
    <t>rmtp@ema.edu.ee</t>
  </si>
  <si>
    <t>602</t>
  </si>
  <si>
    <t>74001086</t>
  </si>
  <si>
    <t>Eesti Maaülikool</t>
  </si>
  <si>
    <t>Kaire Klaus</t>
  </si>
  <si>
    <t>kaire.klaus@emu.ee</t>
  </si>
  <si>
    <t>603</t>
  </si>
  <si>
    <t>74000122</t>
  </si>
  <si>
    <t>Tallinna Ülikool</t>
  </si>
  <si>
    <t>Triinu Klement</t>
  </si>
  <si>
    <t>triinu.klement@tlu.ee</t>
  </si>
  <si>
    <t>Tallinna Ülikooli Rahvusvahelise ja Sotsiaaluuringute Instituut</t>
  </si>
  <si>
    <t>Tallinna Ülikooli Eesti Demograafia Instituut</t>
  </si>
  <si>
    <t>Tallinna Ülikooli Ökoloogia Instituut</t>
  </si>
  <si>
    <t>74002026</t>
  </si>
  <si>
    <t>Tallinna Ülikooli Ajaloo Instituut</t>
  </si>
  <si>
    <t>604</t>
  </si>
  <si>
    <t>74000323</t>
  </si>
  <si>
    <t>Tallinna Tehnikaülikool</t>
  </si>
  <si>
    <t>Riina Nugis</t>
  </si>
  <si>
    <t>riina.nugis@ttu.ee</t>
  </si>
  <si>
    <t>Tallinna Tehnikaülikooli Kõrgem Majanduskool</t>
  </si>
  <si>
    <t>Tallinna Tehnikaülikooli Küberneetika Instituut</t>
  </si>
  <si>
    <t>Mare Saago</t>
  </si>
  <si>
    <t>mare@cs.ioc.ee</t>
  </si>
  <si>
    <t>Tallinna Tehnikaülikooli Kuressaare Kolledz</t>
  </si>
  <si>
    <t>Tallinna Tehnikaülikooli Geoloogia Instituut</t>
  </si>
  <si>
    <t>Merike Saare</t>
  </si>
  <si>
    <t>merike.saare@gi.ee</t>
  </si>
  <si>
    <t>Tallinna Tehnikaülikooli Eesti Energeetika Instituut</t>
  </si>
  <si>
    <t>74000441</t>
  </si>
  <si>
    <t>Tallinna Tehnikaülikooli Virumaa Kolledz</t>
  </si>
  <si>
    <t>74000524</t>
  </si>
  <si>
    <t>Tallinna Tehnikaülikooli Meresüsteemide Instituut</t>
  </si>
  <si>
    <t>74001434</t>
  </si>
  <si>
    <t>Tallinna Tehnikaülikooli Sertifitseerimisasutus</t>
  </si>
  <si>
    <t>605</t>
  </si>
  <si>
    <t>74001073</t>
  </si>
  <si>
    <t>Tartu Ülikool</t>
  </si>
  <si>
    <t>Anne-Mari Vals</t>
  </si>
  <si>
    <t>Anne-Mari.Vals@ut.ee</t>
  </si>
  <si>
    <t>610</t>
  </si>
  <si>
    <t>74000168</t>
  </si>
  <si>
    <t>Eesti Teaduste Akadeemia</t>
  </si>
  <si>
    <t>Marika Pärn</t>
  </si>
  <si>
    <t>rmp@akadeemia.ee</t>
  </si>
  <si>
    <t>Eesti Teaduste Akadeemia Kirjastus</t>
  </si>
  <si>
    <t>Aet Orman</t>
  </si>
  <si>
    <t>aet@bdo.ee</t>
  </si>
  <si>
    <t>Eesti Teaduste Akadeemia Underi ja Tuglase Kirjanduskeskus</t>
  </si>
  <si>
    <t>Ingrid Klemets</t>
  </si>
  <si>
    <t>utkk@utkk.ee</t>
  </si>
  <si>
    <t>611</t>
  </si>
  <si>
    <t>74000257</t>
  </si>
  <si>
    <t>Keemilise ja Bioloogilise Füüsika Instituut</t>
  </si>
  <si>
    <t>Mare Till</t>
  </si>
  <si>
    <t>mare@kbfi.ee</t>
  </si>
  <si>
    <t>620</t>
  </si>
  <si>
    <t>74000725</t>
  </si>
  <si>
    <t>Kaitseliit</t>
  </si>
  <si>
    <t>Kai Saag</t>
  </si>
  <si>
    <t>kai.saag@kaitseliit.ee</t>
  </si>
  <si>
    <t>632</t>
  </si>
  <si>
    <t>74000139</t>
  </si>
  <si>
    <t>Eesti Rahvusraamatukogu</t>
  </si>
  <si>
    <t>Taimi Saar</t>
  </si>
  <si>
    <t>taimi.saar@nlib.ee</t>
  </si>
  <si>
    <t>633</t>
  </si>
  <si>
    <t>74000033</t>
  </si>
  <si>
    <t>Rahvusooper Estonia</t>
  </si>
  <si>
    <t>Margot Sildam</t>
  </si>
  <si>
    <t>margot@opera.ee</t>
  </si>
  <si>
    <t>634</t>
  </si>
  <si>
    <t>74001328</t>
  </si>
  <si>
    <t>Eesti Kultuurkapital</t>
  </si>
  <si>
    <t>Marika Pihl</t>
  </si>
  <si>
    <t>marika.pihl@kulka.ee</t>
  </si>
  <si>
    <t>635</t>
  </si>
  <si>
    <t>74002322</t>
  </si>
  <si>
    <t>Eesti Rahvusringhääling</t>
  </si>
  <si>
    <t>Aili Laanem</t>
  </si>
  <si>
    <t>aili.laanem@err.ee</t>
  </si>
  <si>
    <t>640</t>
  </si>
  <si>
    <t>74000091</t>
  </si>
  <si>
    <t>Eesti Haigekassa</t>
  </si>
  <si>
    <t>Reet Jõesoo</t>
  </si>
  <si>
    <t>reet.joesoo@haigekassa.ee</t>
  </si>
  <si>
    <t>641</t>
  </si>
  <si>
    <t>74000085</t>
  </si>
  <si>
    <t>Eesti Töötukassa</t>
  </si>
  <si>
    <t>Heli Noorkõiv</t>
  </si>
  <si>
    <r>
      <rPr>
        <u/>
        <sz val="10"/>
        <color indexed="12"/>
        <rFont val="Arial"/>
        <family val="2"/>
        <charset val="186"/>
      </rPr>
      <t>heli@tootukassa.ee</t>
    </r>
  </si>
  <si>
    <t xml:space="preserve">VALITSUSSEKTORI SA-d, MTÜ-d, äriühingud </t>
  </si>
  <si>
    <t>90007081</t>
  </si>
  <si>
    <t>SA Eesti Koostöö Kogu</t>
  </si>
  <si>
    <t>Liina Eller</t>
  </si>
  <si>
    <t>liina.eller@sunnybusiness.ee</t>
  </si>
  <si>
    <t>Tiigrihüppe SA</t>
  </si>
  <si>
    <t>Jelena Utkina</t>
  </si>
  <si>
    <t>jelena@rako.ee</t>
  </si>
  <si>
    <t>SA Eesti Teadusfond</t>
  </si>
  <si>
    <t>Kristi Soe</t>
  </si>
  <si>
    <t>kristi.soe@sunnybusiness.ee</t>
  </si>
  <si>
    <t>Eesti Infotehnoloogia SA</t>
  </si>
  <si>
    <t>Lemme Harand</t>
  </si>
  <si>
    <t>lemme@eitsa.ee</t>
  </si>
  <si>
    <t>90008287</t>
  </si>
  <si>
    <t>Elukestva Õppe Arendamise SA Innove</t>
  </si>
  <si>
    <t>Irje Kullerkann</t>
  </si>
  <si>
    <t>irje.kullerkann@innove.ee</t>
  </si>
  <si>
    <t>Kutsekvalifikatsiooni SA</t>
  </si>
  <si>
    <t>Ave Epner</t>
  </si>
  <si>
    <t>ave.epner@eventus.ee</t>
  </si>
  <si>
    <t>80011561</t>
  </si>
  <si>
    <t>SA Archimedes</t>
  </si>
  <si>
    <t>Anne Park</t>
  </si>
  <si>
    <t>anne@archimedes.ee</t>
  </si>
  <si>
    <t>90007023</t>
  </si>
  <si>
    <t>Spordikoolituse ja -Teabe SA</t>
  </si>
  <si>
    <t>90007572</t>
  </si>
  <si>
    <t>SA Teaduskeskus AHHAA</t>
  </si>
  <si>
    <t>Maarja Jõesaar</t>
  </si>
  <si>
    <t>maarja.joesaar@ahhaa.ee</t>
  </si>
  <si>
    <t>11259051</t>
  </si>
  <si>
    <t>OÜ EITSA Kinnisvara</t>
  </si>
  <si>
    <t>äri</t>
  </si>
  <si>
    <t>90009217</t>
  </si>
  <si>
    <t>SA Rahvusvaheline Kaitseuuringute Keskus</t>
  </si>
  <si>
    <t>Leelet Nellis</t>
  </si>
  <si>
    <t>leelet@icds.ee</t>
  </si>
  <si>
    <t>SA Vanalinna Teatrimaja</t>
  </si>
  <si>
    <t>Eesti Filmi SA</t>
  </si>
  <si>
    <t>Milla Raaper</t>
  </si>
  <si>
    <t>milla@efsa.ee</t>
  </si>
  <si>
    <t>90003278</t>
  </si>
  <si>
    <t>SA Virumaa Muuseumid</t>
  </si>
  <si>
    <t>Rutt Somelar</t>
  </si>
  <si>
    <t>rutts@svm.ee</t>
  </si>
  <si>
    <t>SA Tartu Jaani Kirik</t>
  </si>
  <si>
    <t>Astrit Uibokand</t>
  </si>
  <si>
    <t>astrit.uibokand@elss.ee</t>
  </si>
  <si>
    <t>Muuseumiehituse SA</t>
  </si>
  <si>
    <t>Kadri Tamm</t>
  </si>
  <si>
    <t>kadri@heatava.ee</t>
  </si>
  <si>
    <t>Eesti Laulu- ja Tantsupeo SA</t>
  </si>
  <si>
    <t>Anne Kuusemets</t>
  </si>
  <si>
    <t>anne.kuusemets@kul.ee</t>
  </si>
  <si>
    <t>SA UNESCO Eesti Rahvuslik Komisjon</t>
  </si>
  <si>
    <t>ave.epner@mail.ee</t>
  </si>
  <si>
    <t xml:space="preserve">SA Narva Aleksandri Kirik </t>
  </si>
  <si>
    <t>Svetlana Lavrova</t>
  </si>
  <si>
    <t>svetlana.lavrova@audest.ee</t>
  </si>
  <si>
    <t>90008264</t>
  </si>
  <si>
    <t>SA Eesti Draamateater</t>
  </si>
  <si>
    <t>Meelike Aav</t>
  </si>
  <si>
    <r>
      <rPr>
        <sz val="10"/>
        <rFont val="Arial"/>
        <charset val="186"/>
      </rPr>
      <t>meelike.aav@draamateater.ee</t>
    </r>
  </si>
  <si>
    <t>SA Rakvere Teatrimaja</t>
  </si>
  <si>
    <t>Tuuli Jaansen</t>
  </si>
  <si>
    <t>tuuli@rakvereteater.ee</t>
  </si>
  <si>
    <t>90008666</t>
  </si>
  <si>
    <t>SA Vene Teater</t>
  </si>
  <si>
    <t>Anne Hanst</t>
  </si>
  <si>
    <t>anne@veneteater.ee</t>
  </si>
  <si>
    <t>90008005</t>
  </si>
  <si>
    <t>SA Ugala Teater</t>
  </si>
  <si>
    <t>Helle Konts</t>
  </si>
  <si>
    <t>helle.konts@ugala.ee</t>
  </si>
  <si>
    <t>90007715</t>
  </si>
  <si>
    <t>SA Tehvandi Spordikeskus</t>
  </si>
  <si>
    <t>Silva Tigane</t>
  </si>
  <si>
    <t>silva@tehvandi.ee</t>
  </si>
  <si>
    <t>90005113</t>
  </si>
  <si>
    <t>SA Jõulumäe Tervisespordikeskus</t>
  </si>
  <si>
    <t>Juta Lemmik</t>
  </si>
  <si>
    <t>info@joulumae.ee</t>
  </si>
  <si>
    <t>90011160</t>
  </si>
  <si>
    <t>Eesti Rahva Muuseumi Ehituse SA</t>
  </si>
  <si>
    <t>Ülle Vassar</t>
  </si>
  <si>
    <t>ylle.vassar@ermes.ee</t>
  </si>
  <si>
    <t>SA Kultuurileht</t>
  </si>
  <si>
    <t xml:space="preserve">Eldi Kreison </t>
  </si>
  <si>
    <t>eldi@kl.ee</t>
  </si>
  <si>
    <t>Ettevõtluse Arendamise SA</t>
  </si>
  <si>
    <t>Tiia Ojasalu</t>
  </si>
  <si>
    <t>tiia.ojasalu@eas.ee</t>
  </si>
  <si>
    <t>90006101</t>
  </si>
  <si>
    <t>Riigi Infokommunikatsiooni SA</t>
  </si>
  <si>
    <t>Katrin Lillep</t>
  </si>
  <si>
    <t>katrin@riks.ee</t>
  </si>
  <si>
    <t>SA Keskkonnainvesteeringute Keskus</t>
  </si>
  <si>
    <t>Aime Pähkel</t>
  </si>
  <si>
    <t>aime.pahkel@kik.ee</t>
  </si>
  <si>
    <t>10788733</t>
  </si>
  <si>
    <t>Riigi Kinnisvara AS</t>
  </si>
  <si>
    <t>Hannele Hansen</t>
  </si>
  <si>
    <t>hannele.hansen@rkas.ee</t>
  </si>
  <si>
    <t>10963751</t>
  </si>
  <si>
    <t>OÜ Hooldus Pluss</t>
  </si>
  <si>
    <t>90004881</t>
  </si>
  <si>
    <t>SA Holstre-Polli Tervisekeskus</t>
  </si>
  <si>
    <t>Raili Uibopuu</t>
  </si>
  <si>
    <t>raili@paistu.ee</t>
  </si>
  <si>
    <t xml:space="preserve">Integratsiooni ja Migratsiooni Sihtasutus Meie Inimesed </t>
  </si>
  <si>
    <t>Anu Kuusik</t>
  </si>
  <si>
    <t>anu.kuusik@meis.ee</t>
  </si>
  <si>
    <t>18;29;33</t>
  </si>
  <si>
    <t>90006963</t>
  </si>
  <si>
    <t xml:space="preserve">SA A.H.Tammsaare Muuseum Vargamäel </t>
  </si>
  <si>
    <t>Riina Lumiste</t>
  </si>
  <si>
    <t>riina@albu.ee</t>
  </si>
  <si>
    <t>SA Läänemaa Arenduskeskus</t>
  </si>
  <si>
    <t>Piret Vao</t>
  </si>
  <si>
    <t>piretvao@hot.ee</t>
  </si>
  <si>
    <t>Sihtasutus Saaremaa Arenduskeskus</t>
  </si>
  <si>
    <t>Helje Pent</t>
  </si>
  <si>
    <t>helje.pent@saare.ee</t>
  </si>
  <si>
    <t>SA Viljandimaa Arenduskeskus</t>
  </si>
  <si>
    <t>Malle Raba</t>
  </si>
  <si>
    <t>learia@hot.ee</t>
  </si>
  <si>
    <t>90001581</t>
  </si>
  <si>
    <t>SA Võrumaa Arenguagentuur</t>
  </si>
  <si>
    <t>Margita Kipasto</t>
  </si>
  <si>
    <t>margita@vaa.ee</t>
  </si>
  <si>
    <t>SA Erametsakeskus</t>
  </si>
  <si>
    <t>Thea Veltson</t>
  </si>
  <si>
    <t>thea.veltson@eramets.ee</t>
  </si>
  <si>
    <t>90009654</t>
  </si>
  <si>
    <t>SA Kodanikuühiskonna Sihtkapital</t>
  </si>
  <si>
    <t>Sirle Domberg</t>
  </si>
  <si>
    <t>sirle@kysk.ee</t>
  </si>
  <si>
    <t>90000452</t>
  </si>
  <si>
    <t>SA Tuuru</t>
  </si>
  <si>
    <t>Silva Jõemaa</t>
  </si>
  <si>
    <t>silva@tuuru.hiiumaa.ee</t>
  </si>
  <si>
    <t>90007046</t>
  </si>
  <si>
    <t>SA Hiiumaa Haigla</t>
  </si>
  <si>
    <t>Vally Randviir</t>
  </si>
  <si>
    <t>vally.randviir@hiiumaa.ee</t>
  </si>
  <si>
    <t>90007425</t>
  </si>
  <si>
    <t>SA Jõgeva Haigla</t>
  </si>
  <si>
    <t>Ülle Kangur</t>
  </si>
  <si>
    <t>ylle.kangur@jogevahaigla.ee</t>
  </si>
  <si>
    <t>SA Eesti Puuetega Inimeste Fond</t>
  </si>
  <si>
    <t>Liidia Lill</t>
  </si>
  <si>
    <t>epifond@gmail.com</t>
  </si>
  <si>
    <t>90003545</t>
  </si>
  <si>
    <t>SA Sillamäe Narkorehabilitatsioonikeskus</t>
  </si>
  <si>
    <t>SA Tartu Ülikooli Kliinikum</t>
  </si>
  <si>
    <t>Marika Sukk</t>
  </si>
  <si>
    <t>Marika.Sukk@kliinikum.ee</t>
  </si>
  <si>
    <t>SA Tartu Kiirabi</t>
  </si>
  <si>
    <t>Tea Madi</t>
  </si>
  <si>
    <t>tea.madi@kiirabi.ee</t>
  </si>
  <si>
    <t>SA Põhja-Eesti Regionaalhaigla</t>
  </si>
  <si>
    <t>Ena Lõoväli</t>
  </si>
  <si>
    <t>ena.loovali@regionaalhaigla.ee</t>
  </si>
  <si>
    <t xml:space="preserve">SA Viljandi Haigla </t>
  </si>
  <si>
    <t>Helgi Mägi</t>
  </si>
  <si>
    <t>hm@vmh.ee</t>
  </si>
  <si>
    <t>SA Haapsalu Neuroloogiline Rehabilitatsioonikeskus</t>
  </si>
  <si>
    <t>Eda Heinla</t>
  </si>
  <si>
    <r>
      <rPr>
        <u/>
        <sz val="10"/>
        <color indexed="12"/>
        <rFont val="Arial"/>
        <family val="3"/>
        <charset val="186"/>
      </rPr>
      <t>eda.heinla@hnrk.ee</t>
    </r>
  </si>
  <si>
    <t>90009016</t>
  </si>
  <si>
    <t>Eesti E-Tervise SA</t>
  </si>
  <si>
    <t>Külli Veerberk</t>
  </si>
  <si>
    <t>kylli.veerberk@e-tervis.ee</t>
  </si>
  <si>
    <t>28;29</t>
  </si>
  <si>
    <t>90007945</t>
  </si>
  <si>
    <t>SA Eesti Tervishoiu Pildipank</t>
  </si>
  <si>
    <t>Piret Tens</t>
  </si>
  <si>
    <t>piret.tens@kliinikum.ee</t>
  </si>
  <si>
    <t>10399457</t>
  </si>
  <si>
    <t>AS Hoolekandeteenused</t>
  </si>
  <si>
    <t>Sirje Kroon</t>
  </si>
  <si>
    <t>sirje.kroon@hoolekanne.ee</t>
  </si>
  <si>
    <t>90003781</t>
  </si>
  <si>
    <t>SA Hea Hoog</t>
  </si>
  <si>
    <t>90006087</t>
  </si>
  <si>
    <t>SA Eesti Välispoliitika Instituut</t>
  </si>
  <si>
    <t>Helve Rebane</t>
  </si>
  <si>
    <t>helve@expertus.ee</t>
  </si>
  <si>
    <t>023</t>
  </si>
  <si>
    <t>SA Jõgevamaa Arendus- ja Ettevõtluskeskus</t>
  </si>
  <si>
    <t>Annely Maleva</t>
  </si>
  <si>
    <t>annely.maleva@mail.ee</t>
  </si>
  <si>
    <t>024</t>
  </si>
  <si>
    <t>SA Koeru Hooldekeskus</t>
  </si>
  <si>
    <t>Urve Sopp</t>
  </si>
  <si>
    <t>urve@koeruhk.neti.ee</t>
  </si>
  <si>
    <t>029</t>
  </si>
  <si>
    <t>SA Raplamaa Arendus- ja Ettevõtluskeskus</t>
  </si>
  <si>
    <t>Maire Saar</t>
  </si>
  <si>
    <t>maire.saar.004@mail.ee</t>
  </si>
  <si>
    <t>90005573</t>
  </si>
  <si>
    <t>SA Lutreola</t>
  </si>
  <si>
    <t>90006271</t>
  </si>
  <si>
    <t>SA Õpilasmalev</t>
  </si>
  <si>
    <t>Margit Raudsepp</t>
  </si>
  <si>
    <t>margit@accora.ee</t>
  </si>
  <si>
    <t>90006747</t>
  </si>
  <si>
    <t>Tallinna Vee-ettevõtjate Järelvalve SA</t>
  </si>
  <si>
    <t>90009231</t>
  </si>
  <si>
    <t>Ettevõtluse Toetamise ja Krediidi Haldamise SA</t>
  </si>
  <si>
    <t>Kersti Tänavsuu</t>
  </si>
  <si>
    <t>kersti@esa.ee</t>
  </si>
  <si>
    <t>19;32</t>
  </si>
  <si>
    <t>90009424</t>
  </si>
  <si>
    <t>SA Tallinn 2011</t>
  </si>
  <si>
    <t>90009683</t>
  </si>
  <si>
    <t>SA Tallinna Arengu- ja Koolituskeskus</t>
  </si>
  <si>
    <t>10822068</t>
  </si>
  <si>
    <t>Ida-Tallinna Keskhaigla AS</t>
  </si>
  <si>
    <t>Inge Laats</t>
  </si>
  <si>
    <t>inge.laats@itk.ee</t>
  </si>
  <si>
    <t>10822269</t>
  </si>
  <si>
    <t>Lääne-Tallinna Keskhaigla AS</t>
  </si>
  <si>
    <t>Liis Jürgenson</t>
  </si>
  <si>
    <t>liis.jurgenson@keskhaigla.ee</t>
  </si>
  <si>
    <t>90006590</t>
  </si>
  <si>
    <t>SA Tallinna Lastehaigla</t>
  </si>
  <si>
    <t>Ene Kardin</t>
  </si>
  <si>
    <t>raamat@lastehaigla.ee</t>
  </si>
  <si>
    <t>90005596</t>
  </si>
  <si>
    <t>SA Tallinna Tehnika- ja Teaduskeskus</t>
  </si>
  <si>
    <t>Katrin Pavlov</t>
  </si>
  <si>
    <t>konto@hot.ee</t>
  </si>
  <si>
    <t>90010048</t>
  </si>
  <si>
    <t>SA Tallinna Televisioon</t>
  </si>
  <si>
    <t>90003947</t>
  </si>
  <si>
    <t>SA Tallinna Vene Muuseum</t>
  </si>
  <si>
    <t>80329234</t>
  </si>
  <si>
    <t>MTÜ Keskkonnateenused</t>
  </si>
  <si>
    <t>90009938</t>
  </si>
  <si>
    <t>SA Anija Mõisa Haldus</t>
  </si>
  <si>
    <t>Ly Korotejev-Piir</t>
  </si>
  <si>
    <t>ly.korotejev-piir@velko.ee</t>
  </si>
  <si>
    <t>135301</t>
  </si>
  <si>
    <t>90009370</t>
  </si>
  <si>
    <t>Keila Hariduse SA</t>
  </si>
  <si>
    <t>Eve Pesur</t>
  </si>
  <si>
    <t>eve.pesur@keila.ee</t>
  </si>
  <si>
    <t>90009542</t>
  </si>
  <si>
    <t>SA Keila Terviserajad</t>
  </si>
  <si>
    <t>Triin Reimand</t>
  </si>
  <si>
    <t>triin.reimand@keila.ee</t>
  </si>
  <si>
    <t>90005414</t>
  </si>
  <si>
    <t>Haiba Lastekodu SA</t>
  </si>
  <si>
    <t>90006124</t>
  </si>
  <si>
    <t>Kernu Staadioni SA</t>
  </si>
  <si>
    <t>90008614</t>
  </si>
  <si>
    <t>Kiili Varahalduse SA</t>
  </si>
  <si>
    <t>Helle Kosemaa</t>
  </si>
  <si>
    <t>helle.kosemaa@kiilivarahaldus.ee</t>
  </si>
  <si>
    <t>90009855</t>
  </si>
  <si>
    <t>SA Loksa Sport</t>
  </si>
  <si>
    <t>Tatjana Gorshanova</t>
  </si>
  <si>
    <t>tanja@loksa.ee</t>
  </si>
  <si>
    <t>90005403</t>
  </si>
  <si>
    <t>SA Paldiski Rehabilitatsioonikeskus</t>
  </si>
  <si>
    <t>90005834</t>
  </si>
  <si>
    <t>Ääsmäe Kultuuri- ja Spordi SA</t>
  </si>
  <si>
    <t>Marina Maandi</t>
  </si>
  <si>
    <t>marina.maandi@sauevald.ee</t>
  </si>
  <si>
    <t>Laagri Haridus- ja Spordikeskus OÜ</t>
  </si>
  <si>
    <t>Tiina Ratt</t>
  </si>
  <si>
    <t>tiina@laagrik.edu.ee</t>
  </si>
  <si>
    <t>90000558</t>
  </si>
  <si>
    <t>Viimsi Kodanikukaitse Fond SA</t>
  </si>
  <si>
    <t>Anneli Tamm</t>
  </si>
  <si>
    <t>anneli@competence.ee</t>
  </si>
  <si>
    <t>90009565</t>
  </si>
  <si>
    <t>SA Rannarahva Muuseum</t>
  </si>
  <si>
    <t>Anneli Kaubi</t>
  </si>
  <si>
    <t>anneli@rannarahvamuuseum.ee</t>
  </si>
  <si>
    <t>26;32</t>
  </si>
  <si>
    <t>90009803</t>
  </si>
  <si>
    <t>SA Rannapere Sotsiaalkeskus</t>
  </si>
  <si>
    <t>Reet Kilgas</t>
  </si>
  <si>
    <t>reet@rannapere.ee</t>
  </si>
  <si>
    <t>90010367</t>
  </si>
  <si>
    <t>SA Kärdla Sadam</t>
  </si>
  <si>
    <t>90010261</t>
  </si>
  <si>
    <t>Pannjärve Tervisespordikeskuse Sihtasutus</t>
  </si>
  <si>
    <t>Helge Murutalu</t>
  </si>
  <si>
    <t>tiba@hot.ee</t>
  </si>
  <si>
    <t>90003172</t>
  </si>
  <si>
    <t>SA Jõhvi Hooldekeskus</t>
  </si>
  <si>
    <t>Tiia Teder</t>
  </si>
  <si>
    <t>hooldekeskus@hot.ee</t>
  </si>
  <si>
    <t>90010309</t>
  </si>
  <si>
    <t>SA Kukruse polaarmõis</t>
  </si>
  <si>
    <t>Kaja Kama</t>
  </si>
  <si>
    <t>kaja@kukrusemois.ee</t>
  </si>
  <si>
    <t>90003396</t>
  </si>
  <si>
    <t>SA Kohtla-järve Arenduskeskus</t>
  </si>
  <si>
    <t>Tatiana Demina</t>
  </si>
  <si>
    <t>tatiana.demina@mail.ee</t>
  </si>
  <si>
    <t>90003433</t>
  </si>
  <si>
    <t>SA Ida-Viru Keskhaigla</t>
  </si>
  <si>
    <t>Ljudmila Tell</t>
  </si>
  <si>
    <t>ljudmila.tell@ivkh.ee</t>
  </si>
  <si>
    <t>90010388</t>
  </si>
  <si>
    <t>SA Aidu Veespordikeskus</t>
  </si>
  <si>
    <t>90003918</t>
  </si>
  <si>
    <t>Sihtasutus Alutaguse Hoolekeskus</t>
  </si>
  <si>
    <t>185301</t>
  </si>
  <si>
    <t>90003404</t>
  </si>
  <si>
    <t>Narva Linnaelamu SA</t>
  </si>
  <si>
    <t>Olga Bokova</t>
  </si>
  <si>
    <t>olgabok@mail.ru</t>
  </si>
  <si>
    <t>80197100</t>
  </si>
  <si>
    <t>MTÜ Narva Spordikeskus</t>
  </si>
  <si>
    <t>Julia Borissenko</t>
  </si>
  <si>
    <t>dalija@hot.ee</t>
  </si>
  <si>
    <t>90003663</t>
  </si>
  <si>
    <t>SA Narva Näitused</t>
  </si>
  <si>
    <t>Pille Kunart</t>
  </si>
  <si>
    <t>pille@audor.ee</t>
  </si>
  <si>
    <t>90003217</t>
  </si>
  <si>
    <t>Narva Haigla SA</t>
  </si>
  <si>
    <t>Irina Melnikova</t>
  </si>
  <si>
    <t>irina.melnikova@narvahaigla.ee</t>
  </si>
  <si>
    <t>90003692</t>
  </si>
  <si>
    <t>SA Narva Sadam</t>
  </si>
  <si>
    <t>90003812</t>
  </si>
  <si>
    <t>SA Narva Linna Arendus</t>
  </si>
  <si>
    <t>Alvina Belova</t>
  </si>
  <si>
    <t>alvina@hot.ee</t>
  </si>
  <si>
    <t>80197655</t>
  </si>
  <si>
    <t>MTÜ Püssi Avatud Noortekeskus</t>
  </si>
  <si>
    <t>Niina Kulakova</t>
  </si>
  <si>
    <t>niina4321@hot.ee</t>
  </si>
  <si>
    <t>80197710</t>
  </si>
  <si>
    <t>MTÜ Püssi Päevakeskus</t>
  </si>
  <si>
    <t>90003152</t>
  </si>
  <si>
    <t>SA Sillamäe Haigla</t>
  </si>
  <si>
    <t>Ljubov Liba</t>
  </si>
  <si>
    <t>ljubov.liba@audest.ee</t>
  </si>
  <si>
    <t>80281013</t>
  </si>
  <si>
    <t>MTÜ Virumaa Tööstuspark</t>
  </si>
  <si>
    <t>Marika Mändmets</t>
  </si>
  <si>
    <t>marika@efexon.ee</t>
  </si>
  <si>
    <t>90005018</t>
  </si>
  <si>
    <t>SA Paide Spordi- ja Tervisekeskus</t>
  </si>
  <si>
    <t>Agne Pajula</t>
  </si>
  <si>
    <t>agne.pajula@paide.ee</t>
  </si>
  <si>
    <t>90005066</t>
  </si>
  <si>
    <t>SA Paide Haldus</t>
  </si>
  <si>
    <t>90010290</t>
  </si>
  <si>
    <t>SA Ajakeskus Wittenstein</t>
  </si>
  <si>
    <t>90003769</t>
  </si>
  <si>
    <t>Türi Arengu Sihtasutus</t>
  </si>
  <si>
    <t>Marge Tropp</t>
  </si>
  <si>
    <t>marge.tropp@tyri.ee</t>
  </si>
  <si>
    <t>90010456</t>
  </si>
  <si>
    <t>SA Kesk-Eesti õppe- ja kompetentsuskeskus</t>
  </si>
  <si>
    <t>Ülle Kase</t>
  </si>
  <si>
    <t>kaseke61@gmail.com</t>
  </si>
  <si>
    <t>SA Betti Alveri Fond</t>
  </si>
  <si>
    <t>Kaja Pärtels</t>
  </si>
  <si>
    <t>kaja.partels@jogevalv.ee</t>
  </si>
  <si>
    <t>SA Jõgeva Sport</t>
  </si>
  <si>
    <t>Maire Kure</t>
  </si>
  <si>
    <t>maire@jogevasport.ee</t>
  </si>
  <si>
    <t>SA Jõgeva Linna Sotsiaalmaja</t>
  </si>
  <si>
    <t>Maie Kivik</t>
  </si>
  <si>
    <t>maie.kivik@mail.ee</t>
  </si>
  <si>
    <t>90007626</t>
  </si>
  <si>
    <t>SA Kuremaa Turismi- ja Arenduskeskus</t>
  </si>
  <si>
    <t>kerstivadi@hotmail.com</t>
  </si>
  <si>
    <t>90011289</t>
  </si>
  <si>
    <t>SA Pala Kultuurkapital</t>
  </si>
  <si>
    <t>90001888</t>
  </si>
  <si>
    <t>SA Põltsamaa Lossi Arendus</t>
  </si>
  <si>
    <t>Imbi Kaasik</t>
  </si>
  <si>
    <t>karmilles@hot.ee</t>
  </si>
  <si>
    <t>90001960</t>
  </si>
  <si>
    <t>Põltsamaa Sõpruse Pargi SA</t>
  </si>
  <si>
    <t>90007786</t>
  </si>
  <si>
    <t>SA Põltsamaa Sport</t>
  </si>
  <si>
    <t>SA Põltsamaa Tervis</t>
  </si>
  <si>
    <t>Moonika Diits</t>
  </si>
  <si>
    <t>moonika@merit.ee</t>
  </si>
  <si>
    <t>90007603</t>
  </si>
  <si>
    <t>SA Kalevipoja Koda</t>
  </si>
  <si>
    <t>90008040</t>
  </si>
  <si>
    <t>Tabivere Valla Kultuuri ja Vaba Aja Arendamise SA</t>
  </si>
  <si>
    <t>Ene Volk</t>
  </si>
  <si>
    <t>ene@tabivere.ee</t>
  </si>
  <si>
    <t>90008962</t>
  </si>
  <si>
    <t>SA Haapsalu Piiskopilinnus</t>
  </si>
  <si>
    <t>90005917</t>
  </si>
  <si>
    <t>Läänemaa Haigla SA</t>
  </si>
  <si>
    <t>Ly Meister</t>
  </si>
  <si>
    <t>ly.meister@salmh.ee</t>
  </si>
  <si>
    <t>90006561</t>
  </si>
  <si>
    <t>SA Lõuna-Läänemaa Tervishoiu- ja Sotsiaalhoolekande Keskus</t>
  </si>
  <si>
    <t>Sirje Põldäär</t>
  </si>
  <si>
    <t>raamat@hot.ee</t>
  </si>
  <si>
    <t>90008944</t>
  </si>
  <si>
    <t>SA Lihula Vara</t>
  </si>
  <si>
    <t>Aire Lauren</t>
  </si>
  <si>
    <t>lihulavara@gmail.com</t>
  </si>
  <si>
    <t>90010172</t>
  </si>
  <si>
    <t>Sihtasutus Jaam</t>
  </si>
  <si>
    <t>90004852</t>
  </si>
  <si>
    <t>Sihtasutus Luitemaa</t>
  </si>
  <si>
    <t>SA Kilingi-Nõmme Tervise- ja Hoolduskeskus</t>
  </si>
  <si>
    <t>Eeli Pukk</t>
  </si>
  <si>
    <t>haigla@saarde.ee</t>
  </si>
  <si>
    <t>90005024</t>
  </si>
  <si>
    <t>Pärnu Koolide SA</t>
  </si>
  <si>
    <t>Kai Ojassalu</t>
  </si>
  <si>
    <t>kai.ojassalu@lv.parnu.ee</t>
  </si>
  <si>
    <t>90004527</t>
  </si>
  <si>
    <t>SA Pärnu Haigla</t>
  </si>
  <si>
    <t>Mariann Vaske</t>
  </si>
  <si>
    <t>vaskem@ph.ee</t>
  </si>
  <si>
    <t>90004289</t>
  </si>
  <si>
    <t>Sauga Valla Põllumeeste SA</t>
  </si>
  <si>
    <t>Illa Alekask</t>
  </si>
  <si>
    <t>illa@sauga.ee</t>
  </si>
  <si>
    <t>90004668</t>
  </si>
  <si>
    <t>Tõstamaa Mõis SA</t>
  </si>
  <si>
    <t>Mare Pärna</t>
  </si>
  <si>
    <t>mare@sufe.ee</t>
  </si>
  <si>
    <t>90004604</t>
  </si>
  <si>
    <t>Tõstamaa Korrakaitse SA</t>
  </si>
  <si>
    <t>90004987</t>
  </si>
  <si>
    <t>SA Tõstamaa Hooldekodu</t>
  </si>
  <si>
    <t>Evelin Tuulemees</t>
  </si>
  <si>
    <t>evelin@tostamaa.ee</t>
  </si>
  <si>
    <t>90008073</t>
  </si>
  <si>
    <t>SA Tilsi Staadion</t>
  </si>
  <si>
    <t>90003953</t>
  </si>
  <si>
    <t>SA Piusa</t>
  </si>
  <si>
    <t>Põlva Haigla AS</t>
  </si>
  <si>
    <t>Meeli Maasik</t>
  </si>
  <si>
    <t>meeli.maasik@polvahgl.ee</t>
  </si>
  <si>
    <t>90001761</t>
  </si>
  <si>
    <t>SA Räpina Inkubatsioonikeskus</t>
  </si>
  <si>
    <t>Anneli Härm</t>
  </si>
  <si>
    <t>annelih@hot.ee</t>
  </si>
  <si>
    <t>90001606</t>
  </si>
  <si>
    <t>SA Räpina Kultuurkapital</t>
  </si>
  <si>
    <t>Tiina Rauba</t>
  </si>
  <si>
    <t>tiina@rapina.polvamaa.ee</t>
  </si>
  <si>
    <t>Räpina Haigla AS</t>
  </si>
  <si>
    <t>Piret Varjund</t>
  </si>
  <si>
    <t>piretv@rapinahaigla.ee</t>
  </si>
  <si>
    <t>90007477</t>
  </si>
  <si>
    <t>SA Veriora Noortekas</t>
  </si>
  <si>
    <t>11686816</t>
  </si>
  <si>
    <t>AS Käru Hooldusravi Keskus</t>
  </si>
  <si>
    <t>90004929</t>
  </si>
  <si>
    <t>SA Loodna Vabaajakeskus</t>
  </si>
  <si>
    <t>Riina Luhtaru</t>
  </si>
  <si>
    <t>riina.luhtaru@mail.ee</t>
  </si>
  <si>
    <t>10258478</t>
  </si>
  <si>
    <t>Märjamaa Haigla AS</t>
  </si>
  <si>
    <t>Kairi Auväärt</t>
  </si>
  <si>
    <t>kaimari@hot.ee</t>
  </si>
  <si>
    <t>90005047</t>
  </si>
  <si>
    <t>SA Rapla Spordirajatised</t>
  </si>
  <si>
    <t>Kaarma Valla Arengu SA</t>
  </si>
  <si>
    <t>Elve Viljus</t>
  </si>
  <si>
    <t>elve@kaarma.ee</t>
  </si>
  <si>
    <t>90004556</t>
  </si>
  <si>
    <t>SÜG SA</t>
  </si>
  <si>
    <t>Marika Pärtel</t>
  </si>
  <si>
    <t>marika@syg.edu.ee</t>
  </si>
  <si>
    <t>90004415</t>
  </si>
  <si>
    <t>KG SA</t>
  </si>
  <si>
    <t>Siivi Kaasik</t>
  </si>
  <si>
    <t>siivi.kaasik@oesel.edu.ee</t>
  </si>
  <si>
    <t>90004674</t>
  </si>
  <si>
    <t>SA Kuressaare Hoolekanne</t>
  </si>
  <si>
    <t>Ruuta Turja</t>
  </si>
  <si>
    <t>ruuta.turja@kuressaare.ee</t>
  </si>
  <si>
    <t>90004711</t>
  </si>
  <si>
    <t>SA Kuressaare Spordibaasid</t>
  </si>
  <si>
    <t>90004059</t>
  </si>
  <si>
    <t>Kuressaare Haigla SA</t>
  </si>
  <si>
    <t>Epp Tammeväli</t>
  </si>
  <si>
    <t>raamatupidamine@saarehaigla.ee</t>
  </si>
  <si>
    <t>90004800</t>
  </si>
  <si>
    <t>SA Orissaare Spordihoone</t>
  </si>
  <si>
    <t>Kristiina Ratassepp</t>
  </si>
  <si>
    <t>kristiina.salla@gmail.com</t>
  </si>
  <si>
    <t>90004036</t>
  </si>
  <si>
    <t>SA Orissaare Kiirabi</t>
  </si>
  <si>
    <t>Silva Kiir</t>
  </si>
  <si>
    <t>4545104</t>
  </si>
  <si>
    <t>silva.kiir@mail.ee</t>
  </si>
  <si>
    <t>90007709</t>
  </si>
  <si>
    <t>SA Aarike Hooldekeskus</t>
  </si>
  <si>
    <t>Karin Kirsipuu</t>
  </si>
  <si>
    <t>aarikehk@hot.ee</t>
  </si>
  <si>
    <t>90007856</t>
  </si>
  <si>
    <t>SA Nõo Hooldekodu</t>
  </si>
  <si>
    <t>Taimi Tasuja</t>
  </si>
  <si>
    <t>maavanur@hot.ee</t>
  </si>
  <si>
    <t>90007773</t>
  </si>
  <si>
    <t>SA Uderna Hooldekodu</t>
  </si>
  <si>
    <t>Eve Hõrak</t>
  </si>
  <si>
    <t>udernahk@hot.ee</t>
  </si>
  <si>
    <t>90007454</t>
  </si>
  <si>
    <t>SA Rõngu Hooldusravikeskus</t>
  </si>
  <si>
    <t>Karin Tilga</t>
  </si>
  <si>
    <t>haigla@rongu.ee</t>
  </si>
  <si>
    <t>SA Tartu Kultuurkapital</t>
  </si>
  <si>
    <t>Anne Evrecht</t>
  </si>
  <si>
    <t>anne.evrecht@kultuurkapital.ee</t>
  </si>
  <si>
    <t>SA Tartu Vaimse Tervise Hooldekeskus</t>
  </si>
  <si>
    <t>Anneli Helbre</t>
  </si>
  <si>
    <t>finants.teenistus@tartuvthk.ee</t>
  </si>
  <si>
    <t>SA Tähtvere Puhkepark</t>
  </si>
  <si>
    <t>Pille Rätsep</t>
  </si>
  <si>
    <t>Pille@arena.ee</t>
  </si>
  <si>
    <t>446305</t>
  </si>
  <si>
    <t>90001701</t>
  </si>
  <si>
    <t>SA Tartumaa Turism</t>
  </si>
  <si>
    <t>Aili Kask</t>
  </si>
  <si>
    <r>
      <rPr>
        <u/>
        <sz val="10"/>
        <color indexed="12"/>
        <rFont val="Arial"/>
        <family val="3"/>
        <charset val="186"/>
      </rPr>
      <t>aili.kask@raad.tartu.ee</t>
    </r>
  </si>
  <si>
    <t>90007922</t>
  </si>
  <si>
    <t>SA Tartu Sport</t>
  </si>
  <si>
    <t>Toivo Alajõe</t>
  </si>
  <si>
    <t>toivo@fides.ee</t>
  </si>
  <si>
    <t>OÜ Tartu Linna Polikliinik</t>
  </si>
  <si>
    <t>Juta Tamm</t>
  </si>
  <si>
    <r>
      <rPr>
        <u/>
        <sz val="10"/>
        <color indexed="12"/>
        <rFont val="Arial"/>
        <family val="3"/>
        <charset val="186"/>
      </rPr>
      <t>jutatamm@hot.ee</t>
    </r>
  </si>
  <si>
    <t>90011415</t>
  </si>
  <si>
    <t>SA Tartu Loomemajanduskeskus</t>
  </si>
  <si>
    <t>90007810</t>
  </si>
  <si>
    <t>SA Vooremaa Järved</t>
  </si>
  <si>
    <t>Urve Vikat</t>
  </si>
  <si>
    <t>urve@vooremaa.ee</t>
  </si>
  <si>
    <t>90007879</t>
  </si>
  <si>
    <t xml:space="preserve">SA Saadjärve </t>
  </si>
  <si>
    <t>90007611</t>
  </si>
  <si>
    <t>Raadi SA</t>
  </si>
  <si>
    <t>90007661</t>
  </si>
  <si>
    <t>SA Vara Sport</t>
  </si>
  <si>
    <t>90007394</t>
  </si>
  <si>
    <t>SA Võnnu Haigla</t>
  </si>
  <si>
    <t>Siiri Ulpus</t>
  </si>
  <si>
    <t>vonnu.haigla@mail.ee</t>
  </si>
  <si>
    <t>90011220</t>
  </si>
  <si>
    <t>SA Ülenurme Areng</t>
  </si>
  <si>
    <t>90004591</t>
  </si>
  <si>
    <t>SA Abja Haigla</t>
  </si>
  <si>
    <t>Eda Misjuk</t>
  </si>
  <si>
    <t>eda@abja.ee</t>
  </si>
  <si>
    <t>90011131</t>
  </si>
  <si>
    <t>SA Lõhavere Ravi- ja Hooldekeskus</t>
  </si>
  <si>
    <t>Riina Välimets</t>
  </si>
  <si>
    <t>ravikeskus@suure-jaani.ee</t>
  </si>
  <si>
    <t>80117035</t>
  </si>
  <si>
    <t>MTÜ Viljandimaa Noortekeskus</t>
  </si>
  <si>
    <t>14, 37</t>
  </si>
  <si>
    <t>10815759</t>
  </si>
  <si>
    <t>Viljandi Tervisekeskus AS</t>
  </si>
  <si>
    <t>Milve Mikson</t>
  </si>
  <si>
    <t>milve@viltervis.ee</t>
  </si>
  <si>
    <t>SA Otepää Spordirajatised</t>
  </si>
  <si>
    <t>Anne All</t>
  </si>
  <si>
    <t>7664892</t>
  </si>
  <si>
    <t>anne.all@otepvesi.ee</t>
  </si>
  <si>
    <t>90001977</t>
  </si>
  <si>
    <t>SA Otepää Tervisekeskus</t>
  </si>
  <si>
    <t>Karin Roosimägi</t>
  </si>
  <si>
    <t>karin.roosimagi@oteptervis.ee</t>
  </si>
  <si>
    <t>SA Valgamaa Arenguagentuur</t>
  </si>
  <si>
    <t>Eda Külaots</t>
  </si>
  <si>
    <t>eda.kulaots@valgamv.ee</t>
  </si>
  <si>
    <t>90010232</t>
  </si>
  <si>
    <t>SA Otepää Turism</t>
  </si>
  <si>
    <t>Anneli Jürgenson</t>
  </si>
  <si>
    <t>ann.jyrgenson@gmail.com</t>
  </si>
  <si>
    <t>90007632</t>
  </si>
  <si>
    <t>SA Taheva Sanatoorium</t>
  </si>
  <si>
    <t>Katrin Roop</t>
  </si>
  <si>
    <t>tornimae@hot.ee</t>
  </si>
  <si>
    <t>90008011</t>
  </si>
  <si>
    <t>SA Tõrva Haigla</t>
  </si>
  <si>
    <t>Olga Looga</t>
  </si>
  <si>
    <t>olga.looga@torva.ee</t>
  </si>
  <si>
    <t>Tõrva Tervisekeskus OÜ</t>
  </si>
  <si>
    <t>90007655</t>
  </si>
  <si>
    <t>SA Valga Sport</t>
  </si>
  <si>
    <t>Raul Lepik</t>
  </si>
  <si>
    <t>raul@rlconsult.ee</t>
  </si>
  <si>
    <t>80190747</t>
  </si>
  <si>
    <t>MTÜ Valga Hoolekandekeskus</t>
  </si>
  <si>
    <t>Liina Koppel</t>
  </si>
  <si>
    <t>liina.koppel@valgalv.ee</t>
  </si>
  <si>
    <t>10351752</t>
  </si>
  <si>
    <t>Valga Haigla AS</t>
  </si>
  <si>
    <t>Lily Pärle</t>
  </si>
  <si>
    <t>lily.parle@valgahaigla.ee</t>
  </si>
  <si>
    <t>90007862</t>
  </si>
  <si>
    <t>SA Terve Valgamaa</t>
  </si>
  <si>
    <t>90011272</t>
  </si>
  <si>
    <t>SA Valga Isamaalise Kasvatuse Püsiekspositsioon</t>
  </si>
  <si>
    <t>90007201</t>
  </si>
  <si>
    <t>SA Rõuge Energiakeskus</t>
  </si>
  <si>
    <t>Liili Maran</t>
  </si>
  <si>
    <t>haridus@rauge.ee</t>
  </si>
  <si>
    <t>90011317</t>
  </si>
  <si>
    <t>Vastseliina Piiskopilinnuse SA</t>
  </si>
  <si>
    <t>90007649</t>
  </si>
  <si>
    <t>SA Võru Spordikeskus</t>
  </si>
  <si>
    <t>Karin Plakk</t>
  </si>
  <si>
    <t>karinpl@hot.ee</t>
  </si>
  <si>
    <t>80279080</t>
  </si>
  <si>
    <t>MTÜ Võru Jäätmekeskus</t>
  </si>
  <si>
    <t>90007721</t>
  </si>
  <si>
    <t>SA Võru Pensionäride Päevakeskus</t>
  </si>
  <si>
    <t>Malle Haller</t>
  </si>
  <si>
    <t>malle.haller@vorukannel.ee</t>
  </si>
  <si>
    <t>90011148</t>
  </si>
  <si>
    <t>SA Puiga Spordihoone</t>
  </si>
  <si>
    <t>584</t>
  </si>
  <si>
    <t>MTÜ Eesti Maaomavalitsuste Liit</t>
  </si>
  <si>
    <t>Ene Millert</t>
  </si>
  <si>
    <t>ene.millert@emovl.ee</t>
  </si>
  <si>
    <t>MTÜ Eesti Linnade Liit</t>
  </si>
  <si>
    <t>Aigi Sander</t>
  </si>
  <si>
    <t>aigi.sander@ell.ee</t>
  </si>
  <si>
    <t>Eesti Regionaalse ja Kohaliku Arengu SA</t>
  </si>
  <si>
    <t>Anna-Liisa Karu</t>
  </si>
  <si>
    <t>annaliisa@adex.ee</t>
  </si>
  <si>
    <t>MTÜ Eesti Omavalitsusliitude Ühendus</t>
  </si>
  <si>
    <t>Jelena Uibo</t>
  </si>
  <si>
    <t>sirje@emovl.ee</t>
  </si>
  <si>
    <t>90012171</t>
  </si>
  <si>
    <t>Sihtasutus e-Haiglad</t>
  </si>
  <si>
    <t>Külli Raup</t>
  </si>
  <si>
    <t>kylli.raup@leh.ee</t>
  </si>
  <si>
    <t>585</t>
  </si>
  <si>
    <t>MTÜ Harjumaa Omavalitsuste Liit</t>
  </si>
  <si>
    <t>MTÜ Harjumaa Ühistranspordikeskus</t>
  </si>
  <si>
    <t>Jelena Visbek</t>
  </si>
  <si>
    <t>jelena.visbek@harjuytk.ee</t>
  </si>
  <si>
    <t>SA Harju Ettevõtlus- ja Arenduskeskus</t>
  </si>
  <si>
    <t>Katrin Musta</t>
  </si>
  <si>
    <t>artnir@hot.ee</t>
  </si>
  <si>
    <t>586</t>
  </si>
  <si>
    <t>MTÜ Hiiumaa Omavalitsuste Liit</t>
  </si>
  <si>
    <t>Heidi Kõmmus</t>
  </si>
  <si>
    <t>heidi.kommus@mv.hiiumaa.ee</t>
  </si>
  <si>
    <t>587</t>
  </si>
  <si>
    <t>MTÜ Ida-Virumaa Omavalitsuste Liit</t>
  </si>
  <si>
    <t>Ivi Arus</t>
  </si>
  <si>
    <t>ivi@ivol.ee</t>
  </si>
  <si>
    <t>SA Ida-Viru Ettevõtluskeskus</t>
  </si>
  <si>
    <t>tatiana.demina@audest.ee</t>
  </si>
  <si>
    <t>SA Põhja-Eesti Turism</t>
  </si>
  <si>
    <t>Jane Tammik</t>
  </si>
  <si>
    <t>janetammik@hot.ee</t>
  </si>
  <si>
    <t>90003195</t>
  </si>
  <si>
    <t>SA Ida-Virumaa Kiirabi</t>
  </si>
  <si>
    <t>Helen Leitud</t>
  </si>
  <si>
    <t>helen@ivk.ee</t>
  </si>
  <si>
    <t>90003338</t>
  </si>
  <si>
    <t>SA Kiviõli Tervisekeskus</t>
  </si>
  <si>
    <t>Velli  Raik</t>
  </si>
  <si>
    <t>velliraik@hot.ee</t>
  </si>
  <si>
    <t>90003686</t>
  </si>
  <si>
    <t>Vaivara Kalmistud SA</t>
  </si>
  <si>
    <t>Tatjana Lavnejeva</t>
  </si>
  <si>
    <t>lavneevat@gmail.com</t>
  </si>
  <si>
    <t>90003717</t>
  </si>
  <si>
    <t>SA Narva-Jõesuu Hooldekodu</t>
  </si>
  <si>
    <t>Galina Bogdanova</t>
  </si>
  <si>
    <t>hooldekodubuh@hot.ee</t>
  </si>
  <si>
    <t>MTÜ Kiviõli Omavalitsuste Liit</t>
  </si>
  <si>
    <t>Elle Vinni</t>
  </si>
  <si>
    <t>elle.vinni@mail.ee</t>
  </si>
  <si>
    <t>80245098</t>
  </si>
  <si>
    <t>MTÜ Virumaa Laste ja Perede Tugikeskus</t>
  </si>
  <si>
    <t>Pille Koido</t>
  </si>
  <si>
    <t>pille.koido@khg.ee</t>
  </si>
  <si>
    <t>80274094</t>
  </si>
  <si>
    <t>MTÜ Virumaa Nõustamis- ja Aktiviseerimiskeskus</t>
  </si>
  <si>
    <t>Silja Alama</t>
  </si>
  <si>
    <t>siljaala@hot.ee</t>
  </si>
  <si>
    <t>90003730</t>
  </si>
  <si>
    <t>SA Ida-Virumaa Kutsehariduskeskuse Fond</t>
  </si>
  <si>
    <t>Marina Kolodjaznaja</t>
  </si>
  <si>
    <t>marina@ivk.edu.ee</t>
  </si>
  <si>
    <t>90003841</t>
  </si>
  <si>
    <t>SA Ida-Virumaa Tööstusalade Arendus</t>
  </si>
  <si>
    <t>Ingrid Niinepuu</t>
  </si>
  <si>
    <t>ingrid@tadellos.ee</t>
  </si>
  <si>
    <t>33;36</t>
  </si>
  <si>
    <t>588</t>
  </si>
  <si>
    <t>MTÜ Järvamaa Omavalitsuste Liit</t>
  </si>
  <si>
    <t>Ülle Hermann</t>
  </si>
  <si>
    <t>yllejak@hot.ee</t>
  </si>
  <si>
    <t>SA Järvamaa Arenduskeskus</t>
  </si>
  <si>
    <t>Järvamaa Haigla AS</t>
  </si>
  <si>
    <t>Liina Viitmann</t>
  </si>
  <si>
    <t>liina.viitmann@jmh.ee</t>
  </si>
  <si>
    <t>MTÜ Südamaa Vabavald</t>
  </si>
  <si>
    <t>Taimi Berg</t>
  </si>
  <si>
    <t>taimi.berg@mail.ee</t>
  </si>
  <si>
    <t>MTÜ Järvamaa Ühistranspordikeskus</t>
  </si>
  <si>
    <t>Õnne Kuriks</t>
  </si>
  <si>
    <t>onne.kuriks@jytk.ee</t>
  </si>
  <si>
    <t>SA Kesk-Eesti Noortekeskus</t>
  </si>
  <si>
    <t>589</t>
  </si>
  <si>
    <t>MTÜ Jõgevamaa Omavalitsuste Liit</t>
  </si>
  <si>
    <t>Ülle Johanson</t>
  </si>
  <si>
    <t>ylles@jogevamv.ee</t>
  </si>
  <si>
    <t>80134157</t>
  </si>
  <si>
    <t>MTÜ Lustivere Hooldekodu</t>
  </si>
  <si>
    <t>Mare Plakso</t>
  </si>
  <si>
    <t>lustiverehk@hot.ee</t>
  </si>
  <si>
    <t>SA Kuremaa Spordikool</t>
  </si>
  <si>
    <t>MTÜ Jõgevamaa Ühistranspordikeskus</t>
  </si>
  <si>
    <t>80169291</t>
  </si>
  <si>
    <t>Jõgevamaa Omavalitsuste Aktiviseerimiskeskus</t>
  </si>
  <si>
    <t>590</t>
  </si>
  <si>
    <t>MTÜ Läänemaa Omavalitsuste Liit</t>
  </si>
  <si>
    <t>591</t>
  </si>
  <si>
    <t>MTÜ Lääne-Viru Omavalitsuste Liit</t>
  </si>
  <si>
    <t>Enda Nurmsalu</t>
  </si>
  <si>
    <t>nenda@hot.ee</t>
  </si>
  <si>
    <t>SA Lääne-Viru Arenduskeskus</t>
  </si>
  <si>
    <t>Helju Eesmaa</t>
  </si>
  <si>
    <t>helju@arenduskeskus.ee</t>
  </si>
  <si>
    <t>AS Rakvere Haigla</t>
  </si>
  <si>
    <t>Anne Sazko</t>
  </si>
  <si>
    <t>anne@rakvhg.ee</t>
  </si>
  <si>
    <t>MTÜ Rakvere Haigla</t>
  </si>
  <si>
    <t>592</t>
  </si>
  <si>
    <t>MTÜ Pärnumaa Omavalitsuste Liit</t>
  </si>
  <si>
    <t>Annely Leppik</t>
  </si>
  <si>
    <t>annely@pol.parnumaa.ee</t>
  </si>
  <si>
    <t>SA Pärnumaa Ettevõtlus- ja Arenduskeskus</t>
  </si>
  <si>
    <t>Maarika Varik</t>
  </si>
  <si>
    <t>4455555</t>
  </si>
  <si>
    <t xml:space="preserve">maarika@peak.ee </t>
  </si>
  <si>
    <t>80236047</t>
  </si>
  <si>
    <t>MTÜ Pärnumaa Ettevõtlusinkubaator</t>
  </si>
  <si>
    <t>25;36</t>
  </si>
  <si>
    <t>90004970</t>
  </si>
  <si>
    <t>SA Pärnumaa Turism</t>
  </si>
  <si>
    <t>90004533</t>
  </si>
  <si>
    <t>SA Kihnu Väina Merepark</t>
  </si>
  <si>
    <t>593</t>
  </si>
  <si>
    <t>MTÜ Põlvamaa Omavalitsuste Liit</t>
  </si>
  <si>
    <t>Anneli Visnapuu</t>
  </si>
  <si>
    <t>anneli@domus.ee</t>
  </si>
  <si>
    <t>Põlvamaa Arenduskeskus SA</t>
  </si>
  <si>
    <t>Viive Pilberg</t>
  </si>
  <si>
    <r>
      <rPr>
        <u/>
        <sz val="10"/>
        <color indexed="12"/>
        <rFont val="Arial"/>
        <family val="2"/>
        <charset val="186"/>
      </rPr>
      <t>viive.pilberg@polvamaa.ee</t>
    </r>
  </si>
  <si>
    <t>MTÜ Setomaa Valdade Liit</t>
  </si>
  <si>
    <t>Krista Muna</t>
  </si>
  <si>
    <t>numberrt@hot.ee</t>
  </si>
  <si>
    <t>594</t>
  </si>
  <si>
    <t>80196268</t>
  </si>
  <si>
    <t>MTÜ Raplamaa Omavalitsuste Liit</t>
  </si>
  <si>
    <t>5;28</t>
  </si>
  <si>
    <t>SA Raplamaa Omavalitsuste Arengufond</t>
  </si>
  <si>
    <t>Ylle.Sizask@mail.ee </t>
  </si>
  <si>
    <t>SA Rapla Maakonnahaigla</t>
  </si>
  <si>
    <t>Piret Masing</t>
  </si>
  <si>
    <t>raamat@raplahaigla.ee</t>
  </si>
  <si>
    <t>595</t>
  </si>
  <si>
    <t>MTÜ Saaremaa Omavalitsuste Liit</t>
  </si>
  <si>
    <t>Gita Tilk</t>
  </si>
  <si>
    <t>gita.tilk@mail.ee</t>
  </si>
  <si>
    <t>SA Turvaline Saaremaa</t>
  </si>
  <si>
    <t>MTÜ Kuressaare Campus</t>
  </si>
  <si>
    <t>Riina Aasma</t>
  </si>
  <si>
    <t>rp@si.edu.ee</t>
  </si>
  <si>
    <t>90010195</t>
  </si>
  <si>
    <t>Muhu Hooldekeskuse SA</t>
  </si>
  <si>
    <t>596</t>
  </si>
  <si>
    <t>MTÜ Tartumaa Omavalitsuste Liit</t>
  </si>
  <si>
    <t>Siina Saarva</t>
  </si>
  <si>
    <t>siina.saarva@hotmail.com</t>
  </si>
  <si>
    <t>SA Tartu Ärinõuandla</t>
  </si>
  <si>
    <t>ylle@bdo.ee</t>
  </si>
  <si>
    <t>Vapramäe-Vellavere-Vitipalu SA</t>
  </si>
  <si>
    <t>Anneli Teder</t>
  </si>
  <si>
    <t>anneli.teder@mail.ee</t>
  </si>
  <si>
    <t>Peipsiveere Arengu SA</t>
  </si>
  <si>
    <t>svetloy@gmail.com</t>
  </si>
  <si>
    <t>90001256</t>
  </si>
  <si>
    <t>SA Lõuna-Eesti Turism</t>
  </si>
  <si>
    <t>Eva Ruusimäe</t>
  </si>
  <si>
    <t>ewa@fides.ee</t>
  </si>
  <si>
    <t>90007968</t>
  </si>
  <si>
    <t>SA Peipsiveere Hooldusravikeskus</t>
  </si>
  <si>
    <t>90011409</t>
  </si>
  <si>
    <t>SA Tartumaa Tervisespordikeskus</t>
  </si>
  <si>
    <t>80294777</t>
  </si>
  <si>
    <t>MTÜ Tartumaa Jäätmearendus</t>
  </si>
  <si>
    <t>80262151</t>
  </si>
  <si>
    <t>MTÜ Lõuna-Eesti Olmejäätmete Ümbertöötlemise Arenduskeskus</t>
  </si>
  <si>
    <t>Kristi Roosipuu</t>
  </si>
  <si>
    <t>kristi.roosipuu@pakendiringlus.ee</t>
  </si>
  <si>
    <t>597</t>
  </si>
  <si>
    <t>MTÜ Viljandimaa Omavalitsuste Liit</t>
  </si>
  <si>
    <t>Marvi Servinski</t>
  </si>
  <si>
    <t>marvi@leolakv.ee</t>
  </si>
  <si>
    <t>90011198</t>
  </si>
  <si>
    <t>SA Perekodu</t>
  </si>
  <si>
    <t>Võrtsjärve SA</t>
  </si>
  <si>
    <t>90008092</t>
  </si>
  <si>
    <t>SA Viljandimaa Hoolekandekeskus</t>
  </si>
  <si>
    <t>Merike Tullus</t>
  </si>
  <si>
    <t>merike@rittertele.ee</t>
  </si>
  <si>
    <t>598</t>
  </si>
  <si>
    <t>MTÜ Valgamaa Omavalitsuste Liit</t>
  </si>
  <si>
    <t>SA Tõrva-Helme Turism</t>
  </si>
  <si>
    <t>SA Valga Piirkonna Keskkonnakeskus</t>
  </si>
  <si>
    <t>599</t>
  </si>
  <si>
    <t>MTÜ Võrumaa Omavalitsuste Liit</t>
  </si>
  <si>
    <t>Signe Sulg</t>
  </si>
  <si>
    <t>signe@mv.werro.ee</t>
  </si>
  <si>
    <t>MTÜ Võrumaa Tehnoloogiainkubaator</t>
  </si>
  <si>
    <t>AS Lõuna-Eesti Haigla</t>
  </si>
  <si>
    <t>Ave Tamm</t>
  </si>
  <si>
    <t>ave.tamm@leh.ee</t>
  </si>
  <si>
    <t>MTÜ Terve Võrumaa</t>
  </si>
  <si>
    <t>80207123</t>
  </si>
  <si>
    <t>MTÜ Lõuna-Eesti Erihooldusteenuste Keskus</t>
  </si>
  <si>
    <t>Aire Klaus</t>
  </si>
  <si>
    <t>ehtk@ehtk.ee</t>
  </si>
  <si>
    <t>MTÜ Võru Noortekeskus</t>
  </si>
  <si>
    <t>Kersti Tovinen</t>
  </si>
  <si>
    <t>kersti.tovinen@vorulinn.ee</t>
  </si>
  <si>
    <t>SA Eesti Maaülikooli Joosep Tootsi Fond</t>
  </si>
  <si>
    <t>Marek Saar</t>
  </si>
  <si>
    <t>marek.saar@elss.ee</t>
  </si>
  <si>
    <t>90011326</t>
  </si>
  <si>
    <t>SA Eesti Maaülikooli Mahekeskus</t>
  </si>
  <si>
    <t>Katrin Peterkopf</t>
  </si>
  <si>
    <t>katrin.peterkopf@rimess.ee</t>
  </si>
  <si>
    <t>80037537</t>
  </si>
  <si>
    <t>MTÜ Eesti Maaülikooli Spordiklubi</t>
  </si>
  <si>
    <t>609</t>
  </si>
  <si>
    <t>90004094</t>
  </si>
  <si>
    <t>SA Ülikoolide Keskus Saaremaal</t>
  </si>
  <si>
    <t>Kaitseliidu Kinnisvara SA</t>
  </si>
  <si>
    <t>Egle Cetin</t>
  </si>
  <si>
    <t>egle@vesiir.ee</t>
  </si>
  <si>
    <t>TÜTARETTEVÕTJAD</t>
  </si>
  <si>
    <t>10727967</t>
  </si>
  <si>
    <t>AS Eesti Vanglatööstus</t>
  </si>
  <si>
    <t>Kirsika Nahkur</t>
  </si>
  <si>
    <t>kirsika@evt.ee</t>
  </si>
  <si>
    <t>10057490</t>
  </si>
  <si>
    <t>AS Erika Neli</t>
  </si>
  <si>
    <t>Sunne Kägo</t>
  </si>
  <si>
    <t>sunne.kago@e-arsenal.ee</t>
  </si>
  <si>
    <t>11726881</t>
  </si>
  <si>
    <t>OÜ E-Arsenal</t>
  </si>
  <si>
    <t>10311675</t>
  </si>
  <si>
    <t>AS Eesti Kaardikeskus</t>
  </si>
  <si>
    <t>Mare Mölder</t>
  </si>
  <si>
    <t>marem@ekk.ee</t>
  </si>
  <si>
    <t>10140653</t>
  </si>
  <si>
    <t>OÜ Eesti Geoloogiakeskus</t>
  </si>
  <si>
    <t xml:space="preserve">Meelike Tsesnokov </t>
  </si>
  <si>
    <r>
      <rPr>
        <sz val="10"/>
        <rFont val="Arial"/>
        <charset val="186"/>
      </rPr>
      <t>meelike@egk.ee</t>
    </r>
  </si>
  <si>
    <t>10057662</t>
  </si>
  <si>
    <t>OÜ Eesti Keskkonnauuringute Keskus</t>
  </si>
  <si>
    <t>Aiki  Alvet</t>
  </si>
  <si>
    <r>
      <rPr>
        <u/>
        <sz val="10"/>
        <color indexed="12"/>
        <rFont val="Arial"/>
        <family val="3"/>
        <charset val="186"/>
      </rPr>
      <t>aiki.alvet@klab.ee</t>
    </r>
  </si>
  <si>
    <t>10837680</t>
  </si>
  <si>
    <t>AS Eesti Metsataim</t>
  </si>
  <si>
    <t>Urve Link</t>
  </si>
  <si>
    <t>urve.link@eestimetsataim.ee</t>
  </si>
  <si>
    <t>70004459</t>
  </si>
  <si>
    <t>Riigimetsa Majandamise Keskus</t>
  </si>
  <si>
    <t>Merike Eier</t>
  </si>
  <si>
    <t>merike.eier@rmk.ee</t>
  </si>
  <si>
    <t>10328440</t>
  </si>
  <si>
    <t>OÜ Tallinnfilm</t>
  </si>
  <si>
    <t>Triin Toomar</t>
  </si>
  <si>
    <t>triint@efsa.ee</t>
  </si>
  <si>
    <t>10060026</t>
  </si>
  <si>
    <t>OÜ Eesti Näitemänguagentuur</t>
  </si>
  <si>
    <t>Liivi Jääts</t>
  </si>
  <si>
    <t>liivi@teater.ee</t>
  </si>
  <si>
    <t>10421629</t>
  </si>
  <si>
    <t>Eesti Energia AS (grupp)</t>
  </si>
  <si>
    <t>Irina Soldatova</t>
  </si>
  <si>
    <t>saldovordlus@energia.ee</t>
  </si>
  <si>
    <t>10032389</t>
  </si>
  <si>
    <t>Eesti Energia Kaevandused AS</t>
  </si>
  <si>
    <t>10579981</t>
  </si>
  <si>
    <t>Eesti Energia Narva Elektrijaamad AS</t>
  </si>
  <si>
    <t>10633284</t>
  </si>
  <si>
    <t>Eesti Energia Tehnoloogiatööstus AS</t>
  </si>
  <si>
    <t>10797599</t>
  </si>
  <si>
    <t>Eesti Energia Elektrotehnika ja Automaatika AS</t>
  </si>
  <si>
    <t>10665798</t>
  </si>
  <si>
    <t xml:space="preserve">Eesti Energia Võrguehitus AS </t>
  </si>
  <si>
    <t>10718810</t>
  </si>
  <si>
    <t>Televõrgu AS (EE grupp)</t>
  </si>
  <si>
    <t>10424008</t>
  </si>
  <si>
    <t xml:space="preserve">Eesti Energia Elekritööd AS </t>
  </si>
  <si>
    <t>10160791</t>
  </si>
  <si>
    <t>Kohtla-Järve Soojus AS (EE grupp)</t>
  </si>
  <si>
    <t>10549419</t>
  </si>
  <si>
    <t>Narva Soojusvõrk AS (EE grupp)</t>
  </si>
  <si>
    <t>11050857</t>
  </si>
  <si>
    <t>Eesti Energia Jaotusvõrk OÜ</t>
  </si>
  <si>
    <t>8,31</t>
  </si>
  <si>
    <t>11047571</t>
  </si>
  <si>
    <t>Eesti Energia Testimiskeskus OÜ</t>
  </si>
  <si>
    <t>11211326</t>
  </si>
  <si>
    <t>OÜ Iru Elektrijaam</t>
  </si>
  <si>
    <t>17,35</t>
  </si>
  <si>
    <t>1882673-2</t>
  </si>
  <si>
    <t>Solidus OY (Soome)</t>
  </si>
  <si>
    <t>40003824046</t>
  </si>
  <si>
    <t>Enefit SIA (Läti)</t>
  </si>
  <si>
    <t>20,31</t>
  </si>
  <si>
    <t>012401</t>
  </si>
  <si>
    <t>5606</t>
  </si>
  <si>
    <t>Jordan Oil Shale Energy Co (Jordaania)</t>
  </si>
  <si>
    <t>22,37</t>
  </si>
  <si>
    <t>300649187</t>
  </si>
  <si>
    <t>Enefit UAB (Leedu)</t>
  </si>
  <si>
    <t>11336737</t>
  </si>
  <si>
    <t>Eesti Energia Õlitööstus AS</t>
  </si>
  <si>
    <t>24,31</t>
  </si>
  <si>
    <t>11184032</t>
  </si>
  <si>
    <t>Eesti Energia Aulepa Tuuleelektrijaam OÜ</t>
  </si>
  <si>
    <t>11693868</t>
  </si>
  <si>
    <t>Enefit Outotec Technology OÜ</t>
  </si>
  <si>
    <t>11730307</t>
  </si>
  <si>
    <t>Eesti Energia Tabasalu Koostootmisjaam OÜ</t>
  </si>
  <si>
    <t>44103024234</t>
  </si>
  <si>
    <t>SIA Enefit Power ja Heat Valka (Läti)</t>
  </si>
  <si>
    <t>52113493</t>
  </si>
  <si>
    <t>Enefit Jordan B.V. (Holland)</t>
  </si>
  <si>
    <t>36,37</t>
  </si>
  <si>
    <t>puudub</t>
  </si>
  <si>
    <t>Enefit U.S. LLC (USA)</t>
  </si>
  <si>
    <t>Enefit American Oil (USA)</t>
  </si>
  <si>
    <t>12130883</t>
  </si>
  <si>
    <t>Eesti Energia Hoolduskeskus OÜ</t>
  </si>
  <si>
    <t>10078240</t>
  </si>
  <si>
    <t>OÜ Pogi</t>
  </si>
  <si>
    <t>10543517</t>
  </si>
  <si>
    <t>OÜ Tehnokontrollikeskus</t>
  </si>
  <si>
    <t>10397748</t>
  </si>
  <si>
    <t>AS Metrosert</t>
  </si>
  <si>
    <t>Veronika Teder</t>
  </si>
  <si>
    <t>veronika.teder@metrosert.ee</t>
  </si>
  <si>
    <t>10462309</t>
  </si>
  <si>
    <t>AS A.L.A.R.A</t>
  </si>
  <si>
    <t>Erika Pärna</t>
  </si>
  <si>
    <t>erika@audico.ee</t>
  </si>
  <si>
    <t>10328799</t>
  </si>
  <si>
    <t>AS Eesti Post</t>
  </si>
  <si>
    <t>Natalja Leonova</t>
  </si>
  <si>
    <t>saldoandmik@post.ee</t>
  </si>
  <si>
    <t>10147632</t>
  </si>
  <si>
    <t>AS Eesti Elektronpost</t>
  </si>
  <si>
    <t>11517605</t>
  </si>
  <si>
    <t>Eesti E-Arvete Keskus OÜ</t>
  </si>
  <si>
    <t>302656262</t>
  </si>
  <si>
    <t>EP-24 UAB (Leedu)</t>
  </si>
  <si>
    <t>10137319</t>
  </si>
  <si>
    <t>AS Tallinna Sadam</t>
  </si>
  <si>
    <t>Irina Filatova</t>
  </si>
  <si>
    <t>I.filatova@ts.ee</t>
  </si>
  <si>
    <t>10216057</t>
  </si>
  <si>
    <t>AS Saarte Liinid</t>
  </si>
  <si>
    <t>Liia Steinberg</t>
  </si>
  <si>
    <t>liia@saarteliinid.ee</t>
  </si>
  <si>
    <t>10520953</t>
  </si>
  <si>
    <t>AS Elektriraudtee</t>
  </si>
  <si>
    <t>Anne Raidalu</t>
  </si>
  <si>
    <t>anne@elektriraudtee.ee</t>
  </si>
  <si>
    <t>10349560</t>
  </si>
  <si>
    <t>AS Tallinna Lennujaam</t>
  </si>
  <si>
    <t>Siiri Paenurm</t>
  </si>
  <si>
    <r>
      <rPr>
        <u/>
        <sz val="10"/>
        <color indexed="12"/>
        <rFont val="Arial"/>
        <family val="3"/>
        <charset val="186"/>
      </rPr>
      <t>siiri.paenurm@tll.aero</t>
    </r>
  </si>
  <si>
    <t>AS Tallinn Airport GH</t>
  </si>
  <si>
    <t>10341618</t>
  </si>
  <si>
    <t>Lennuliiklusteeninduse AS</t>
  </si>
  <si>
    <t>Jaan Sarap</t>
  </si>
  <si>
    <r>
      <rPr>
        <u/>
        <sz val="10"/>
        <color indexed="12"/>
        <rFont val="Arial"/>
        <family val="3"/>
        <charset val="186"/>
      </rPr>
      <t>jaans@eans.ee</t>
    </r>
  </si>
  <si>
    <t>10701123</t>
  </si>
  <si>
    <t>AS Teede Tehnokeskus</t>
  </si>
  <si>
    <t>Laila Kandi</t>
  </si>
  <si>
    <r>
      <rPr>
        <sz val="10"/>
        <rFont val="Arial"/>
        <charset val="186"/>
      </rPr>
      <t>laila.kandi@tehnokeskus.ee</t>
    </r>
  </si>
  <si>
    <t>10717897</t>
  </si>
  <si>
    <t>AS Eesti Loots</t>
  </si>
  <si>
    <t>Maiu Lutter</t>
  </si>
  <si>
    <t>maiu.lutter@loots.ee</t>
  </si>
  <si>
    <t>10203566</t>
  </si>
  <si>
    <t>AS Levira</t>
  </si>
  <si>
    <t>Elve Kaevand</t>
  </si>
  <si>
    <t>elve.kaevand@levira.ee</t>
  </si>
  <si>
    <t>90012142</t>
  </si>
  <si>
    <t>SA Tallinna Teletorn</t>
  </si>
  <si>
    <t>TS Energia OÜ</t>
  </si>
  <si>
    <t>Karmen Braun</t>
  </si>
  <si>
    <t>k.braun@ets.ee</t>
  </si>
  <si>
    <t>11,37</t>
  </si>
  <si>
    <t>AS Eesti Vedelkütusevaru Agentuur</t>
  </si>
  <si>
    <t>Gea Alas</t>
  </si>
  <si>
    <t>gea.alas@ospa.ee</t>
  </si>
  <si>
    <t>OÜ Tallinna Sadama Veevõrk</t>
  </si>
  <si>
    <t xml:space="preserve">AS Eesti Raudtee </t>
  </si>
  <si>
    <t>Sirje Kuimet</t>
  </si>
  <si>
    <t>sirje.kuimet@evr.ee</t>
  </si>
  <si>
    <t>11575838</t>
  </si>
  <si>
    <t>EVR Infra AS</t>
  </si>
  <si>
    <t>11575850</t>
  </si>
  <si>
    <t>EVR Cargo AS</t>
  </si>
  <si>
    <t>11496719</t>
  </si>
  <si>
    <t>AS Tartumaa Teed</t>
  </si>
  <si>
    <t>Kristel Ilves</t>
  </si>
  <si>
    <t>kristel.ilves@tartumaateed.ee</t>
  </si>
  <si>
    <t>11494077</t>
  </si>
  <si>
    <t>AS Pärnumaa Teed</t>
  </si>
  <si>
    <t>Külli Heinsalu</t>
  </si>
  <si>
    <t>kheinsalu@hot.ee</t>
  </si>
  <si>
    <t>11521392</t>
  </si>
  <si>
    <t>AS Virumaa Teed</t>
  </si>
  <si>
    <t>Katrin Vellema</t>
  </si>
  <si>
    <t>katrin.vellema@virumaateed.ee</t>
  </si>
  <si>
    <t>11537861</t>
  </si>
  <si>
    <t>AS Võrumaa Teed</t>
  </si>
  <si>
    <t>Häli Ojandu</t>
  </si>
  <si>
    <t>hali.ojandu@vorumaateed.ee</t>
  </si>
  <si>
    <t>11525504</t>
  </si>
  <si>
    <t>AS Saaremaa Teed</t>
  </si>
  <si>
    <t>Jaan Truu</t>
  </si>
  <si>
    <t>jaan.truu@saaremaateed.ee</t>
  </si>
  <si>
    <t>11948506</t>
  </si>
  <si>
    <t>AS KredEx Krediidikindlustus</t>
  </si>
  <si>
    <t>Maret Paeste</t>
  </si>
  <si>
    <t>maret.paeste@kredex.ee</t>
  </si>
  <si>
    <t>11022625</t>
  </si>
  <si>
    <t>Elering AS</t>
  </si>
  <si>
    <t>Siivi Sedrik</t>
  </si>
  <si>
    <t>siivi.sedrik@elering.ee</t>
  </si>
  <si>
    <t>10076042</t>
  </si>
  <si>
    <t>AS Estonian Air</t>
  </si>
  <si>
    <t>Marge Laanemaa</t>
  </si>
  <si>
    <t>marge.laanemaa@estonian-air.ee</t>
  </si>
  <si>
    <t>11396722</t>
  </si>
  <si>
    <t>AS Estonian Air Regional</t>
  </si>
  <si>
    <t>10787656</t>
  </si>
  <si>
    <t>AS Vireen</t>
  </si>
  <si>
    <t>Diana Vaagert</t>
  </si>
  <si>
    <t>diana.vaagert@vireen.ee</t>
  </si>
  <si>
    <t>10264823</t>
  </si>
  <si>
    <t>AS Andmevara</t>
  </si>
  <si>
    <t>Malle Hermann</t>
  </si>
  <si>
    <t>malle.hermann@andmevara.ee</t>
  </si>
  <si>
    <t>10281170</t>
  </si>
  <si>
    <t>AS Eesti Loto</t>
  </si>
  <si>
    <t>Katrin Kaerlepp</t>
  </si>
  <si>
    <t>katrin.kaerlepp@eestiloto.ee</t>
  </si>
  <si>
    <t>10312960</t>
  </si>
  <si>
    <t>Tallinna Autobussikoondise AS</t>
  </si>
  <si>
    <t>Ljudmilla Arno</t>
  </si>
  <si>
    <t>ljudmilla.arno@tak.ee</t>
  </si>
  <si>
    <t>10331519</t>
  </si>
  <si>
    <t>Tallinna Trammi- ja Trollibussikoondise AS</t>
  </si>
  <si>
    <t>Edda Lilleväli</t>
  </si>
  <si>
    <t>edda.lillevali@tttk.ee</t>
  </si>
  <si>
    <t>10026398</t>
  </si>
  <si>
    <t>Tallinna Soojus AS</t>
  </si>
  <si>
    <t>Ave Henberg</t>
  </si>
  <si>
    <t>ave.henberg@soojus.ee</t>
  </si>
  <si>
    <t>11712502</t>
  </si>
  <si>
    <t>Tallinna Ühisveevärk OÜ</t>
  </si>
  <si>
    <t>10393868</t>
  </si>
  <si>
    <t>Tallinna Linnahalli AS</t>
  </si>
  <si>
    <t>Ljubov Kirtoka</t>
  </si>
  <si>
    <t>ljubov.kirtoka@linnahall.ee</t>
  </si>
  <si>
    <t>10364111</t>
  </si>
  <si>
    <t>Termaki Autopargi AS</t>
  </si>
  <si>
    <t>Anne Kask</t>
  </si>
  <si>
    <t>anne.kask@termak.ee</t>
  </si>
  <si>
    <t>10904814</t>
  </si>
  <si>
    <t>OÜ Vabaduse Väljaku Parkimismaja</t>
  </si>
  <si>
    <t>26;36</t>
  </si>
  <si>
    <t>11066456</t>
  </si>
  <si>
    <t>AS Tallinna Tööstuspargid</t>
  </si>
  <si>
    <t>7;31</t>
  </si>
  <si>
    <t>10890526</t>
  </si>
  <si>
    <t>AS Tallinna Diagnostikakeskus</t>
  </si>
  <si>
    <t>Ülle Green</t>
  </si>
  <si>
    <t>ylle@dk.ee</t>
  </si>
  <si>
    <t>11;38</t>
  </si>
  <si>
    <t>12040571</t>
  </si>
  <si>
    <t>Tallinna Munitsipaalperearstikeskuse OÜ</t>
  </si>
  <si>
    <t>OÜ Velko AV</t>
  </si>
  <si>
    <t>10731164</t>
  </si>
  <si>
    <t>Strantum OÜ</t>
  </si>
  <si>
    <t>Mare Niitsoo</t>
  </si>
  <si>
    <t>mare@strantum.ee</t>
  </si>
  <si>
    <t>OÜ Jõelähtme Varahaldus</t>
  </si>
  <si>
    <t>Helju Lukas</t>
  </si>
  <si>
    <t>helju@jvh.ee</t>
  </si>
  <si>
    <t>Loo Vesi OÜ</t>
  </si>
  <si>
    <t>Anu Luidre</t>
  </si>
  <si>
    <t>anu@loovesi.ee</t>
  </si>
  <si>
    <t>Keila Vesi AS</t>
  </si>
  <si>
    <t>Suive Puolakainen</t>
  </si>
  <si>
    <t>suive@keila.ee</t>
  </si>
  <si>
    <t>Keila Tervisekeskus OÜ</t>
  </si>
  <si>
    <t>Tiina Metsalu</t>
  </si>
  <si>
    <t>tiina.metsalu@keila.ee</t>
  </si>
  <si>
    <t>OÜ Varahooldus</t>
  </si>
  <si>
    <t>Eha Rufina</t>
  </si>
  <si>
    <t>rufina@varahooldus.ee</t>
  </si>
  <si>
    <t>Karjaküla Sotsiaalkeskus OÜ</t>
  </si>
  <si>
    <t>Marge Tell</t>
  </si>
  <si>
    <t>margetel@gmail.com</t>
  </si>
  <si>
    <t>11492271</t>
  </si>
  <si>
    <t>AS Lahevesi</t>
  </si>
  <si>
    <t>marge.tell@lahevesi.ee</t>
  </si>
  <si>
    <t>10484938</t>
  </si>
  <si>
    <t>Haiko Teenused OÜ</t>
  </si>
  <si>
    <t>Naima Sepp</t>
  </si>
  <si>
    <t>6793012</t>
  </si>
  <si>
    <t>ou.haiko@neti.ee</t>
  </si>
  <si>
    <t>Kiili KVH OÜ</t>
  </si>
  <si>
    <t>Piia Laanemets</t>
  </si>
  <si>
    <t>piia.laanemets@kiilikvh.ee</t>
  </si>
  <si>
    <t>139401</t>
  </si>
  <si>
    <t>U-M Soojus OÜ</t>
  </si>
  <si>
    <t>Maie Kozlova</t>
  </si>
  <si>
    <t>umsoojus@kose.ee</t>
  </si>
  <si>
    <t>OÜ Kose Vesi</t>
  </si>
  <si>
    <t>Sirje Eichen</t>
  </si>
  <si>
    <t>sirje@mell.ee</t>
  </si>
  <si>
    <t>10447914</t>
  </si>
  <si>
    <t>Kuusalu Soojus OÜ</t>
  </si>
  <si>
    <t>Külli Malm</t>
  </si>
  <si>
    <t>info@kuusalusoojus.ee</t>
  </si>
  <si>
    <t>Ardu Teko OÜ</t>
  </si>
  <si>
    <t>Maire Rohtla</t>
  </si>
  <si>
    <t>varahaldus@koue.ee</t>
  </si>
  <si>
    <t>31;35</t>
  </si>
  <si>
    <t>11561799</t>
  </si>
  <si>
    <t>Loksa Haljastus OÜ</t>
  </si>
  <si>
    <t>Hurma Jürgenson</t>
  </si>
  <si>
    <t>hurma.jyrgenson@loksa.ee</t>
  </si>
  <si>
    <t>AS Maardu Elamu</t>
  </si>
  <si>
    <t>Leili Saks</t>
  </si>
  <si>
    <t>leili@maket.ee</t>
  </si>
  <si>
    <t>AS Maardu Vesi</t>
  </si>
  <si>
    <t>11896844</t>
  </si>
  <si>
    <t>OÜ Maardu Linnavarahooldus</t>
  </si>
  <si>
    <t>Nissi Elamud OÜ</t>
  </si>
  <si>
    <t>Elve Tori</t>
  </si>
  <si>
    <t>56677172</t>
  </si>
  <si>
    <t>elve.tori@nissi.ee</t>
  </si>
  <si>
    <t>Nissi Soojus AS</t>
  </si>
  <si>
    <t>Õie Sulg</t>
  </si>
  <si>
    <t>5169191</t>
  </si>
  <si>
    <t>oie@hot.ee</t>
  </si>
  <si>
    <t>Padise Soojus OÜ</t>
  </si>
  <si>
    <t>Leelo Habakuk</t>
  </si>
  <si>
    <t>padisesoojus@hot.ee</t>
  </si>
  <si>
    <t>Padise Grupp OÜ</t>
  </si>
  <si>
    <t>Tiiu Tõe</t>
  </si>
  <si>
    <t>Paldiski Linnahoolduse OÜ</t>
  </si>
  <si>
    <t>Jelena Sadovskaja</t>
  </si>
  <si>
    <t>jelena@paldiskilh.ee</t>
  </si>
  <si>
    <t>Raven OÜ</t>
  </si>
  <si>
    <t>Uno Randma</t>
  </si>
  <si>
    <t>ravenou@hot.ee</t>
  </si>
  <si>
    <t>Elveso AS</t>
  </si>
  <si>
    <t>Anneli Ruul</t>
  </si>
  <si>
    <t>anneli@elveso.ee</t>
  </si>
  <si>
    <t>Saku Maja AS</t>
  </si>
  <si>
    <t>Kadri Kralla</t>
  </si>
  <si>
    <t>kadri.kralla@sakumaja.ee</t>
  </si>
  <si>
    <t>Kovek AS</t>
  </si>
  <si>
    <t>Imbi Paul</t>
  </si>
  <si>
    <t>info@kovek.ee</t>
  </si>
  <si>
    <t>11960281</t>
  </si>
  <si>
    <t>Vasalemma Infra OÜ</t>
  </si>
  <si>
    <t>Mai Lillemets</t>
  </si>
  <si>
    <t>mai@vasalemma.com</t>
  </si>
  <si>
    <t>Viimsi Valla Arenduskeskus OÜ</t>
  </si>
  <si>
    <t>Katrin Tamm</t>
  </si>
  <si>
    <t>maksu@online.ee</t>
  </si>
  <si>
    <t>Rannapere Pansionaat AS</t>
  </si>
  <si>
    <t>Viimsi Vesi AS</t>
  </si>
  <si>
    <t>Marju Tasso</t>
  </si>
  <si>
    <t>marju@viimsivesi.ee</t>
  </si>
  <si>
    <t>Viimsi Haldus OÜ</t>
  </si>
  <si>
    <t>154405</t>
  </si>
  <si>
    <t>OÜ Viimsi Tehnoabi</t>
  </si>
  <si>
    <t>Hele-Mall Kütt</t>
  </si>
  <si>
    <t>mallhele@hot.ee</t>
  </si>
  <si>
    <t>10874711</t>
  </si>
  <si>
    <t>OÜ Haabneeme Lasteaed</t>
  </si>
  <si>
    <t>11490728</t>
  </si>
  <si>
    <t>Viimsi Filterveevärk OÜ</t>
  </si>
  <si>
    <t>Neli Aastaaega OÜ</t>
  </si>
  <si>
    <t>Pille Lehter</t>
  </si>
  <si>
    <t>pille.lehter@mail.ee</t>
  </si>
  <si>
    <t>Kärdla Veevärk AS</t>
  </si>
  <si>
    <t>Ulve Oago</t>
  </si>
  <si>
    <t>ulve@kvv.ee</t>
  </si>
  <si>
    <t>12099506</t>
  </si>
  <si>
    <t>Alajõe Vesi OÜ</t>
  </si>
  <si>
    <t>Aseri Kommunaal OÜ</t>
  </si>
  <si>
    <t>Helen Ruberg</t>
  </si>
  <si>
    <t>helen@aserik.ee</t>
  </si>
  <si>
    <t>Iisaku Elamumajandus OÜ</t>
  </si>
  <si>
    <t>Tiina Peep</t>
  </si>
  <si>
    <t>berryland@hot.ee</t>
  </si>
  <si>
    <t>Jõhvi Veemajandus OÜ</t>
  </si>
  <si>
    <t>Tatjana Lamova</t>
  </si>
  <si>
    <t>jvmraamat@hot.ee</t>
  </si>
  <si>
    <t>Uikala Prügila AS</t>
  </si>
  <si>
    <t>Aili Saart</t>
  </si>
  <si>
    <t>aili.saart@uikalaprugila.ee</t>
  </si>
  <si>
    <t>Kiviõli Soojus AS</t>
  </si>
  <si>
    <t>Meeli Normak</t>
  </si>
  <si>
    <t>kivioli.soojus@mail.ee</t>
  </si>
  <si>
    <t>Kiviõli Kinnisvarahoolduse OÜ</t>
  </si>
  <si>
    <t>Milvi Jaansoo</t>
  </si>
  <si>
    <t>milvij@hot.ee</t>
  </si>
  <si>
    <t>OÜ Kohtla Valla Elamu</t>
  </si>
  <si>
    <t>Aleksander Lõssenko</t>
  </si>
  <si>
    <t>kvaelamu@hot.ee</t>
  </si>
  <si>
    <t>Oru Kodu OÜ</t>
  </si>
  <si>
    <t>Galina Borissova</t>
  </si>
  <si>
    <t>orukodu@hot.ee</t>
  </si>
  <si>
    <t>Sompa Maja OÜ</t>
  </si>
  <si>
    <t>Margarita Papeljuk</t>
  </si>
  <si>
    <t>rita@ivcat.ee</t>
  </si>
  <si>
    <t>Kukruse Maja OÜ</t>
  </si>
  <si>
    <t>OÜ Mäetaguse Kommunaal</t>
  </si>
  <si>
    <t>Adele Tshertova</t>
  </si>
  <si>
    <t>adele.tshertova@mkom.ee</t>
  </si>
  <si>
    <t>11192119</t>
  </si>
  <si>
    <t>OÜ MEHNTACK</t>
  </si>
  <si>
    <t>10247291</t>
  </si>
  <si>
    <t>Narva Bussiveod AS</t>
  </si>
  <si>
    <t>Ljudmila Abramova</t>
  </si>
  <si>
    <t>pearaamatupidaja@nbv.ee</t>
  </si>
  <si>
    <t>10316906</t>
  </si>
  <si>
    <t>Narva Elamuvaldus AS</t>
  </si>
  <si>
    <t>10338071</t>
  </si>
  <si>
    <t>Transservis-N AS</t>
  </si>
  <si>
    <t>Nadezda Vaganova</t>
  </si>
  <si>
    <t>narvatransiit@hot.ee</t>
  </si>
  <si>
    <t>10369373</t>
  </si>
  <si>
    <t>Narva Vesi AS</t>
  </si>
  <si>
    <t>Tatjana Eigard</t>
  </si>
  <si>
    <t>tatjana@narvavesi.ee</t>
  </si>
  <si>
    <t>11336157</t>
  </si>
  <si>
    <t>OÜ Narva Jäätmekäitluskeskus</t>
  </si>
  <si>
    <t>Jelena Beljajeva</t>
  </si>
  <si>
    <t>elvirabel@mail.ru</t>
  </si>
  <si>
    <t>Meke Sillamäe AS</t>
  </si>
  <si>
    <t>Nadezda Maslova</t>
  </si>
  <si>
    <t>asmeke@estpak.ee</t>
  </si>
  <si>
    <t>Sillamäeski Vestnik OÜ</t>
  </si>
  <si>
    <t>Ljudmila Zadalova</t>
  </si>
  <si>
    <t>svestnik@hot.ee</t>
  </si>
  <si>
    <t>Sillamäe-Veevärk AS</t>
  </si>
  <si>
    <t>Olga Sinitsova</t>
  </si>
  <si>
    <t>o.sinitsova@silveevark.ee</t>
  </si>
  <si>
    <t>1138459</t>
  </si>
  <si>
    <t>11381459</t>
  </si>
  <si>
    <t>OÜ Sonda Majandus</t>
  </si>
  <si>
    <t>Ingrid Kütt</t>
  </si>
  <si>
    <t>rc@estpak.ee</t>
  </si>
  <si>
    <t>Toila V.V. AS</t>
  </si>
  <si>
    <t>Kai Sarv</t>
  </si>
  <si>
    <t>tiinu10@hot.ee</t>
  </si>
  <si>
    <t>OÜ Tudulinna Kommunaal</t>
  </si>
  <si>
    <t>Taavi Ainsar</t>
  </si>
  <si>
    <t>taavi@kuldpliiats.ee</t>
  </si>
  <si>
    <t>KA Vaiko AS</t>
  </si>
  <si>
    <t>Margarita Krimkova</t>
  </si>
  <si>
    <t>margarita.kremkova@vaiko.ee</t>
  </si>
  <si>
    <t>Imavere Soojus OÜ</t>
  </si>
  <si>
    <t>Eve Okas</t>
  </si>
  <si>
    <t>imavere.soojus@imaverevv.ee</t>
  </si>
  <si>
    <t>Järva-Jaani Teenus OÜ</t>
  </si>
  <si>
    <t>Kaja Reinberg</t>
  </si>
  <si>
    <t>arvestaja@jjaani.ee</t>
  </si>
  <si>
    <t>Koeru Kommunaal AS</t>
  </si>
  <si>
    <t>Juta Arula</t>
  </si>
  <si>
    <t>koeru.kommunaal@mail.ee</t>
  </si>
  <si>
    <t>Paide Elamuhooldus OÜ</t>
  </si>
  <si>
    <t>Signe Ruul</t>
  </si>
  <si>
    <t>paide.elamuhooldus@paide.ee</t>
  </si>
  <si>
    <t>Paide Vesi AS</t>
  </si>
  <si>
    <t>Elle Kärme</t>
  </si>
  <si>
    <t>elle@paidevesi.ee</t>
  </si>
  <si>
    <t>10522171</t>
  </si>
  <si>
    <t>Türi Elamu OÜ</t>
  </si>
  <si>
    <t>Eve Talviste</t>
  </si>
  <si>
    <t>3850272</t>
  </si>
  <si>
    <t>eve.talviste@tyri.ee</t>
  </si>
  <si>
    <t>10572051</t>
  </si>
  <si>
    <t>Türi Rahvaleht OÜ</t>
  </si>
  <si>
    <t>213403</t>
  </si>
  <si>
    <t>10652436</t>
  </si>
  <si>
    <t>Türi Linnavara OÜ</t>
  </si>
  <si>
    <t>Kalmer Keevend</t>
  </si>
  <si>
    <t>kalmer@tyri.ee</t>
  </si>
  <si>
    <t>10259466</t>
  </si>
  <si>
    <t>Väätsa Soojus OÜ</t>
  </si>
  <si>
    <t>Urve Prant</t>
  </si>
  <si>
    <t>vaatsasoe@hot.ee</t>
  </si>
  <si>
    <t>Jõgeva Vesi OÜ</t>
  </si>
  <si>
    <t>Urve Auksmaa</t>
  </si>
  <si>
    <t>urve.auksmaa@jvv.ee</t>
  </si>
  <si>
    <t>Jõgeva Sotsiaalkeskus Elukaar OÜ</t>
  </si>
  <si>
    <t>Kai Sakarias</t>
  </si>
  <si>
    <t>kai@elukaar.ee</t>
  </si>
  <si>
    <t>11541489</t>
  </si>
  <si>
    <t>Jõgeva Veevärk OÜ</t>
  </si>
  <si>
    <t>Kuremaa Enveko AS</t>
  </si>
  <si>
    <t>Maie Stepanov</t>
  </si>
  <si>
    <t>maie@enveko.ee</t>
  </si>
  <si>
    <t>11538429</t>
  </si>
  <si>
    <t>Mustvee Linnavara OÜ</t>
  </si>
  <si>
    <t>Lydia Reisenbuk</t>
  </si>
  <si>
    <t>mustteenus@hot.ee</t>
  </si>
  <si>
    <t>10985184</t>
  </si>
  <si>
    <t>Põltsamaa Varahalduse OÜ</t>
  </si>
  <si>
    <t>Põltsamaa Vallavara OÜ</t>
  </si>
  <si>
    <t>Anne Strantseva</t>
  </si>
  <si>
    <t>7759116</t>
  </si>
  <si>
    <t>poltsamaavallavara@hot.ee</t>
  </si>
  <si>
    <t>Sadala Küte OÜ</t>
  </si>
  <si>
    <t>Kaja Toomik</t>
  </si>
  <si>
    <t>toomik@hot.ee</t>
  </si>
  <si>
    <t>Torma Soojus OÜ</t>
  </si>
  <si>
    <t>Virve Alas</t>
  </si>
  <si>
    <t>virvealas@hot.ee</t>
  </si>
  <si>
    <t>Haapsalu Veevärk AS</t>
  </si>
  <si>
    <t>Kaja Suharov</t>
  </si>
  <si>
    <t>kaja@hvv.ee</t>
  </si>
  <si>
    <t>Haapsalu Linnamajanduse AS</t>
  </si>
  <si>
    <t>Ira Paesüld</t>
  </si>
  <si>
    <t>4724053</t>
  </si>
  <si>
    <t>irapaesuld@hlmaja.ee</t>
  </si>
  <si>
    <t>Haapsalu Linna Spordibaasid OÜ</t>
  </si>
  <si>
    <t>Ille Õepa</t>
  </si>
  <si>
    <t>ille@spordibaasid.ee</t>
  </si>
  <si>
    <t>11723842</t>
  </si>
  <si>
    <t>OÜ Universaalhall</t>
  </si>
  <si>
    <t>Lihula Soojus OÜ</t>
  </si>
  <si>
    <t>Tiia Ardel</t>
  </si>
  <si>
    <t>tiia.ardel@mail.ee</t>
  </si>
  <si>
    <t>Noarootsi Soojus OÜ</t>
  </si>
  <si>
    <t>Maie Lilleorg</t>
  </si>
  <si>
    <t>Mai155@hot.ee</t>
  </si>
  <si>
    <t>Nõva Kilk OÜ</t>
  </si>
  <si>
    <t>Linnamäe Kodu OÜ</t>
  </si>
  <si>
    <t>Anu Otisalu</t>
  </si>
  <si>
    <t>anu@kmv.ee</t>
  </si>
  <si>
    <t>Uuemõisa Teenus AS</t>
  </si>
  <si>
    <t>Anneli Kollom</t>
  </si>
  <si>
    <t>anneli.kollom@mail.ee</t>
  </si>
  <si>
    <t>Taebla Kodu AS</t>
  </si>
  <si>
    <t>Haljala Soojus AS</t>
  </si>
  <si>
    <t>Reesi Evald</t>
  </si>
  <si>
    <t>hsoojus@hot.ee</t>
  </si>
  <si>
    <t>Kadrina Sport OÜ</t>
  </si>
  <si>
    <t>Anu Piirisalu</t>
  </si>
  <si>
    <t>sport@kadrina.ee</t>
  </si>
  <si>
    <t>Kadrina Hooldekodu OÜ</t>
  </si>
  <si>
    <t>Ene Suut</t>
  </si>
  <si>
    <t>hoolekodu@hot.ee</t>
  </si>
  <si>
    <t>Kadrina Kommunaal OÜ</t>
  </si>
  <si>
    <t>Zinaida Koorts</t>
  </si>
  <si>
    <t>koorts@hot.ee</t>
  </si>
  <si>
    <t>Kadrina Soojus AS</t>
  </si>
  <si>
    <t>Gunnar Kaldmaa</t>
  </si>
  <si>
    <t>ksoojus@estpak.ee</t>
  </si>
  <si>
    <t>Rakvere Soojus AS</t>
  </si>
  <si>
    <t>Liina Maripuu</t>
  </si>
  <si>
    <t>liinamaripuu@gmail.com</t>
  </si>
  <si>
    <t>Rakvere Vesi AS</t>
  </si>
  <si>
    <t>Silvi Pärn</t>
  </si>
  <si>
    <t>silvi@rakvesi.ee</t>
  </si>
  <si>
    <t>Sõmeru Vesi OÜ</t>
  </si>
  <si>
    <t>Tamsalu Vesi AS</t>
  </si>
  <si>
    <t>Ülo Padda</t>
  </si>
  <si>
    <t>info@ariarvestuse.ee</t>
  </si>
  <si>
    <t>Tamsalu Kalor AS</t>
  </si>
  <si>
    <t>Ülle Raudsepp</t>
  </si>
  <si>
    <t>tamsalu.kalor@neti.ee</t>
  </si>
  <si>
    <t>Tapa Vesi AS</t>
  </si>
  <si>
    <t>Silvi Teetlok</t>
  </si>
  <si>
    <t>silvi.teetlok@tapavesi.ee</t>
  </si>
  <si>
    <t>Tapa Elamu OÜ</t>
  </si>
  <si>
    <t>11996534</t>
  </si>
  <si>
    <t>OÜ Vihula Valla Veevärk</t>
  </si>
  <si>
    <t>Veronika Kuzmitš</t>
  </si>
  <si>
    <t>vesi@vihula.ee</t>
  </si>
  <si>
    <t>Roela Soojus OÜ</t>
  </si>
  <si>
    <t>Inge Mägedi</t>
  </si>
  <si>
    <r>
      <rPr>
        <u/>
        <sz val="10"/>
        <color indexed="12"/>
        <rFont val="Arial"/>
        <family val="3"/>
        <charset val="186"/>
      </rPr>
      <t>vallavalitsus@vinnivald.ee</t>
    </r>
  </si>
  <si>
    <t>Vinni Spordikompleks AS</t>
  </si>
  <si>
    <t>Elbe Sirelpuu</t>
  </si>
  <si>
    <t>info@vinnisport.eu</t>
  </si>
  <si>
    <t>Pandivere Vesi OÜ</t>
  </si>
  <si>
    <t>Lea Ambos</t>
  </si>
  <si>
    <t>pandiverevesi@hot.ee</t>
  </si>
  <si>
    <t>OÜ Are Vesi</t>
  </si>
  <si>
    <t>Inga Kask</t>
  </si>
  <si>
    <t>raamatupidaja@arevald.ee</t>
  </si>
  <si>
    <t>Auveka OÜ</t>
  </si>
  <si>
    <t>Ilona Engman</t>
  </si>
  <si>
    <t>auvekaoy@hot.ee</t>
  </si>
  <si>
    <t>Mako AS</t>
  </si>
  <si>
    <t>Tiia Vaher</t>
  </si>
  <si>
    <t>asmako@hot.ee</t>
  </si>
  <si>
    <t>Häädemeeste VK AS</t>
  </si>
  <si>
    <t>Saarde Kommunaal OÜ</t>
  </si>
  <si>
    <t>Ene Rist</t>
  </si>
  <si>
    <t>4490165</t>
  </si>
  <si>
    <t>ene.rist@saarde.ee</t>
  </si>
  <si>
    <t>Lavassaare Kommunaal OÜ</t>
  </si>
  <si>
    <t>Margit Merila</t>
  </si>
  <si>
    <t>lavassaarekom@hot.ee</t>
  </si>
  <si>
    <t>Pärnu Vesi AS</t>
  </si>
  <si>
    <t>Milvi Koval</t>
  </si>
  <si>
    <t>milvi@pvesi.ee</t>
  </si>
  <si>
    <t>Taastusravikeskus Estonia AS</t>
  </si>
  <si>
    <t>Külli Martinson</t>
  </si>
  <si>
    <t>kylli@spaestonia.ee</t>
  </si>
  <si>
    <t>Kümblus OÜ</t>
  </si>
  <si>
    <t>Sirje Kurvet</t>
  </si>
  <si>
    <t>kumblus@hot.ee</t>
  </si>
  <si>
    <t>OÜ Pärnu Haldusteenused</t>
  </si>
  <si>
    <t>Raul Jaaniate</t>
  </si>
  <si>
    <t>raul@klea.ee</t>
  </si>
  <si>
    <t>Taastusravikeskus Sõprus AS</t>
  </si>
  <si>
    <t>AS Sauga Varahaldus</t>
  </si>
  <si>
    <t>Tuju Kink</t>
  </si>
  <si>
    <t>tuju.kink@mail.ee</t>
  </si>
  <si>
    <t>Jõekääru OÜ</t>
  </si>
  <si>
    <t>Sindi Majavalitsus OÜ</t>
  </si>
  <si>
    <t>Tamara Toporova</t>
  </si>
  <si>
    <t>sindimv@uninet.ee</t>
  </si>
  <si>
    <t>Sindi Vesi OÜ</t>
  </si>
  <si>
    <t>Taimi Konstantinova</t>
  </si>
  <si>
    <t>sindivesi@hot.ee</t>
  </si>
  <si>
    <t>Vekso OÜ</t>
  </si>
  <si>
    <t>Asta Toomiste</t>
  </si>
  <si>
    <t>vekso@hot.ee</t>
  </si>
  <si>
    <t>Vesoka OÜ</t>
  </si>
  <si>
    <t>4448880</t>
  </si>
  <si>
    <t>vesoka@hot.ee</t>
  </si>
  <si>
    <t>Tootsi Kommunaal OÜ</t>
  </si>
  <si>
    <t>Urve Kask</t>
  </si>
  <si>
    <t>urpo7@hot.ee</t>
  </si>
  <si>
    <t>319401</t>
  </si>
  <si>
    <t>SuFe OÜ</t>
  </si>
  <si>
    <t>11158307</t>
  </si>
  <si>
    <t xml:space="preserve">OÜ Tõstamaa Sadam </t>
  </si>
  <si>
    <t>Varbla Energia OÜ</t>
  </si>
  <si>
    <t>Aili Kotka</t>
  </si>
  <si>
    <t>Ahja Soojus OÜ</t>
  </si>
  <si>
    <t>Tiiu Kihho</t>
  </si>
  <si>
    <t>ahja.soojus@mail.ee</t>
  </si>
  <si>
    <t>Katel OÜ</t>
  </si>
  <si>
    <t>Merike Ivand</t>
  </si>
  <si>
    <t>mikitakatel@hot.ee</t>
  </si>
  <si>
    <t>OÜ Mooste Linakoda</t>
  </si>
  <si>
    <t>Irja Koser</t>
  </si>
  <si>
    <t>irja.koser@mail.ee</t>
  </si>
  <si>
    <t>Mooste Olme OÜ</t>
  </si>
  <si>
    <t>Helle Raudnagel</t>
  </si>
  <si>
    <t>helleraudnagel@hot.ee</t>
  </si>
  <si>
    <t>Orava Teenus OÜ</t>
  </si>
  <si>
    <t>Aile Mällo</t>
  </si>
  <si>
    <t>ailemallo@hot.ee</t>
  </si>
  <si>
    <t>Põlva Vesi AS</t>
  </si>
  <si>
    <t>Piret Juhandi</t>
  </si>
  <si>
    <t>piret.juhandi@polvavesi.ee</t>
  </si>
  <si>
    <t>Põlva Soojus AS</t>
  </si>
  <si>
    <t>Heli Jõgeva</t>
  </si>
  <si>
    <t>heli.jogeva@polvasoojus.ee</t>
  </si>
  <si>
    <t>Revekor AS</t>
  </si>
  <si>
    <t>Kaja Pargas</t>
  </si>
  <si>
    <t>revekor.rapina@mail.ee</t>
  </si>
  <si>
    <t>Saverna Teenus OÜ</t>
  </si>
  <si>
    <t>Milvi Tootsi</t>
  </si>
  <si>
    <t>milvitootsi@hot.ee</t>
  </si>
  <si>
    <t>Vastse-Kuuste Soojus OÜ</t>
  </si>
  <si>
    <t>Kaja Rihma</t>
  </si>
  <si>
    <t>56663895</t>
  </si>
  <si>
    <t>kajamummi@hot.ee</t>
  </si>
  <si>
    <t>Verska Calor OÜ</t>
  </si>
  <si>
    <t>Evi Kikkamägi</t>
  </si>
  <si>
    <t>calor@verska.ee</t>
  </si>
  <si>
    <t>Soval Teenus OÜ</t>
  </si>
  <si>
    <t>Katrin Kukk</t>
  </si>
  <si>
    <t>soval07@hot.ee</t>
  </si>
  <si>
    <t>Järvakandi Kommunaal OÜ</t>
  </si>
  <si>
    <t>Heli Halliste</t>
  </si>
  <si>
    <t>kommunaal@hot.ee</t>
  </si>
  <si>
    <t>Järvakandi Soojus OÜ</t>
  </si>
  <si>
    <t>Reet Anvere</t>
  </si>
  <si>
    <t>jrksoojus@hot.ee</t>
  </si>
  <si>
    <t>Kaiu Revival OÜ</t>
  </si>
  <si>
    <t>Silvi Rooman</t>
  </si>
  <si>
    <t>5121674</t>
  </si>
  <si>
    <t>oukaiurevival@hot.ee</t>
  </si>
  <si>
    <t>10332654</t>
  </si>
  <si>
    <t>Kehtna Elamu OÜ</t>
  </si>
  <si>
    <t>ene.laur@neti.ee</t>
  </si>
  <si>
    <t>Kohila Maja OÜ</t>
  </si>
  <si>
    <t>Noora Kalmet</t>
  </si>
  <si>
    <t>noora.kalmet@kohilamaja.ee</t>
  </si>
  <si>
    <t>10416090</t>
  </si>
  <si>
    <t>Orgita Elamu OÜ</t>
  </si>
  <si>
    <t>Neeme Kuimet</t>
  </si>
  <si>
    <t>orgel@hot.ee</t>
  </si>
  <si>
    <t>Kuressaare Veevärk AS</t>
  </si>
  <si>
    <t>Liivi Kesküla</t>
  </si>
  <si>
    <t>liivi@saarevesi.ee</t>
  </si>
  <si>
    <t>Kuressaare Soojus AS</t>
  </si>
  <si>
    <t>Sirje Mets</t>
  </si>
  <si>
    <t>sirje.ksoojus@tt.ee</t>
  </si>
  <si>
    <t>Kuressaare Bussijaam OÜ</t>
  </si>
  <si>
    <t>Eha Talvistu</t>
  </si>
  <si>
    <t>eha.talvistu@kuressaare.ee</t>
  </si>
  <si>
    <t>402405</t>
  </si>
  <si>
    <t>Saaremaa Golfi AS</t>
  </si>
  <si>
    <t>3, 8</t>
  </si>
  <si>
    <t>11363639</t>
  </si>
  <si>
    <t>OÜ Saaremaa Prügila</t>
  </si>
  <si>
    <t>Imbi Padar</t>
  </si>
  <si>
    <t>imbi.padar@gmail.com</t>
  </si>
  <si>
    <t>Orissaare Soojus OÜ</t>
  </si>
  <si>
    <t>11393528</t>
  </si>
  <si>
    <t>Ruhnu Teenused OÜ</t>
  </si>
  <si>
    <t>Salme SVK OÜ</t>
  </si>
  <si>
    <t>Asta Lember</t>
  </si>
  <si>
    <t>asta@salmevald.ee</t>
  </si>
  <si>
    <t>431401</t>
  </si>
  <si>
    <t>OÜ Elva Soojus</t>
  </si>
  <si>
    <t>Rita Torp</t>
  </si>
  <si>
    <t>elvasoojus@hot.ee</t>
  </si>
  <si>
    <t>11439880</t>
  </si>
  <si>
    <t>Elva Varahalduse OÜ</t>
  </si>
  <si>
    <t>Anne Väli</t>
  </si>
  <si>
    <t>varahaldus@elva.ee</t>
  </si>
  <si>
    <t>11924552</t>
  </si>
  <si>
    <t>OÜ Kallaste Varahaldus</t>
  </si>
  <si>
    <t>Kiira Leonova</t>
  </si>
  <si>
    <t>kiira.leonova@kallaste.ee</t>
  </si>
  <si>
    <t>13.04.2010</t>
  </si>
  <si>
    <t>Cambi OÜ</t>
  </si>
  <si>
    <t>Küllike Uueküla</t>
  </si>
  <si>
    <t>cambi@hot.ee</t>
  </si>
  <si>
    <t>10885005</t>
  </si>
  <si>
    <t>Luunja HTM OÜ</t>
  </si>
  <si>
    <t>Kaja Pillessaar</t>
  </si>
  <si>
    <t>luunjahmt@hot.ee</t>
  </si>
  <si>
    <t>12031862</t>
  </si>
  <si>
    <t>OÜ Rannu Perearstikeskus</t>
  </si>
  <si>
    <t>AS Tartu Turg</t>
  </si>
  <si>
    <t>Hele Sell</t>
  </si>
  <si>
    <r>
      <rPr>
        <u/>
        <sz val="10"/>
        <color indexed="12"/>
        <rFont val="Arial"/>
        <family val="3"/>
        <charset val="186"/>
      </rPr>
      <t>hele@tartuturg.ee</t>
    </r>
  </si>
  <si>
    <t>AS Tartu Veevärk</t>
  </si>
  <si>
    <t>Anneli Madissoo</t>
  </si>
  <si>
    <t>anneli.madissoo@tartuvesi.ee</t>
  </si>
  <si>
    <t>AS Tartu Elamuhalduse</t>
  </si>
  <si>
    <t>Favsta Ossul</t>
  </si>
  <si>
    <t>favsta.ossul@elamuhaldus.tartu.ee</t>
  </si>
  <si>
    <t>OÜ Anne Saun</t>
  </si>
  <si>
    <t>Kaie Laur</t>
  </si>
  <si>
    <r>
      <rPr>
        <u/>
        <sz val="10"/>
        <color indexed="12"/>
        <rFont val="Arial"/>
        <family val="3"/>
        <charset val="186"/>
      </rPr>
      <t>Annesaun@hot.ee</t>
    </r>
  </si>
  <si>
    <t>OÜ Tartu Veekeskus</t>
  </si>
  <si>
    <t>Helen Kruuse</t>
  </si>
  <si>
    <t>helen@aurakeskus.ee</t>
  </si>
  <si>
    <t>OÜ Uppsala Maja</t>
  </si>
  <si>
    <t>Tartu Valla Kommunaal OÜ</t>
  </si>
  <si>
    <t>11043550</t>
  </si>
  <si>
    <t>OÜ Raadi Arendus</t>
  </si>
  <si>
    <t>Ilmatsalu Soojus OÜ</t>
  </si>
  <si>
    <t>Ave Sütt</t>
  </si>
  <si>
    <t>ave.sytt@mail.ee</t>
  </si>
  <si>
    <t>Ilmatsalu Vesi OÜ</t>
  </si>
  <si>
    <t>Evi Kangur</t>
  </si>
  <si>
    <t>ilmsoojus@hot.ee</t>
  </si>
  <si>
    <t>Kenadron OÜ</t>
  </si>
  <si>
    <t xml:space="preserve">Ester Kangur </t>
  </si>
  <si>
    <t>ester.kangur@mail.ee</t>
  </si>
  <si>
    <t>Olme OÜ</t>
  </si>
  <si>
    <t>Ly Möll</t>
  </si>
  <si>
    <t>olme@ylenurme.ee</t>
  </si>
  <si>
    <t>Ülenurme Teed OÜ</t>
  </si>
  <si>
    <t>Virve Park</t>
  </si>
  <si>
    <t>yl.teed@ylenurme.ee</t>
  </si>
  <si>
    <t>Abja Elamu OÜ</t>
  </si>
  <si>
    <t>Leili Kopp</t>
  </si>
  <si>
    <t>leilikopp@hot.ee</t>
  </si>
  <si>
    <t>Iivakivi AS</t>
  </si>
  <si>
    <t>Miia Hõrak</t>
  </si>
  <si>
    <t>4341073</t>
  </si>
  <si>
    <t>iiva.kivi@mail.ee</t>
  </si>
  <si>
    <t>10867243</t>
  </si>
  <si>
    <t>Kõpu Majandus OÜ</t>
  </si>
  <si>
    <t>Koidu Krivats</t>
  </si>
  <si>
    <t>koidu@leolakv.ee</t>
  </si>
  <si>
    <t>Ramsi VK OÜ</t>
  </si>
  <si>
    <t>Eha Ploom</t>
  </si>
  <si>
    <t>4392245</t>
  </si>
  <si>
    <t>blo@hot.ee</t>
  </si>
  <si>
    <t>11351613</t>
  </si>
  <si>
    <t>AS Suure-Jaani Haldus</t>
  </si>
  <si>
    <t>Sirje Kivirand</t>
  </si>
  <si>
    <t>sirje.kivirand@mail.ee</t>
  </si>
  <si>
    <t>OÜ Tarvastu Varad</t>
  </si>
  <si>
    <t>Ülle Mattis</t>
  </si>
  <si>
    <t>msoojus1@hot.ee</t>
  </si>
  <si>
    <t>OÜ Viiratsi Veevärk</t>
  </si>
  <si>
    <t>Annika Rull</t>
  </si>
  <si>
    <t>vesi@viiratsi.ee</t>
  </si>
  <si>
    <t>Viljandi Veevärk AS</t>
  </si>
  <si>
    <t>Laine Eerme</t>
  </si>
  <si>
    <t>laine.eerme@viljandivesi.ee</t>
  </si>
  <si>
    <t>Võhma ELKO AS</t>
  </si>
  <si>
    <t>Vilve Kärt</t>
  </si>
  <si>
    <t>elkovohma@hot.ee</t>
  </si>
  <si>
    <t>Helme Teenus OÜ</t>
  </si>
  <si>
    <t>Marie Rosin</t>
  </si>
  <si>
    <t>marie@finram.ee</t>
  </si>
  <si>
    <t>OÜ Savelen</t>
  </si>
  <si>
    <t>Helje Kõuts</t>
  </si>
  <si>
    <t>helje@brokerman.ee</t>
  </si>
  <si>
    <t>Otepää Maamõõdubüroo OÜ</t>
  </si>
  <si>
    <t>7669502</t>
  </si>
  <si>
    <t>Otepää Veevärk AS</t>
  </si>
  <si>
    <t>Palu-Teenus OÜ</t>
  </si>
  <si>
    <t>Tiina Viiding</t>
  </si>
  <si>
    <t>Sanva OÜ</t>
  </si>
  <si>
    <t>10852135</t>
  </si>
  <si>
    <t>OÜ Tõrva Veejõud</t>
  </si>
  <si>
    <t>Külli Lääts</t>
  </si>
  <si>
    <t>kulli.laats@torva.ee</t>
  </si>
  <si>
    <t>Valga Vesi AS</t>
  </si>
  <si>
    <t>Maie Habicht</t>
  </si>
  <si>
    <t>maie@valgavesi.ee</t>
  </si>
  <si>
    <t>10770518</t>
  </si>
  <si>
    <t>Valga Haigla Apteek OÜ</t>
  </si>
  <si>
    <t>12;17;23</t>
  </si>
  <si>
    <t>Merob OÜ</t>
  </si>
  <si>
    <t>10353308</t>
  </si>
  <si>
    <t>Rõuge Kommunaalteenus OÜ</t>
  </si>
  <si>
    <t>Kaie Puusepp</t>
  </si>
  <si>
    <t>raugekommunaal@hot.ee</t>
  </si>
  <si>
    <t>Vaks OÜ</t>
  </si>
  <si>
    <t>Ester Märdimäe</t>
  </si>
  <si>
    <t>osayhing.vaks@mail.ee</t>
  </si>
  <si>
    <t>Vastseliina Hooldekodu OÜ</t>
  </si>
  <si>
    <t>ester.mardimae@mail.ee</t>
  </si>
  <si>
    <t>Vastseliina Hambaravi OÜ</t>
  </si>
  <si>
    <t>Võru Vesi AS</t>
  </si>
  <si>
    <t>Karin Nagel</t>
  </si>
  <si>
    <t>karin.nagel@voruvesi.ee</t>
  </si>
  <si>
    <t>Võru Soojus AS</t>
  </si>
  <si>
    <t>Helgi Hütt</t>
  </si>
  <si>
    <t>helgihytt@vorusoojus.ee</t>
  </si>
  <si>
    <t>11497771</t>
  </si>
  <si>
    <t>OÜ Võru Valla Veevärk</t>
  </si>
  <si>
    <t>11301012</t>
  </si>
  <si>
    <t>ERKAS Valduse OÜ</t>
  </si>
  <si>
    <t>24;37</t>
  </si>
  <si>
    <t>11320682</t>
  </si>
  <si>
    <t>ERKAS Arendusteenuste OÜ</t>
  </si>
  <si>
    <t>25; 38</t>
  </si>
  <si>
    <t>OÜ Sõnumitooja</t>
  </si>
  <si>
    <t>Kaire Sillanurm</t>
  </si>
  <si>
    <t>kaire@sillanurm.ee</t>
  </si>
  <si>
    <t>Hiiumaa Prügila OÜ</t>
  </si>
  <si>
    <r>
      <t xml:space="preserve">Järve Biopuhastus </t>
    </r>
    <r>
      <rPr>
        <sz val="10"/>
        <rFont val="Arial"/>
        <family val="2"/>
        <charset val="186"/>
      </rPr>
      <t>OÜ</t>
    </r>
  </si>
  <si>
    <t>Maire Hansalu</t>
  </si>
  <si>
    <t>maire@idavesi.ee</t>
  </si>
  <si>
    <t>Väätsa Prügila AS</t>
  </si>
  <si>
    <t>Anneli Viiburg</t>
  </si>
  <si>
    <t>anneli@prygila.ee</t>
  </si>
  <si>
    <t>OÜ Paikre</t>
  </si>
  <si>
    <t>Anary Kalme</t>
  </si>
  <si>
    <t>anary@paikre.ee</t>
  </si>
  <si>
    <t>AS Matsalu Veevärk</t>
  </si>
  <si>
    <t>Pille Kask</t>
  </si>
  <si>
    <t>raamat@matsaluvv.ee</t>
  </si>
  <si>
    <t>Maasi Jäätmehoolduse OÜ</t>
  </si>
  <si>
    <t>Janne Toomann</t>
  </si>
  <si>
    <t>janne.toomann@mail.ee</t>
  </si>
  <si>
    <t>11044696</t>
  </si>
  <si>
    <t>AS Emajõe Veevärk</t>
  </si>
  <si>
    <t>karin.plakk@emajoevv.ee</t>
  </si>
  <si>
    <t>11407963</t>
  </si>
  <si>
    <t>OÜ Tartu KTJ</t>
  </si>
  <si>
    <t>11539156</t>
  </si>
  <si>
    <t>Polli Prügila OÜ</t>
  </si>
  <si>
    <t>Signe Sildaru</t>
  </si>
  <si>
    <t>signe@raamatupidamisbyroo.ee</t>
  </si>
  <si>
    <t>11376524</t>
  </si>
  <si>
    <t>Ühismajandamise OÜ</t>
  </si>
  <si>
    <t>Sirje Pommer</t>
  </si>
  <si>
    <t>uhismajandamiseou@hot.ee</t>
  </si>
  <si>
    <t>Metsakohvik OÜ</t>
  </si>
  <si>
    <t>Julia Karpuhhin</t>
  </si>
  <si>
    <t>julia.karpuhhin@leh.ee</t>
  </si>
  <si>
    <t>11748687</t>
  </si>
  <si>
    <t>OÜ Muusa Majutus</t>
  </si>
  <si>
    <t>Aili Viitak</t>
  </si>
  <si>
    <t>aili@ema.edu.ee</t>
  </si>
  <si>
    <t>10645942</t>
  </si>
  <si>
    <t>OÜ Piistaoja Katsetalu</t>
  </si>
  <si>
    <t>Elje Kommer</t>
  </si>
  <si>
    <t>valeanarp@hot.ee</t>
  </si>
  <si>
    <t>10739410</t>
  </si>
  <si>
    <t>OÜ Eerika Farm</t>
  </si>
  <si>
    <t>Kaie Mark</t>
  </si>
  <si>
    <t>kaie.mark@emu.ee</t>
  </si>
  <si>
    <t>11136278</t>
  </si>
  <si>
    <t>OÜ Torni Hostel</t>
  </si>
  <si>
    <t>10710352</t>
  </si>
  <si>
    <t>TTÜ Sport OÜ</t>
  </si>
  <si>
    <t>10833451</t>
  </si>
  <si>
    <t xml:space="preserve">TÜ Tamme Apteek OÜ </t>
  </si>
  <si>
    <t>Tiina Priks</t>
  </si>
  <si>
    <t>tammeapteek@ut.ee</t>
  </si>
  <si>
    <t>10737807</t>
  </si>
  <si>
    <t>TÜ Kirjastus OÜ</t>
  </si>
  <si>
    <t>Miia Aavik</t>
  </si>
  <si>
    <t>miiavik@gmail.com</t>
  </si>
  <si>
    <t>10833209</t>
  </si>
  <si>
    <t>TÜ Kesklinna Apteek OÜ</t>
  </si>
  <si>
    <t>Urve Palmiste</t>
  </si>
  <si>
    <t>upalmiste@hot.ee</t>
  </si>
  <si>
    <t>10737813</t>
  </si>
  <si>
    <t>TÜ Raamatupood OÜ</t>
  </si>
  <si>
    <t>10911369</t>
  </si>
  <si>
    <t>Tartu Tehnoloogiapark OÜ</t>
  </si>
  <si>
    <t>10943659</t>
  </si>
  <si>
    <t>OÜ Kääriku Puhke- ja Spordikeskus</t>
  </si>
  <si>
    <t>Anneli Ennomäe</t>
  </si>
  <si>
    <t>anneli.ennomae@ut.ee</t>
  </si>
  <si>
    <t>11274568</t>
  </si>
  <si>
    <t>OÜ MAS Systems</t>
  </si>
  <si>
    <t>Tiit Anupõld</t>
  </si>
  <si>
    <t>massystems@kbfi.ee</t>
  </si>
  <si>
    <t>MUUD AVALIKU SEKTORI ÜKSUSED (va valitsusektor)</t>
  </si>
  <si>
    <t>90005780</t>
  </si>
  <si>
    <t>SA Vabariigi Presidendi Kultuurirahastu</t>
  </si>
  <si>
    <t>SA Eesti Akrediteerimiskeskus</t>
  </si>
  <si>
    <t>Aili Sams</t>
  </si>
  <si>
    <t>aili@eak.ee</t>
  </si>
  <si>
    <t>SA KredEx</t>
  </si>
  <si>
    <t>SA Tallinna Teaduspark Tehnopol</t>
  </si>
  <si>
    <t>Mari Irve</t>
  </si>
  <si>
    <t>mari@tehnopol.ee</t>
  </si>
  <si>
    <t>Maaelu Edendamise SA</t>
  </si>
  <si>
    <t>Kadri Surva</t>
  </si>
  <si>
    <t>kadri.surva@mes.ee</t>
  </si>
  <si>
    <t>SA In Commune Bonum</t>
  </si>
  <si>
    <t>90008465</t>
  </si>
  <si>
    <t>SA Tallinna Hambapolikliinik</t>
  </si>
  <si>
    <t>Marje Michalski</t>
  </si>
  <si>
    <t>marje@hambapol.ee</t>
  </si>
  <si>
    <t>90008436</t>
  </si>
  <si>
    <t>SA Tallinna Lauluväljak</t>
  </si>
  <si>
    <t>Erika Villemson</t>
  </si>
  <si>
    <t>erika@lauluvaljak.ee</t>
  </si>
  <si>
    <t>90009499</t>
  </si>
  <si>
    <t>SA Keila Leht</t>
  </si>
  <si>
    <t>90009909</t>
  </si>
  <si>
    <t>SA Kõue Varahaldus</t>
  </si>
  <si>
    <t>149501</t>
  </si>
  <si>
    <t>90009536</t>
  </si>
  <si>
    <t>SA Rae Vabaajakeskus</t>
  </si>
  <si>
    <t>Tiit Keerma</t>
  </si>
  <si>
    <t>tiit.keerma@rae.ee</t>
  </si>
  <si>
    <t>SA Jõhvi Tööstuspark</t>
  </si>
  <si>
    <t>10;36</t>
  </si>
  <si>
    <t>90003321</t>
  </si>
  <si>
    <t>SA Kaevanduspark-muuseum</t>
  </si>
  <si>
    <t>185502</t>
  </si>
  <si>
    <t>90003611</t>
  </si>
  <si>
    <t>Narva Tööstuspark SA</t>
  </si>
  <si>
    <t>Vaivara Sinimägede SA</t>
  </si>
  <si>
    <t>Irina Hristoforova</t>
  </si>
  <si>
    <t>irina.hristoforova@vaivara.ee</t>
  </si>
  <si>
    <t>90005076</t>
  </si>
  <si>
    <t>SA Haapsalu Linnuse Fond</t>
  </si>
  <si>
    <t>90003120</t>
  </si>
  <si>
    <t>Viru-Nigula Ühismajandi Vara- ja Tööosakute Kompensatsiooni SA</t>
  </si>
  <si>
    <t>80024747</t>
  </si>
  <si>
    <t>Kuressaare Hambapolikliinik SA</t>
  </si>
  <si>
    <t>Eve Oelselg</t>
  </si>
  <si>
    <t>eve.oelselg@hamba.ee</t>
  </si>
  <si>
    <t>90001090</t>
  </si>
  <si>
    <t>SA Tartu Eluasemefond</t>
  </si>
  <si>
    <t>Ene Eigo</t>
  </si>
  <si>
    <t>ene.eigo@mail.ee</t>
  </si>
  <si>
    <t>80270765</t>
  </si>
  <si>
    <t>MTÜ Sangaste Asundused</t>
  </si>
  <si>
    <t>90001687</t>
  </si>
  <si>
    <t>SA Eesti Orelikeskus</t>
  </si>
  <si>
    <t>Andres Mäevere</t>
  </si>
  <si>
    <t>amevere@yahoo.com</t>
  </si>
  <si>
    <t>14; 37</t>
  </si>
  <si>
    <t>80195874</t>
  </si>
  <si>
    <t>MTÜ Helsinki-Tallinn Euregio</t>
  </si>
  <si>
    <t>Ülle Veeremäe</t>
  </si>
  <si>
    <t>ylle.veeremae@mail.ee</t>
  </si>
  <si>
    <t>90003479</t>
  </si>
  <si>
    <t>SA Püssi Tööstusala Arendus</t>
  </si>
  <si>
    <t>11;36</t>
  </si>
  <si>
    <t>90003657</t>
  </si>
  <si>
    <t>SA Jõhvi Lennuväli</t>
  </si>
  <si>
    <t>MTÜ Kesk-Eesti Jäätmehoolduskeskus</t>
  </si>
  <si>
    <t>Ülle Tuulis</t>
  </si>
  <si>
    <t>ylle.tuulis@arbalans.ee</t>
  </si>
  <si>
    <t>80258178</t>
  </si>
  <si>
    <t>MTÜ Lääne-Viru Jäätmekeskus</t>
  </si>
  <si>
    <t>Sirje Mandel</t>
  </si>
  <si>
    <t>sirje.mandel@mail.ee</t>
  </si>
  <si>
    <t>MTÜ Raplamaa Jäätmekäitluskeskus</t>
  </si>
  <si>
    <t>SA Tartu Teaduspark</t>
  </si>
  <si>
    <t>Anne Raudsaar</t>
  </si>
  <si>
    <t>anne.raudsaar@teaduspark.ee</t>
  </si>
  <si>
    <t>90001196</t>
  </si>
  <si>
    <t>SA Järvselja Õppe- ja Katsemetskond</t>
  </si>
  <si>
    <t>Marju Tuul</t>
  </si>
  <si>
    <t>marju@jarvselja.ee</t>
  </si>
  <si>
    <t>80255108</t>
  </si>
  <si>
    <t>MTÜ Dormitorium</t>
  </si>
  <si>
    <t>Külli Reha</t>
  </si>
  <si>
    <t>kylli.reha@efta.ee</t>
  </si>
  <si>
    <t>80131259</t>
  </si>
  <si>
    <t>MTÜ TTÜ Üliõpilasküla</t>
  </si>
  <si>
    <t>Jana Mear</t>
  </si>
  <si>
    <t>jana@campusttu.ee</t>
  </si>
  <si>
    <t>80011466</t>
  </si>
  <si>
    <t>MTÜ TTÜ Spordiklubi</t>
  </si>
  <si>
    <t>Tatjana Bugrova</t>
  </si>
  <si>
    <t>tatjana@staff.ttu.ee</t>
  </si>
  <si>
    <t>80010389</t>
  </si>
  <si>
    <t>MTÜ TTÜ Kultuurikeskus</t>
  </si>
  <si>
    <t>Helgi Käsk</t>
  </si>
  <si>
    <t>helgik@staff.ttu.ee</t>
  </si>
  <si>
    <t>80012342</t>
  </si>
  <si>
    <t>MTÜ Tartu Üliõpilasküla</t>
  </si>
  <si>
    <t>Katrin Kelk</t>
  </si>
  <si>
    <t>katrin@kyla.ee</t>
  </si>
  <si>
    <t>10946072</t>
  </si>
  <si>
    <t xml:space="preserve">OÜ Tartu Üliõpilasküla Hostel </t>
  </si>
  <si>
    <t>80087452</t>
  </si>
  <si>
    <t>MTÜ Tartu Üliõpilasmaja</t>
  </si>
  <si>
    <t>Kersti Mauring</t>
  </si>
  <si>
    <t>kerstimauring@hot.ee</t>
  </si>
  <si>
    <t>80072321</t>
  </si>
  <si>
    <t>MTÜ Tartu Ülikooli Akadeemiline Spordiklubi</t>
  </si>
  <si>
    <t>Anneli Korb</t>
  </si>
  <si>
    <t>anneli.korb@ut.ee</t>
  </si>
  <si>
    <t>29, 37</t>
  </si>
  <si>
    <t>650</t>
  </si>
  <si>
    <t>74000174</t>
  </si>
  <si>
    <t>Eesti Pank</t>
  </si>
  <si>
    <t>652</t>
  </si>
  <si>
    <t>74000047</t>
  </si>
  <si>
    <t>Tagatisfond</t>
  </si>
  <si>
    <t>Ene Vaher</t>
  </si>
  <si>
    <t>vaherene@gmail.com</t>
  </si>
  <si>
    <t>653</t>
  </si>
  <si>
    <t>74000027</t>
  </si>
  <si>
    <t>Eesti Advokatuur</t>
  </si>
  <si>
    <t>Sirje Martin</t>
  </si>
  <si>
    <t>sirje.martin@advokatuur.ee</t>
  </si>
  <si>
    <t>654</t>
  </si>
  <si>
    <t>74000240</t>
  </si>
  <si>
    <t>Notarite Koda</t>
  </si>
  <si>
    <t>Triinu Põim</t>
  </si>
  <si>
    <t>triinu.poim@notar.ee</t>
  </si>
  <si>
    <t>655</t>
  </si>
  <si>
    <t>74000151</t>
  </si>
  <si>
    <t>Audiitorkogu</t>
  </si>
  <si>
    <t>Inge Palgi</t>
  </si>
  <si>
    <t>inge@auditpartner.ee</t>
  </si>
  <si>
    <t>656</t>
  </si>
  <si>
    <t>74002233</t>
  </si>
  <si>
    <t>Eesti Arengufond</t>
  </si>
  <si>
    <t>Merle Laud</t>
  </si>
  <si>
    <t>mlaud@kpmg.com</t>
  </si>
  <si>
    <t>657</t>
  </si>
  <si>
    <t>74002523</t>
  </si>
  <si>
    <t>Kohtutäiturite ja Pankrotihaldurite Koda</t>
  </si>
  <si>
    <t>SIDUSETTEVÕTJAD</t>
  </si>
  <si>
    <t>10446139</t>
  </si>
  <si>
    <t>AS Ökosil</t>
  </si>
  <si>
    <t>10462244</t>
  </si>
  <si>
    <t>AS Rocca al Mare Suurhall</t>
  </si>
  <si>
    <t>11071658</t>
  </si>
  <si>
    <t>AS Nordic Energy Link</t>
  </si>
  <si>
    <t>10186632</t>
  </si>
  <si>
    <t>Orica Eesti OÜ (Eesti Põlevkivi AS sidusettevõtja)</t>
  </si>
  <si>
    <t>1908655-03</t>
  </si>
  <si>
    <t>NEL Finland OY</t>
  </si>
  <si>
    <t>Green Marine AS</t>
  </si>
  <si>
    <t>Oil Shale of Jordan Co (Jordaania)</t>
  </si>
  <si>
    <t>24532</t>
  </si>
  <si>
    <t>Attarat Power Co (Jordaania)</t>
  </si>
  <si>
    <t>10112013</t>
  </si>
  <si>
    <t>Tallinna Matkamaja OÜ</t>
  </si>
  <si>
    <t>10450572</t>
  </si>
  <si>
    <t>Tallinna Prügila AS</t>
  </si>
  <si>
    <t>10257326</t>
  </si>
  <si>
    <t>Tallinna Vesi AS</t>
  </si>
  <si>
    <t>11426771</t>
  </si>
  <si>
    <t>Keila Alushariduse OÜ</t>
  </si>
  <si>
    <t>23;26</t>
  </si>
  <si>
    <t>AS Viimsi Haigla</t>
  </si>
  <si>
    <t>16; 35</t>
  </si>
  <si>
    <t>10338585</t>
  </si>
  <si>
    <t>OÜ Küste</t>
  </si>
  <si>
    <t>Anton Invest OÜ</t>
  </si>
  <si>
    <t>11478420</t>
  </si>
  <si>
    <t>OÜ Saatse Pansionaat</t>
  </si>
  <si>
    <t>Rapla Vesi AS</t>
  </si>
  <si>
    <t>11139391</t>
  </si>
  <si>
    <t>OÜ Raadi Golf</t>
  </si>
  <si>
    <t>11362232</t>
  </si>
  <si>
    <t>ERKAS Pärnu Instituut OÜ</t>
  </si>
  <si>
    <t>11701757</t>
  </si>
  <si>
    <t>OÜ Väätsa Plast</t>
  </si>
  <si>
    <t>Pesuring OÜ</t>
  </si>
  <si>
    <t>OÜ ELIKO Tehnoloogia Arenduskeskus</t>
  </si>
  <si>
    <t>11698512</t>
  </si>
  <si>
    <t>OÜ IMECC</t>
  </si>
  <si>
    <t>11077721</t>
  </si>
  <si>
    <t>Eesti Nanotehnoloogiate Arenduskeskuse AS</t>
  </si>
  <si>
    <t>11077336</t>
  </si>
  <si>
    <t>OÜ Tervisliku Piima Biotehnoloogiate Arenduskeskus</t>
  </si>
  <si>
    <t xml:space="preserve">MUUD SIDUSÜKSUSED </t>
  </si>
  <si>
    <t>90008494</t>
  </si>
  <si>
    <t>Riigikaitse Edendamise SA</t>
  </si>
  <si>
    <t>90010019</t>
  </si>
  <si>
    <t>Eesti Interneti SA</t>
  </si>
  <si>
    <t>90001871</t>
  </si>
  <si>
    <t>Pokumaa Sihtasutus</t>
  </si>
  <si>
    <t>90006549</t>
  </si>
  <si>
    <t>Nõmme Erihariduse SA</t>
  </si>
  <si>
    <t>90003551</t>
  </si>
  <si>
    <t>SA Kiviõli Seiklusturismi Keskus</t>
  </si>
  <si>
    <t>80202700</t>
  </si>
  <si>
    <t>Aravete Vabaajakeskus MTÜ</t>
  </si>
  <si>
    <t>90001523</t>
  </si>
  <si>
    <t>SA Tampere Maja</t>
  </si>
  <si>
    <t>90007247</t>
  </si>
  <si>
    <t>SA Tartu Keskkonnahariduse Keskus</t>
  </si>
  <si>
    <t>90007885</t>
  </si>
  <si>
    <t>SA Tartu Pauluse Kirik</t>
  </si>
  <si>
    <t>90007135</t>
  </si>
  <si>
    <t>SA Tartu Rahvaülikool</t>
  </si>
  <si>
    <t>MUUD TEHINGUPARTNERID</t>
  </si>
  <si>
    <t>RESIDENDID</t>
  </si>
  <si>
    <t>800</t>
  </si>
  <si>
    <t>Residendid, sihtasutused ja mittetulundusühingud</t>
  </si>
  <si>
    <t>AS SEB Pank</t>
  </si>
  <si>
    <t>Swedbank AS</t>
  </si>
  <si>
    <t>Danske Bank A/S Eesti filiaal</t>
  </si>
  <si>
    <t>Nordea Bank Finland Plc Eesti filiaal</t>
  </si>
  <si>
    <t>Muud krediidi- ja finantseerimisasutused</t>
  </si>
  <si>
    <t>Residendid, äriühingud</t>
  </si>
  <si>
    <t>Residendid, füüsilised isikud</t>
  </si>
  <si>
    <t>MITTERESIDENDID</t>
  </si>
  <si>
    <t>900</t>
  </si>
  <si>
    <t>Mitteresidendid, valitsusasutused</t>
  </si>
  <si>
    <t>AT Austria</t>
  </si>
  <si>
    <t>AU Austraalia</t>
  </si>
  <si>
    <t>BE Belgia</t>
  </si>
  <si>
    <t>BG Bulgaaria</t>
  </si>
  <si>
    <t>BY Valgevene</t>
  </si>
  <si>
    <t>CA Kanada</t>
  </si>
  <si>
    <t>CH Šveits</t>
  </si>
  <si>
    <t>CN Hiina</t>
  </si>
  <si>
    <t>CZ Tšehhi</t>
  </si>
  <si>
    <t>CY Küpros</t>
  </si>
  <si>
    <t>DE Saksamaa</t>
  </si>
  <si>
    <t>DK Taani</t>
  </si>
  <si>
    <t>ES Hispaania</t>
  </si>
  <si>
    <t>FI Soome</t>
  </si>
  <si>
    <t>FR Prantsusmaa</t>
  </si>
  <si>
    <t>GB Suurbritannia</t>
  </si>
  <si>
    <t>GR Kreeka</t>
  </si>
  <si>
    <t>HU Ungari</t>
  </si>
  <si>
    <t>IE Iiri</t>
  </si>
  <si>
    <t>IL Iisrael</t>
  </si>
  <si>
    <t>IS Island</t>
  </si>
  <si>
    <t>IT Itaalia</t>
  </si>
  <si>
    <t>JP Jaapan</t>
  </si>
  <si>
    <t>LT Leedu</t>
  </si>
  <si>
    <t>LU Luksemburg</t>
  </si>
  <si>
    <t>LV Läti</t>
  </si>
  <si>
    <t>NL Holland</t>
  </si>
  <si>
    <t>NO Norra</t>
  </si>
  <si>
    <t>NZ Uus-Meremaa</t>
  </si>
  <si>
    <t>PL Poola</t>
  </si>
  <si>
    <t>PT Portugal</t>
  </si>
  <si>
    <t>RO Rumeenia</t>
  </si>
  <si>
    <t>51</t>
  </si>
  <si>
    <t>RU Venemaa</t>
  </si>
  <si>
    <t>SE Rootsi</t>
  </si>
  <si>
    <t>SI Sloveenia</t>
  </si>
  <si>
    <t>SK Slovakkia</t>
  </si>
  <si>
    <t>UA Ukraina</t>
  </si>
  <si>
    <t>US Ameerika Ühendriigid</t>
  </si>
  <si>
    <t>Muud riigid</t>
  </si>
  <si>
    <t>Mitteresidendid, kohaliku omavalitsuse asutused</t>
  </si>
  <si>
    <t>Euroopa Liit ja selle fondid</t>
  </si>
  <si>
    <t>Euroopa Liit ja selle institutsioonid (va keskpank)</t>
  </si>
  <si>
    <t>Euroopa Keskpank</t>
  </si>
  <si>
    <t>PHARE</t>
  </si>
  <si>
    <t>ISPA, Ühtekuuluvusfond</t>
  </si>
  <si>
    <t>SAPARD</t>
  </si>
  <si>
    <t>Schengen Facility</t>
  </si>
  <si>
    <t>EAGGF Guidance (Põllumajandus)</t>
  </si>
  <si>
    <t>FIFG (Kalandus)</t>
  </si>
  <si>
    <t>ESF (Sotsiaal)</t>
  </si>
  <si>
    <t>ERDG (Regionaal)</t>
  </si>
  <si>
    <t>EAGGF Guarantee (Põllumajandus)</t>
  </si>
  <si>
    <t>Muud rahvusvahelised organisatsioonid</t>
  </si>
  <si>
    <t>Mitteresidendid, krediidi- ja finantseerimisasutused</t>
  </si>
  <si>
    <t>Mitteresidendid, muud ettevõtjad</t>
  </si>
  <si>
    <t>Mitteresidendid, füüsilised isikud</t>
  </si>
  <si>
    <t>Üldeeskiri, lisa 3</t>
  </si>
  <si>
    <t>Tegevusalade koodid</t>
  </si>
  <si>
    <t>Vald-</t>
  </si>
  <si>
    <t>Grupp</t>
  </si>
  <si>
    <t>Ala-</t>
  </si>
  <si>
    <t>Detailne</t>
  </si>
  <si>
    <t>Eelarve klassifikaator</t>
  </si>
  <si>
    <t>kond</t>
  </si>
  <si>
    <t>grupp</t>
  </si>
  <si>
    <t>tegevus</t>
  </si>
  <si>
    <t xml:space="preserve">Vana </t>
  </si>
  <si>
    <t>Uus</t>
  </si>
  <si>
    <t>ÜLDISED VALITSUSSEKTORI TEENUSED</t>
  </si>
  <si>
    <t>401.1</t>
  </si>
  <si>
    <t>Täidesaatvate ja seadusandlike organite teenused, rahanduspoliitika, välispoliitika</t>
  </si>
  <si>
    <t>401.1.1</t>
  </si>
  <si>
    <t>Keskvalituse täidesaatvad ja seadusandlikud organid</t>
  </si>
  <si>
    <t>Valla- ja linnavolikogu</t>
  </si>
  <si>
    <t>Valla- ja linnavalitsus</t>
  </si>
  <si>
    <t>Linnaosavalitsus</t>
  </si>
  <si>
    <t>401.1.2</t>
  </si>
  <si>
    <t>Rahandus- ja fiskaalpoliitika</t>
  </si>
  <si>
    <t>401.1.3</t>
  </si>
  <si>
    <t>Välispoliitika</t>
  </si>
  <si>
    <t>401.2</t>
  </si>
  <si>
    <t>Välisabi</t>
  </si>
  <si>
    <t>401.2.1</t>
  </si>
  <si>
    <t>Välisabi arengu- ja üleminekuriikidele</t>
  </si>
  <si>
    <t>401.2.2</t>
  </si>
  <si>
    <t>Välisabi rahvusvaheliste organisatsioonide kaudu</t>
  </si>
  <si>
    <t>401.3</t>
  </si>
  <si>
    <t>Üldised teenused</t>
  </si>
  <si>
    <t>401.3.1</t>
  </si>
  <si>
    <t>401.3.2</t>
  </si>
  <si>
    <t>Planeerimis- ja statistikateenused</t>
  </si>
  <si>
    <t>401.3.3</t>
  </si>
  <si>
    <t>Muud üldised teenused</t>
  </si>
  <si>
    <t>401.4</t>
  </si>
  <si>
    <t>Alusuuringud</t>
  </si>
  <si>
    <t>401.5</t>
  </si>
  <si>
    <t>Teadus- ja arendustegevus üldistes valitsussektori teenustes</t>
  </si>
  <si>
    <t>401.6</t>
  </si>
  <si>
    <t>Muud üldised valitsussektori teenused</t>
  </si>
  <si>
    <t>401.7</t>
  </si>
  <si>
    <t>Valitsussektori võla teenindamine</t>
  </si>
  <si>
    <t>401.8</t>
  </si>
  <si>
    <t>Üldiseloomuga ülekanded valitsussektoris</t>
  </si>
  <si>
    <t>RIIGIKAITSE</t>
  </si>
  <si>
    <t>402.1</t>
  </si>
  <si>
    <t>Sõjaline riigikaitse</t>
  </si>
  <si>
    <t>402.2</t>
  </si>
  <si>
    <t>Tsiviilkaitse</t>
  </si>
  <si>
    <t>402.3</t>
  </si>
  <si>
    <t>Kaitseotstarbeline välisabi</t>
  </si>
  <si>
    <t>402.4</t>
  </si>
  <si>
    <t>Teadus- ja arendustegevus riigikaitses</t>
  </si>
  <si>
    <t>402.5</t>
  </si>
  <si>
    <t>Muu riigikaitse</t>
  </si>
  <si>
    <t>AVALIK KORD JA JULGEOLEK</t>
  </si>
  <si>
    <t>403.1</t>
  </si>
  <si>
    <t xml:space="preserve">Politsei </t>
  </si>
  <si>
    <t>Piirivalve</t>
  </si>
  <si>
    <t>403.2</t>
  </si>
  <si>
    <t>Päästeteenused</t>
  </si>
  <si>
    <t>403.3</t>
  </si>
  <si>
    <t>Kohus</t>
  </si>
  <si>
    <t>403.4</t>
  </si>
  <si>
    <t>Kinnipidamiskohtade tegevuse korraldus</t>
  </si>
  <si>
    <t>403.5</t>
  </si>
  <si>
    <t>Teadus- ja arendustegevus avalikus korras ja julgeolekus</t>
  </si>
  <si>
    <t>403.6</t>
  </si>
  <si>
    <t>Muu avalik kord ja julgeolek, sh haldus</t>
  </si>
  <si>
    <t>MAJANDUS</t>
  </si>
  <si>
    <t>404.1</t>
  </si>
  <si>
    <t>Üldine majandus-, kaubandus- ja tööjõupoliitika</t>
  </si>
  <si>
    <t>404.1.1</t>
  </si>
  <si>
    <t>Üldine majandus- ja kaubanduspoliitika</t>
  </si>
  <si>
    <t>404.1.2</t>
  </si>
  <si>
    <t>Üldine tööjõupoliitika</t>
  </si>
  <si>
    <t>404.2</t>
  </si>
  <si>
    <t>Põllu- ja metsamajandus, kalandus ja jahindus</t>
  </si>
  <si>
    <t>404.2.1</t>
  </si>
  <si>
    <t>Põllumajandus</t>
  </si>
  <si>
    <t>Muu põllumajandus</t>
  </si>
  <si>
    <t>404.2.2</t>
  </si>
  <si>
    <t>Metsamajandus</t>
  </si>
  <si>
    <t>404.2.3</t>
  </si>
  <si>
    <t>Kalandus ja jahindus</t>
  </si>
  <si>
    <t>404.3</t>
  </si>
  <si>
    <t>Kütus ja energia</t>
  </si>
  <si>
    <t>404.3.1</t>
  </si>
  <si>
    <t>Kivisüsi ja muu mineraalne tahkekütus</t>
  </si>
  <si>
    <t>404.3.2</t>
  </si>
  <si>
    <t>Nafta ja maagaas</t>
  </si>
  <si>
    <t>404.3.3</t>
  </si>
  <si>
    <t>Tuumkütus</t>
  </si>
  <si>
    <t>404.3.4</t>
  </si>
  <si>
    <t>Muu kütus</t>
  </si>
  <si>
    <t>404.3.5</t>
  </si>
  <si>
    <t>Elektrienergia</t>
  </si>
  <si>
    <t>404.3.6</t>
  </si>
  <si>
    <t>Muu energia- ja soojamajandus</t>
  </si>
  <si>
    <t>404.4</t>
  </si>
  <si>
    <t>Mineraalse toorme kaevandamine, töötlev tööstus ja ehitus</t>
  </si>
  <si>
    <t>404.4.1</t>
  </si>
  <si>
    <t>Mineraalse toorme (v.a mineraalne kütus) kaevandamine</t>
  </si>
  <si>
    <t>404.4.2</t>
  </si>
  <si>
    <t>Töötlev tööstus</t>
  </si>
  <si>
    <t>404.4.3</t>
  </si>
  <si>
    <t>Ehitus</t>
  </si>
  <si>
    <t>404.5</t>
  </si>
  <si>
    <t>Transport</t>
  </si>
  <si>
    <t>404.5.1</t>
  </si>
  <si>
    <t>Maanteetransport</t>
  </si>
  <si>
    <t xml:space="preserve">Liikluskorraldus </t>
  </si>
  <si>
    <t>Ühistranspordi korraldus</t>
  </si>
  <si>
    <t>404.5.2</t>
  </si>
  <si>
    <t>Veetransport</t>
  </si>
  <si>
    <t>404.5.3</t>
  </si>
  <si>
    <t>Raudteetransport</t>
  </si>
  <si>
    <t>404.5.4</t>
  </si>
  <si>
    <t>Õhutransport</t>
  </si>
  <si>
    <t>404.5.5</t>
  </si>
  <si>
    <t>Torutransport ja muu transport</t>
  </si>
  <si>
    <t>404.6</t>
  </si>
  <si>
    <t>Side</t>
  </si>
  <si>
    <t>404.7</t>
  </si>
  <si>
    <t>Muud majandusharud</t>
  </si>
  <si>
    <t>404.7.1</t>
  </si>
  <si>
    <t>Kaubandus ja laondus</t>
  </si>
  <si>
    <t>404.7.2</t>
  </si>
  <si>
    <t>Hotellindus ja restoranide tegevuse korraldus</t>
  </si>
  <si>
    <t>404.7.3</t>
  </si>
  <si>
    <t>Turism</t>
  </si>
  <si>
    <t>404.7.4</t>
  </si>
  <si>
    <t>Üldmajanduslikud arendusprojektid</t>
  </si>
  <si>
    <t>404.8</t>
  </si>
  <si>
    <t>Teadus- ja arendustegevus majanduses</t>
  </si>
  <si>
    <t>404.8.1</t>
  </si>
  <si>
    <t>Teadus- ja arendustegevus üldises majandus-, kaubandus- ja tööjõupoliitikas</t>
  </si>
  <si>
    <t>404.8.2</t>
  </si>
  <si>
    <t>Teadus- ja arendustegevus põllu-, metsamajanduses, kalanduses, jahinduses</t>
  </si>
  <si>
    <t>404.8.3</t>
  </si>
  <si>
    <t>Teadus- ja arendustegevus kütuse- ja energiamajanduses</t>
  </si>
  <si>
    <t>404.8.4</t>
  </si>
  <si>
    <t>Teadus- ja arendustegevus kaevandamises, töötlevas tööstuses, ehituses</t>
  </si>
  <si>
    <t>404.8.5</t>
  </si>
  <si>
    <t>Teadus- ja arendustegevus transpordis</t>
  </si>
  <si>
    <t>404.8.6</t>
  </si>
  <si>
    <t>Teadus- ja arendustegevus sides</t>
  </si>
  <si>
    <t>404.8.7</t>
  </si>
  <si>
    <t>Teadus- ja arendustegevus muudes majandusharudes</t>
  </si>
  <si>
    <t>404.9</t>
  </si>
  <si>
    <t>Muu majandus (sh majanduse haldus)</t>
  </si>
  <si>
    <t>KESKKONNAKAITSE</t>
  </si>
  <si>
    <t>405.1</t>
  </si>
  <si>
    <t>Jäätmekäitlus (sh prügivedu)</t>
  </si>
  <si>
    <t>405.2</t>
  </si>
  <si>
    <t>Heitveekäitlus</t>
  </si>
  <si>
    <t>405.3</t>
  </si>
  <si>
    <t>Saaste vähendamine</t>
  </si>
  <si>
    <t>405.4</t>
  </si>
  <si>
    <t>Bioloogilise mitmekesisuse ja maastiku kaitse</t>
  </si>
  <si>
    <t>405.5</t>
  </si>
  <si>
    <t>Teadus- ja arendustegevus keskkonnakaitses</t>
  </si>
  <si>
    <t>405.6</t>
  </si>
  <si>
    <t>Muu keskkonnakaitse (sh keskkonnakaitse haldus)</t>
  </si>
  <si>
    <t>ELAMU- JA KOMMUNAALMAJANDUS</t>
  </si>
  <si>
    <t>406.1</t>
  </si>
  <si>
    <t>Elamumajanduse arendamine</t>
  </si>
  <si>
    <t>406.2</t>
  </si>
  <si>
    <t>Kommunaalmajanduse arendamine</t>
  </si>
  <si>
    <t>406.3</t>
  </si>
  <si>
    <t>Veevarustus</t>
  </si>
  <si>
    <t>406.4</t>
  </si>
  <si>
    <t>Tänavavalgustus</t>
  </si>
  <si>
    <t>406.5</t>
  </si>
  <si>
    <t>Teadus- ja arendustegevus kommunaalmajanduses</t>
  </si>
  <si>
    <t>406.6</t>
  </si>
  <si>
    <t>Muu elamu- ja kommunaalmajandus</t>
  </si>
  <si>
    <t>Elamu- ja kommunaalmajanduse haldamine</t>
  </si>
  <si>
    <t>Kalmistud</t>
  </si>
  <si>
    <t>Hulkuvate loomadega seotud tegevus</t>
  </si>
  <si>
    <t>Saunad</t>
  </si>
  <si>
    <t>Muud elamu- ja kommunaalmajanduse tegevus</t>
  </si>
  <si>
    <t>TERVISHOID</t>
  </si>
  <si>
    <t>407.1</t>
  </si>
  <si>
    <t>Meditsiinitooted, -vahendid ja -seadmed</t>
  </si>
  <si>
    <t>407.1.1</t>
  </si>
  <si>
    <t>Farmaatsiatooted, apteegid</t>
  </si>
  <si>
    <t>407.1.2</t>
  </si>
  <si>
    <t>Muud meditsiinitooted</t>
  </si>
  <si>
    <t>407.1.3</t>
  </si>
  <si>
    <t>Ravivahendid ja -seadmed</t>
  </si>
  <si>
    <t>407.2</t>
  </si>
  <si>
    <t>Ambulatoorsed teenused</t>
  </si>
  <si>
    <t>407.2.1</t>
  </si>
  <si>
    <t>Üldmeditsiiniteenused</t>
  </si>
  <si>
    <t>407.2.2</t>
  </si>
  <si>
    <t>Erimeditsiiniteenused</t>
  </si>
  <si>
    <t>407.2.3</t>
  </si>
  <si>
    <t>Hambaraviteenused</t>
  </si>
  <si>
    <t>407.2.4</t>
  </si>
  <si>
    <t>Parameditsiiniteenused</t>
  </si>
  <si>
    <t>407.3</t>
  </si>
  <si>
    <t>Haiglateenused</t>
  </si>
  <si>
    <t>407.3.1</t>
  </si>
  <si>
    <t>Üldhaigla teenused</t>
  </si>
  <si>
    <t>407.3.2</t>
  </si>
  <si>
    <t>Erihaigla teenused</t>
  </si>
  <si>
    <t>407.3.3</t>
  </si>
  <si>
    <t>Meditsiini- ja ema-lapsekeskuste teenused</t>
  </si>
  <si>
    <t>407.3.4</t>
  </si>
  <si>
    <t>Hooldus- ja taastusravihaiglate teenused</t>
  </si>
  <si>
    <t>407.4</t>
  </si>
  <si>
    <t>Avalikud tervishoiuteenused</t>
  </si>
  <si>
    <t>407.5</t>
  </si>
  <si>
    <t>Teadus- ja arendustegevus tervishoius</t>
  </si>
  <si>
    <t>407.6</t>
  </si>
  <si>
    <t>Muu tervishoid, sh tervishoiu haldamine</t>
  </si>
  <si>
    <t>VABA AEG, KULTUUR, RELIGIOON</t>
  </si>
  <si>
    <t>408.1</t>
  </si>
  <si>
    <t xml:space="preserve">Vaba aja ja sporditeenused </t>
  </si>
  <si>
    <t>Spordikoolid</t>
  </si>
  <si>
    <t xml:space="preserve">Sporditegevus </t>
  </si>
  <si>
    <t>Puhkepargid ja -baasid</t>
  </si>
  <si>
    <t>Puhkebaasid</t>
  </si>
  <si>
    <t>Laste muusika- ja kunstikoolid</t>
  </si>
  <si>
    <t>Laste huvialamajad ja keskused</t>
  </si>
  <si>
    <t>Noorsootöö ja noortekeskused</t>
  </si>
  <si>
    <t>Täiskasvanute huvialaasutused</t>
  </si>
  <si>
    <t>Vaba aja üritused</t>
  </si>
  <si>
    <t>408.2</t>
  </si>
  <si>
    <t>Kultuuriteenused</t>
  </si>
  <si>
    <t>Raamatukogud</t>
  </si>
  <si>
    <t>Rahva- ja kultuurimajad</t>
  </si>
  <si>
    <t>Kinod</t>
  </si>
  <si>
    <t>Muinsuskaitse</t>
  </si>
  <si>
    <t>Kultuuriüritused</t>
  </si>
  <si>
    <t>Seltsitegevus</t>
  </si>
  <si>
    <t>Loomaaed</t>
  </si>
  <si>
    <t>Botaanikaaed</t>
  </si>
  <si>
    <t>Laululavad</t>
  </si>
  <si>
    <t>408.3</t>
  </si>
  <si>
    <t>Ringhäälingu- ja kirjastamisteenused</t>
  </si>
  <si>
    <t>408.4</t>
  </si>
  <si>
    <t>Religiooni- ja muud ühiskonnateenused</t>
  </si>
  <si>
    <t>408.5</t>
  </si>
  <si>
    <t>Teadus- ja arendustegevus vabas ajas, kultuuris ja religioonis</t>
  </si>
  <si>
    <t>408.6</t>
  </si>
  <si>
    <t>Muu vaba aeg, kultuur, religioon, sh haldus</t>
  </si>
  <si>
    <t>HARIDUS</t>
  </si>
  <si>
    <t>409.1</t>
  </si>
  <si>
    <t>Eelharidus - Lasteaiad</t>
  </si>
  <si>
    <t>409.2</t>
  </si>
  <si>
    <t>Teise taseme haridus</t>
  </si>
  <si>
    <t>Lasteaed-koolid</t>
  </si>
  <si>
    <t>Algkoolid</t>
  </si>
  <si>
    <t>Põhikoolid</t>
  </si>
  <si>
    <t>Gümnaasiumid</t>
  </si>
  <si>
    <t>Täiskasvanute gümnaasiumid</t>
  </si>
  <si>
    <t>409.4</t>
  </si>
  <si>
    <t>Kolmanda taseme haridus (kõrgkoolid)</t>
  </si>
  <si>
    <t>409.5</t>
  </si>
  <si>
    <t>Taseme alusel mittemääratletav haridus (hälviklaste koolid)</t>
  </si>
  <si>
    <t>409.6</t>
  </si>
  <si>
    <t>Hariduse abiteenused</t>
  </si>
  <si>
    <t>Õpilasveo eriliinid</t>
  </si>
  <si>
    <t>Muud hariduse abiteenused</t>
  </si>
  <si>
    <t>409.7</t>
  </si>
  <si>
    <t>Teadus- ja arendustegevus hariduses</t>
  </si>
  <si>
    <t>409.8</t>
  </si>
  <si>
    <t>Muu haridus, sh hariduse haldus</t>
  </si>
  <si>
    <t>SOTSIAALNE KAITSE</t>
  </si>
  <si>
    <t>410.1</t>
  </si>
  <si>
    <t>Haigete ja puuetega inimeste sotsiaalne kaitse</t>
  </si>
  <si>
    <t>410.1.1</t>
  </si>
  <si>
    <t>Haigete sotsiaalne kaitse</t>
  </si>
  <si>
    <t>410.1.2</t>
  </si>
  <si>
    <t>Puuetega inimeste sotsiaalhoolekandeasutused</t>
  </si>
  <si>
    <t>Muu puuetega inimeste sotsiaalne kaitse</t>
  </si>
  <si>
    <t>410.2</t>
  </si>
  <si>
    <t xml:space="preserve">Eakate sotsiaalne kaitse </t>
  </si>
  <si>
    <t>Eakate sotsiaalhoolekandeasutused</t>
  </si>
  <si>
    <t>Muu eakate sotsiaalne kaitse</t>
  </si>
  <si>
    <t>410.3</t>
  </si>
  <si>
    <t>Toitjakaotanute sotsiaalne kaitse</t>
  </si>
  <si>
    <t>410.4</t>
  </si>
  <si>
    <t>Perekondade ja laste sotsiaalne kaitse</t>
  </si>
  <si>
    <t>Laste ja noorte sotsiaalhoolekandeasutused</t>
  </si>
  <si>
    <t>Muu perekondade ja laste sotsiaalne kaitse</t>
  </si>
  <si>
    <t>410.5</t>
  </si>
  <si>
    <t>Töötute sotsiaalne kaitse</t>
  </si>
  <si>
    <t>410.6</t>
  </si>
  <si>
    <t>Eluasemeteenused sotsiaalsetele riskirühmadele</t>
  </si>
  <si>
    <t>410.7</t>
  </si>
  <si>
    <t>Muude sotsiaalsete riskirühmade kaitse</t>
  </si>
  <si>
    <t>Riskirühmade sotsiaalhoolekandeasutused</t>
  </si>
  <si>
    <t>Riiklik toimetulekutoetus</t>
  </si>
  <si>
    <t>Muu sotsiaalsete riskirühmade kaitse</t>
  </si>
  <si>
    <t>410.8</t>
  </si>
  <si>
    <t>Teadus- ja arendustegevus sotsiaalses kaitses</t>
  </si>
  <si>
    <t>410.9</t>
  </si>
  <si>
    <t>Muu sotsiaalne kaitse, sh sotsiaalse kaitse haldus</t>
  </si>
  <si>
    <t>Üldeeskiri, lisa 4</t>
  </si>
  <si>
    <t>Allika koodid</t>
  </si>
  <si>
    <t>kood</t>
  </si>
  <si>
    <t>Muud või määramata allikad</t>
  </si>
  <si>
    <t>ei ole raamatupidamises kasutusel (kasutatakse riigieelarves ja selle täitmisel)</t>
  </si>
  <si>
    <t>Vabariigi Valitsuse omandireformi reserv</t>
  </si>
  <si>
    <t>Kohaliku omavalitsuse omandireformi reserv</t>
  </si>
  <si>
    <t xml:space="preserve">ei ole raamatupidamises kasutusel </t>
  </si>
  <si>
    <t>Kohaliku omavalitsuse eluasemereserv</t>
  </si>
  <si>
    <t>VÄLISABI (sh välisabi kaasfinantseerimine)</t>
  </si>
  <si>
    <t>FIFG ja EFF (Kalandus)</t>
  </si>
  <si>
    <t>ERDF (Regionaal)</t>
  </si>
  <si>
    <t>EAGF Guarantee (Põllumajanduse otsetoetused)</t>
  </si>
  <si>
    <t>EQUAL</t>
  </si>
  <si>
    <t>Transition Facility</t>
  </si>
  <si>
    <t>EAFRD (Põllumajandus)</t>
  </si>
  <si>
    <t>Muud mitteresidendid</t>
  </si>
  <si>
    <t>SIHTFINANTSEERIMINE (v.a välisabi)</t>
  </si>
  <si>
    <t xml:space="preserve">LAENUD </t>
  </si>
  <si>
    <t>KAPITALIRENT</t>
  </si>
  <si>
    <t>OMATULU</t>
  </si>
  <si>
    <t>Tulu saastekvootide müügist</t>
  </si>
  <si>
    <t>Üldeeskiri, lisa 5</t>
  </si>
  <si>
    <t>Rahavoo koodid</t>
  </si>
  <si>
    <t>Aasta alguse saldod</t>
  </si>
  <si>
    <t>Rahalised tehingud</t>
  </si>
  <si>
    <t>Vara soetus (deebet) (raha väljaminek)</t>
  </si>
  <si>
    <t>Vara müük, tagasisaamine, laekumine (kreedit) (raha sissetulek)</t>
  </si>
  <si>
    <t>Kohustuse soetus (kreedit) (raha laekumine)</t>
  </si>
  <si>
    <t>Kohustuse tasumine, müük (deebet) (raha tasumine)</t>
  </si>
  <si>
    <t>Mitterahalised kanded varadega</t>
  </si>
  <si>
    <t>Varade kulum ja allahindlus</t>
  </si>
  <si>
    <t>Varade mahakandmine</t>
  </si>
  <si>
    <t>Üleviimine materiaalse põhivara grupist kinnisvarainvesteeringute gruppi</t>
  </si>
  <si>
    <t>Üleviimine kinnisvarainvesteeringute grupist materiaalse põhivara gruppi</t>
  </si>
  <si>
    <t>Varade mitterahalised siirded (üleandmine)</t>
  </si>
  <si>
    <t>Varade mitterahalised siirded (saamine)</t>
  </si>
  <si>
    <t>Varade üleandmine mitterahalise sissemaksena netovarasse</t>
  </si>
  <si>
    <t>Varade saamine mitterahalise sissemaksena netovarasse</t>
  </si>
  <si>
    <t>Mitterahaline sihtfinantseerimine (saamine)</t>
  </si>
  <si>
    <t>Varade, kohustuste ja netovara suurenemine seoses valitseva mõju tekkimisega</t>
  </si>
  <si>
    <t>Varade ümberhindlus</t>
  </si>
  <si>
    <t>Intresside ja viiviste arvestus</t>
  </si>
  <si>
    <t xml:space="preserve">Ümberklassifitseerimine </t>
  </si>
  <si>
    <t>Mitterahaline sihtfinantseerimine (üleandmine)</t>
  </si>
  <si>
    <t>Varade, kohustuste ja netovara vähenemine seoses valitseva mõju kadumisega</t>
  </si>
  <si>
    <t>Üleviimine põhivara grupist müügiootel põhivara gruppi</t>
  </si>
  <si>
    <t>Üleviimine müügiootel põhivara grupist põhivara gruppi</t>
  </si>
  <si>
    <t>Arvestuspõhimõtte muutus</t>
  </si>
  <si>
    <t>Muud mitterahalised kanded varadega</t>
  </si>
  <si>
    <t>Mitterahalised kanded kohustustega</t>
  </si>
  <si>
    <t>Kohustuste mitterahalised siirded (üleandmine)</t>
  </si>
  <si>
    <t>Kohustuste mitterahalised siirded (saamine)</t>
  </si>
  <si>
    <t>Kohustuste üleandmine mitterahalise sissemaksena netovarasse</t>
  </si>
  <si>
    <t>Kohustuste saamine mitterahalise sissemaksena netovarasse</t>
  </si>
  <si>
    <t>Kohustuste ümberhindlus</t>
  </si>
  <si>
    <t>Muud mitterahalised kanded kohustustega</t>
  </si>
  <si>
    <t>Võlakohustuste klassifitseerimine järelejäänud tähtaja järgi kontogrupis 91</t>
  </si>
  <si>
    <t>Võlakohustused &lt;1 aastat</t>
  </si>
  <si>
    <t>Võlakohustused &gt;1&lt;2 aastat</t>
  </si>
  <si>
    <t>93</t>
  </si>
  <si>
    <t>Võlakohustused &gt;2&lt;3 aastat</t>
  </si>
  <si>
    <t>Võlakohustused &gt;3&lt;4 aastat</t>
  </si>
  <si>
    <t>Võlakohustused &gt;4&lt;5 aastat</t>
  </si>
  <si>
    <t>Võlakohustused &gt;5 aastat</t>
  </si>
  <si>
    <t>RIIGIEELARVE KLASSIFIKAATOR</t>
  </si>
  <si>
    <t>Vana kood</t>
  </si>
  <si>
    <t>Uus kood</t>
  </si>
  <si>
    <t>Klassifikaatori kirje</t>
  </si>
  <si>
    <t>TULUDE KLASSIFIKAATOR</t>
  </si>
  <si>
    <t>Maksud ja sotsiaalkindlustusmaksed</t>
  </si>
  <si>
    <t>Tulumaks</t>
  </si>
  <si>
    <t>111.01</t>
  </si>
  <si>
    <t>Füüsilise isiku tulumaks</t>
  </si>
  <si>
    <t>111.02</t>
  </si>
  <si>
    <t>Juriidilise isiku tulumaks</t>
  </si>
  <si>
    <t>111.02.1</t>
  </si>
  <si>
    <t>Tulumaks dividendidelt ja muudelt kasumieraldistelt</t>
  </si>
  <si>
    <t>111.02.2</t>
  </si>
  <si>
    <t>111.02.9</t>
  </si>
  <si>
    <t>Juriidilise isiku tulumaks muudelt tuludelt</t>
  </si>
  <si>
    <t>Sotsiaalmaks ja sotsiaalkindlustusmaksed</t>
  </si>
  <si>
    <t>112.01</t>
  </si>
  <si>
    <t>3020</t>
  </si>
  <si>
    <t>112.01.1</t>
  </si>
  <si>
    <t>30200</t>
  </si>
  <si>
    <t>112.01.2</t>
  </si>
  <si>
    <t>30201</t>
  </si>
  <si>
    <t>Sotsiaalmaks ravikindlustuseks</t>
  </si>
  <si>
    <t>112.02</t>
  </si>
  <si>
    <t>Omandimaksud</t>
  </si>
  <si>
    <t>113.01</t>
  </si>
  <si>
    <t>113.02</t>
  </si>
  <si>
    <t>Raskeveokimaks</t>
  </si>
  <si>
    <t>113.03</t>
  </si>
  <si>
    <t>113.04</t>
  </si>
  <si>
    <t>113.05</t>
  </si>
  <si>
    <t>Maksud kaupadelt ja teenustelt</t>
  </si>
  <si>
    <t>114.01</t>
  </si>
  <si>
    <t>114.01.1</t>
  </si>
  <si>
    <t>Käibemaks impordilt</t>
  </si>
  <si>
    <t>114.01.2</t>
  </si>
  <si>
    <t>Käibemaks kodumaiselt käibelt</t>
  </si>
  <si>
    <t>114.01.3</t>
  </si>
  <si>
    <t>Käibemaksu tagastused (-)</t>
  </si>
  <si>
    <t>114.02</t>
  </si>
  <si>
    <t>114.03</t>
  </si>
  <si>
    <t>114.03.1</t>
  </si>
  <si>
    <t>30420</t>
  </si>
  <si>
    <t>114.03.11</t>
  </si>
  <si>
    <t>Õllelt</t>
  </si>
  <si>
    <t>114.03.12</t>
  </si>
  <si>
    <t>Veinilt</t>
  </si>
  <si>
    <t>114.03.13</t>
  </si>
  <si>
    <t>Kääritatud joogilt</t>
  </si>
  <si>
    <t>114.03.14</t>
  </si>
  <si>
    <t>Vahetootelt</t>
  </si>
  <si>
    <t>114.03.19</t>
  </si>
  <si>
    <t>Muult alkoholilt</t>
  </si>
  <si>
    <t>114.03.2</t>
  </si>
  <si>
    <t>30421</t>
  </si>
  <si>
    <t>114.03.3</t>
  </si>
  <si>
    <t>30422</t>
  </si>
  <si>
    <t>114.03.31</t>
  </si>
  <si>
    <t>Autobensiinilt</t>
  </si>
  <si>
    <t>114.03.32</t>
  </si>
  <si>
    <t>Diislikütuselt</t>
  </si>
  <si>
    <t>114.03.39</t>
  </si>
  <si>
    <t>Muult kütuselt</t>
  </si>
  <si>
    <t>114.03.5</t>
  </si>
  <si>
    <t>30423</t>
  </si>
  <si>
    <t>30429</t>
  </si>
  <si>
    <t>114.04</t>
  </si>
  <si>
    <t>114.04.1</t>
  </si>
  <si>
    <t>Õnne- ja osavusmängudelt, kihlvedudelt ning totalisaatoritelt</t>
  </si>
  <si>
    <t>114.04.2</t>
  </si>
  <si>
    <t>Loteriidelt</t>
  </si>
  <si>
    <t>114.05</t>
  </si>
  <si>
    <t>114.06</t>
  </si>
  <si>
    <t>Teede ja tänavate sulgemise maks</t>
  </si>
  <si>
    <t>114.07</t>
  </si>
  <si>
    <t>Maksud väliskaubanduselt ja -tehingutelt</t>
  </si>
  <si>
    <t>115.01</t>
  </si>
  <si>
    <t>Kaupade ja teenuste müük</t>
  </si>
  <si>
    <t>121.01</t>
  </si>
  <si>
    <t>Kohtuasjade toimingutelt</t>
  </si>
  <si>
    <t>121.02</t>
  </si>
  <si>
    <t>Äriregistri toimingutelt</t>
  </si>
  <si>
    <t>121.03</t>
  </si>
  <si>
    <t>Kinnistusraamatu ja laevakinnistusraamatu toimingutelt</t>
  </si>
  <si>
    <t>121.04</t>
  </si>
  <si>
    <t>Liiklusregistri toimingutelt</t>
  </si>
  <si>
    <t>121.05</t>
  </si>
  <si>
    <t>Hooneregistri toimingutelt</t>
  </si>
  <si>
    <t>121.06</t>
  </si>
  <si>
    <t>Toiduseaduse, veterinaarkorralduse seaduse, loomatauditõrje seaduse ja loomakaitseseaduse alusel teostatavatelt toimingutelt</t>
  </si>
  <si>
    <t>121.07</t>
  </si>
  <si>
    <t>Tolliseadustiku alusel teostatavatelt toimingutelt</t>
  </si>
  <si>
    <t>121.08</t>
  </si>
  <si>
    <t>Patendiameti toimingutelt</t>
  </si>
  <si>
    <t>121.11</t>
  </si>
  <si>
    <t>Välisesinduses teostatavatelt toimingutelt</t>
  </si>
  <si>
    <t>121.12</t>
  </si>
  <si>
    <t>Isikut tõendavate dokumentide seaduse ja kodakondsuse seaduse alusel teostatavatelt toimingutelt</t>
  </si>
  <si>
    <t>121.13</t>
  </si>
  <si>
    <t>Välismaalaste seaduse ja selle täitmiseks antud õigustloovate aktide alusel teostatavatelt toimingutelt</t>
  </si>
  <si>
    <t>121.14</t>
  </si>
  <si>
    <t>Riiklike tegevuslitsentside ja tegevuslubade väljastamiselt</t>
  </si>
  <si>
    <t>121.15</t>
  </si>
  <si>
    <t>Sideameti toimingutelt</t>
  </si>
  <si>
    <t>121.16</t>
  </si>
  <si>
    <t>Taimekaitseseaduse alusel teostatavatelt toimingutelt</t>
  </si>
  <si>
    <t>121.99</t>
  </si>
  <si>
    <t>Muud riigilõivud</t>
  </si>
  <si>
    <t>122.01</t>
  </si>
  <si>
    <t>Laekumised haridusasutuste majandustegevusest</t>
  </si>
  <si>
    <t>122.02</t>
  </si>
  <si>
    <t>Laekumised kultuuri-ja kunstiasutuste majandustegevusest</t>
  </si>
  <si>
    <t>122.03</t>
  </si>
  <si>
    <t>Laekumised spordi-ja puhkeasutuste majandustegevusest</t>
  </si>
  <si>
    <t>122.04</t>
  </si>
  <si>
    <t>Laekumised tervishoiuasutuste majandustegevusest</t>
  </si>
  <si>
    <t>122.05</t>
  </si>
  <si>
    <t>Laekumised sotsiaalasutuste majandustegevusest</t>
  </si>
  <si>
    <t>122.11</t>
  </si>
  <si>
    <t>Laekumised elamu- ja kommunaalasutuste majandustegevusest</t>
  </si>
  <si>
    <t>122.12</t>
  </si>
  <si>
    <t>Laekumised keskkonnaasutuste majandustegevusest</t>
  </si>
  <si>
    <t>122.13</t>
  </si>
  <si>
    <t>Laekumised korrakaitseasutuste majandustegevusest</t>
  </si>
  <si>
    <t>122.14</t>
  </si>
  <si>
    <t>Laekumised riigikaitseasutuste majandustegevusest</t>
  </si>
  <si>
    <t>122.15</t>
  </si>
  <si>
    <t>Laekumised üldvalitsemisasutuste majandustegevusest</t>
  </si>
  <si>
    <t>Kaupade ja teenuste müük (järg)</t>
  </si>
  <si>
    <t>122.21</t>
  </si>
  <si>
    <t>Laekumised transpordi- ja sideasutuste majandustegevusest</t>
  </si>
  <si>
    <t>122.22</t>
  </si>
  <si>
    <t>Laekumised põllumajandusasutuste majandustegevusest</t>
  </si>
  <si>
    <t>122.29</t>
  </si>
  <si>
    <t>Laekumised muude majandusküsimustega tegelevate asutuste majandustegevusest</t>
  </si>
  <si>
    <t xml:space="preserve">Muu kaupade ja teenuste müük </t>
  </si>
  <si>
    <t>129.31</t>
  </si>
  <si>
    <t>Üüri- ja renditulud toodetud materiaalsetelt ja immateriaalsetelt varadelt</t>
  </si>
  <si>
    <t>Laekumised õiguste müügist</t>
  </si>
  <si>
    <t>129.06</t>
  </si>
  <si>
    <t>129.11, 143.01</t>
  </si>
  <si>
    <t>Kasutamisõiguse tasu (sh maa rent)</t>
  </si>
  <si>
    <t>129.12</t>
  </si>
  <si>
    <t>Tasu äritegevusega tegelemise õiguse loa eest, v.a litsentsid</t>
  </si>
  <si>
    <t>129.14</t>
  </si>
  <si>
    <t>Laekumine maavara kaevandamise loa enampakkumisest</t>
  </si>
  <si>
    <t>129.15</t>
  </si>
  <si>
    <t>129.01</t>
  </si>
  <si>
    <t>Tuletorni- ja jäämurde tasu</t>
  </si>
  <si>
    <t>129.02</t>
  </si>
  <si>
    <t>Väärismetalltoodete proovitasu</t>
  </si>
  <si>
    <t>129.03</t>
  </si>
  <si>
    <t>Tolliteenuste tasu</t>
  </si>
  <si>
    <t>129.04</t>
  </si>
  <si>
    <t>129.05</t>
  </si>
  <si>
    <t>Jõudluskontrolli Keskuse tulu piimaanalüüsidest</t>
  </si>
  <si>
    <t>129.13</t>
  </si>
  <si>
    <t>Teenustasu maa-ainese kaevandamisloa väljaandmisest</t>
  </si>
  <si>
    <t>129.21</t>
  </si>
  <si>
    <t>129.99</t>
  </si>
  <si>
    <t>Eespool nimetamata muu kaupade ja teenuste müük</t>
  </si>
  <si>
    <t>Toetused (peale punkti tehingupartneri koondkood)</t>
  </si>
  <si>
    <t xml:space="preserve">Sihtotstarbelised toetused </t>
  </si>
  <si>
    <t>Sihtotstarbelised toetused jooksvateks kuludeks</t>
  </si>
  <si>
    <t>3500.9</t>
  </si>
  <si>
    <t>mitteresidentidelt</t>
  </si>
  <si>
    <t>151.01.1</t>
  </si>
  <si>
    <t>3500.92</t>
  </si>
  <si>
    <t>Euroopa Liidult</t>
  </si>
  <si>
    <t>151.02.1; 151.03.1; 151.99 (jooksvate kulude osa)</t>
  </si>
  <si>
    <t>3500.99</t>
  </si>
  <si>
    <t>muudelt mitteresidentidelt</t>
  </si>
  <si>
    <t>3500.0</t>
  </si>
  <si>
    <t>valitsussektorisisesed toetused</t>
  </si>
  <si>
    <t>152.01.1</t>
  </si>
  <si>
    <t>3500.00</t>
  </si>
  <si>
    <t>riigilt ja riigiasutustelt</t>
  </si>
  <si>
    <t>152.02.1</t>
  </si>
  <si>
    <t>3500.01</t>
  </si>
  <si>
    <t>kohaliku omavalitsuse üksustelt ja omavalitsusasutustelt</t>
  </si>
  <si>
    <t>152.03.1</t>
  </si>
  <si>
    <t>3500.02</t>
  </si>
  <si>
    <t>valitsussektorisse kuuluvatelt avalik-õiguslikelt juriidilistelt isikutelt</t>
  </si>
  <si>
    <t>152.04.1</t>
  </si>
  <si>
    <t>3500.03</t>
  </si>
  <si>
    <t>valitsussektorisse kuuluvatelt sihtasutustelt</t>
  </si>
  <si>
    <t>3500.8</t>
  </si>
  <si>
    <t>muudelt residentidelt</t>
  </si>
  <si>
    <t>Sihtotstarbelised toetused põhivara soetamiseks</t>
  </si>
  <si>
    <t>3502.9</t>
  </si>
  <si>
    <t>151.01.2</t>
  </si>
  <si>
    <t>3502.92</t>
  </si>
  <si>
    <t>151.02.2; 151.03.2; 151.99 (põhivara kulude osa)</t>
  </si>
  <si>
    <t>3502.99</t>
  </si>
  <si>
    <t>3502.0</t>
  </si>
  <si>
    <t>152.01.3</t>
  </si>
  <si>
    <t>3502.00</t>
  </si>
  <si>
    <t>152.02.3</t>
  </si>
  <si>
    <t>3502.01</t>
  </si>
  <si>
    <t>152.03.3</t>
  </si>
  <si>
    <t>3502.02</t>
  </si>
  <si>
    <t>152.04.3</t>
  </si>
  <si>
    <t>3502.03</t>
  </si>
  <si>
    <t>3502.8</t>
  </si>
  <si>
    <t>Mittesihtotstarbelised toetused</t>
  </si>
  <si>
    <t>352.9</t>
  </si>
  <si>
    <t>352.92</t>
  </si>
  <si>
    <t>352.99</t>
  </si>
  <si>
    <t>352.0</t>
  </si>
  <si>
    <t>152.01.2; 152.01.4</t>
  </si>
  <si>
    <t>352.00</t>
  </si>
  <si>
    <t>152.02.2; 152.02.4</t>
  </si>
  <si>
    <t>352.01</t>
  </si>
  <si>
    <t>152.03.2; 152.03.4</t>
  </si>
  <si>
    <t>352.02</t>
  </si>
  <si>
    <t>152.04.2; 152.04.4</t>
  </si>
  <si>
    <t>352.03</t>
  </si>
  <si>
    <t>352.8</t>
  </si>
  <si>
    <t>Muud tulud</t>
  </si>
  <si>
    <t>Materiaalsete ja immateriaalsete varade müük</t>
  </si>
  <si>
    <t>381</t>
  </si>
  <si>
    <t>131.01</t>
  </si>
  <si>
    <t>Toodetud materiaalsete põhivarade müük</t>
  </si>
  <si>
    <t>131.01.1</t>
  </si>
  <si>
    <t>3811</t>
  </si>
  <si>
    <t>Rajatiste ja hoonete müük</t>
  </si>
  <si>
    <t>131.01.9</t>
  </si>
  <si>
    <t>Muude materiaalsete põhivarade müük</t>
  </si>
  <si>
    <t>131.01.6</t>
  </si>
  <si>
    <t>Mitteamortiseeruva materiaalse põhivara müük</t>
  </si>
  <si>
    <t>131.01.7</t>
  </si>
  <si>
    <t>Bioloogiliste varade müük</t>
  </si>
  <si>
    <t>131.02</t>
  </si>
  <si>
    <t>Immateriaalse põhivara müük</t>
  </si>
  <si>
    <t>131.03</t>
  </si>
  <si>
    <t>Mittetoodetud põhivarade müük</t>
  </si>
  <si>
    <t>131.03.1</t>
  </si>
  <si>
    <t>3810</t>
  </si>
  <si>
    <t>Maa müük</t>
  </si>
  <si>
    <t>131.03.3</t>
  </si>
  <si>
    <t>Metsa müük</t>
  </si>
  <si>
    <t>131.03.9</t>
  </si>
  <si>
    <t>Muude mittetoodetud põhivarade müük</t>
  </si>
  <si>
    <t>131.04</t>
  </si>
  <si>
    <t>Varude müük</t>
  </si>
  <si>
    <t>131.04.1</t>
  </si>
  <si>
    <t>Strateegiliste varude müük</t>
  </si>
  <si>
    <t>131.04.2</t>
  </si>
  <si>
    <t>Tooraine ja materjali varude müük</t>
  </si>
  <si>
    <t>131.04.9</t>
  </si>
  <si>
    <t>Muude varude müük</t>
  </si>
  <si>
    <t>Tulud varadelt (peale punkti tehingupartneri koondkood)</t>
  </si>
  <si>
    <t>Intressi-, viivise- ja kohustistasutulud</t>
  </si>
  <si>
    <t>141.01</t>
  </si>
  <si>
    <t>3820</t>
  </si>
  <si>
    <t>Intressi- ja viivisetulud hoiustelt</t>
  </si>
  <si>
    <t>141.01.1</t>
  </si>
  <si>
    <t>3820.8</t>
  </si>
  <si>
    <t>Kodumaistelt hoiustelt</t>
  </si>
  <si>
    <t>141.01.2</t>
  </si>
  <si>
    <t>3820.9</t>
  </si>
  <si>
    <t>Välismaistelt hoiustelt</t>
  </si>
  <si>
    <t>141.02</t>
  </si>
  <si>
    <t>3821</t>
  </si>
  <si>
    <t>Intressi- ja viivisetulud ostetud väärtpaberitelt</t>
  </si>
  <si>
    <t>141.02.1</t>
  </si>
  <si>
    <t>3821.0</t>
  </si>
  <si>
    <t>Valitsussektorisiseselt ostetud väärtpaberitelt</t>
  </si>
  <si>
    <t>141.02.2</t>
  </si>
  <si>
    <t>3821.8</t>
  </si>
  <si>
    <t>Muudelt residentidelt ostetud väärtpaberitelt</t>
  </si>
  <si>
    <t>141.02.3</t>
  </si>
  <si>
    <t>3821.9</t>
  </si>
  <si>
    <t>Mitteresidentidelt ostetud väärtpaberitelt</t>
  </si>
  <si>
    <t>141.03</t>
  </si>
  <si>
    <t>3822</t>
  </si>
  <si>
    <t>Intressi-, viivise- ja kohustistasutulud antud laenudelt</t>
  </si>
  <si>
    <t>141.03.1</t>
  </si>
  <si>
    <t>3822.0</t>
  </si>
  <si>
    <t>Valitsussektorisiseselt antud laenudelt</t>
  </si>
  <si>
    <t>141.03.2</t>
  </si>
  <si>
    <t>3822.8</t>
  </si>
  <si>
    <t>Muudele residentidele antud laenudelt</t>
  </si>
  <si>
    <t>141.03.3</t>
  </si>
  <si>
    <t>3822.9</t>
  </si>
  <si>
    <t>Mitteresidentidele antud laenudelt</t>
  </si>
  <si>
    <t>141.99</t>
  </si>
  <si>
    <t>3823</t>
  </si>
  <si>
    <t>Intressi- ja viivisetulud muudelt finantsvaradelt</t>
  </si>
  <si>
    <t>141.99.1</t>
  </si>
  <si>
    <t>Maksuvõlgadelt</t>
  </si>
  <si>
    <t>141.99.11</t>
  </si>
  <si>
    <t>Füüsilise isiku tulumaksu võlalt</t>
  </si>
  <si>
    <t>141.99.12</t>
  </si>
  <si>
    <t>Juriidilise isiku tulumaksu võlalt</t>
  </si>
  <si>
    <t>141.99.13</t>
  </si>
  <si>
    <t>Sotsiaalmaksu võlalt</t>
  </si>
  <si>
    <t>141.99.14</t>
  </si>
  <si>
    <t>Käibemaksu võlalt</t>
  </si>
  <si>
    <t>141.99.15</t>
  </si>
  <si>
    <t>Aktsiisivõlgadelt</t>
  </si>
  <si>
    <t>141.99.19</t>
  </si>
  <si>
    <t>Muudelt maksuvõlgadelt</t>
  </si>
  <si>
    <t>141.99.2</t>
  </si>
  <si>
    <t>Töötuskindlustusmakse võlalt</t>
  </si>
  <si>
    <t>141.99.9</t>
  </si>
  <si>
    <t>Eespool nimetamata muudelt finantsvaradelt</t>
  </si>
  <si>
    <t>3824</t>
  </si>
  <si>
    <t>Omanikutulud</t>
  </si>
  <si>
    <t>142.01</t>
  </si>
  <si>
    <t>Dividendid</t>
  </si>
  <si>
    <t>142.02</t>
  </si>
  <si>
    <t>Laekumine Eesti Panga kasumist</t>
  </si>
  <si>
    <t>142.03</t>
  </si>
  <si>
    <t>Muud omanikutulud</t>
  </si>
  <si>
    <t>3825</t>
  </si>
  <si>
    <t>Rendi- ja üüritulud mittetoodetud põhivaradelt</t>
  </si>
  <si>
    <t>143.01</t>
  </si>
  <si>
    <t>Maa rendi tulu (kuulub gruppi 3237)</t>
  </si>
  <si>
    <t>143.02</t>
  </si>
  <si>
    <t>Maavarade ja maa-ainese kaevandamisõiguse tasud</t>
  </si>
  <si>
    <t>143.02.1</t>
  </si>
  <si>
    <t>Üleriigilise tähtsusega maardlate kaevandamisõiguse tasu</t>
  </si>
  <si>
    <t>143.02.2</t>
  </si>
  <si>
    <t>143.02.3</t>
  </si>
  <si>
    <t>143.03</t>
  </si>
  <si>
    <t>143.04</t>
  </si>
  <si>
    <t>Laekumine vee erikasutusest</t>
  </si>
  <si>
    <t>143.05</t>
  </si>
  <si>
    <t>Jahirent</t>
  </si>
  <si>
    <t>143.06</t>
  </si>
  <si>
    <t>Ulukiküttimisõiguse hind</t>
  </si>
  <si>
    <t>143.07</t>
  </si>
  <si>
    <t>143.99</t>
  </si>
  <si>
    <t>Rendi- ja üüritulu muudelt mittetoodetult põhivaradelt</t>
  </si>
  <si>
    <t>Trahvid</t>
  </si>
  <si>
    <t>191.01</t>
  </si>
  <si>
    <t>Haldusõigusrikkumiste seadustiku alusel määratud trahvid</t>
  </si>
  <si>
    <t>191.02</t>
  </si>
  <si>
    <t>191.03</t>
  </si>
  <si>
    <t>191.04</t>
  </si>
  <si>
    <t xml:space="preserve">191.05       </t>
  </si>
  <si>
    <t xml:space="preserve">191.06       </t>
  </si>
  <si>
    <t>Karistusseadustiku alusel määratud trahvid</t>
  </si>
  <si>
    <t>191.99</t>
  </si>
  <si>
    <t>Muud trahvid</t>
  </si>
  <si>
    <t>199.11</t>
  </si>
  <si>
    <t>Saastetasud</t>
  </si>
  <si>
    <t>199.11.1</t>
  </si>
  <si>
    <t>199.11.2</t>
  </si>
  <si>
    <t>199.11.3</t>
  </si>
  <si>
    <t>199.12</t>
  </si>
  <si>
    <t>199.01</t>
  </si>
  <si>
    <t>199.21</t>
  </si>
  <si>
    <t>199.22</t>
  </si>
  <si>
    <t xml:space="preserve">199.23       </t>
  </si>
  <si>
    <t>199.24</t>
  </si>
  <si>
    <t>199.81</t>
  </si>
  <si>
    <t>Eelmise aasta eelarvesummade tagastamine</t>
  </si>
  <si>
    <t>199.99</t>
  </si>
  <si>
    <t>Segalaadilised ja identifitseerimatud tulud</t>
  </si>
  <si>
    <t>4,5,6,15</t>
  </si>
  <si>
    <t>KULUD MAJANDUSLIKU SISU JÄRGI</t>
  </si>
  <si>
    <t>Eraldised</t>
  </si>
  <si>
    <t>Subsiidiumid ettevõtlusega tegelevatele isikutele</t>
  </si>
  <si>
    <t>Sotsiaaltoetused</t>
  </si>
  <si>
    <t>222.01</t>
  </si>
  <si>
    <t>222.01.1</t>
  </si>
  <si>
    <t>Pensionikindlustustoetused</t>
  </si>
  <si>
    <t>222.01.11</t>
  </si>
  <si>
    <t>4100</t>
  </si>
  <si>
    <t>Sotsiaalmaksutuludest makstavad pensionid</t>
  </si>
  <si>
    <t>222.01.12</t>
  </si>
  <si>
    <t>4102</t>
  </si>
  <si>
    <t>Mittesotsiaalmaksutuludest makstavad pensionid, pensionilisad ja -suurendused</t>
  </si>
  <si>
    <t>4103</t>
  </si>
  <si>
    <t>Riigipoolne toetus kohustusliku kogumispensioni fondidesse (4%) - enne oli 229 all!!!!</t>
  </si>
  <si>
    <t>222.01.2</t>
  </si>
  <si>
    <t>4105</t>
  </si>
  <si>
    <t>222.01.21</t>
  </si>
  <si>
    <t>222.01.22</t>
  </si>
  <si>
    <t>222.01.23</t>
  </si>
  <si>
    <t>222.01.24</t>
  </si>
  <si>
    <t>222.01.29</t>
  </si>
  <si>
    <t>222.01.3</t>
  </si>
  <si>
    <t>4108</t>
  </si>
  <si>
    <t>Töötuskindlustustoetused</t>
  </si>
  <si>
    <t>222.02</t>
  </si>
  <si>
    <t>Sotsiaalabitoetused ja muud eraldised füüsilistele isikutele</t>
  </si>
  <si>
    <t>222.02.1</t>
  </si>
  <si>
    <t>222.02.2</t>
  </si>
  <si>
    <t>222.02.3</t>
  </si>
  <si>
    <t>222.02.4</t>
  </si>
  <si>
    <t>Toetused puuetega inimestele ja nende hooldajatele</t>
  </si>
  <si>
    <t>222.02.5</t>
  </si>
  <si>
    <t>222.02.6</t>
  </si>
  <si>
    <t>4134</t>
  </si>
  <si>
    <t>Toitlustustoetused (õppetoetuste grupis)</t>
  </si>
  <si>
    <t>222.02.7</t>
  </si>
  <si>
    <t>4138</t>
  </si>
  <si>
    <t>Ravitoetused (muude sotsiaalabitoetuste grupis)</t>
  </si>
  <si>
    <t>222.02.8, 211.83</t>
  </si>
  <si>
    <t>4137</t>
  </si>
  <si>
    <t>Erijuhtudel riigi poolt makstav sotsiaalmaks (sh ajateenijatelt)</t>
  </si>
  <si>
    <t>222.02.9</t>
  </si>
  <si>
    <t>Muud sotsiaalabitoetused ja eraldised füüsilistele isikutele</t>
  </si>
  <si>
    <t>222.03</t>
  </si>
  <si>
    <t>Sotsiaaltoetused valitsussektori töövõtjatele</t>
  </si>
  <si>
    <t>450</t>
  </si>
  <si>
    <t>Sihtotstarbelised eraldised (peale punkti tehingupartneri koondkood)</t>
  </si>
  <si>
    <t>4500</t>
  </si>
  <si>
    <t>Sihtotstarbelised eraldised jooksvateks kuludeks</t>
  </si>
  <si>
    <t>224 (jooksvate kulude osa)</t>
  </si>
  <si>
    <t>4500.9</t>
  </si>
  <si>
    <t>mitteresidentidele</t>
  </si>
  <si>
    <t>224.01 (jooksvad kulud)</t>
  </si>
  <si>
    <t>4500.92</t>
  </si>
  <si>
    <t>Euroopa Liidule</t>
  </si>
  <si>
    <t>224.02.1; 224.03.1, 224.99 (jooksvad kulud)</t>
  </si>
  <si>
    <t>4500.99</t>
  </si>
  <si>
    <t>muudele mitteresidentidele</t>
  </si>
  <si>
    <t>4500.0</t>
  </si>
  <si>
    <t>valitsussektorisisesed eraldised</t>
  </si>
  <si>
    <t>223.01.1</t>
  </si>
  <si>
    <t>4500.00</t>
  </si>
  <si>
    <t>riigile ja riigiasutustele</t>
  </si>
  <si>
    <t>223.02.1</t>
  </si>
  <si>
    <t>4500.01</t>
  </si>
  <si>
    <t>kohaliku omavalitsuse üksustele ja omavalitsusasutustele</t>
  </si>
  <si>
    <t>223.03.1</t>
  </si>
  <si>
    <t>4500.02</t>
  </si>
  <si>
    <t>valitsussektorisse kuuluvatele avalik-õiguslikele juriidilistele isikutele</t>
  </si>
  <si>
    <t>223.04.1</t>
  </si>
  <si>
    <t>4500.03</t>
  </si>
  <si>
    <t>valitsussektorisse kuuluvatele sihtasutustele</t>
  </si>
  <si>
    <t>229 (jooksvad kulud)</t>
  </si>
  <si>
    <t>4500.8</t>
  </si>
  <si>
    <t>muudele residentidele</t>
  </si>
  <si>
    <t>4502</t>
  </si>
  <si>
    <t>Sihtotstarbelised eraldised põhivara soetamiseks</t>
  </si>
  <si>
    <t>224 (põhivara kulude osa)</t>
  </si>
  <si>
    <t>4502.9</t>
  </si>
  <si>
    <t>224.01 (põhivara kulud)</t>
  </si>
  <si>
    <t>4502.92</t>
  </si>
  <si>
    <t>224.02.2; 224.03.2, 224.99 (põhivara kulud)</t>
  </si>
  <si>
    <t>4502.99</t>
  </si>
  <si>
    <t>4502.0</t>
  </si>
  <si>
    <t>223.01.3</t>
  </si>
  <si>
    <t>4502.00</t>
  </si>
  <si>
    <t>223.02.3</t>
  </si>
  <si>
    <t>4502.01</t>
  </si>
  <si>
    <t>223.03.3</t>
  </si>
  <si>
    <t>4502.02</t>
  </si>
  <si>
    <t>223.04.3</t>
  </si>
  <si>
    <t>4502.03</t>
  </si>
  <si>
    <t>229 (põhivara kulud)</t>
  </si>
  <si>
    <t>4502.8</t>
  </si>
  <si>
    <t>452</t>
  </si>
  <si>
    <t>Mittesihtotstarbelised eraldised (peale punkti tehingupartneri koondkood)</t>
  </si>
  <si>
    <t>452.9</t>
  </si>
  <si>
    <t>452.92</t>
  </si>
  <si>
    <t>452.99</t>
  </si>
  <si>
    <t>452.0</t>
  </si>
  <si>
    <t>223.01.2; 223.01.4</t>
  </si>
  <si>
    <t>452.00</t>
  </si>
  <si>
    <t>223.02.2; 223.02.4</t>
  </si>
  <si>
    <t>452.01</t>
  </si>
  <si>
    <t>223.03.2; 223.03.4</t>
  </si>
  <si>
    <t>452.02</t>
  </si>
  <si>
    <t>223.04.2; 223.04.4</t>
  </si>
  <si>
    <t>452.03</t>
  </si>
  <si>
    <t>229 (mittesihtotstarbeline osa)</t>
  </si>
  <si>
    <t>452.8</t>
  </si>
  <si>
    <t>Tegevuskulud</t>
  </si>
  <si>
    <t>Personalikulud</t>
  </si>
  <si>
    <t>Töötasud</t>
  </si>
  <si>
    <t>211.04</t>
  </si>
  <si>
    <t>5000</t>
  </si>
  <si>
    <t>Valitavate, Riigikogu ja  Vabariigi Presidendi poolt ametisse nimetatavate ametnike töötasu</t>
  </si>
  <si>
    <t>211.01</t>
  </si>
  <si>
    <t>5001</t>
  </si>
  <si>
    <t>Avaliku teenistuse ametnike töötasu</t>
  </si>
  <si>
    <t>211.02</t>
  </si>
  <si>
    <t>5002</t>
  </si>
  <si>
    <t>211.03</t>
  </si>
  <si>
    <t>5005</t>
  </si>
  <si>
    <t>Töövõtulepingu alusel füüsilistele isikutele makstav tasu</t>
  </si>
  <si>
    <t>211.05</t>
  </si>
  <si>
    <t>5008</t>
  </si>
  <si>
    <t>Muud tasud</t>
  </si>
  <si>
    <t>505</t>
  </si>
  <si>
    <t>Erisoodustused</t>
  </si>
  <si>
    <t>211.21</t>
  </si>
  <si>
    <t>Õppekulud</t>
  </si>
  <si>
    <t>211.22</t>
  </si>
  <si>
    <t>Eluasemekulud</t>
  </si>
  <si>
    <t>211.23</t>
  </si>
  <si>
    <t>211.24</t>
  </si>
  <si>
    <t>Toitlustuskulud</t>
  </si>
  <si>
    <t>211.29</t>
  </si>
  <si>
    <t>Muud erisoodustusena maksustatavad kulud</t>
  </si>
  <si>
    <t>211.79</t>
  </si>
  <si>
    <t>Kohustusliku kindlustuse maksed</t>
  </si>
  <si>
    <t>506</t>
  </si>
  <si>
    <t>Personalikuludega kaasnevad maksud ja sotsiaalkindlustusmaksed</t>
  </si>
  <si>
    <t>211.81</t>
  </si>
  <si>
    <t>Maksud erisoodustustelt</t>
  </si>
  <si>
    <t>211.82</t>
  </si>
  <si>
    <t>Sotsiaalmaksu kulu, v.a erisoodustustelt ja erijuhtudel</t>
  </si>
  <si>
    <t>211.83</t>
  </si>
  <si>
    <t>Ajateenijate eest riigi poolt makstav sotsiaalmaks (kajastub koodis 4137)</t>
  </si>
  <si>
    <t>211.84</t>
  </si>
  <si>
    <t>Töötuskindlustusmakse kulu</t>
  </si>
  <si>
    <t>211.99</t>
  </si>
  <si>
    <t>Muud personalikulud (kaotatud kood)</t>
  </si>
  <si>
    <t>Majandamiskulud</t>
  </si>
  <si>
    <t>212.01</t>
  </si>
  <si>
    <t>5500</t>
  </si>
  <si>
    <t>212.02</t>
  </si>
  <si>
    <t>5502</t>
  </si>
  <si>
    <t>Uurimis- ja arendustööde ostukulud</t>
  </si>
  <si>
    <t>212.03</t>
  </si>
  <si>
    <t>5503</t>
  </si>
  <si>
    <t>Lähetuskulud</t>
  </si>
  <si>
    <t>212.04</t>
  </si>
  <si>
    <t>5504</t>
  </si>
  <si>
    <t>Koolituskulud</t>
  </si>
  <si>
    <t>212.11</t>
  </si>
  <si>
    <t>5511</t>
  </si>
  <si>
    <t>212.12</t>
  </si>
  <si>
    <t>5512</t>
  </si>
  <si>
    <t>212.13</t>
  </si>
  <si>
    <t>5513</t>
  </si>
  <si>
    <t>Sõidukite ülalpidamise kulud, v.a kaitseotstarbelised kulud</t>
  </si>
  <si>
    <t>212.14</t>
  </si>
  <si>
    <t>5514</t>
  </si>
  <si>
    <t>Info- ja kommunikatsioonitehnoloogia kulud</t>
  </si>
  <si>
    <t>212.15</t>
  </si>
  <si>
    <t>5515</t>
  </si>
  <si>
    <t>Inventari kulud, v.a infotehnoloogia ja kaitseotstarbelised kulud</t>
  </si>
  <si>
    <t>212.16</t>
  </si>
  <si>
    <t>5516</t>
  </si>
  <si>
    <r>
      <rPr>
        <sz val="10"/>
        <rFont val="Garamond"/>
        <family val="1"/>
        <charset val="186"/>
      </rPr>
      <t>Masinate ja seadmete ülalpidamise kulud,</t>
    </r>
    <r>
      <rPr>
        <sz val="10"/>
        <color indexed="10"/>
        <rFont val="Garamond"/>
        <family val="1"/>
        <charset val="186"/>
      </rPr>
      <t xml:space="preserve"> </t>
    </r>
    <r>
      <rPr>
        <sz val="10"/>
        <rFont val="Garamond"/>
        <family val="1"/>
        <charset val="186"/>
      </rPr>
      <t>v.a. infotehnoloogia ja kaitseotstarbelised kulud</t>
    </r>
  </si>
  <si>
    <t>212.21</t>
  </si>
  <si>
    <t>5521</t>
  </si>
  <si>
    <t>212.22</t>
  </si>
  <si>
    <t>5522</t>
  </si>
  <si>
    <t>Meditsiinikulud ja hügieenitarbed</t>
  </si>
  <si>
    <t>212.23</t>
  </si>
  <si>
    <t>5523</t>
  </si>
  <si>
    <t>212.24</t>
  </si>
  <si>
    <t>5524</t>
  </si>
  <si>
    <t>Õppevahendid</t>
  </si>
  <si>
    <t>5525</t>
  </si>
  <si>
    <t>212.29</t>
  </si>
  <si>
    <t>5529</t>
  </si>
  <si>
    <t>Tootmisega seotud muud kulud</t>
  </si>
  <si>
    <t>212.31</t>
  </si>
  <si>
    <t>5531</t>
  </si>
  <si>
    <t>212.32</t>
  </si>
  <si>
    <t>5532</t>
  </si>
  <si>
    <t>Eri- ja vormiriietus, v.a kaitseotstarbelised kulud</t>
  </si>
  <si>
    <t>212.39</t>
  </si>
  <si>
    <t>5539</t>
  </si>
  <si>
    <t>Muu erivarustus ja erimaterjalid</t>
  </si>
  <si>
    <t>5540</t>
  </si>
  <si>
    <t>Muud kulud</t>
  </si>
  <si>
    <t>Muud kulud (va intressid ja kohustistasud)</t>
  </si>
  <si>
    <t>299.91</t>
  </si>
  <si>
    <t>299.02</t>
  </si>
  <si>
    <t>Maksu-, riigilõivu- ja trahvikulud</t>
  </si>
  <si>
    <t>299.02.1</t>
  </si>
  <si>
    <t>Maamaksukulu</t>
  </si>
  <si>
    <t>299.02.2</t>
  </si>
  <si>
    <t>Käibemaksukulu</t>
  </si>
  <si>
    <t>299.02.3</t>
  </si>
  <si>
    <t>Tulumaksukulu Tulumaksuseaduse §49-52 nimetatud maksetelt</t>
  </si>
  <si>
    <t>299.02.6</t>
  </si>
  <si>
    <t>Muude maksude kulu</t>
  </si>
  <si>
    <t>299.02.7</t>
  </si>
  <si>
    <t>Riigilõivukulu</t>
  </si>
  <si>
    <t>299.02.8</t>
  </si>
  <si>
    <t>Trahvikulu</t>
  </si>
  <si>
    <t>299.99</t>
  </si>
  <si>
    <t>608</t>
  </si>
  <si>
    <t>Segalaadilised ja identifitseerimatud kulud</t>
  </si>
  <si>
    <t>Intressi-, viivise- ja kohustistasukulud (peale punkti tehingupartneri koondkood)</t>
  </si>
  <si>
    <t>291.01</t>
  </si>
  <si>
    <t>6500</t>
  </si>
  <si>
    <t>Intressi- ja viivisekulud emiteeritud väärtpaberitelt</t>
  </si>
  <si>
    <t>291.01.1</t>
  </si>
  <si>
    <t>6500.0</t>
  </si>
  <si>
    <t>Valitsussektorisiseselt emiteeritud väärtpaberitelt</t>
  </si>
  <si>
    <t>291.01.2</t>
  </si>
  <si>
    <t>6500.8</t>
  </si>
  <si>
    <t>Muudele residentidele emiteeritud väärtpaberitelt</t>
  </si>
  <si>
    <t>291.01.3</t>
  </si>
  <si>
    <t>6500.9</t>
  </si>
  <si>
    <t>Mitteresidentidele emiteeritud väärtpaberitelt</t>
  </si>
  <si>
    <t>291.02</t>
  </si>
  <si>
    <t>6502</t>
  </si>
  <si>
    <t>Intressi- ja viivisekulud kapitaliliisingult</t>
  </si>
  <si>
    <t>291.02.1</t>
  </si>
  <si>
    <t>6502.8</t>
  </si>
  <si>
    <t>Intressi-, viivise- ja kohustistasukulud kapitaliliisingult residentidele</t>
  </si>
  <si>
    <t>291.02.2</t>
  </si>
  <si>
    <t>6502.9</t>
  </si>
  <si>
    <t>Intressi-, viivise- ja kohustistasukulud kapitaliliisingult mitteresidentidele</t>
  </si>
  <si>
    <t>291.03</t>
  </si>
  <si>
    <t>6501</t>
  </si>
  <si>
    <t>Intressi-, viivise- ja kohustistasukulud võetud laenudelt</t>
  </si>
  <si>
    <t>291.03.1</t>
  </si>
  <si>
    <t>6501.0</t>
  </si>
  <si>
    <t>Valitsussektorisiseselt võetud laenudelt</t>
  </si>
  <si>
    <t>291.03.2</t>
  </si>
  <si>
    <t>6501.8</t>
  </si>
  <si>
    <t>Muudelt residentidelt võetud laenudelt</t>
  </si>
  <si>
    <t>291.03.3</t>
  </si>
  <si>
    <t>6501.9</t>
  </si>
  <si>
    <t>Mitteresidentidelt võetud laenudelt</t>
  </si>
  <si>
    <t>291.99</t>
  </si>
  <si>
    <t>6503</t>
  </si>
  <si>
    <t>Intressi- ja viivisekulud muudelt kohustustelt</t>
  </si>
  <si>
    <t>Materiaalsete ja immateriaalsete varade soetamine ja renoveerimine</t>
  </si>
  <si>
    <t>231.01</t>
  </si>
  <si>
    <t>155</t>
  </si>
  <si>
    <t>Materiaalsete põhivarade soetamine ja renoveerimine</t>
  </si>
  <si>
    <t>231.04.1</t>
  </si>
  <si>
    <t>1550</t>
  </si>
  <si>
    <t>Maa soetamine</t>
  </si>
  <si>
    <t>231.01.1; 231.02.1</t>
  </si>
  <si>
    <t>1551</t>
  </si>
  <si>
    <t>Rajatiste ja hoonete soetamine ja renoveerimine</t>
  </si>
  <si>
    <t>231.01.2; 231.02.2; 231.01.5; 231.02.5</t>
  </si>
  <si>
    <t>1554</t>
  </si>
  <si>
    <t>Masinate ja seadmete, sh transpordivahendite soetamine ja renoveerimine</t>
  </si>
  <si>
    <t xml:space="preserve">231.01.3; 231.02.3; </t>
  </si>
  <si>
    <t>1555</t>
  </si>
  <si>
    <t>Info- ja kommunikatsioonitehnoloogia seadmete soetamine ja renoveerimine</t>
  </si>
  <si>
    <t>231.01.4; 231.02.4; 231.01.9; 231.02.9</t>
  </si>
  <si>
    <t>1556</t>
  </si>
  <si>
    <t>Inventari soetamine ja renoveerimine</t>
  </si>
  <si>
    <t>231.01.6,231.02.6</t>
  </si>
  <si>
    <t>1557</t>
  </si>
  <si>
    <t>Mitteamortiseeruvate väärtuste soetamine ja renoveerimine</t>
  </si>
  <si>
    <t>231.01.7</t>
  </si>
  <si>
    <t>157</t>
  </si>
  <si>
    <t>Bioloogiliste ressursside soetamine (sh metsa soetamine)</t>
  </si>
  <si>
    <t>231.03</t>
  </si>
  <si>
    <t>156</t>
  </si>
  <si>
    <t>Immateriaalsete põhivarade soetamine</t>
  </si>
  <si>
    <t>231.03.1</t>
  </si>
  <si>
    <t>Arvutite tarkvara soetamine</t>
  </si>
  <si>
    <t>231.03.9</t>
  </si>
  <si>
    <t>Muude toodetud immateriaalsete põhivarade soetamine</t>
  </si>
  <si>
    <t>Maa soetamine (kood 1550)</t>
  </si>
  <si>
    <t>231.04.2</t>
  </si>
  <si>
    <t>Maavarade soetamine</t>
  </si>
  <si>
    <t>231.04.3</t>
  </si>
  <si>
    <t>Metsa soetamine</t>
  </si>
  <si>
    <t>231.04.4</t>
  </si>
  <si>
    <t>Muude mittetoodetud bioloogiliste ressursside soetamine</t>
  </si>
  <si>
    <t>231.04.5</t>
  </si>
  <si>
    <t>Veeressursside soetamine</t>
  </si>
  <si>
    <t>231.04.6</t>
  </si>
  <si>
    <t>Immateriaalsete mittetoodetud varade soetamine</t>
  </si>
  <si>
    <t>231.05</t>
  </si>
  <si>
    <t>158</t>
  </si>
  <si>
    <t>Varude soetamine</t>
  </si>
  <si>
    <t>231.05.1</t>
  </si>
  <si>
    <t>Strateegiliste varude soetamine</t>
  </si>
  <si>
    <t>231.05.2</t>
  </si>
  <si>
    <t>Tooraine ja materjali varude soetamine</t>
  </si>
  <si>
    <t>231.05.21</t>
  </si>
  <si>
    <t>Toiduainevarude soetamine</t>
  </si>
  <si>
    <t>231.05.22</t>
  </si>
  <si>
    <t>Ravimi- ja hügieenitarbevarude soetamine</t>
  </si>
  <si>
    <t>231.05.29</t>
  </si>
  <si>
    <t>Muude tooraine ja materjali varude soetamine</t>
  </si>
  <si>
    <t>231.05.9</t>
  </si>
  <si>
    <t>Muude varude soetamine</t>
  </si>
  <si>
    <t>FINANTSEERIMISTEHINGUD</t>
  </si>
  <si>
    <t>10.1.</t>
  </si>
  <si>
    <t>Finantsvarade suurenemine (peale punkti rahavoo ja tehingupartneri kood)</t>
  </si>
  <si>
    <t>311.01</t>
  </si>
  <si>
    <t>1009.1.8</t>
  </si>
  <si>
    <t>Kodumaiste planeeritavate hoiuste suurendamine</t>
  </si>
  <si>
    <t>312.01</t>
  </si>
  <si>
    <t>1009.1.9.</t>
  </si>
  <si>
    <t>Välismaiste planeeritavate hoiuste suurendamine</t>
  </si>
  <si>
    <t>311.02</t>
  </si>
  <si>
    <t>101.1.</t>
  </si>
  <si>
    <t>Väärtpaberite ost</t>
  </si>
  <si>
    <t>311.04</t>
  </si>
  <si>
    <t>1011.1.</t>
  </si>
  <si>
    <t>Aktsiate ja osade soetamine</t>
  </si>
  <si>
    <t>311.02.1</t>
  </si>
  <si>
    <t>1012.1.0</t>
  </si>
  <si>
    <t>Võlakirjade ost valitsussektorisiseselt</t>
  </si>
  <si>
    <t>311.02.9</t>
  </si>
  <si>
    <t>1012.1.8</t>
  </si>
  <si>
    <t>Võlakirjade ost muudelt residentidelt</t>
  </si>
  <si>
    <t>312.02</t>
  </si>
  <si>
    <t>1012.1.9.</t>
  </si>
  <si>
    <t>Võlakirjade ost muudelt mitteresidentidelt</t>
  </si>
  <si>
    <t>312.04.</t>
  </si>
  <si>
    <t>1019.1.9.</t>
  </si>
  <si>
    <t>Välismaiste osaluste soetamine</t>
  </si>
  <si>
    <t>311.03</t>
  </si>
  <si>
    <t>1032.1.</t>
  </si>
  <si>
    <t>Laenude andmine</t>
  </si>
  <si>
    <t>311.03.1</t>
  </si>
  <si>
    <t>1032.1.0</t>
  </si>
  <si>
    <t>Laenude andmine valitsussektorisiseselt</t>
  </si>
  <si>
    <t>311.03.9</t>
  </si>
  <si>
    <t>1032.1.8</t>
  </si>
  <si>
    <t>Laenude andmine muudele residentidele</t>
  </si>
  <si>
    <t>312.03</t>
  </si>
  <si>
    <t>1032.1.9</t>
  </si>
  <si>
    <t>Laenude andmine mitteresidentidele</t>
  </si>
  <si>
    <t>10.2.</t>
  </si>
  <si>
    <t>Finantsvarade vähenemine</t>
  </si>
  <si>
    <t>321.01</t>
  </si>
  <si>
    <t>1009.2.8</t>
  </si>
  <si>
    <t>Kodumaiste planeeritavate hoiuste vähendamine</t>
  </si>
  <si>
    <t>322.01</t>
  </si>
  <si>
    <t>1009.2.9</t>
  </si>
  <si>
    <t>Välismaiste planeeritavate hoiuste vähendamine</t>
  </si>
  <si>
    <t>321.02</t>
  </si>
  <si>
    <t>101.2.</t>
  </si>
  <si>
    <t>Väärtpaberite müük</t>
  </si>
  <si>
    <t>321.04</t>
  </si>
  <si>
    <t>1011.2</t>
  </si>
  <si>
    <t>Aktsiate ja osade müük</t>
  </si>
  <si>
    <t>321.02.1</t>
  </si>
  <si>
    <t>1012.2.0</t>
  </si>
  <si>
    <t>Valitsussektorisiseselt emiteeritud võlakirjade müük</t>
  </si>
  <si>
    <t>321.02.9</t>
  </si>
  <si>
    <t>1012.2.8</t>
  </si>
  <si>
    <t xml:space="preserve">Muude residentide poolt emiteeritud võlakirjade müük </t>
  </si>
  <si>
    <t>322.02</t>
  </si>
  <si>
    <t>1012.2.9</t>
  </si>
  <si>
    <t xml:space="preserve">Mitteresidentide poolt emiteeritud võlakirjade müük </t>
  </si>
  <si>
    <t>322.04</t>
  </si>
  <si>
    <t>1019.2.9</t>
  </si>
  <si>
    <t>Välismaiste osaluste müük</t>
  </si>
  <si>
    <t>321.03</t>
  </si>
  <si>
    <t>1032.2</t>
  </si>
  <si>
    <t>Antud laenude tagasimaksed</t>
  </si>
  <si>
    <t>321.03.1</t>
  </si>
  <si>
    <t>1032.2.0</t>
  </si>
  <si>
    <t>Antud laenude tagasimaksed valitsussektorisiseselt</t>
  </si>
  <si>
    <t>321.03.9</t>
  </si>
  <si>
    <t>1032.2.8</t>
  </si>
  <si>
    <t>Antud laenude tagasimaksed muudelt residentidelt</t>
  </si>
  <si>
    <t>1001.</t>
  </si>
  <si>
    <t>Muutus kassas ja mitteplaneeritavates hoiustes (netosuurenemine või -vähenemine)</t>
  </si>
  <si>
    <t>391</t>
  </si>
  <si>
    <t>1001.8.</t>
  </si>
  <si>
    <t>Muutus kassas ja kodumaistes mitteplaneeritavates hoiustes (netosuurenemine või -vähenemine)</t>
  </si>
  <si>
    <t>392</t>
  </si>
  <si>
    <t>1001.9.</t>
  </si>
  <si>
    <t>Muutus kassas ja välismaistes mitteplaneeritavates hoiustes (netosuurenemine või -vähenemine)</t>
  </si>
  <si>
    <t>20.5</t>
  </si>
  <si>
    <t>Kohustuste suurenemine</t>
  </si>
  <si>
    <t>331.01</t>
  </si>
  <si>
    <t>2080.5</t>
  </si>
  <si>
    <t>Võlakirjade emiteerimine</t>
  </si>
  <si>
    <t>331.01.1</t>
  </si>
  <si>
    <t>2080.5.0</t>
  </si>
  <si>
    <t>Võlakirjade emiteerimine valitsussektorisiseselt</t>
  </si>
  <si>
    <t>331.01.9</t>
  </si>
  <si>
    <t>2080.5.8</t>
  </si>
  <si>
    <t>Võlakirjade emiteerimine muudele residentidele</t>
  </si>
  <si>
    <t>332.01</t>
  </si>
  <si>
    <t>2080.5.9</t>
  </si>
  <si>
    <t>Võlakirjade emiteerimine mitteresidentidele</t>
  </si>
  <si>
    <t>331.03</t>
  </si>
  <si>
    <t>2081.5</t>
  </si>
  <si>
    <t>Laenude võtmine</t>
  </si>
  <si>
    <t>331.03.1</t>
  </si>
  <si>
    <t>2081.5.0</t>
  </si>
  <si>
    <t>Laenude võtmine valitsussektorisiseselt</t>
  </si>
  <si>
    <t>331.03.9</t>
  </si>
  <si>
    <t>2081.5.8</t>
  </si>
  <si>
    <t>Laenude võtmine muudelt residentidelt</t>
  </si>
  <si>
    <t>332.03</t>
  </si>
  <si>
    <t>2081.5.9</t>
  </si>
  <si>
    <t>Laenude võtmine mitteresidentidelt</t>
  </si>
  <si>
    <t>20.6</t>
  </si>
  <si>
    <t>Kohustuste vähenemine</t>
  </si>
  <si>
    <t>341.01</t>
  </si>
  <si>
    <t>2080.6</t>
  </si>
  <si>
    <t>Võlakirjade tagasiostmine</t>
  </si>
  <si>
    <t>341.01.1</t>
  </si>
  <si>
    <t>2080.6.0</t>
  </si>
  <si>
    <t>Võlakirjade tagasiostmine valitsussektorisiseselt</t>
  </si>
  <si>
    <t>341.01.9</t>
  </si>
  <si>
    <t>2080.6.8</t>
  </si>
  <si>
    <t>Võlakirjade tagasiostmine muudelt residentidelt</t>
  </si>
  <si>
    <t>342.01</t>
  </si>
  <si>
    <t>2080.6.9</t>
  </si>
  <si>
    <t>Võlakirjade tagasiostmine mitteresidentidelt</t>
  </si>
  <si>
    <t>341.03</t>
  </si>
  <si>
    <t>2081.6</t>
  </si>
  <si>
    <t>Võetud laenude tagasimaksmine</t>
  </si>
  <si>
    <t>341.03.1</t>
  </si>
  <si>
    <t>2081.6.0</t>
  </si>
  <si>
    <t>Võetud laenude tagasimaksmine valitsussektorisiseselt</t>
  </si>
  <si>
    <t>341.03.9</t>
  </si>
  <si>
    <t>2081.6.8</t>
  </si>
  <si>
    <t>Võetud laenude tagasimaksmine muudele residentidele</t>
  </si>
  <si>
    <t>342.03.</t>
  </si>
  <si>
    <t>2081.6.9.</t>
  </si>
  <si>
    <t>Võetud laenude tagasimaksmine mitteresidentidele</t>
  </si>
  <si>
    <t>341.02</t>
  </si>
  <si>
    <t>2082.6</t>
  </si>
  <si>
    <t>Kapitaliliisingu maksed</t>
  </si>
  <si>
    <t>342.02</t>
  </si>
  <si>
    <t>2082.6.8.</t>
  </si>
  <si>
    <t>Kapitaliliisingu maksed residentidele</t>
  </si>
  <si>
    <t>342.03</t>
  </si>
  <si>
    <t>2082.6.9</t>
  </si>
  <si>
    <t>Kapitaliliisingu maksed mitteresidentidele</t>
  </si>
  <si>
    <t>KULUD TEGEVUSALADE JÄRGI</t>
  </si>
  <si>
    <t>Üldised valitsussektori teenused</t>
  </si>
  <si>
    <t>Täidesaatvate ja seadusandlike organite teenused; rahandus- ja fiskaalpoliitika; välispoliitika</t>
  </si>
  <si>
    <t>Keskvalituse täidesaatvate ja seadusandlike organite teenused</t>
  </si>
  <si>
    <t>Keskvalituse täidesaatvate ja seadusandlike organite teenused riigis</t>
  </si>
  <si>
    <t>Majanduslik välisabi</t>
  </si>
  <si>
    <t>Majandusabi arengu- ja üleminekuriikidele</t>
  </si>
  <si>
    <t>Majandusabi rahvusvaheliste organisatsioonide kaudu</t>
  </si>
  <si>
    <t>Üldised personaliteenused</t>
  </si>
  <si>
    <t>Üldised planeerimis- ja statistikateenused</t>
  </si>
  <si>
    <t>Riigikaitse</t>
  </si>
  <si>
    <t>Avalik kord ja julgeolek</t>
  </si>
  <si>
    <t>Politsei</t>
  </si>
  <si>
    <t>Muu avalik kord ja julgeolek</t>
  </si>
  <si>
    <t>Majandus</t>
  </si>
  <si>
    <t>Põllumajandus, metsamajandus, kalandus ja jahindus</t>
  </si>
  <si>
    <t>Maakorraldus</t>
  </si>
  <si>
    <t>Muu energia</t>
  </si>
  <si>
    <t>Kaevandamine, töötlev tööstus ja ehitus</t>
  </si>
  <si>
    <t>Maanteetransport (sh valla ja linna teed)</t>
  </si>
  <si>
    <t>Liikluskorraldus vallas ja linnas</t>
  </si>
  <si>
    <t>Transpordikorraldus vallas ja linnas</t>
  </si>
  <si>
    <t>Teadus- ja arendustegevus põllumajanduses, metsamajanduses, kalanduses ja jahinduses</t>
  </si>
  <si>
    <t>Teadus- ja arendustegevus kaevandamises, töötlevas tööstuses ja ehituses</t>
  </si>
  <si>
    <t>Muu majandus</t>
  </si>
  <si>
    <t>Keskkonnakaitse</t>
  </si>
  <si>
    <t>Jäätmekäitlus</t>
  </si>
  <si>
    <t>Muu keskkonnakaitse</t>
  </si>
  <si>
    <t>Elamu- ja kommunaalmajandus</t>
  </si>
  <si>
    <t>Teadus- ja arendustegevus elamu- ja kommunaalmajanduses</t>
  </si>
  <si>
    <t>Elamu- ja kommunaalmajanduse haldus</t>
  </si>
  <si>
    <t>Hulkuvate loomadega seotud kulud</t>
  </si>
  <si>
    <t>Muud elamu- ja kommunaalmajanduse kulud</t>
  </si>
  <si>
    <t>Tervishoid</t>
  </si>
  <si>
    <t>Farmaatsiatooted</t>
  </si>
  <si>
    <t>Muu tervishoid</t>
  </si>
  <si>
    <t>Vabaaeg, kultuur ja religioon</t>
  </si>
  <si>
    <t>Vabaaja- ja sporditeenused</t>
  </si>
  <si>
    <t>Sporditeenused</t>
  </si>
  <si>
    <t>Puhkepargid</t>
  </si>
  <si>
    <t>Laste huvialamajad ja -keskused</t>
  </si>
  <si>
    <t>Vaba aja ja spordiüritused</t>
  </si>
  <si>
    <t>Muud kultuuriteenused</t>
  </si>
  <si>
    <t>Teadus- ja arendustegevus vabaajas, kultuuris ja religioonis</t>
  </si>
  <si>
    <t>Muu vabaaeg, kultuur ja religioon</t>
  </si>
  <si>
    <t>Haridus</t>
  </si>
  <si>
    <t>Eelharidus (lasteaiad)</t>
  </si>
  <si>
    <t>409.1.1</t>
  </si>
  <si>
    <t>409.1.2</t>
  </si>
  <si>
    <t>409.2.1</t>
  </si>
  <si>
    <t>Teise taseme hariduse alumine aste</t>
  </si>
  <si>
    <t>409.2.2</t>
  </si>
  <si>
    <t>Teise taseme hariduse ülemine aste</t>
  </si>
  <si>
    <t>409.3</t>
  </si>
  <si>
    <t>Teise taseme järgne kolmanda taseme eelne haridus</t>
  </si>
  <si>
    <t>Kolmanda taseme haridus (kõrgharidus)</t>
  </si>
  <si>
    <t>409.4.1</t>
  </si>
  <si>
    <t>Kolmanda taseme hariduse alumine aste</t>
  </si>
  <si>
    <t>409.4.2</t>
  </si>
  <si>
    <t>Kolmanda taseme hariduse ülemine aste</t>
  </si>
  <si>
    <t>Sotsiaalne kaitse</t>
  </si>
  <si>
    <t>Puuetega inimeste sotsiaalne kaitse</t>
  </si>
  <si>
    <t>Eakate sotsiaalne kaitse</t>
  </si>
  <si>
    <t>Lastekodud</t>
  </si>
  <si>
    <t>Muu sotsiaalne kaitse</t>
  </si>
  <si>
    <t>Riigiasutuste klassifikaator administratiivse jaotuse järgi</t>
  </si>
  <si>
    <t>Osa, jagu</t>
  </si>
  <si>
    <t>Järjetunnus</t>
  </si>
  <si>
    <t>1.00</t>
  </si>
  <si>
    <t>Okupatsioonide Repressiivpoliitika Uurimise Riiklik Komisjon</t>
  </si>
  <si>
    <t>2.00</t>
  </si>
  <si>
    <t>3.00</t>
  </si>
  <si>
    <t>4.00</t>
  </si>
  <si>
    <t>5.00</t>
  </si>
  <si>
    <t>6.00</t>
  </si>
  <si>
    <t>VABARIIGI VALITSUSE VALITSEMISALA</t>
  </si>
  <si>
    <t>6.01</t>
  </si>
  <si>
    <t>RIIGIKANTSELEI VALITSEMISALA</t>
  </si>
  <si>
    <t>Avaliku Teenistuse Arendus- ja Koolituskeskus</t>
  </si>
  <si>
    <t>Riigi Teataja Kirjastus</t>
  </si>
  <si>
    <t>6.02</t>
  </si>
  <si>
    <t>Haridusministeeriumi Koolivõrgu Büroo</t>
  </si>
  <si>
    <t>Haridusministeeriumi Riigivara Haldusbüroo</t>
  </si>
  <si>
    <t>Raamatupidamisbüroo</t>
  </si>
  <si>
    <t>Erikutsekoolid</t>
  </si>
  <si>
    <t>6.03</t>
  </si>
  <si>
    <t>Eesti Õigustõlke Keskus</t>
  </si>
  <si>
    <t>Riigiprokuratuur</t>
  </si>
  <si>
    <t>Eesti Kohtuarstlik Ekspertiisibüroo</t>
  </si>
  <si>
    <t>Justiitsministeeriumi Registrikeskus</t>
  </si>
  <si>
    <t>6.04</t>
  </si>
  <si>
    <t>Kaitsejõudude Peastaap</t>
  </si>
  <si>
    <t>Kaitseväe Logistikakeskus</t>
  </si>
  <si>
    <t>Luurepataljon</t>
  </si>
  <si>
    <t>Kaitseväe õppeasutused</t>
  </si>
  <si>
    <t>Maavägi</t>
  </si>
  <si>
    <t>Merevägi</t>
  </si>
  <si>
    <t>Riigikaitseosakonnad</t>
  </si>
  <si>
    <t>Õhuvägi</t>
  </si>
  <si>
    <t>6.05</t>
  </si>
  <si>
    <t>Metsakaitse- ja Metsauuenduskeskus</t>
  </si>
  <si>
    <t>Keskkonnaministeeriumi Info- ja Tehnokeskus</t>
  </si>
  <si>
    <t>Eesti Kiirguskeskus</t>
  </si>
  <si>
    <t>Looduskaitseasutused</t>
  </si>
  <si>
    <t>Lahemaa Rahvuspark</t>
  </si>
  <si>
    <t>Matsalu Looduskaitseala</t>
  </si>
  <si>
    <t>Kõrvemaa Maastikukaitseala</t>
  </si>
  <si>
    <t xml:space="preserve">Endla Looduskaitseala </t>
  </si>
  <si>
    <t>Karula Rahvuspark</t>
  </si>
  <si>
    <t xml:space="preserve">Nigula Looduskaitseala </t>
  </si>
  <si>
    <t>Otepää Looduspark</t>
  </si>
  <si>
    <t>Soomaa Rahvuspark</t>
  </si>
  <si>
    <t>Haanja Looduspark</t>
  </si>
  <si>
    <t xml:space="preserve">Viidumäe Looduskaitseala </t>
  </si>
  <si>
    <t>Vilsandi Rahvuspark</t>
  </si>
  <si>
    <t xml:space="preserve">Silma Looduskaitseala </t>
  </si>
  <si>
    <t>Hiiumaa Kaitsealad</t>
  </si>
  <si>
    <t>Naissaare Looduspark</t>
  </si>
  <si>
    <t>Eesti Lastekirjanduse Teabekeskus</t>
  </si>
  <si>
    <t>Spordikeskused</t>
  </si>
  <si>
    <t>6.07</t>
  </si>
  <si>
    <t>Energiaturu Inspektsioon</t>
  </si>
  <si>
    <t>Tehnilise Järelevalve Inspektsioon</t>
  </si>
  <si>
    <t>Eesti Patendiraamatukogu</t>
  </si>
  <si>
    <t>Raudteeamet</t>
  </si>
  <si>
    <t>Sideamet</t>
  </si>
  <si>
    <t>Eesti Riiklik Autoregistrikeskus</t>
  </si>
  <si>
    <t xml:space="preserve">Riigi infosüsteemide arenduskeskus </t>
  </si>
  <si>
    <t>Taimetoodangu Inspektsioon</t>
  </si>
  <si>
    <t>Jõudluskontrollikeskus</t>
  </si>
  <si>
    <t>Jäneda Õppe- ja Nõuandekeskus</t>
  </si>
  <si>
    <t>Maaparanduse Ehitusjärelevalve Ekspertiisibüroo</t>
  </si>
  <si>
    <t>Taimse Materjali Kontrolli Keskus</t>
  </si>
  <si>
    <t>Maaparandusbürood</t>
  </si>
  <si>
    <t>Põllumajandusmuuseumid</t>
  </si>
  <si>
    <t>Riigiteadusasutused</t>
  </si>
  <si>
    <t>6.09</t>
  </si>
  <si>
    <t xml:space="preserve">Riigihangete Amet  </t>
  </si>
  <si>
    <t>Maksuamet</t>
  </si>
  <si>
    <t>Tolliamet</t>
  </si>
  <si>
    <t>Eesti Proovikoda</t>
  </si>
  <si>
    <t>6.10</t>
  </si>
  <si>
    <t>Kodakondsus- ja Migratsiooniamet</t>
  </si>
  <si>
    <t>Piirivalveamet</t>
  </si>
  <si>
    <t>Politseiamet</t>
  </si>
  <si>
    <t>6.11</t>
  </si>
  <si>
    <t>Tervishoiuamet</t>
  </si>
  <si>
    <t>Tööturuamet</t>
  </si>
  <si>
    <t>Tervisekaitseinspektsioon</t>
  </si>
  <si>
    <t>Eesti Meditsiiniraamatukogu</t>
  </si>
  <si>
    <t>Kemikaalide Teabekeskus</t>
  </si>
  <si>
    <t>Töötervishoiu Keskus</t>
  </si>
  <si>
    <t>Põhja-Eesti Verekeskus</t>
  </si>
  <si>
    <t>Eesti Kardioloogia Instituut</t>
  </si>
  <si>
    <t>6.13</t>
  </si>
  <si>
    <t>VÄLISMINISTEERIUMI VALITSEMISALA</t>
  </si>
  <si>
    <t>Välisministeeirum</t>
  </si>
  <si>
    <t>6.14</t>
  </si>
  <si>
    <t>MAAVALITSUSED</t>
  </si>
  <si>
    <t>Eelmisest aastast ülekantud kulueelarve arvel tehtud kulud</t>
  </si>
  <si>
    <t>Kulud Vabariigi Valitsuse eraldistest, Vabariigi Valitsuse reservist või omandireformi reservist</t>
  </si>
  <si>
    <t>Kulud investeeringuteks (va finantseerimistehingud)</t>
  </si>
  <si>
    <t>Tehingupartnerite klassifikaator (va riigiasutused)</t>
  </si>
  <si>
    <t>Valitsussektor</t>
  </si>
  <si>
    <t>Riigiasutused</t>
  </si>
  <si>
    <t>Kohaliku omavalitsuse asutused</t>
  </si>
  <si>
    <t>Muud valisussektorisse kuuluvad avalik-õiguslikud juriidilised isikud</t>
  </si>
  <si>
    <t xml:space="preserve">Valitsussektrorisse kuuluvad sihtasutused </t>
  </si>
  <si>
    <t>Tütarettevõtjad</t>
  </si>
  <si>
    <t>Muud valitsussektori valitseva mõju all olevad avalik-õiguslikud juriidilised isikud, sihtasutused ja mittetulundusühingud</t>
  </si>
  <si>
    <t>Sidusettevõtjad</t>
  </si>
  <si>
    <t>Muud sidusüksused</t>
  </si>
  <si>
    <t>Muud residendid</t>
  </si>
  <si>
    <t>Avalik-õiguslikud juriidilised isikud</t>
  </si>
  <si>
    <t>Sihtasutused ja mittetulundsühingud</t>
  </si>
  <si>
    <t>Krediidi- ja finantseerimisasutused</t>
  </si>
  <si>
    <t>85</t>
  </si>
  <si>
    <t>Muud äriühingud</t>
  </si>
  <si>
    <t>Füüsilised isikud</t>
  </si>
  <si>
    <t>Mitteresidendid</t>
  </si>
  <si>
    <t>Valitsusasutused</t>
  </si>
  <si>
    <t>Kohalikud omavalitsused</t>
  </si>
  <si>
    <t>*99</t>
  </si>
  <si>
    <t>Kõik mitteresidendid, va Euroopa Liit ja selle institutsioonid</t>
  </si>
  <si>
    <t>Rahavoo klassifikaator</t>
  </si>
  <si>
    <t>Varade soetus (raha ülekandmine)</t>
  </si>
  <si>
    <t>Varade müük ja tagasilaekumine (raha sissetulek)</t>
  </si>
  <si>
    <t>Kohustuste soetus (raha sissetulek)</t>
  </si>
  <si>
    <t>Kohustuste tagasimaksed (raha väljaminek)</t>
  </si>
  <si>
    <t>Klaasifikaator allika või sihtotstarbe järgi</t>
  </si>
  <si>
    <t>Kohaliku omavalitsuse omandiferormi reserv</t>
  </si>
  <si>
    <t>VÄLISABI</t>
  </si>
  <si>
    <t>VÄLISABI KAASFINANTSEERIMINE</t>
  </si>
  <si>
    <t>SIHTFINANTSEERIMINE (v.a.välisabi)</t>
  </si>
  <si>
    <t>SIHTFINANTSEERIMISE (v.a.välisabi) kaasfinantseerimine</t>
  </si>
  <si>
    <t>Suletud tehingupartnerite koodid, kontoplaani parandused 1-29</t>
  </si>
  <si>
    <t>1.00.03</t>
  </si>
  <si>
    <t>01249345</t>
  </si>
  <si>
    <t>6.01.03</t>
  </si>
  <si>
    <t>70004889</t>
  </si>
  <si>
    <t>6.01.04</t>
  </si>
  <si>
    <t>70004873</t>
  </si>
  <si>
    <t>6.02.12</t>
  </si>
  <si>
    <t>6.02.13</t>
  </si>
  <si>
    <t>6.02.15</t>
  </si>
  <si>
    <t>6.02.01</t>
  </si>
  <si>
    <t>70004672</t>
  </si>
  <si>
    <t>Tallinna Kutsekool nr 5</t>
  </si>
  <si>
    <t>70004531</t>
  </si>
  <si>
    <t>Rummu Erikutsekool</t>
  </si>
  <si>
    <t>70005683</t>
  </si>
  <si>
    <t>Viljandi Erikutsekool</t>
  </si>
  <si>
    <t>70006375</t>
  </si>
  <si>
    <t>Jõhvi Ametikool</t>
  </si>
  <si>
    <t>70005306</t>
  </si>
  <si>
    <t>Kallaste Kutsekeskkool</t>
  </si>
  <si>
    <t>70004028</t>
  </si>
  <si>
    <t>Kohtla-Järve Kutsekool</t>
  </si>
  <si>
    <t>70004614</t>
  </si>
  <si>
    <t>Kohtla-Järve Meditsiinikool</t>
  </si>
  <si>
    <t>70003945</t>
  </si>
  <si>
    <t>Kohtla-Järve Polütehnikum</t>
  </si>
  <si>
    <t>70005111</t>
  </si>
  <si>
    <t>Kose Teeninduskool</t>
  </si>
  <si>
    <t>70002503</t>
  </si>
  <si>
    <t>Kuremaa Põllumajandustehnikum</t>
  </si>
  <si>
    <t>30;33</t>
  </si>
  <si>
    <t>70003738</t>
  </si>
  <si>
    <t>Paide Kutsekeskkool</t>
  </si>
  <si>
    <t>70005105</t>
  </si>
  <si>
    <t>Tallinna Kergetööstustehnikum</t>
  </si>
  <si>
    <t>70005298</t>
  </si>
  <si>
    <t>Tallinna Sidekool</t>
  </si>
  <si>
    <t>70002561</t>
  </si>
  <si>
    <t>Türi Tehnika- ja Maamajanduskool</t>
  </si>
  <si>
    <t>70004838</t>
  </si>
  <si>
    <t>Väike-Maarja Õppekeskus</t>
  </si>
  <si>
    <t>70002408</t>
  </si>
  <si>
    <t>Õisu Toiduainetetööstuse Kool</t>
  </si>
  <si>
    <t>29;33</t>
  </si>
  <si>
    <t>69</t>
  </si>
  <si>
    <t>Viljandi Kultuuriakadeemia</t>
  </si>
  <si>
    <t>74</t>
  </si>
  <si>
    <t>70002041</t>
  </si>
  <si>
    <t>Orissaare Internaatkool</t>
  </si>
  <si>
    <t>70004040</t>
  </si>
  <si>
    <t>Puiatu Erikool</t>
  </si>
  <si>
    <t>8A</t>
  </si>
  <si>
    <t>8B</t>
  </si>
  <si>
    <t>8C</t>
  </si>
  <si>
    <t>70004229</t>
  </si>
  <si>
    <t>Ajaloo Instituut</t>
  </si>
  <si>
    <t>6.03.02</t>
  </si>
  <si>
    <t>Eesti Õiguskeele Keskus</t>
  </si>
  <si>
    <t>6.03.03</t>
  </si>
  <si>
    <t>12;34</t>
  </si>
  <si>
    <t>6.03.04</t>
  </si>
  <si>
    <t>27;32</t>
  </si>
  <si>
    <t>Tallinna Linnakohus</t>
  </si>
  <si>
    <t>Viru Ringkonnakohus</t>
  </si>
  <si>
    <t>Pärnu Halduskohus</t>
  </si>
  <si>
    <t>Narva Linnakohus</t>
  </si>
  <si>
    <t>29;30</t>
  </si>
  <si>
    <t>Jõgeva Maakohus</t>
  </si>
  <si>
    <t>Järva Maakohus</t>
  </si>
  <si>
    <t>Lääne Maakohus</t>
  </si>
  <si>
    <t>Lääne-Viru Maakohus</t>
  </si>
  <si>
    <t>74001860</t>
  </si>
  <si>
    <t>Põlva Maakohus</t>
  </si>
  <si>
    <t>Rapla Maakohus</t>
  </si>
  <si>
    <t>Saare Maakohus</t>
  </si>
  <si>
    <t>Viljandi Maakohus</t>
  </si>
  <si>
    <t>Valga Maakohus</t>
  </si>
  <si>
    <t>Võru Maakohus</t>
  </si>
  <si>
    <t>Jõhvi Halduskohus</t>
  </si>
  <si>
    <t>11; 15</t>
  </si>
  <si>
    <t>70001076</t>
  </si>
  <si>
    <t>Maardu Vangla</t>
  </si>
  <si>
    <t>70001099</t>
  </si>
  <si>
    <t>Pärnu Vangla</t>
  </si>
  <si>
    <t>70006062</t>
  </si>
  <si>
    <t>Rummu Avavangla</t>
  </si>
  <si>
    <t>70001120</t>
  </si>
  <si>
    <t>Viljandi Vangla</t>
  </si>
  <si>
    <t>70001136</t>
  </si>
  <si>
    <t>Ämari Vangla</t>
  </si>
  <si>
    <t>6.04.03</t>
  </si>
  <si>
    <t>70006263</t>
  </si>
  <si>
    <t>6.04.04</t>
  </si>
  <si>
    <t>70006270</t>
  </si>
  <si>
    <t>6.04.06</t>
  </si>
  <si>
    <t>70006903</t>
  </si>
  <si>
    <t>11;30</t>
  </si>
  <si>
    <t>6.04.09</t>
  </si>
  <si>
    <t>70004519</t>
  </si>
  <si>
    <t>Kaitseväe Ühendatud Õppeasutused</t>
  </si>
  <si>
    <t xml:space="preserve">Võru Kaitseväe Lahingukool </t>
  </si>
  <si>
    <t>6.04.10</t>
  </si>
  <si>
    <t>70006346</t>
  </si>
  <si>
    <t>Maaväe Staap</t>
  </si>
  <si>
    <t>2;30</t>
  </si>
  <si>
    <t>70006872</t>
  </si>
  <si>
    <t xml:space="preserve">Jalaväe väljaõppekeskus Üksik-vahipataljon </t>
  </si>
  <si>
    <t>19;30</t>
  </si>
  <si>
    <t>70006866</t>
  </si>
  <si>
    <t xml:space="preserve">Viru Üksik-Jalaväepataljon          </t>
  </si>
  <si>
    <t>70006719</t>
  </si>
  <si>
    <t>Lõuna Kaitseringkond</t>
  </si>
  <si>
    <t>9;30;33</t>
  </si>
  <si>
    <t>70006688</t>
  </si>
  <si>
    <t>Lääne Kaitseringkond</t>
  </si>
  <si>
    <t>27;33</t>
  </si>
  <si>
    <t>70006889</t>
  </si>
  <si>
    <t>Staabi- ja Sidepataljon</t>
  </si>
  <si>
    <t>8;30;33</t>
  </si>
  <si>
    <t>70006725</t>
  </si>
  <si>
    <t>Tapa Väljaõppekeskus</t>
  </si>
  <si>
    <t>70006659</t>
  </si>
  <si>
    <t>Kirde Kaitseringkond</t>
  </si>
  <si>
    <t>70008049</t>
  </si>
  <si>
    <t>1. Jalaväebrigaad</t>
  </si>
  <si>
    <t>17;30;33</t>
  </si>
  <si>
    <t>6.04.11</t>
  </si>
  <si>
    <t>70007044</t>
  </si>
  <si>
    <t>Mereväe Staap</t>
  </si>
  <si>
    <t>8;33</t>
  </si>
  <si>
    <t>6.04.13</t>
  </si>
  <si>
    <t>70008345</t>
  </si>
  <si>
    <t>Lennubaas</t>
  </si>
  <si>
    <t>70006694</t>
  </si>
  <si>
    <t xml:space="preserve">Õhuseiredivisjon </t>
  </si>
  <si>
    <t>4;30</t>
  </si>
  <si>
    <t>70007144</t>
  </si>
  <si>
    <t>Kaitseväe Õhuväe Staap</t>
  </si>
  <si>
    <t>6.04.12</t>
  </si>
  <si>
    <t>Harjumaa Keskkonnateenistus</t>
  </si>
  <si>
    <t>Hiiumaa Keskkonnateenistus</t>
  </si>
  <si>
    <t>Ida-Virumaa Keskkonnateenistus</t>
  </si>
  <si>
    <t>Jõgevamaa Keskkonnateenistus</t>
  </si>
  <si>
    <t>Järvamaa Keskkonnateenistus</t>
  </si>
  <si>
    <t>Läänemaa Keskkonnateenistus</t>
  </si>
  <si>
    <t>Lääne-Virumaa Keskkonnateenistus</t>
  </si>
  <si>
    <t>Põlvamaa Keskkonnateenistus</t>
  </si>
  <si>
    <t>Pärnumaa Keskkonnateenistus</t>
  </si>
  <si>
    <t>Raplamaa Keskkonnateenistus</t>
  </si>
  <si>
    <t>Saaremaa Keskkonnateenistus</t>
  </si>
  <si>
    <t>Tartumaa Keskkonnateenistus</t>
  </si>
  <si>
    <t>Valgamaa Keskkonnateenistus</t>
  </si>
  <si>
    <t>Viljandimaa Keskkonnateenistus</t>
  </si>
  <si>
    <t>Võrumaa Keskkonnateenistus</t>
  </si>
  <si>
    <t>6.05.06</t>
  </si>
  <si>
    <t>70001917</t>
  </si>
  <si>
    <t>27,30</t>
  </si>
  <si>
    <t>6.05.03</t>
  </si>
  <si>
    <t>70001254</t>
  </si>
  <si>
    <t>6.05.05</t>
  </si>
  <si>
    <t>70003112</t>
  </si>
  <si>
    <t>6.05.14</t>
  </si>
  <si>
    <t>70007848</t>
  </si>
  <si>
    <t>Riiklik Looduskaitse Keskus</t>
  </si>
  <si>
    <t>15,30</t>
  </si>
  <si>
    <t>Matsalu Rahvuspargi Administratsioon</t>
  </si>
  <si>
    <t>70006547</t>
  </si>
  <si>
    <t>Vooremaa Maastikukaitseala Administratsioon</t>
  </si>
  <si>
    <t>4,15</t>
  </si>
  <si>
    <t>70006949</t>
  </si>
  <si>
    <t>Emajõe-Suursoo Maastikukaitseala Administratsioon</t>
  </si>
  <si>
    <t>7,15</t>
  </si>
  <si>
    <t>70005140</t>
  </si>
  <si>
    <t>Eesti Draamateater</t>
  </si>
  <si>
    <t>70004554</t>
  </si>
  <si>
    <t>Eesti Riiklik Vene Draamateater</t>
  </si>
  <si>
    <t>70000993</t>
  </si>
  <si>
    <t>Rakvere Teater</t>
  </si>
  <si>
    <t>Viljandi Draamateater Ugala</t>
  </si>
  <si>
    <t>6.06.25</t>
  </si>
  <si>
    <t>011050</t>
  </si>
  <si>
    <t>Eesti Olümpia Õppetreeningkeskus Tehvandi</t>
  </si>
  <si>
    <t>70001797</t>
  </si>
  <si>
    <t>Jõulumäe Tervisekeskus</t>
  </si>
  <si>
    <t>23; 29</t>
  </si>
  <si>
    <t>6.07.02</t>
  </si>
  <si>
    <t>6.07.03</t>
  </si>
  <si>
    <t>6.07.05</t>
  </si>
  <si>
    <t>70003187</t>
  </si>
  <si>
    <t>6.07.06</t>
  </si>
  <si>
    <t>6.07.12</t>
  </si>
  <si>
    <t>70005128</t>
  </si>
  <si>
    <t>Raudteeinspektsioon</t>
  </si>
  <si>
    <t>6.07.13</t>
  </si>
  <si>
    <t>70000013</t>
  </si>
  <si>
    <t>6.07.15</t>
  </si>
  <si>
    <t>70000823</t>
  </si>
  <si>
    <t>6.07.16</t>
  </si>
  <si>
    <t xml:space="preserve">Riigi Infosüsteemide Arenduskeskus </t>
  </si>
  <si>
    <t>70001656</t>
  </si>
  <si>
    <t>Kagu Teedevalitsus</t>
  </si>
  <si>
    <t>70001610</t>
  </si>
  <si>
    <t>Saarte Teedevalitsus</t>
  </si>
  <si>
    <t>70000102</t>
  </si>
  <si>
    <t>Veterinaar- ja Toiduameti Piiriteenistus</t>
  </si>
  <si>
    <t>70002213</t>
  </si>
  <si>
    <t>70000757</t>
  </si>
  <si>
    <t>Harju Maaparandusbüroo</t>
  </si>
  <si>
    <t>70003655</t>
  </si>
  <si>
    <t>Jõgeva Maaparandusbüroo</t>
  </si>
  <si>
    <t>70002223</t>
  </si>
  <si>
    <t>Järva Maaparandusbüroo</t>
  </si>
  <si>
    <t>70000778</t>
  </si>
  <si>
    <t>Lääne Maaparandusbüroo</t>
  </si>
  <si>
    <t>70002242</t>
  </si>
  <si>
    <t>Põlva Maaparandusbüroo</t>
  </si>
  <si>
    <t>70002236</t>
  </si>
  <si>
    <t>Pärnu Maaparandusbüroo</t>
  </si>
  <si>
    <t>70000763</t>
  </si>
  <si>
    <t>Rapla Maaparandusbüroo</t>
  </si>
  <si>
    <t>70002259</t>
  </si>
  <si>
    <t>Saare Maaparandusbüroo</t>
  </si>
  <si>
    <t>70002265</t>
  </si>
  <si>
    <t>Tartu Maaparandusbüroo</t>
  </si>
  <si>
    <t>70002288</t>
  </si>
  <si>
    <t>Valga Maaparandusbüroo</t>
  </si>
  <si>
    <t>70002294</t>
  </si>
  <si>
    <t>Viljandi Maaparandusbüroo</t>
  </si>
  <si>
    <t>70002302</t>
  </si>
  <si>
    <t>Viru Maaparandusbüroo</t>
  </si>
  <si>
    <t>70002271</t>
  </si>
  <si>
    <t>Võru Maaparandusbüroo</t>
  </si>
  <si>
    <t>6.08.19</t>
  </si>
  <si>
    <t>6.08.20</t>
  </si>
  <si>
    <t>6.09.02</t>
  </si>
  <si>
    <t>70003170</t>
  </si>
  <si>
    <t>6.09.06</t>
  </si>
  <si>
    <t>70001047</t>
  </si>
  <si>
    <t>6.10.03</t>
  </si>
  <si>
    <t>70000579</t>
  </si>
  <si>
    <t>6.10.07</t>
  </si>
  <si>
    <t>Eesti Tuletõrjemuuseum</t>
  </si>
  <si>
    <t>6.14.01.</t>
  </si>
  <si>
    <t>70002495</t>
  </si>
  <si>
    <t>Vääna Laste- ja Noortekodu</t>
  </si>
  <si>
    <t>6.14.02.</t>
  </si>
  <si>
    <t>22;30</t>
  </si>
  <si>
    <t>6.14.03.</t>
  </si>
  <si>
    <t>70001484</t>
  </si>
  <si>
    <t>Aa Hooldekodu</t>
  </si>
  <si>
    <t>70004436</t>
  </si>
  <si>
    <t>Narva-Jõesuu Hooldekodu</t>
  </si>
  <si>
    <t>6.14.04.</t>
  </si>
  <si>
    <t>6.14.05.</t>
  </si>
  <si>
    <t>6.14.06.</t>
  </si>
  <si>
    <t>6.14.07.</t>
  </si>
  <si>
    <t>6.14.08.</t>
  </si>
  <si>
    <t>6.14.09.</t>
  </si>
  <si>
    <t>6.14.10.</t>
  </si>
  <si>
    <t>6.14.11.</t>
  </si>
  <si>
    <t>6.14.12.</t>
  </si>
  <si>
    <t>70002354</t>
  </si>
  <si>
    <t>Tartumaa Tervisespordikeskus</t>
  </si>
  <si>
    <t>6.14.13.</t>
  </si>
  <si>
    <t>6.14.15.</t>
  </si>
  <si>
    <t>6.10.04</t>
  </si>
  <si>
    <t>70005186</t>
  </si>
  <si>
    <t>70005275</t>
  </si>
  <si>
    <t>Piirivalve Lennusalk</t>
  </si>
  <si>
    <t>70005230</t>
  </si>
  <si>
    <t>Põhja Piirivalvepiirkond</t>
  </si>
  <si>
    <t>70005200</t>
  </si>
  <si>
    <t>Kirde Piirivalvepiirkond</t>
  </si>
  <si>
    <t>70005223</t>
  </si>
  <si>
    <t>Peipsi Piirivalvepiirkond</t>
  </si>
  <si>
    <t>70005217</t>
  </si>
  <si>
    <t>Kagu Piirivalvepiirkond</t>
  </si>
  <si>
    <t>70005269</t>
  </si>
  <si>
    <t>Valga Piirivalvepiirkond</t>
  </si>
  <si>
    <t>70007357</t>
  </si>
  <si>
    <t>Lääne Piirivalvepiirkond</t>
  </si>
  <si>
    <t>70005246</t>
  </si>
  <si>
    <t>Pärnu Piirivalvepiirkond</t>
  </si>
  <si>
    <t>70005252</t>
  </si>
  <si>
    <t>Saaremaa Piirivalvepiirkond</t>
  </si>
  <si>
    <t>70005192</t>
  </si>
  <si>
    <t>Hiiumaa Piirivalvepiirkond</t>
  </si>
  <si>
    <t>70005281</t>
  </si>
  <si>
    <t>Piirivalvelaevade Üksikdivisjon</t>
  </si>
  <si>
    <t>70004844</t>
  </si>
  <si>
    <t>Muraste Piirivalvekool</t>
  </si>
  <si>
    <t>70005335</t>
  </si>
  <si>
    <t>Narva-Jõesuu Piirivalve Õppekeskus</t>
  </si>
  <si>
    <t>70005358</t>
  </si>
  <si>
    <t>Neeme Piirivalvekoerte Kool</t>
  </si>
  <si>
    <t>70005341</t>
  </si>
  <si>
    <t xml:space="preserve">Piirivalve Keskhooldebaas </t>
  </si>
  <si>
    <t>6.10.05</t>
  </si>
  <si>
    <t>70000728</t>
  </si>
  <si>
    <t>70000711</t>
  </si>
  <si>
    <t>Keskkriminaalpolitsei</t>
  </si>
  <si>
    <t>70000881</t>
  </si>
  <si>
    <t>Julgestuspolitsei</t>
  </si>
  <si>
    <t>Kohtuekspertiisi ja Kriminalistikakeskus</t>
  </si>
  <si>
    <t>70006754</t>
  </si>
  <si>
    <t>Põhja Politseiprefektuur</t>
  </si>
  <si>
    <t>70006777</t>
  </si>
  <si>
    <t>Lõuna Politseiprefektuur</t>
  </si>
  <si>
    <t>70006748</t>
  </si>
  <si>
    <t>Ida Politseiprefektuur</t>
  </si>
  <si>
    <t>70006760</t>
  </si>
  <si>
    <t>Lääne Politseiprefektuur</t>
  </si>
  <si>
    <t>70006085</t>
  </si>
  <si>
    <t>Lõuna-Eesti Häirekeskus</t>
  </si>
  <si>
    <t>70006228</t>
  </si>
  <si>
    <t>Ida-Eesti Häirekeskus</t>
  </si>
  <si>
    <t>70006240</t>
  </si>
  <si>
    <t>Lääne-Eesti Häirekeskus</t>
  </si>
  <si>
    <t>Tallinna Üksik-Päästekompanii</t>
  </si>
  <si>
    <t>Jõhvi Üksik-Päästekompanii</t>
  </si>
  <si>
    <t>Tartu Üksik-Päästekompanii</t>
  </si>
  <si>
    <t>70004703</t>
  </si>
  <si>
    <t>Väike-Maarja Päästekool</t>
  </si>
  <si>
    <t>70001840</t>
  </si>
  <si>
    <t>Hiiumaa Päästeteenistus</t>
  </si>
  <si>
    <t>70004407</t>
  </si>
  <si>
    <t>Ida-Virumaa Päästeteenistus</t>
  </si>
  <si>
    <t>70004175</t>
  </si>
  <si>
    <t>Jõgevamaa Päästeteenistus</t>
  </si>
  <si>
    <t>70001194</t>
  </si>
  <si>
    <t>Järvamaa Päästeteenistus</t>
  </si>
  <si>
    <t>70006004</t>
  </si>
  <si>
    <t>Läänemaa Päästeteenistus</t>
  </si>
  <si>
    <t>70004726</t>
  </si>
  <si>
    <t>Lääne-Virumaa Päästeteenistus</t>
  </si>
  <si>
    <t>70002118</t>
  </si>
  <si>
    <t>Põlvamaa Päästeteenistus</t>
  </si>
  <si>
    <t>70001805</t>
  </si>
  <si>
    <t>Pärnumaa Päästeteenistus</t>
  </si>
  <si>
    <t>77</t>
  </si>
  <si>
    <t>70002928</t>
  </si>
  <si>
    <t>Raplamaa Päästeteenistus</t>
  </si>
  <si>
    <t>70002035</t>
  </si>
  <si>
    <t>Saaremaa Päästeteenistus</t>
  </si>
  <si>
    <t>Tartumaa Päästetenistus</t>
  </si>
  <si>
    <t>70002733</t>
  </si>
  <si>
    <t>Valgamaa Päästeteenistus</t>
  </si>
  <si>
    <t>70002845</t>
  </si>
  <si>
    <t>Viljandimaa Päästeteenistus</t>
  </si>
  <si>
    <t>70003595</t>
  </si>
  <si>
    <t>Võrumaa Päästeteenistus</t>
  </si>
  <si>
    <t>6.11.12</t>
  </si>
  <si>
    <t>70005163</t>
  </si>
  <si>
    <t>22;32</t>
  </si>
  <si>
    <t>6.11.04</t>
  </si>
  <si>
    <t>70006205</t>
  </si>
  <si>
    <t>6.11.05</t>
  </si>
  <si>
    <t xml:space="preserve">Tööturuamet </t>
  </si>
  <si>
    <t>6.11.06</t>
  </si>
  <si>
    <t>70002940</t>
  </si>
  <si>
    <t>6.11.09</t>
  </si>
  <si>
    <t>6.11.10</t>
  </si>
  <si>
    <t>70003520</t>
  </si>
  <si>
    <t>6.11.15</t>
  </si>
  <si>
    <t>70005973</t>
  </si>
  <si>
    <t>6.11.16</t>
  </si>
  <si>
    <t>70003483</t>
  </si>
  <si>
    <t>6.11.23</t>
  </si>
  <si>
    <t>70003543</t>
  </si>
  <si>
    <t>020</t>
  </si>
  <si>
    <t>6.14.01</t>
  </si>
  <si>
    <t>HARJU MAAVALITSUSE VALITSEMISALA</t>
  </si>
  <si>
    <t>Harjumaa Päästeteenistus</t>
  </si>
  <si>
    <t>70003046</t>
  </si>
  <si>
    <t>Kernu Hooldekodu</t>
  </si>
  <si>
    <t>70002489</t>
  </si>
  <si>
    <t>Paunküla Hooldekodu</t>
  </si>
  <si>
    <t>70003017</t>
  </si>
  <si>
    <t>Ravila Hooldekodu</t>
  </si>
  <si>
    <t>70003052</t>
  </si>
  <si>
    <t>Valkla Hooldekodu</t>
  </si>
  <si>
    <t>021</t>
  </si>
  <si>
    <t>6.14.02</t>
  </si>
  <si>
    <t>HIIU MAAVALITSUSE VALITSEMISALA</t>
  </si>
  <si>
    <t>Hiiumaa Haigla</t>
  </si>
  <si>
    <t>70001863</t>
  </si>
  <si>
    <t>Tohvri Hooldekodu</t>
  </si>
  <si>
    <t>022</t>
  </si>
  <si>
    <t>6.14.03</t>
  </si>
  <si>
    <t>IDA-VIRU MAAVALITSUSE VALITSEMISALA</t>
  </si>
  <si>
    <t>70004413</t>
  </si>
  <si>
    <t>Sillamäe Hooldekodu</t>
  </si>
  <si>
    <t>6.14.04</t>
  </si>
  <si>
    <t>JÕGEVA MAAVALITSUSE VALITSEMISALA</t>
  </si>
  <si>
    <t>70004152</t>
  </si>
  <si>
    <t>Võisiku Hooldekodu</t>
  </si>
  <si>
    <t>6.14.05</t>
  </si>
  <si>
    <t>JÄRVA MAAVALITSUSE VALITSEMISALA</t>
  </si>
  <si>
    <t>70003425</t>
  </si>
  <si>
    <t>Koeru Hooldekodu</t>
  </si>
  <si>
    <t>025</t>
  </si>
  <si>
    <t>6.14.06</t>
  </si>
  <si>
    <t>LÄÄNE MAAVALITSUSE VALITSEMISALA</t>
  </si>
  <si>
    <t>Haapsalu Väikelastekodu</t>
  </si>
  <si>
    <t>70004324</t>
  </si>
  <si>
    <t>Koluvere Hooldekodu</t>
  </si>
  <si>
    <t>Palivere Eriinternaatkool</t>
  </si>
  <si>
    <t>026</t>
  </si>
  <si>
    <t>6.14.07</t>
  </si>
  <si>
    <t>LÄÄNE-VIRU MAAVALITSUSE VALITSEMISALA</t>
  </si>
  <si>
    <t>70004749</t>
  </si>
  <si>
    <t>Aavere Hooldekodu</t>
  </si>
  <si>
    <t>70004761</t>
  </si>
  <si>
    <t>Imastu Koolkodu</t>
  </si>
  <si>
    <t>70004778</t>
  </si>
  <si>
    <t>Inju Lastekodu</t>
  </si>
  <si>
    <t>70004755</t>
  </si>
  <si>
    <t>Udriku Hooldekodu</t>
  </si>
  <si>
    <t>027</t>
  </si>
  <si>
    <t>6.14.08</t>
  </si>
  <si>
    <t>PÕLVA MAAVALITSUSE VALITSEMISALA</t>
  </si>
  <si>
    <t>70002130</t>
  </si>
  <si>
    <t>Erastvere Erihooldekodu</t>
  </si>
  <si>
    <t>70002147</t>
  </si>
  <si>
    <t>Leevi Internaatkool</t>
  </si>
  <si>
    <t>028</t>
  </si>
  <si>
    <t>6.14.09</t>
  </si>
  <si>
    <t>PÄRNU MAAVALITSUSE VALITSEMISALA</t>
  </si>
  <si>
    <t>70001886</t>
  </si>
  <si>
    <t>Tori Hooldekodu</t>
  </si>
  <si>
    <t>6.14.10</t>
  </si>
  <si>
    <t>RAPLA MAAVALITSUSE VALITSEMISALA</t>
  </si>
  <si>
    <t>70002897</t>
  </si>
  <si>
    <t>Mõisamaa Hooldekodu</t>
  </si>
  <si>
    <t>030</t>
  </si>
  <si>
    <t>6.14.11</t>
  </si>
  <si>
    <t>SAARE MAAVALITSUSE VALITSEMISALA</t>
  </si>
  <si>
    <t>70002064</t>
  </si>
  <si>
    <t>Kogula Hooldekodu</t>
  </si>
  <si>
    <t>70002070</t>
  </si>
  <si>
    <t>Sõmera Hooldekodu</t>
  </si>
  <si>
    <t>031</t>
  </si>
  <si>
    <t>6.14.12</t>
  </si>
  <si>
    <t>TARTU MAAVALITSUSE VALITSEMISALA</t>
  </si>
  <si>
    <t>70003075</t>
  </si>
  <si>
    <t>Aarike hooldekodu</t>
  </si>
  <si>
    <t>70002377</t>
  </si>
  <si>
    <t>Kodijärve Hooldekodu</t>
  </si>
  <si>
    <t>Nõo Hooldekodu</t>
  </si>
  <si>
    <t>6;17</t>
  </si>
  <si>
    <t>70000639</t>
  </si>
  <si>
    <t>Uderna Krooniliste Haigete Kodu</t>
  </si>
  <si>
    <t>032</t>
  </si>
  <si>
    <t>6.14.13</t>
  </si>
  <si>
    <t>VALGA MAAVALITSUSE VALITSEMISALA</t>
  </si>
  <si>
    <t>70002756</t>
  </si>
  <si>
    <t>Taheva Lastesanatoorium</t>
  </si>
  <si>
    <t>Valga Internaatkool</t>
  </si>
  <si>
    <t>033</t>
  </si>
  <si>
    <t>6.14.14</t>
  </si>
  <si>
    <t>VILJANDI MAAVALITSUSE VALITSEMISALA</t>
  </si>
  <si>
    <t>70002868</t>
  </si>
  <si>
    <t>Viiratsi Lastekodu</t>
  </si>
  <si>
    <t>70002851</t>
  </si>
  <si>
    <t>Väikemõisa Väikelastekodu</t>
  </si>
  <si>
    <t>034</t>
  </si>
  <si>
    <t>6.14.15</t>
  </si>
  <si>
    <t>VÕRU MAAVALITSUSE VALITSEMISALA</t>
  </si>
  <si>
    <t>Tallinna Vene Kultuurikeskus</t>
  </si>
  <si>
    <t>102</t>
  </si>
  <si>
    <t>Tallinna Elamumajandusamet</t>
  </si>
  <si>
    <t xml:space="preserve">Tallinna Ümera Pōhikool </t>
  </si>
  <si>
    <t xml:space="preserve">Tallinna Noorte Spordikeskus </t>
  </si>
  <si>
    <t>Tallinna Väike-Õismäe Gümnaasium</t>
  </si>
  <si>
    <t xml:space="preserve">Tallinna Tondiraba Keskkool </t>
  </si>
  <si>
    <t xml:space="preserve">Tallinna Katleri Pōhikool </t>
  </si>
  <si>
    <t xml:space="preserve">Tallinna Mustamäe Üldhariduskool </t>
  </si>
  <si>
    <t xml:space="preserve">Tallinna 63. Pōhikool </t>
  </si>
  <si>
    <t>Tallinna Valdeku Põhikool</t>
  </si>
  <si>
    <t xml:space="preserve">Tallinna Hiiu Pōhikool </t>
  </si>
  <si>
    <t>Sōle Põhikool</t>
  </si>
  <si>
    <t>25;34</t>
  </si>
  <si>
    <t xml:space="preserve">Pelguranna Gümnaasium </t>
  </si>
  <si>
    <t>A3</t>
  </si>
  <si>
    <t>Tallinna Kiisupere Lastesõim</t>
  </si>
  <si>
    <t>A4</t>
  </si>
  <si>
    <t xml:space="preserve">Lastesõim Aasalill </t>
  </si>
  <si>
    <t>A8</t>
  </si>
  <si>
    <t xml:space="preserve">Tallinna 32. Lastesōim </t>
  </si>
  <si>
    <t>B7</t>
  </si>
  <si>
    <t xml:space="preserve">Tallinna 47. Lasteaed </t>
  </si>
  <si>
    <t>B8</t>
  </si>
  <si>
    <t xml:space="preserve">Tallinna 48. Lasteaed </t>
  </si>
  <si>
    <t>C0</t>
  </si>
  <si>
    <t xml:space="preserve">Tallinna Kaisukaru Lasteaed </t>
  </si>
  <si>
    <t>C9</t>
  </si>
  <si>
    <t xml:space="preserve">Tallinna 89. Lasteaed </t>
  </si>
  <si>
    <t>E8</t>
  </si>
  <si>
    <t xml:space="preserve">Tallinna Majaka Lasteaed </t>
  </si>
  <si>
    <t>K3</t>
  </si>
  <si>
    <t xml:space="preserve">Lastesōim Pöialpoiss </t>
  </si>
  <si>
    <t>105102</t>
  </si>
  <si>
    <t>Tallinna Liikluskorralduskeskus</t>
  </si>
  <si>
    <t xml:space="preserve">E. Vilde ja A.H. Tammsaare Memoriaalmuuseum </t>
  </si>
  <si>
    <t>Tallinna Hooneregister</t>
  </si>
  <si>
    <t xml:space="preserve">Tallinna Hambapolikliinik </t>
  </si>
  <si>
    <t>75016929</t>
  </si>
  <si>
    <t>114</t>
  </si>
  <si>
    <t>Tallina Tuletõrje- ja Päästeamet</t>
  </si>
  <si>
    <t>28;30</t>
  </si>
  <si>
    <t>75014439</t>
  </si>
  <si>
    <t>Keila Linnavara Haldamise Asutus</t>
  </si>
  <si>
    <t>75030125</t>
  </si>
  <si>
    <t>Keila Tervisekeskuse Haldamise Asutus</t>
  </si>
  <si>
    <t>1;18</t>
  </si>
  <si>
    <t>143</t>
  </si>
  <si>
    <t>75012133</t>
  </si>
  <si>
    <t>Loksa Vallavalitsus</t>
  </si>
  <si>
    <t>Maardu Spordihoone</t>
  </si>
  <si>
    <t>75033827</t>
  </si>
  <si>
    <t>Maardu Kalmistu</t>
  </si>
  <si>
    <t>75026112</t>
  </si>
  <si>
    <t>Vallaasutus Vaheko</t>
  </si>
  <si>
    <t>75026218</t>
  </si>
  <si>
    <t>Jüri Gümnaasium</t>
  </si>
  <si>
    <t>75012452</t>
  </si>
  <si>
    <t>Ääsmäe Põhikool</t>
  </si>
  <si>
    <t>75012430</t>
  </si>
  <si>
    <t>Harku Hooldekodu</t>
  </si>
  <si>
    <t>75002577</t>
  </si>
  <si>
    <t>Jõhvi Linnavalitsus</t>
  </si>
  <si>
    <t>75002655</t>
  </si>
  <si>
    <t>Jõhvi Koolinoorte Maja</t>
  </si>
  <si>
    <t>75002614</t>
  </si>
  <si>
    <t>Jõhvi Kultuurikeskus</t>
  </si>
  <si>
    <t>176</t>
  </si>
  <si>
    <t>75009444</t>
  </si>
  <si>
    <t>75004056</t>
  </si>
  <si>
    <t>Kohtla valla asutus Elamu</t>
  </si>
  <si>
    <t>Pärna Põhikool</t>
  </si>
  <si>
    <t>Elanike Register</t>
  </si>
  <si>
    <t>Kohtla Põhikool</t>
  </si>
  <si>
    <t>Kohtla-Nõmme Lastekodu</t>
  </si>
  <si>
    <t>Kohtla-Nõmme Rahvamaja</t>
  </si>
  <si>
    <t>Kohtla-Nõmme Valla lasteaed Liblikas</t>
  </si>
  <si>
    <t>Kohtla-Nõmme Rahvaraamatukogu</t>
  </si>
  <si>
    <t>75006472</t>
  </si>
  <si>
    <t>Mäetaguse Kommunaal</t>
  </si>
  <si>
    <t>75008386</t>
  </si>
  <si>
    <t>Narva Linnaarhiiv</t>
  </si>
  <si>
    <t>75008373</t>
  </si>
  <si>
    <t>Narva Linnavalitsuse Haridusosakond</t>
  </si>
  <si>
    <t>26;33</t>
  </si>
  <si>
    <t>28;33</t>
  </si>
  <si>
    <t>32;33</t>
  </si>
  <si>
    <t>Narva Kultuurikeskus</t>
  </si>
  <si>
    <t>7;8;33</t>
  </si>
  <si>
    <t>75009154</t>
  </si>
  <si>
    <t>Narva Linna Rehabilitatsiooni keskus</t>
  </si>
  <si>
    <t>75031225</t>
  </si>
  <si>
    <t>Narva linna Sotsiaalhoolekandekeskus</t>
  </si>
  <si>
    <t>75024277</t>
  </si>
  <si>
    <t>Narva Lastevarjupaik</t>
  </si>
  <si>
    <t>75005512</t>
  </si>
  <si>
    <t>Narva-Jõesuu Kultuurikeskus</t>
  </si>
  <si>
    <t>75014391</t>
  </si>
  <si>
    <t>Sonda Valla Elamumajandusosakond</t>
  </si>
  <si>
    <t>Vaivara Lasteaed</t>
  </si>
  <si>
    <t>Sinimäe Põhikool</t>
  </si>
  <si>
    <t>Vaivara Huvikeskus</t>
  </si>
  <si>
    <t>75003387</t>
  </si>
  <si>
    <t>Aravete Keskkool</t>
  </si>
  <si>
    <t>75003370</t>
  </si>
  <si>
    <t>Aravete Lasteaed</t>
  </si>
  <si>
    <t>75003335</t>
  </si>
  <si>
    <t>Aravete Tervise- ja Hooldekeskus</t>
  </si>
  <si>
    <t>204</t>
  </si>
  <si>
    <t>75004062</t>
  </si>
  <si>
    <t>Kabala Vallavalitsus</t>
  </si>
  <si>
    <t>208</t>
  </si>
  <si>
    <t>75016237</t>
  </si>
  <si>
    <t>Lehtse Vallavalitsus</t>
  </si>
  <si>
    <t>209</t>
  </si>
  <si>
    <t>75004275</t>
  </si>
  <si>
    <t>Oisu Vallavalitsus</t>
  </si>
  <si>
    <t>75002502</t>
  </si>
  <si>
    <t>Paide Huvikeskus</t>
  </si>
  <si>
    <t>75002494</t>
  </si>
  <si>
    <t>Paide Kesklinna Lasteaed</t>
  </si>
  <si>
    <t>75002488</t>
  </si>
  <si>
    <t>Paide Sookure Lasteaed</t>
  </si>
  <si>
    <t>75002465</t>
  </si>
  <si>
    <t>Paide Ühisgümnaasium</t>
  </si>
  <si>
    <t>75002554</t>
  </si>
  <si>
    <t>Paide Tervisekeskus</t>
  </si>
  <si>
    <t>75002525</t>
  </si>
  <si>
    <t>Paide Muusikakool</t>
  </si>
  <si>
    <t>75002459</t>
  </si>
  <si>
    <t>Paide Gümnaasium</t>
  </si>
  <si>
    <t>75002548</t>
  </si>
  <si>
    <t>Paide Täiskasvanute Keskkool</t>
  </si>
  <si>
    <t>75002442</t>
  </si>
  <si>
    <t>Paide Slaavi Gümnaasium</t>
  </si>
  <si>
    <t>75002560</t>
  </si>
  <si>
    <t>Järvamaa Lasteabikeskus</t>
  </si>
  <si>
    <t>75002519</t>
  </si>
  <si>
    <t>Paide Kultuurikeskus</t>
  </si>
  <si>
    <t>75002531</t>
  </si>
  <si>
    <t>Järvamaa Keskraamatukogu</t>
  </si>
  <si>
    <t>75006279</t>
  </si>
  <si>
    <t>Türi Linnavalitsus</t>
  </si>
  <si>
    <t>Türi Huvikool</t>
  </si>
  <si>
    <t>Kabala valla asutus Tuluke</t>
  </si>
  <si>
    <t>214</t>
  </si>
  <si>
    <t>75008947</t>
  </si>
  <si>
    <t>75034548</t>
  </si>
  <si>
    <t>Jõgeva Linnavolikogu Kantselei</t>
  </si>
  <si>
    <t>Jõgeva Gümnaasium</t>
  </si>
  <si>
    <t>Jõgeva Ühisgümnaasium</t>
  </si>
  <si>
    <t>Jõgeva Täiskasvanute Keskkool</t>
  </si>
  <si>
    <t>Jõgeva Kunstikool</t>
  </si>
  <si>
    <t>Jõgeva Muusikakool</t>
  </si>
  <si>
    <t>Jõgeva Kultuurikeskus</t>
  </si>
  <si>
    <t>Jõgeva Linnaraamatukogu</t>
  </si>
  <si>
    <t>Jõgeva Lasteaed Rohutirts</t>
  </si>
  <si>
    <t>Jõgeva Lasteaed Karikakar</t>
  </si>
  <si>
    <t>Jõgeva Spordikeskus Virtus</t>
  </si>
  <si>
    <t>Jõgeva Linnavara</t>
  </si>
  <si>
    <t>75003186</t>
  </si>
  <si>
    <t>O.Lutsu Palamuse Gümnaasium</t>
  </si>
  <si>
    <t>75003171</t>
  </si>
  <si>
    <t>Kaarepere Põhikool</t>
  </si>
  <si>
    <t>75003163</t>
  </si>
  <si>
    <t>Luua Algkool</t>
  </si>
  <si>
    <t>75003192</t>
  </si>
  <si>
    <t>Palamuse Vallavara</t>
  </si>
  <si>
    <t>75025590</t>
  </si>
  <si>
    <t>Puurmani Keskkool</t>
  </si>
  <si>
    <t>75025609</t>
  </si>
  <si>
    <t>Saduküla Põhikool</t>
  </si>
  <si>
    <t>75025578</t>
  </si>
  <si>
    <t>Puurmani Lasteaed</t>
  </si>
  <si>
    <t>Lasteaed-Algkool Tõruke</t>
  </si>
  <si>
    <t>75003111</t>
  </si>
  <si>
    <t>Põltsamaa Spordikool</t>
  </si>
  <si>
    <t>75002100</t>
  </si>
  <si>
    <t>Tabivere Gümnaasium</t>
  </si>
  <si>
    <t>75002117</t>
  </si>
  <si>
    <t>J.V.Veski nim Maarja Põhikool</t>
  </si>
  <si>
    <t>75002086</t>
  </si>
  <si>
    <t>Tabivere Sotsiaalkeskus</t>
  </si>
  <si>
    <t>75002092</t>
  </si>
  <si>
    <t>Tabivere Vallavara</t>
  </si>
  <si>
    <t>75012883</t>
  </si>
  <si>
    <t>Haapsalu Sotsiaalmaja</t>
  </si>
  <si>
    <t>75012898</t>
  </si>
  <si>
    <t>Lääne Maakonna Keskraamatukogu</t>
  </si>
  <si>
    <t>75012860</t>
  </si>
  <si>
    <t>Haapsalu Kultuurikeskus</t>
  </si>
  <si>
    <t>75012819</t>
  </si>
  <si>
    <t>Raudteemuuseum</t>
  </si>
  <si>
    <t>75023763</t>
  </si>
  <si>
    <t>Haapsalu Linnavaraamet</t>
  </si>
  <si>
    <t>75014037</t>
  </si>
  <si>
    <t>Virtsu Põhikool</t>
  </si>
  <si>
    <t>75014066</t>
  </si>
  <si>
    <t>Virtsu Lasteaed</t>
  </si>
  <si>
    <t>75014050</t>
  </si>
  <si>
    <t>Kõmsi Lasteaed-Algkool</t>
  </si>
  <si>
    <t>75014043</t>
  </si>
  <si>
    <t>Vatla Põhikool</t>
  </si>
  <si>
    <t>75013606</t>
  </si>
  <si>
    <t>Lihula Lasteaed</t>
  </si>
  <si>
    <t>75013581</t>
  </si>
  <si>
    <t>Lihula Gümnaasium</t>
  </si>
  <si>
    <t>75024863</t>
  </si>
  <si>
    <t>Lihula Kultuurimaja</t>
  </si>
  <si>
    <t>75019951</t>
  </si>
  <si>
    <t>Martna Põhikool</t>
  </si>
  <si>
    <t>75013569</t>
  </si>
  <si>
    <t>Noarootsi Kool</t>
  </si>
  <si>
    <t>75022508</t>
  </si>
  <si>
    <t>Ridala Põhikool</t>
  </si>
  <si>
    <t>75022491</t>
  </si>
  <si>
    <t>Asuküla Algkool</t>
  </si>
  <si>
    <t>75022485</t>
  </si>
  <si>
    <t>Uuemõisa Algkool</t>
  </si>
  <si>
    <t>75011889</t>
  </si>
  <si>
    <t>Risti Põhikool</t>
  </si>
  <si>
    <t>75011336</t>
  </si>
  <si>
    <t>Taebla Gümnaasium</t>
  </si>
  <si>
    <t>75011346</t>
  </si>
  <si>
    <t>Palivere Põhikool</t>
  </si>
  <si>
    <t>75011317</t>
  </si>
  <si>
    <t>Taebla Lasteaed</t>
  </si>
  <si>
    <t>75011323</t>
  </si>
  <si>
    <t>Palivere Lasteaed</t>
  </si>
  <si>
    <t>260</t>
  </si>
  <si>
    <t>75012765</t>
  </si>
  <si>
    <t>Avanduse Vallavalitsus</t>
  </si>
  <si>
    <t>269</t>
  </si>
  <si>
    <t>75003465</t>
  </si>
  <si>
    <t>Saksi Vallavalitsus</t>
  </si>
  <si>
    <t>75010401</t>
  </si>
  <si>
    <t>Tamsalu Linnavalitsus</t>
  </si>
  <si>
    <t>272</t>
  </si>
  <si>
    <t>75009680</t>
  </si>
  <si>
    <t>75019493</t>
  </si>
  <si>
    <t>Tapa Linnavalitsus</t>
  </si>
  <si>
    <t>304</t>
  </si>
  <si>
    <t>75001359</t>
  </si>
  <si>
    <t>Kaisma Vallavalitsus</t>
  </si>
  <si>
    <t>75003743</t>
  </si>
  <si>
    <t>Kilingi-Nõmme Linnavalitsus</t>
  </si>
  <si>
    <t>75000242</t>
  </si>
  <si>
    <t>Pärnu Slaavi Põhikool</t>
  </si>
  <si>
    <t>311</t>
  </si>
  <si>
    <t>75003915</t>
  </si>
  <si>
    <t>316</t>
  </si>
  <si>
    <t>75000733</t>
  </si>
  <si>
    <t>Tali Vallavalitsus</t>
  </si>
  <si>
    <t>75000741</t>
  </si>
  <si>
    <t>Tali Vallavalitsuse asutus TAMU</t>
  </si>
  <si>
    <t>75000704</t>
  </si>
  <si>
    <t>Tootsi Vallavalitsuse Kommunaalasutus</t>
  </si>
  <si>
    <t>75001626</t>
  </si>
  <si>
    <t>Vändra Gümnaasium</t>
  </si>
  <si>
    <t>75027873</t>
  </si>
  <si>
    <t>Kohila Gümnaasium</t>
  </si>
  <si>
    <t>75027867</t>
  </si>
  <si>
    <t>Kohila Koolituskeskus</t>
  </si>
  <si>
    <t>75023094</t>
  </si>
  <si>
    <t>Järvakandi Põhikool</t>
  </si>
  <si>
    <t>75023102</t>
  </si>
  <si>
    <t>75023088</t>
  </si>
  <si>
    <t>Raikküla Põhikool</t>
  </si>
  <si>
    <t>75024128</t>
  </si>
  <si>
    <t>Vana-Vigala Apteek</t>
  </si>
  <si>
    <t>75023295</t>
  </si>
  <si>
    <t>Kuressaare 1. Lasteaed</t>
  </si>
  <si>
    <t>75023303</t>
  </si>
  <si>
    <t>Kuressaare 2. Lasteaed</t>
  </si>
  <si>
    <t>75023289</t>
  </si>
  <si>
    <t>Kuressaare 5. Lasteaed</t>
  </si>
  <si>
    <t>75023318</t>
  </si>
  <si>
    <t>Kuressaare 6. Lasteaed</t>
  </si>
  <si>
    <t>75023272</t>
  </si>
  <si>
    <t>Kuressaare 7. Lasteaed</t>
  </si>
  <si>
    <t>75023332</t>
  </si>
  <si>
    <t>Ida-Niidu Lasteaed</t>
  </si>
  <si>
    <t>7;12</t>
  </si>
  <si>
    <t>75023326</t>
  </si>
  <si>
    <t>Kuressaare Põhikool</t>
  </si>
  <si>
    <t>75024604</t>
  </si>
  <si>
    <t>Kuressaare Vanalinna Kool</t>
  </si>
  <si>
    <t>75024538</t>
  </si>
  <si>
    <t>Saaremaa Ühisgümnaasium</t>
  </si>
  <si>
    <t>75028022</t>
  </si>
  <si>
    <t>Kuressaare Gümnaasium</t>
  </si>
  <si>
    <t>75024521</t>
  </si>
  <si>
    <t>Kuressaare Täiskasvanute Gümnaasium</t>
  </si>
  <si>
    <t>75024544</t>
  </si>
  <si>
    <t>Saaremaa Spordikool</t>
  </si>
  <si>
    <t>75024567</t>
  </si>
  <si>
    <t>Kuressaare Kunstikool</t>
  </si>
  <si>
    <t>75023349</t>
  </si>
  <si>
    <t>Kuressaare Muusikakool</t>
  </si>
  <si>
    <t>75024596</t>
  </si>
  <si>
    <t>Kuressaare Noorte Huvikeskus</t>
  </si>
  <si>
    <t>75023355</t>
  </si>
  <si>
    <t>Saare Maakonna Keskraamatukogu</t>
  </si>
  <si>
    <t>75027962</t>
  </si>
  <si>
    <t>Kuressaare Kultuurivara</t>
  </si>
  <si>
    <t>75024573</t>
  </si>
  <si>
    <t>Kuressaare Raegalerii</t>
  </si>
  <si>
    <t>75024550</t>
  </si>
  <si>
    <t>Kuressaare Linnateater</t>
  </si>
  <si>
    <t>75020724</t>
  </si>
  <si>
    <t>Orissaare Gümnaasium</t>
  </si>
  <si>
    <t>75008137</t>
  </si>
  <si>
    <t>Elva Linna Hoonete Osakond</t>
  </si>
  <si>
    <t>75016409</t>
  </si>
  <si>
    <t>Mehikoorma Huvikool</t>
  </si>
  <si>
    <t>75015232</t>
  </si>
  <si>
    <t>Hooldekodu Härmalõng</t>
  </si>
  <si>
    <t>75007356</t>
  </si>
  <si>
    <t>Rannu Keskkool</t>
  </si>
  <si>
    <t>75007416</t>
  </si>
  <si>
    <t>Vallaasutus Algor</t>
  </si>
  <si>
    <t>Tartu LV Tervishoiuosakond</t>
  </si>
  <si>
    <t>Tartu LV arhitektuuri ja ehituse osakond</t>
  </si>
  <si>
    <t>Tartu LV linnaplaneerimise ja maakorralduse osakond</t>
  </si>
  <si>
    <t>Tartu LV ettevõtluse osakond</t>
  </si>
  <si>
    <t>1A</t>
  </si>
  <si>
    <t>1B</t>
  </si>
  <si>
    <t>1C</t>
  </si>
  <si>
    <t>1D</t>
  </si>
  <si>
    <t>Tartu Lastepäevakodu ANNIKE</t>
  </si>
  <si>
    <t>1E</t>
  </si>
  <si>
    <t>Tartu Lastepäevakodu HELIKA</t>
  </si>
  <si>
    <t>1F</t>
  </si>
  <si>
    <t>Tartu Lastepäevakodu KANNIKE</t>
  </si>
  <si>
    <t>1G</t>
  </si>
  <si>
    <t>Tartu Lastepäevakodu KELLUKE</t>
  </si>
  <si>
    <t>1H</t>
  </si>
  <si>
    <t>Tartu Lastepäevakodu KRÕLL</t>
  </si>
  <si>
    <t>1J</t>
  </si>
  <si>
    <t>Tartu Lastepäevakodu MAARJAMÕISA</t>
  </si>
  <si>
    <t>1K</t>
  </si>
  <si>
    <t>Tartu Lastepäevakodu MÕMMIK</t>
  </si>
  <si>
    <t>1L</t>
  </si>
  <si>
    <t>1M</t>
  </si>
  <si>
    <t>Tartu Lastepäevakodu RUKKILILL</t>
  </si>
  <si>
    <t>1N</t>
  </si>
  <si>
    <t>Tartu Lastepäevakodu SASS</t>
  </si>
  <si>
    <t>1P</t>
  </si>
  <si>
    <t>Tartu Lastepäevakodu TÄHTVERE</t>
  </si>
  <si>
    <t>1R</t>
  </si>
  <si>
    <t>Tartu Lastepäevakodu TÕRUKE</t>
  </si>
  <si>
    <t>1S</t>
  </si>
  <si>
    <t>Tartu Lastepäevakodu TRIINU JA TAAVI</t>
  </si>
  <si>
    <t>1T</t>
  </si>
  <si>
    <t>Tartu Lastepäevakodu MIDRIMAA</t>
  </si>
  <si>
    <t>1U</t>
  </si>
  <si>
    <t>Tartu Annemõisa Kool</t>
  </si>
  <si>
    <t>2A</t>
  </si>
  <si>
    <t>2B</t>
  </si>
  <si>
    <t>2C</t>
  </si>
  <si>
    <t>2D</t>
  </si>
  <si>
    <t>2E</t>
  </si>
  <si>
    <t>Tartu Pushkini Gümnaasium</t>
  </si>
  <si>
    <t>2F</t>
  </si>
  <si>
    <t>2G</t>
  </si>
  <si>
    <t>2H</t>
  </si>
  <si>
    <t>Tartu Slaavi Gümnaasium</t>
  </si>
  <si>
    <t>2J</t>
  </si>
  <si>
    <t>2K</t>
  </si>
  <si>
    <t>O.Lutsu Tartu Linna Keskraamatukogu</t>
  </si>
  <si>
    <t>4A</t>
  </si>
  <si>
    <t>Tartu Teatrilabor</t>
  </si>
  <si>
    <t>4B</t>
  </si>
  <si>
    <t>75015864</t>
  </si>
  <si>
    <t>Abja Gümnaasium</t>
  </si>
  <si>
    <t>537</t>
  </si>
  <si>
    <t>75006061</t>
  </si>
  <si>
    <t>Olustvere Vallavalitsus</t>
  </si>
  <si>
    <t>541</t>
  </si>
  <si>
    <t>75005891</t>
  </si>
  <si>
    <t>Suure-Jaani Linnavalitsus</t>
  </si>
  <si>
    <t>544</t>
  </si>
  <si>
    <t>75009898</t>
  </si>
  <si>
    <t>Vastemõisa Vallavalitsus</t>
  </si>
  <si>
    <t>75025012</t>
  </si>
  <si>
    <t>Viiratsi Valla MA Viikom</t>
  </si>
  <si>
    <t>75010430</t>
  </si>
  <si>
    <t>Antsla Teenus</t>
  </si>
  <si>
    <t>Võru Kreuzwaldi Gümnaasium</t>
  </si>
  <si>
    <t>75020138</t>
  </si>
  <si>
    <t>Võru Vene Gümnaasium</t>
  </si>
  <si>
    <t>Võru Järve Kool</t>
  </si>
  <si>
    <t>75020109</t>
  </si>
  <si>
    <t>Võrusoo Põhikool</t>
  </si>
  <si>
    <t>Tallinna Tehnikaülikooli Eesti Majanduse Instituut</t>
  </si>
  <si>
    <t>Tallinna Tehnikaülikooli Põlevkivi Instituut</t>
  </si>
  <si>
    <t>74000731</t>
  </si>
  <si>
    <t>Kaitseliidu Peastaap</t>
  </si>
  <si>
    <t>Kaitseliidu Alutaguse Malev</t>
  </si>
  <si>
    <t>Kaitseliidu Harju Malev</t>
  </si>
  <si>
    <t>Kaitseliidu Jõgeva Malev</t>
  </si>
  <si>
    <t>Kaitseliidu Järva Malev</t>
  </si>
  <si>
    <t>Kaitseliidu Lääne Malev</t>
  </si>
  <si>
    <t>Kaitseliidu Põlva Malev</t>
  </si>
  <si>
    <t>Kaitseliidu Pärnumaa Malev</t>
  </si>
  <si>
    <t>Kaitseliidu Rapla Malev</t>
  </si>
  <si>
    <t>Kaitseliidu Saaremaa Malev</t>
  </si>
  <si>
    <t>Kaitseliidu Sakala Malev</t>
  </si>
  <si>
    <t>Kaitseliidu Tallinna Malev</t>
  </si>
  <si>
    <t>Kaitseliidu Tartu Malev</t>
  </si>
  <si>
    <t>Kaitseliidu Valgamaa Malev</t>
  </si>
  <si>
    <t>Kaitseliidu Viru Malev</t>
  </si>
  <si>
    <t>Kaitseliidu Võrumaa Malev</t>
  </si>
  <si>
    <t>630</t>
  </si>
  <si>
    <t>74000062</t>
  </si>
  <si>
    <t>Eesti Televisioon</t>
  </si>
  <si>
    <t>631</t>
  </si>
  <si>
    <t>74000010</t>
  </si>
  <si>
    <t>Eesti Raadio</t>
  </si>
  <si>
    <t>SA Eesti Õiguskeskus</t>
  </si>
  <si>
    <t>18;34</t>
  </si>
  <si>
    <t>90000722</t>
  </si>
  <si>
    <t>SA Eesti Kutsehariduse Reform</t>
  </si>
  <si>
    <t>SA Eesti Migratsioonifond</t>
  </si>
  <si>
    <t>90007052</t>
  </si>
  <si>
    <t>Kernu Noorsootöö SA</t>
  </si>
  <si>
    <t>90000512</t>
  </si>
  <si>
    <t>SA Viimsi Arengufond</t>
  </si>
  <si>
    <t>90008459</t>
  </si>
  <si>
    <t>Naissaare Merekindluse Raudtee SA</t>
  </si>
  <si>
    <t>11; 33</t>
  </si>
  <si>
    <t>90006880</t>
  </si>
  <si>
    <t>SA Rohuneeme Puhkekeskus</t>
  </si>
  <si>
    <t>MTÜ Jõgevamaa Omavalitsuste Aktiviseerimiskeskus</t>
  </si>
  <si>
    <t>90004875</t>
  </si>
  <si>
    <t>Pärnu Ühisgümnaasiumi SA</t>
  </si>
  <si>
    <t>90004869</t>
  </si>
  <si>
    <t>Pärnu Koidula Gümnaasiumi SA</t>
  </si>
  <si>
    <t>90004906</t>
  </si>
  <si>
    <t>Pärnu Ülejõe Gümnaasiumi SA</t>
  </si>
  <si>
    <t>90004935</t>
  </si>
  <si>
    <t>Pärnu Vanalinna Põhikooli SA</t>
  </si>
  <si>
    <t>90004912</t>
  </si>
  <si>
    <t>Pärnu Hansagümnaasiumi SA</t>
  </si>
  <si>
    <t>80047470</t>
  </si>
  <si>
    <t>Kuressaare Vanalinna SA</t>
  </si>
  <si>
    <t>14;27</t>
  </si>
  <si>
    <t>Suure-Jaani Ravikeskus AS</t>
  </si>
  <si>
    <t>90004680</t>
  </si>
  <si>
    <t>SA Tarvastu Erihooldekodu</t>
  </si>
  <si>
    <t>90002043</t>
  </si>
  <si>
    <t>Viljandi Linna Energeetika SA</t>
  </si>
  <si>
    <t>80138861</t>
  </si>
  <si>
    <t>MTÜ Viljandi Maagümnaasiumi Kunstistuudio</t>
  </si>
  <si>
    <t>90001374</t>
  </si>
  <si>
    <t>SA Valga Linna Arengufond</t>
  </si>
  <si>
    <t>90001492</t>
  </si>
  <si>
    <t>SA Valgamaa Fond</t>
  </si>
  <si>
    <t>90001351</t>
  </si>
  <si>
    <t>SA Valgamaa Turism</t>
  </si>
  <si>
    <t>Ida-Virumaa Uimastipreventatsiooni SA</t>
  </si>
  <si>
    <t>5;34</t>
  </si>
  <si>
    <t>MTÜ Lõuna-Järvamaa Arendusühing</t>
  </si>
  <si>
    <t>5;17</t>
  </si>
  <si>
    <t>MTÜ Paide-Türi Rahvajooks</t>
  </si>
  <si>
    <t>Omavalitsuste IT Keskus MTÜ</t>
  </si>
  <si>
    <t>5;15</t>
  </si>
  <si>
    <t>10028092</t>
  </si>
  <si>
    <t>AS Imanta Hariduskeskus</t>
  </si>
  <si>
    <t>10191291</t>
  </si>
  <si>
    <t>AS Tartu Puukool</t>
  </si>
  <si>
    <t>10437784</t>
  </si>
  <si>
    <t>OÜ Tartu Keskkonnauuringud</t>
  </si>
  <si>
    <t>10363353</t>
  </si>
  <si>
    <t>OÜ Eesti Metsakorralduskeskus</t>
  </si>
  <si>
    <t>10431267</t>
  </si>
  <si>
    <t>AS Sakala Keskus</t>
  </si>
  <si>
    <t>10223787</t>
  </si>
  <si>
    <t>Perioodika AS</t>
  </si>
  <si>
    <t>Elering OÜ</t>
  </si>
  <si>
    <t>8,31,33</t>
  </si>
  <si>
    <t>10338065</t>
  </si>
  <si>
    <t>Põlevkivi Raudtee AS (EE grupp)</t>
  </si>
  <si>
    <t>10338036</t>
  </si>
  <si>
    <t>Mäetehnika AS (EE grupp)</t>
  </si>
  <si>
    <t>10337962</t>
  </si>
  <si>
    <t>Põlevkivi Kaevandamise AS (EE grupp)</t>
  </si>
  <si>
    <t>10352869</t>
  </si>
  <si>
    <t>AS Tartu Lennujaam</t>
  </si>
  <si>
    <t>10348796</t>
  </si>
  <si>
    <t>AS Kärdla Lennujaam</t>
  </si>
  <si>
    <t>10336698</t>
  </si>
  <si>
    <t>AS Pärnu Lennujaam</t>
  </si>
  <si>
    <t>10356608</t>
  </si>
  <si>
    <t>AS Kuressaare Lennujaam</t>
  </si>
  <si>
    <t>10766693</t>
  </si>
  <si>
    <t>AS Vooremaa Teed</t>
  </si>
  <si>
    <t>11035390</t>
  </si>
  <si>
    <t>OÜ Eesti Proovikoda</t>
  </si>
  <si>
    <t>10140133</t>
  </si>
  <si>
    <t xml:space="preserve">AS Cybernetica (Tallinna Tehnoloogiapargi Arendamise SA tütarettvõtja) </t>
  </si>
  <si>
    <t>7;20</t>
  </si>
  <si>
    <t>Edi Vektor AS</t>
  </si>
  <si>
    <t>11;21</t>
  </si>
  <si>
    <t>10592970</t>
  </si>
  <si>
    <t>OÜ Elektrikontrollikeskus</t>
  </si>
  <si>
    <t>10361785</t>
  </si>
  <si>
    <t>AS Viljasalv</t>
  </si>
  <si>
    <t>10255770</t>
  </si>
  <si>
    <t>AS Werol Tehased</t>
  </si>
  <si>
    <t>10433711</t>
  </si>
  <si>
    <t>OÜ Areto</t>
  </si>
  <si>
    <t>10359877</t>
  </si>
  <si>
    <t>AS Vaba Maa</t>
  </si>
  <si>
    <t>OÜ Puhas Tuba</t>
  </si>
  <si>
    <t>10860657</t>
  </si>
  <si>
    <t>Lembitu Hotell AS</t>
  </si>
  <si>
    <t>10367730</t>
  </si>
  <si>
    <t>Tallinna Jäätmekeskuse AS</t>
  </si>
  <si>
    <t>10422802</t>
  </si>
  <si>
    <t>Signaal AS</t>
  </si>
  <si>
    <t>10384251</t>
  </si>
  <si>
    <t>Tallinna Lauluväljaku AS</t>
  </si>
  <si>
    <t>Kehra Kermot OÜ</t>
  </si>
  <si>
    <t>Loo Elamuhooldus OÜ</t>
  </si>
  <si>
    <t>Kostivere Elamuhooldus OÜ</t>
  </si>
  <si>
    <t xml:space="preserve">OÜ Valten Pluss  </t>
  </si>
  <si>
    <t>6, 19</t>
  </si>
  <si>
    <t>10462015</t>
  </si>
  <si>
    <t>Kolga Soojus OÜ</t>
  </si>
  <si>
    <t>Habaja Elamu OÜ</t>
  </si>
  <si>
    <t>AS Kallavere Haigla</t>
  </si>
  <si>
    <t>AS Maardu Soojus</t>
  </si>
  <si>
    <t>Maardu Linnahoolduse OÜ</t>
  </si>
  <si>
    <t>12,20</t>
  </si>
  <si>
    <t>Komplex Hooldus OÜ</t>
  </si>
  <si>
    <t>OÜ Saue Vesi</t>
  </si>
  <si>
    <t>OÜ Jõhvi Linnavara Haldus</t>
  </si>
  <si>
    <t>24;33</t>
  </si>
  <si>
    <t>Kohtla-Nõmme Olmemajandus OÜ</t>
  </si>
  <si>
    <t>10176349</t>
  </si>
  <si>
    <t>Narva Joala Keskus AS</t>
  </si>
  <si>
    <t>10339768</t>
  </si>
  <si>
    <t>Narva Televisioon AS</t>
  </si>
  <si>
    <t>Koigi Soojus OÜ</t>
  </si>
  <si>
    <t>Soveska OÜ</t>
  </si>
  <si>
    <t>Oisu Vesi OÜ</t>
  </si>
  <si>
    <t>Laiuse Kote AS</t>
  </si>
  <si>
    <t>Sordikom AS</t>
  </si>
  <si>
    <t>Kaarepere Soojus OÜ</t>
  </si>
  <si>
    <t>Puurmani OV OÜ</t>
  </si>
  <si>
    <t>10833310</t>
  </si>
  <si>
    <t>Põltsamaa Tervis OÜ</t>
  </si>
  <si>
    <t>Esku Soojus OÜ</t>
  </si>
  <si>
    <t>Läänemaa Apteek AS</t>
  </si>
  <si>
    <t>Haapsalu Kuurort AS</t>
  </si>
  <si>
    <t>5;14</t>
  </si>
  <si>
    <t>Lihula Vesi OÜ</t>
  </si>
  <si>
    <t>Palivere Kodu AS</t>
  </si>
  <si>
    <t>Sõmeru Komel AS</t>
  </si>
  <si>
    <t>Tamsalu Valla Kommunaal OÜ</t>
  </si>
  <si>
    <t>15, 21</t>
  </si>
  <si>
    <t>Kilingi-Nõmme Kommunaal OÜ</t>
  </si>
  <si>
    <t>Kommen AS</t>
  </si>
  <si>
    <t>Pärnu ATP AS</t>
  </si>
  <si>
    <t>Pärnu Mudaravila AS</t>
  </si>
  <si>
    <t>Tihka OÜ</t>
  </si>
  <si>
    <t>Sauga Vara AS</t>
  </si>
  <si>
    <t>Anrol Eesti AS</t>
  </si>
  <si>
    <t>Linte Teenus OÜ</t>
  </si>
  <si>
    <t>Ruusa Teenus OÜ</t>
  </si>
  <si>
    <t>10480372</t>
  </si>
  <si>
    <t>Kuuda Hooldekodu OÜ</t>
  </si>
  <si>
    <t>10494701</t>
  </si>
  <si>
    <t>Märjamaa Vesi OÜ</t>
  </si>
  <si>
    <t>Kuressaare Jahisadam AS</t>
  </si>
  <si>
    <t>Termer OÜ</t>
  </si>
  <si>
    <t>Laiko OÜ</t>
  </si>
  <si>
    <t>Pihtla Vesi OÜ</t>
  </si>
  <si>
    <t>Kojahooldus OÜ</t>
  </si>
  <si>
    <t>AS Anne Turg</t>
  </si>
  <si>
    <t>Kutsehariduskeskuse Halduse OÜ</t>
  </si>
  <si>
    <t>10037688</t>
  </si>
  <si>
    <t>Eesti Veevärk AS</t>
  </si>
  <si>
    <t>10845129</t>
  </si>
  <si>
    <t>Eesti Veevärk Konsultatsioon AS</t>
  </si>
  <si>
    <t>10844638</t>
  </si>
  <si>
    <t>Eesti Veevärk Tehnika AS</t>
  </si>
  <si>
    <t>Nõo Veevärk OÜ</t>
  </si>
  <si>
    <t>10466194</t>
  </si>
  <si>
    <t>10058064</t>
  </si>
  <si>
    <t>OÜ Veka Inseneribüroo</t>
  </si>
  <si>
    <t>10244111</t>
  </si>
  <si>
    <t>OÜ Carsell</t>
  </si>
  <si>
    <t>Baarikson OÜ</t>
  </si>
  <si>
    <t>Toruorel OÜ</t>
  </si>
  <si>
    <t>Tõrvandi Haldus OÜ</t>
  </si>
  <si>
    <t>Õisu Elamu OÜ</t>
  </si>
  <si>
    <t>Olustvere Soojus OÜ</t>
  </si>
  <si>
    <t>Paistu Soojus OÜ</t>
  </si>
  <si>
    <t>Päri Vesi OÜ</t>
  </si>
  <si>
    <t>Suure-Jaani Hooldus OÜ</t>
  </si>
  <si>
    <t>Inselia OÜ</t>
  </si>
  <si>
    <t>10415506</t>
  </si>
  <si>
    <t>OÜ Suure-Jaani Sume</t>
  </si>
  <si>
    <t>Viljandi Elamu OÜ</t>
  </si>
  <si>
    <t>11062725</t>
  </si>
  <si>
    <t>OÜ Spordikuppel</t>
  </si>
  <si>
    <t>Hummuli Ambulatoorium OÜ</t>
  </si>
  <si>
    <t>Lossihalduse OÜ</t>
  </si>
  <si>
    <t>Tõll OÜ</t>
  </si>
  <si>
    <t>Kuldre Teenus OÜ</t>
  </si>
  <si>
    <t>Võrko OÜ</t>
  </si>
  <si>
    <t>10944729</t>
  </si>
  <si>
    <t>Kagu-Eesti Jäätmekeskuse AS</t>
  </si>
  <si>
    <t>5;32</t>
  </si>
  <si>
    <t>AS Raadi Lennujaam</t>
  </si>
  <si>
    <t>11437800</t>
  </si>
  <si>
    <t>OÜ Emajõe Veevärk Opereerimine</t>
  </si>
  <si>
    <t>Lõuna-Eesti Haigla Apteek OÜ</t>
  </si>
  <si>
    <t>13;31</t>
  </si>
  <si>
    <t>10848978</t>
  </si>
  <si>
    <t>Moemix OÜ</t>
  </si>
  <si>
    <t>10726672</t>
  </si>
  <si>
    <t>TTÜ Sütiste Maja OÜ</t>
  </si>
  <si>
    <t>10475135</t>
  </si>
  <si>
    <t>Majaks OÜ</t>
  </si>
  <si>
    <t>10522260</t>
  </si>
  <si>
    <t>Rahvusooperi Teeninduse OÜ</t>
  </si>
  <si>
    <t>SA Kääriku-Tehvandi Olümpiakeskus</t>
  </si>
  <si>
    <t>90003491</t>
  </si>
  <si>
    <t xml:space="preserve">Virumaa Muuseumid SA </t>
  </si>
  <si>
    <t>SA Ugala teater</t>
  </si>
  <si>
    <t>90000794</t>
  </si>
  <si>
    <t>SA Tallinna Tehnikaülikooli Innovatsioonikeskus</t>
  </si>
  <si>
    <t>SA Eesti Geenivaramu</t>
  </si>
  <si>
    <t>016510</t>
  </si>
  <si>
    <t>E-Tervise SA</t>
  </si>
  <si>
    <t>90000541</t>
  </si>
  <si>
    <t>SA Tallinna Eluasemefond</t>
  </si>
  <si>
    <t>SA Jõhvi Haigla</t>
  </si>
  <si>
    <t>90003456</t>
  </si>
  <si>
    <t>SA Kohtla-Järve Linnaelamu</t>
  </si>
  <si>
    <t>185501</t>
  </si>
  <si>
    <t>90004355</t>
  </si>
  <si>
    <t>Kuressaare Teatrimaja SA</t>
  </si>
  <si>
    <t>90004779</t>
  </si>
  <si>
    <t>SA Kuressaare Sõnumid</t>
  </si>
  <si>
    <t>14,30</t>
  </si>
  <si>
    <t>Raadi Sihtasutus</t>
  </si>
  <si>
    <t>591502</t>
  </si>
  <si>
    <t>80009009</t>
  </si>
  <si>
    <t>MTÜ Mõedaku Spordibaas</t>
  </si>
  <si>
    <t>5;11</t>
  </si>
  <si>
    <t>SA Setomaa</t>
  </si>
  <si>
    <t>5;16</t>
  </si>
  <si>
    <t>14;23,28</t>
  </si>
  <si>
    <t>90000268</t>
  </si>
  <si>
    <t>SA G9</t>
  </si>
  <si>
    <t>90002059</t>
  </si>
  <si>
    <t>SA Piistaoja Katsejaam</t>
  </si>
  <si>
    <t>90001115</t>
  </si>
  <si>
    <t>SA Eerika Katsejaam</t>
  </si>
  <si>
    <t>90007282</t>
  </si>
  <si>
    <t>SA Lõuna-Eesti Tehnilise Täiendkoolituse Keskus</t>
  </si>
  <si>
    <t>651</t>
  </si>
  <si>
    <t>74000116</t>
  </si>
  <si>
    <t>Eesti Liikluskindlustuse Fond</t>
  </si>
  <si>
    <t>Läti resident</t>
  </si>
  <si>
    <t>DC Baltija (Eesti Energia AS sidusettevõtja)</t>
  </si>
  <si>
    <t>10281796</t>
  </si>
  <si>
    <t>AS Eesti Raudtee</t>
  </si>
  <si>
    <t>11309962</t>
  </si>
  <si>
    <t>Eesti Digitaaltelevisiooni AS</t>
  </si>
  <si>
    <t>23,31</t>
  </si>
  <si>
    <t>10234957</t>
  </si>
  <si>
    <t>AS Eesti Telekom Grupp</t>
  </si>
  <si>
    <t>10283074</t>
  </si>
  <si>
    <t>Elion Ettevõtted AS</t>
  </si>
  <si>
    <t>10457261</t>
  </si>
  <si>
    <t>Elion Esindus AS</t>
  </si>
  <si>
    <t>10096159</t>
  </si>
  <si>
    <t>Eesti Mobiiltelefon AS</t>
  </si>
  <si>
    <t>10003940</t>
  </si>
  <si>
    <t>Esmofon AS</t>
  </si>
  <si>
    <t>10096418</t>
  </si>
  <si>
    <t>Mobile Wholesale AS</t>
  </si>
  <si>
    <t>10864457</t>
  </si>
  <si>
    <t>AS FCF Lilleküla Jalgpallistaadion</t>
  </si>
  <si>
    <t>10363229</t>
  </si>
  <si>
    <t>Rocca-Al-Mare Tivoli AS</t>
  </si>
  <si>
    <t>Tallinna Diagnostikakeskus AS</t>
  </si>
  <si>
    <t>Cleanaway Keila OÜ</t>
  </si>
  <si>
    <t>Keila Loodeosa Arenduse OÜ</t>
  </si>
  <si>
    <t>Viimsi Pagar OÜ</t>
  </si>
  <si>
    <t>Järve Biopuhastus AS</t>
  </si>
  <si>
    <t>10229666</t>
  </si>
  <si>
    <t>Heakorrastus AS</t>
  </si>
  <si>
    <t>Paikuse Jäätmekäitluskeskus OÜ</t>
  </si>
  <si>
    <t>Pärnu Sadam AS</t>
  </si>
  <si>
    <t>Põlva Reoveepuhasti AS</t>
  </si>
  <si>
    <t>OÜ Tampere Maja</t>
  </si>
  <si>
    <t>Tartu ERKAS OÜ</t>
  </si>
  <si>
    <t>10473337</t>
  </si>
  <si>
    <t>Eesti Spordikoolituse Arendamise SA</t>
  </si>
  <si>
    <t>Residendid, avalik-õiguslikud juriidilised isikud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</si>
</sst>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74" formatCode="dd\.mm\.yyyy;@"/>
  </numFmts>
  <fonts count="84">
    <font>
      <sz val="10"/>
      <name val="Arial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  <charset val="186"/>
    </font>
    <font>
      <b/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12"/>
      <name val="Times New Roman"/>
      <family val="1"/>
      <charset val="186"/>
    </font>
    <font>
      <u/>
      <sz val="10"/>
      <color indexed="12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3"/>
      <charset val="186"/>
    </font>
    <font>
      <u/>
      <sz val="10"/>
      <color indexed="12"/>
      <name val="Arial"/>
      <family val="3"/>
      <charset val="186"/>
    </font>
    <font>
      <b/>
      <sz val="10"/>
      <name val="Arial"/>
      <family val="3"/>
      <charset val="186"/>
    </font>
    <font>
      <b/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sz val="10"/>
      <name val="Garamond"/>
      <family val="1"/>
      <charset val="186"/>
    </font>
    <font>
      <sz val="10"/>
      <name val="Garamond"/>
      <family val="1"/>
      <charset val="186"/>
    </font>
    <font>
      <b/>
      <sz val="10"/>
      <name val="Garamond"/>
      <family val="1"/>
      <charset val="186"/>
    </font>
    <font>
      <b/>
      <sz val="10"/>
      <name val="Garamond"/>
      <family val="1"/>
      <charset val="186"/>
    </font>
    <font>
      <b/>
      <sz val="10"/>
      <name val="Garamond"/>
      <family val="1"/>
      <charset val="186"/>
    </font>
    <font>
      <b/>
      <i/>
      <sz val="10"/>
      <name val="Garamond"/>
      <family val="1"/>
      <charset val="186"/>
    </font>
    <font>
      <sz val="10"/>
      <name val="Garamond"/>
      <family val="1"/>
      <charset val="186"/>
    </font>
    <font>
      <b/>
      <sz val="12"/>
      <name val="Garamond"/>
      <family val="1"/>
      <charset val="186"/>
    </font>
    <font>
      <sz val="10"/>
      <name val="Garamond"/>
      <family val="1"/>
      <charset val="186"/>
    </font>
    <font>
      <sz val="10"/>
      <color indexed="10"/>
      <name val="Garamond"/>
      <family val="1"/>
      <charset val="186"/>
    </font>
    <font>
      <i/>
      <sz val="10"/>
      <name val="Garamond"/>
      <family val="1"/>
      <charset val="186"/>
    </font>
    <font>
      <sz val="10"/>
      <name val="Garamond"/>
      <family val="1"/>
      <charset val="186"/>
    </font>
    <font>
      <b/>
      <sz val="10"/>
      <name val="Garamond"/>
      <family val="1"/>
      <charset val="186"/>
    </font>
    <font>
      <b/>
      <sz val="10"/>
      <name val="Garamond"/>
      <family val="1"/>
      <charset val="186"/>
    </font>
    <font>
      <sz val="10"/>
      <name val="Garamond"/>
      <family val="1"/>
      <charset val="186"/>
    </font>
    <font>
      <sz val="10"/>
      <name val="Garamond"/>
      <family val="1"/>
      <charset val="186"/>
    </font>
    <font>
      <u/>
      <sz val="8.5"/>
      <color indexed="12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0"/>
      <name val="Arial"/>
      <family val="2"/>
      <charset val="186"/>
    </font>
    <font>
      <u/>
      <sz val="8.5"/>
      <name val="Arial"/>
      <family val="2"/>
      <charset val="186"/>
    </font>
    <font>
      <sz val="10"/>
      <name val="Arial"/>
      <family val="4"/>
      <charset val="186"/>
    </font>
    <font>
      <b/>
      <sz val="10"/>
      <name val="Arial"/>
      <family val="2"/>
      <charset val="186"/>
    </font>
    <font>
      <sz val="10"/>
      <name val="Tahoma"/>
      <family val="2"/>
      <charset val="186"/>
    </font>
    <font>
      <u/>
      <sz val="8.5"/>
      <color indexed="12"/>
      <name val="Arial"/>
      <family val="2"/>
      <charset val="186"/>
    </font>
    <font>
      <sz val="10"/>
      <name val="Sans-serif"/>
      <charset val="186"/>
    </font>
    <font>
      <strike/>
      <sz val="10"/>
      <name val="Arial"/>
      <family val="2"/>
      <charset val="186"/>
    </font>
    <font>
      <b/>
      <sz val="10"/>
      <name val="Arial"/>
      <family val="2"/>
      <charset val="186"/>
    </font>
    <font>
      <b/>
      <strike/>
      <sz val="10"/>
      <name val="Arial"/>
      <family val="2"/>
      <charset val="186"/>
    </font>
    <font>
      <strike/>
      <sz val="10"/>
      <name val="Arial"/>
      <family val="2"/>
      <charset val="186"/>
    </font>
    <font>
      <sz val="8"/>
      <name val="Verdana"/>
      <family val="2"/>
      <charset val="186"/>
    </font>
    <font>
      <sz val="8.5"/>
      <name val="Arial"/>
      <family val="2"/>
      <charset val="186"/>
    </font>
    <font>
      <i/>
      <sz val="10"/>
      <name val="Arial"/>
      <family val="2"/>
      <charset val="186"/>
    </font>
    <font>
      <sz val="10"/>
      <color indexed="10"/>
      <name val="Arial"/>
      <family val="2"/>
      <charset val="186"/>
    </font>
    <font>
      <i/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i/>
      <u/>
      <sz val="10"/>
      <color indexed="12"/>
      <name val="Arial"/>
      <family val="2"/>
      <charset val="186"/>
    </font>
    <font>
      <u/>
      <sz val="10"/>
      <color indexed="62"/>
      <name val="Arial"/>
      <family val="2"/>
      <charset val="186"/>
    </font>
    <font>
      <u/>
      <sz val="10"/>
      <name val="Arial"/>
      <family val="2"/>
      <charset val="186"/>
    </font>
    <font>
      <u/>
      <sz val="10"/>
      <name val="Arial"/>
      <family val="2"/>
      <charset val="186"/>
    </font>
    <font>
      <sz val="10"/>
      <color indexed="12"/>
      <name val="Arial"/>
      <family val="2"/>
      <charset val="186"/>
    </font>
    <font>
      <i/>
      <sz val="10"/>
      <name val="Arial"/>
      <family val="2"/>
      <charset val="186"/>
    </font>
    <font>
      <sz val="10"/>
      <name val="Arial"/>
      <family val="2"/>
      <charset val="186"/>
    </font>
    <font>
      <u/>
      <sz val="8.5"/>
      <name val="Arial"/>
      <family val="2"/>
      <charset val="186"/>
    </font>
    <font>
      <sz val="10"/>
      <name val="Arial"/>
      <family val="2"/>
      <charset val="186"/>
    </font>
    <font>
      <sz val="9"/>
      <name val="Arial"/>
      <family val="2"/>
      <charset val="186"/>
    </font>
    <font>
      <strike/>
      <sz val="10"/>
      <name val="Times New Roman"/>
      <family val="1"/>
      <charset val="186"/>
    </font>
    <font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27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2" fillId="0" borderId="0"/>
  </cellStyleXfs>
  <cellXfs count="453"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4" fillId="0" borderId="0" xfId="0" applyFont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/>
    <xf numFmtId="0" fontId="2" fillId="2" borderId="0" xfId="0" applyFont="1" applyFill="1"/>
    <xf numFmtId="49" fontId="4" fillId="0" borderId="0" xfId="0" applyNumberFormat="1" applyFont="1"/>
    <xf numFmtId="49" fontId="4" fillId="0" borderId="0" xfId="0" applyNumberFormat="1" applyFont="1" applyFill="1"/>
    <xf numFmtId="0" fontId="2" fillId="2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49" fontId="2" fillId="0" borderId="0" xfId="0" applyNumberFormat="1" applyFont="1" applyFill="1"/>
    <xf numFmtId="0" fontId="2" fillId="3" borderId="0" xfId="0" applyFont="1" applyFill="1" applyAlignment="1">
      <alignment horizontal="righ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4" fillId="0" borderId="0" xfId="0" applyFont="1" applyFill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/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/>
    <xf numFmtId="49" fontId="2" fillId="0" borderId="0" xfId="0" applyNumberFormat="1" applyFont="1" applyBorder="1" applyAlignment="1"/>
    <xf numFmtId="0" fontId="4" fillId="0" borderId="0" xfId="0" applyFont="1" applyBorder="1" applyAlignment="1"/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/>
    <xf numFmtId="2" fontId="2" fillId="2" borderId="0" xfId="0" applyNumberFormat="1" applyFont="1" applyFill="1" applyAlignme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49" fontId="2" fillId="4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 applyProtection="1"/>
    <xf numFmtId="49" fontId="6" fillId="0" borderId="0" xfId="0" applyNumberFormat="1" applyFont="1" applyFill="1" applyBorder="1" applyAlignment="1" applyProtection="1">
      <alignment horizontal="left"/>
      <protection locked="0"/>
    </xf>
    <xf numFmtId="49" fontId="7" fillId="0" borderId="0" xfId="3" applyNumberFormat="1" applyFont="1" applyFill="1" applyBorder="1" applyAlignment="1">
      <alignment horizontal="left"/>
    </xf>
    <xf numFmtId="0" fontId="8" fillId="0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Alignment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1" xfId="3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16" fillId="0" borderId="0" xfId="0" applyFont="1" applyBorder="1" applyAlignment="1"/>
    <xf numFmtId="2" fontId="18" fillId="2" borderId="0" xfId="0" applyNumberFormat="1" applyFont="1" applyFill="1" applyAlignment="1"/>
    <xf numFmtId="2" fontId="19" fillId="2" borderId="0" xfId="0" applyNumberFormat="1" applyFont="1" applyFill="1" applyAlignment="1"/>
    <xf numFmtId="49" fontId="2" fillId="0" borderId="1" xfId="0" applyNumberFormat="1" applyFont="1" applyBorder="1" applyAlignment="1">
      <alignment horizontal="left"/>
    </xf>
    <xf numFmtId="0" fontId="4" fillId="0" borderId="0" xfId="0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 applyAlignment="1"/>
    <xf numFmtId="49" fontId="2" fillId="0" borderId="1" xfId="3" applyNumberFormat="1" applyFont="1" applyFill="1" applyBorder="1" applyAlignment="1">
      <alignment horizontal="left"/>
    </xf>
    <xf numFmtId="49" fontId="2" fillId="0" borderId="4" xfId="3" applyNumberFormat="1" applyFont="1" applyFill="1" applyBorder="1" applyAlignment="1">
      <alignment horizontal="left"/>
    </xf>
    <xf numFmtId="49" fontId="3" fillId="0" borderId="5" xfId="3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left"/>
    </xf>
    <xf numFmtId="49" fontId="2" fillId="0" borderId="0" xfId="2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/>
    <xf numFmtId="49" fontId="2" fillId="0" borderId="0" xfId="3" applyNumberFormat="1" applyFont="1" applyFill="1" applyBorder="1" applyAlignment="1">
      <alignment horizontal="left"/>
    </xf>
    <xf numFmtId="0" fontId="2" fillId="0" borderId="0" xfId="2" applyFont="1" applyFill="1" applyBorder="1" applyAlignment="1"/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49" fontId="3" fillId="0" borderId="4" xfId="3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4" borderId="0" xfId="0" applyNumberFormat="1" applyFont="1" applyFill="1" applyBorder="1" applyAlignment="1" applyProtection="1">
      <alignment horizontal="left"/>
    </xf>
    <xf numFmtId="0" fontId="22" fillId="0" borderId="0" xfId="0" applyFont="1" applyBorder="1" applyAlignment="1">
      <alignment horizontal="left"/>
    </xf>
    <xf numFmtId="49" fontId="24" fillId="0" borderId="0" xfId="0" applyNumberFormat="1" applyFont="1" applyAlignment="1"/>
    <xf numFmtId="1" fontId="24" fillId="0" borderId="0" xfId="0" applyNumberFormat="1" applyFont="1" applyAlignment="1"/>
    <xf numFmtId="0" fontId="24" fillId="0" borderId="0" xfId="0" applyNumberFormat="1" applyFont="1" applyAlignment="1">
      <alignment horizontal="left"/>
    </xf>
    <xf numFmtId="1" fontId="24" fillId="0" borderId="0" xfId="0" applyNumberFormat="1" applyFont="1" applyFill="1" applyAlignment="1"/>
    <xf numFmtId="0" fontId="24" fillId="0" borderId="0" xfId="0" applyNumberFormat="1" applyFont="1" applyFill="1" applyAlignment="1">
      <alignment horizontal="left"/>
    </xf>
    <xf numFmtId="49" fontId="24" fillId="0" borderId="1" xfId="3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 applyProtection="1"/>
    <xf numFmtId="49" fontId="24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" fontId="26" fillId="0" borderId="0" xfId="0" applyNumberFormat="1" applyFont="1" applyAlignment="1"/>
    <xf numFmtId="0" fontId="27" fillId="0" borderId="0" xfId="0" applyFont="1" applyFill="1" applyAlignment="1"/>
    <xf numFmtId="0" fontId="28" fillId="0" borderId="0" xfId="0" applyFont="1"/>
    <xf numFmtId="0" fontId="29" fillId="0" borderId="0" xfId="0" applyFont="1"/>
    <xf numFmtId="0" fontId="2" fillId="2" borderId="2" xfId="0" applyFont="1" applyFill="1" applyBorder="1"/>
    <xf numFmtId="49" fontId="32" fillId="0" borderId="3" xfId="0" applyNumberFormat="1" applyFont="1" applyBorder="1"/>
    <xf numFmtId="0" fontId="32" fillId="2" borderId="3" xfId="0" applyFont="1" applyFill="1" applyBorder="1"/>
    <xf numFmtId="0" fontId="31" fillId="0" borderId="3" xfId="0" applyFont="1" applyBorder="1"/>
    <xf numFmtId="0" fontId="33" fillId="2" borderId="0" xfId="0" applyFont="1" applyFill="1"/>
    <xf numFmtId="0" fontId="34" fillId="0" borderId="0" xfId="0" applyFont="1" applyFill="1" applyAlignment="1">
      <alignment horizontal="left"/>
    </xf>
    <xf numFmtId="49" fontId="35" fillId="0" borderId="0" xfId="0" applyNumberFormat="1" applyFont="1" applyFill="1" applyAlignment="1">
      <alignment horizontal="left"/>
    </xf>
    <xf numFmtId="3" fontId="36" fillId="2" borderId="0" xfId="0" applyNumberFormat="1" applyFont="1" applyFill="1"/>
    <xf numFmtId="0" fontId="33" fillId="0" borderId="0" xfId="0" applyFont="1" applyAlignment="1">
      <alignment wrapText="1"/>
    </xf>
    <xf numFmtId="0" fontId="33" fillId="0" borderId="0" xfId="0" applyFont="1" applyFill="1"/>
    <xf numFmtId="0" fontId="32" fillId="0" borderId="0" xfId="0" applyFont="1"/>
    <xf numFmtId="49" fontId="32" fillId="2" borderId="0" xfId="0" applyNumberFormat="1" applyFont="1" applyFill="1"/>
    <xf numFmtId="49" fontId="33" fillId="2" borderId="0" xfId="0" applyNumberFormat="1" applyFont="1" applyFill="1"/>
    <xf numFmtId="49" fontId="32" fillId="0" borderId="6" xfId="0" applyNumberFormat="1" applyFont="1" applyBorder="1"/>
    <xf numFmtId="0" fontId="32" fillId="0" borderId="6" xfId="0" applyFont="1" applyBorder="1"/>
    <xf numFmtId="49" fontId="37" fillId="0" borderId="0" xfId="0" applyNumberFormat="1" applyFont="1" applyFill="1" applyAlignment="1">
      <alignment horizontal="left"/>
    </xf>
    <xf numFmtId="0" fontId="38" fillId="0" borderId="0" xfId="0" applyFont="1" applyFill="1"/>
    <xf numFmtId="49" fontId="39" fillId="0" borderId="0" xfId="0" applyNumberFormat="1" applyFont="1" applyFill="1" applyAlignment="1">
      <alignment horizontal="left"/>
    </xf>
    <xf numFmtId="49" fontId="40" fillId="0" borderId="6" xfId="0" applyNumberFormat="1" applyFont="1" applyFill="1" applyBorder="1" applyAlignment="1">
      <alignment horizontal="left"/>
    </xf>
    <xf numFmtId="0" fontId="41" fillId="0" borderId="6" xfId="0" applyFont="1" applyFill="1" applyBorder="1" applyAlignment="1">
      <alignment horizontal="center"/>
    </xf>
    <xf numFmtId="0" fontId="41" fillId="0" borderId="0" xfId="0" applyFont="1" applyFill="1"/>
    <xf numFmtId="49" fontId="42" fillId="0" borderId="0" xfId="0" applyNumberFormat="1" applyFont="1" applyFill="1" applyAlignment="1">
      <alignment horizontal="left"/>
    </xf>
    <xf numFmtId="0" fontId="42" fillId="0" borderId="0" xfId="0" applyFont="1" applyFill="1"/>
    <xf numFmtId="49" fontId="43" fillId="0" borderId="0" xfId="0" applyNumberFormat="1" applyFont="1" applyFill="1" applyAlignment="1">
      <alignment horizontal="left" wrapText="1"/>
    </xf>
    <xf numFmtId="49" fontId="44" fillId="0" borderId="0" xfId="0" applyNumberFormat="1" applyFont="1" applyFill="1" applyAlignment="1">
      <alignment horizontal="left"/>
    </xf>
    <xf numFmtId="0" fontId="44" fillId="0" borderId="0" xfId="0" applyFont="1" applyFill="1"/>
    <xf numFmtId="0" fontId="45" fillId="0" borderId="0" xfId="0" applyFont="1" applyFill="1" applyAlignment="1"/>
    <xf numFmtId="49" fontId="43" fillId="0" borderId="0" xfId="0" applyNumberFormat="1" applyFont="1" applyFill="1" applyAlignment="1">
      <alignment horizontal="left"/>
    </xf>
    <xf numFmtId="0" fontId="47" fillId="0" borderId="0" xfId="0" applyFont="1" applyFill="1"/>
    <xf numFmtId="0" fontId="48" fillId="0" borderId="0" xfId="0" applyFont="1" applyFill="1"/>
    <xf numFmtId="0" fontId="49" fillId="0" borderId="0" xfId="0" applyFont="1" applyFill="1"/>
    <xf numFmtId="49" fontId="50" fillId="0" borderId="0" xfId="0" applyNumberFormat="1" applyFont="1" applyFill="1" applyAlignment="1">
      <alignment horizontal="left"/>
    </xf>
    <xf numFmtId="49" fontId="51" fillId="0" borderId="0" xfId="0" applyNumberFormat="1" applyFont="1" applyFill="1" applyAlignment="1">
      <alignment horizontal="left"/>
    </xf>
    <xf numFmtId="0" fontId="54" fillId="0" borderId="0" xfId="1" applyNumberFormat="1" applyFont="1" applyFill="1" applyBorder="1" applyAlignment="1" applyProtection="1">
      <alignment horizontal="left"/>
    </xf>
    <xf numFmtId="0" fontId="54" fillId="0" borderId="0" xfId="1" applyFont="1" applyAlignment="1" applyProtection="1"/>
    <xf numFmtId="0" fontId="0" fillId="0" borderId="0" xfId="0"/>
    <xf numFmtId="2" fontId="2" fillId="5" borderId="0" xfId="0" applyNumberFormat="1" applyFont="1" applyFill="1" applyAlignment="1"/>
    <xf numFmtId="0" fontId="54" fillId="0" borderId="0" xfId="1" applyNumberFormat="1" applyFont="1" applyFill="1" applyBorder="1" applyAlignment="1" applyProtection="1"/>
    <xf numFmtId="0" fontId="55" fillId="0" borderId="0" xfId="0" applyFont="1"/>
    <xf numFmtId="0" fontId="53" fillId="0" borderId="0" xfId="1" applyAlignment="1" applyProtection="1"/>
    <xf numFmtId="0" fontId="55" fillId="0" borderId="0" xfId="0" applyFont="1" applyAlignment="1"/>
    <xf numFmtId="1" fontId="55" fillId="0" borderId="0" xfId="0" applyNumberFormat="1" applyFont="1" applyAlignment="1"/>
    <xf numFmtId="0" fontId="55" fillId="0" borderId="0" xfId="0" applyNumberFormat="1" applyFont="1" applyAlignment="1">
      <alignment horizontal="left"/>
    </xf>
    <xf numFmtId="0" fontId="55" fillId="0" borderId="0" xfId="0" applyFont="1" applyAlignment="1">
      <alignment horizontal="right"/>
    </xf>
    <xf numFmtId="1" fontId="55" fillId="0" borderId="0" xfId="0" applyNumberFormat="1" applyFont="1" applyFill="1" applyBorder="1" applyAlignment="1"/>
    <xf numFmtId="0" fontId="55" fillId="0" borderId="0" xfId="0" applyFont="1" applyFill="1" applyBorder="1" applyAlignment="1"/>
    <xf numFmtId="0" fontId="55" fillId="0" borderId="0" xfId="0" applyFont="1" applyFill="1" applyBorder="1"/>
    <xf numFmtId="3" fontId="55" fillId="0" borderId="0" xfId="0" applyNumberFormat="1" applyFont="1"/>
    <xf numFmtId="0" fontId="56" fillId="0" borderId="0" xfId="1" applyFont="1" applyAlignment="1" applyProtection="1"/>
    <xf numFmtId="49" fontId="3" fillId="0" borderId="0" xfId="3" applyNumberFormat="1" applyFont="1" applyFill="1" applyBorder="1" applyAlignment="1">
      <alignment horizontal="left"/>
    </xf>
    <xf numFmtId="0" fontId="55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Fill="1" applyAlignment="1"/>
    <xf numFmtId="49" fontId="55" fillId="0" borderId="0" xfId="0" applyNumberFormat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0" fontId="55" fillId="0" borderId="0" xfId="0" applyFont="1" applyBorder="1" applyAlignment="1"/>
    <xf numFmtId="3" fontId="55" fillId="0" borderId="0" xfId="0" applyNumberFormat="1" applyFont="1" applyBorder="1" applyAlignment="1">
      <alignment horizontal="left"/>
    </xf>
    <xf numFmtId="0" fontId="55" fillId="0" borderId="0" xfId="0" applyNumberFormat="1" applyFont="1" applyFill="1" applyBorder="1" applyAlignment="1" applyProtection="1">
      <alignment horizontal="left"/>
    </xf>
    <xf numFmtId="0" fontId="0" fillId="0" borderId="0" xfId="0" applyFont="1"/>
    <xf numFmtId="49" fontId="24" fillId="0" borderId="4" xfId="0" applyNumberFormat="1" applyFont="1" applyFill="1" applyBorder="1" applyAlignment="1">
      <alignment horizontal="left"/>
    </xf>
    <xf numFmtId="49" fontId="11" fillId="0" borderId="0" xfId="3" applyNumberFormat="1" applyFont="1" applyFill="1" applyBorder="1" applyAlignment="1">
      <alignment horizontal="left"/>
    </xf>
    <xf numFmtId="0" fontId="53" fillId="0" borderId="0" xfId="1" applyNumberFormat="1" applyFill="1" applyBorder="1" applyAlignment="1" applyProtection="1"/>
    <xf numFmtId="0" fontId="54" fillId="0" borderId="0" xfId="1" applyFont="1" applyFill="1" applyAlignment="1" applyProtection="1"/>
    <xf numFmtId="0" fontId="53" fillId="0" borderId="0" xfId="1" applyFill="1" applyAlignment="1" applyProtection="1"/>
    <xf numFmtId="0" fontId="55" fillId="0" borderId="0" xfId="0" applyFont="1" applyFill="1" applyAlignment="1"/>
    <xf numFmtId="0" fontId="53" fillId="0" borderId="0" xfId="1" applyNumberFormat="1" applyFill="1" applyBorder="1" applyAlignment="1" applyProtection="1">
      <alignment horizontal="left"/>
    </xf>
    <xf numFmtId="0" fontId="2" fillId="0" borderId="0" xfId="0" applyFont="1" applyFill="1" applyBorder="1"/>
    <xf numFmtId="49" fontId="55" fillId="2" borderId="0" xfId="0" applyNumberFormat="1" applyFont="1" applyFill="1"/>
    <xf numFmtId="49" fontId="2" fillId="0" borderId="3" xfId="0" applyNumberFormat="1" applyFont="1" applyFill="1" applyBorder="1"/>
    <xf numFmtId="49" fontId="55" fillId="0" borderId="0" xfId="0" applyNumberFormat="1" applyFont="1" applyFill="1"/>
    <xf numFmtId="49" fontId="4" fillId="0" borderId="0" xfId="0" applyNumberFormat="1" applyFont="1" applyFill="1" applyAlignment="1">
      <alignment horizontal="left"/>
    </xf>
    <xf numFmtId="49" fontId="58" fillId="0" borderId="0" xfId="0" applyNumberFormat="1" applyFont="1" applyFill="1"/>
    <xf numFmtId="3" fontId="2" fillId="0" borderId="0" xfId="0" applyNumberFormat="1" applyFont="1" applyAlignment="1">
      <alignment horizontal="left"/>
    </xf>
    <xf numFmtId="0" fontId="53" fillId="0" borderId="0" xfId="1" applyBorder="1" applyAlignment="1" applyProtection="1"/>
    <xf numFmtId="0" fontId="53" fillId="0" borderId="0" xfId="1" applyAlignment="1" applyProtection="1">
      <alignment horizontal="left"/>
    </xf>
    <xf numFmtId="0" fontId="2" fillId="6" borderId="0" xfId="0" applyFont="1" applyFill="1" applyAlignment="1">
      <alignment horizontal="right"/>
    </xf>
    <xf numFmtId="0" fontId="54" fillId="0" borderId="0" xfId="1" applyFont="1" applyBorder="1" applyAlignment="1" applyProtection="1"/>
    <xf numFmtId="2" fontId="19" fillId="5" borderId="0" xfId="0" applyNumberFormat="1" applyFont="1" applyFill="1" applyAlignment="1"/>
    <xf numFmtId="49" fontId="53" fillId="0" borderId="0" xfId="1" applyNumberFormat="1" applyFill="1" applyBorder="1" applyAlignment="1" applyProtection="1"/>
    <xf numFmtId="49" fontId="10" fillId="0" borderId="0" xfId="0" applyNumberFormat="1" applyFont="1" applyFill="1" applyAlignment="1">
      <alignment horizontal="left"/>
    </xf>
    <xf numFmtId="0" fontId="55" fillId="0" borderId="0" xfId="1" applyFont="1" applyAlignment="1" applyProtection="1"/>
    <xf numFmtId="49" fontId="55" fillId="0" borderId="0" xfId="0" applyNumberFormat="1" applyFont="1" applyAlignment="1"/>
    <xf numFmtId="2" fontId="55" fillId="2" borderId="0" xfId="0" applyNumberFormat="1" applyFont="1" applyFill="1" applyAlignment="1"/>
    <xf numFmtId="49" fontId="55" fillId="0" borderId="1" xfId="3" applyNumberFormat="1" applyFont="1" applyFill="1" applyBorder="1" applyAlignment="1">
      <alignment horizontal="left"/>
    </xf>
    <xf numFmtId="49" fontId="55" fillId="0" borderId="0" xfId="0" applyNumberFormat="1" applyFont="1" applyAlignment="1">
      <alignment horizontal="left"/>
    </xf>
    <xf numFmtId="0" fontId="55" fillId="0" borderId="0" xfId="0" applyNumberFormat="1" applyFont="1" applyBorder="1" applyAlignment="1">
      <alignment horizontal="left"/>
    </xf>
    <xf numFmtId="49" fontId="24" fillId="0" borderId="0" xfId="3" applyNumberFormat="1" applyFont="1" applyFill="1" applyBorder="1" applyAlignment="1">
      <alignment horizontal="left"/>
    </xf>
    <xf numFmtId="2" fontId="55" fillId="5" borderId="0" xfId="0" applyNumberFormat="1" applyFont="1" applyFill="1" applyAlignment="1"/>
    <xf numFmtId="49" fontId="52" fillId="0" borderId="0" xfId="0" applyNumberFormat="1" applyFont="1" applyFill="1" applyAlignment="1">
      <alignment horizontal="left"/>
    </xf>
    <xf numFmtId="0" fontId="52" fillId="0" borderId="0" xfId="0" applyFont="1" applyFill="1"/>
    <xf numFmtId="2" fontId="10" fillId="7" borderId="0" xfId="0" applyNumberFormat="1" applyFont="1" applyFill="1" applyAlignment="1"/>
    <xf numFmtId="2" fontId="2" fillId="7" borderId="0" xfId="0" applyNumberFormat="1" applyFont="1" applyFill="1" applyAlignment="1"/>
    <xf numFmtId="0" fontId="2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2" fillId="0" borderId="3" xfId="0" applyNumberFormat="1" applyFont="1" applyFill="1" applyBorder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49" fontId="2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/>
    <xf numFmtId="0" fontId="2" fillId="0" borderId="3" xfId="0" applyFont="1" applyFill="1" applyBorder="1" applyAlignment="1"/>
    <xf numFmtId="1" fontId="2" fillId="0" borderId="3" xfId="0" applyNumberFormat="1" applyFont="1" applyFill="1" applyBorder="1" applyAlignment="1">
      <alignment horizontal="left"/>
    </xf>
    <xf numFmtId="0" fontId="6" fillId="0" borderId="0" xfId="0" applyFont="1" applyFill="1" applyBorder="1" applyAlignment="1"/>
    <xf numFmtId="0" fontId="16" fillId="0" borderId="0" xfId="0" applyFont="1" applyFill="1" applyBorder="1" applyAlignment="1"/>
    <xf numFmtId="1" fontId="55" fillId="0" borderId="0" xfId="0" applyNumberFormat="1" applyFont="1" applyFill="1" applyAlignment="1"/>
    <xf numFmtId="3" fontId="2" fillId="0" borderId="0" xfId="0" applyNumberFormat="1" applyFont="1" applyFill="1" applyBorder="1" applyAlignment="1">
      <alignment horizontal="left"/>
    </xf>
    <xf numFmtId="3" fontId="55" fillId="0" borderId="0" xfId="0" applyNumberFormat="1" applyFont="1" applyFill="1" applyBorder="1" applyAlignment="1">
      <alignment horizontal="left"/>
    </xf>
    <xf numFmtId="0" fontId="55" fillId="2" borderId="0" xfId="0" applyFont="1" applyFill="1"/>
    <xf numFmtId="0" fontId="1" fillId="0" borderId="0" xfId="0" applyFont="1" applyBorder="1"/>
    <xf numFmtId="0" fontId="55" fillId="0" borderId="0" xfId="0" applyFont="1" applyBorder="1"/>
    <xf numFmtId="0" fontId="53" fillId="0" borderId="0" xfId="1" applyFill="1" applyBorder="1" applyAlignment="1" applyProtection="1"/>
    <xf numFmtId="0" fontId="1" fillId="0" borderId="0" xfId="0" applyFont="1" applyFill="1" applyBorder="1"/>
    <xf numFmtId="0" fontId="55" fillId="4" borderId="0" xfId="0" applyFont="1" applyFill="1" applyBorder="1"/>
    <xf numFmtId="0" fontId="0" fillId="0" borderId="0" xfId="0" applyBorder="1"/>
    <xf numFmtId="2" fontId="2" fillId="8" borderId="0" xfId="0" applyNumberFormat="1" applyFont="1" applyFill="1" applyAlignment="1"/>
    <xf numFmtId="2" fontId="2" fillId="9" borderId="0" xfId="0" applyNumberFormat="1" applyFont="1" applyFill="1" applyAlignment="1"/>
    <xf numFmtId="0" fontId="2" fillId="0" borderId="0" xfId="2" applyFont="1" applyFill="1" applyBorder="1" applyAlignment="1">
      <alignment horizontal="left"/>
    </xf>
    <xf numFmtId="0" fontId="60" fillId="0" borderId="0" xfId="1" applyFont="1" applyBorder="1" applyAlignment="1" applyProtection="1"/>
    <xf numFmtId="49" fontId="55" fillId="0" borderId="0" xfId="3" applyNumberFormat="1" applyFont="1" applyFill="1" applyBorder="1" applyAlignment="1">
      <alignment horizontal="left"/>
    </xf>
    <xf numFmtId="0" fontId="0" fillId="0" borderId="0" xfId="0" applyFill="1" applyBorder="1"/>
    <xf numFmtId="0" fontId="53" fillId="0" borderId="0" xfId="1" applyFont="1" applyAlignment="1" applyProtection="1"/>
    <xf numFmtId="2" fontId="10" fillId="10" borderId="0" xfId="0" applyNumberFormat="1" applyFont="1" applyFill="1" applyAlignment="1"/>
    <xf numFmtId="164" fontId="53" fillId="0" borderId="0" xfId="1" applyNumberFormat="1" applyAlignment="1" applyProtection="1"/>
    <xf numFmtId="0" fontId="22" fillId="0" borderId="0" xfId="0" applyFont="1" applyFill="1" applyBorder="1" applyAlignment="1"/>
    <xf numFmtId="0" fontId="62" fillId="5" borderId="0" xfId="0" applyFont="1" applyFill="1"/>
    <xf numFmtId="0" fontId="62" fillId="0" borderId="0" xfId="0" applyFont="1" applyAlignment="1">
      <alignment horizontal="right"/>
    </xf>
    <xf numFmtId="49" fontId="62" fillId="0" borderId="0" xfId="0" applyNumberFormat="1" applyFont="1" applyFill="1"/>
    <xf numFmtId="49" fontId="62" fillId="0" borderId="0" xfId="0" applyNumberFormat="1" applyFont="1"/>
    <xf numFmtId="2" fontId="55" fillId="8" borderId="0" xfId="0" applyNumberFormat="1" applyFont="1" applyFill="1" applyAlignment="1"/>
    <xf numFmtId="49" fontId="57" fillId="0" borderId="0" xfId="0" applyNumberFormat="1" applyFont="1" applyFill="1" applyBorder="1" applyAlignment="1">
      <alignment horizontal="left"/>
    </xf>
    <xf numFmtId="0" fontId="53" fillId="4" borderId="0" xfId="1" applyNumberFormat="1" applyFill="1" applyBorder="1" applyAlignment="1" applyProtection="1">
      <alignment horizontal="left"/>
    </xf>
    <xf numFmtId="0" fontId="58" fillId="0" borderId="0" xfId="0" applyFont="1"/>
    <xf numFmtId="0" fontId="58" fillId="2" borderId="0" xfId="0" applyFont="1" applyFill="1"/>
    <xf numFmtId="0" fontId="58" fillId="0" borderId="0" xfId="0" applyFont="1" applyAlignment="1">
      <alignment horizontal="right"/>
    </xf>
    <xf numFmtId="49" fontId="58" fillId="0" borderId="0" xfId="0" applyNumberFormat="1" applyFont="1"/>
    <xf numFmtId="49" fontId="63" fillId="0" borderId="0" xfId="0" applyNumberFormat="1" applyFont="1" applyFill="1"/>
    <xf numFmtId="0" fontId="63" fillId="0" borderId="0" xfId="0" applyFont="1"/>
    <xf numFmtId="0" fontId="63" fillId="2" borderId="0" xfId="0" applyFont="1" applyFill="1"/>
    <xf numFmtId="0" fontId="63" fillId="0" borderId="0" xfId="0" applyFont="1" applyAlignment="1">
      <alignment horizontal="right"/>
    </xf>
    <xf numFmtId="49" fontId="63" fillId="0" borderId="0" xfId="0" applyNumberFormat="1" applyFont="1"/>
    <xf numFmtId="0" fontId="2" fillId="5" borderId="0" xfId="0" applyFont="1" applyFill="1"/>
    <xf numFmtId="49" fontId="64" fillId="0" borderId="0" xfId="0" applyNumberFormat="1" applyFont="1" applyFill="1"/>
    <xf numFmtId="49" fontId="65" fillId="0" borderId="0" xfId="0" applyNumberFormat="1" applyFont="1" applyFill="1"/>
    <xf numFmtId="0" fontId="65" fillId="0" borderId="0" xfId="0" applyFont="1" applyAlignment="1">
      <alignment horizontal="right"/>
    </xf>
    <xf numFmtId="0" fontId="65" fillId="5" borderId="0" xfId="0" applyFont="1" applyFill="1"/>
    <xf numFmtId="0" fontId="66" fillId="0" borderId="0" xfId="0" applyFont="1"/>
    <xf numFmtId="0" fontId="1" fillId="2" borderId="0" xfId="0" applyFont="1" applyFill="1"/>
    <xf numFmtId="49" fontId="1" fillId="0" borderId="0" xfId="0" applyNumberFormat="1" applyFont="1"/>
    <xf numFmtId="0" fontId="65" fillId="0" borderId="0" xfId="0" applyFont="1"/>
    <xf numFmtId="49" fontId="65" fillId="0" borderId="0" xfId="0" applyNumberFormat="1" applyFont="1"/>
    <xf numFmtId="0" fontId="65" fillId="0" borderId="0" xfId="0" applyFont="1" applyFill="1"/>
    <xf numFmtId="0" fontId="65" fillId="0" borderId="0" xfId="0" applyFont="1" applyFill="1" applyAlignment="1">
      <alignment horizontal="right"/>
    </xf>
    <xf numFmtId="0" fontId="65" fillId="2" borderId="0" xfId="0" applyFont="1" applyFill="1"/>
    <xf numFmtId="49" fontId="63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Border="1" applyAlignment="1">
      <alignment horizontal="left"/>
    </xf>
    <xf numFmtId="49" fontId="24" fillId="0" borderId="0" xfId="0" applyNumberFormat="1" applyFont="1" applyAlignment="1">
      <alignment horizontal="left"/>
    </xf>
    <xf numFmtId="49" fontId="24" fillId="0" borderId="0" xfId="0" applyNumberFormat="1" applyFont="1" applyFill="1" applyAlignment="1">
      <alignment horizontal="left"/>
    </xf>
    <xf numFmtId="49" fontId="55" fillId="0" borderId="0" xfId="0" applyNumberFormat="1" applyFont="1" applyFill="1" applyBorder="1" applyAlignment="1">
      <alignment horizontal="left"/>
    </xf>
    <xf numFmtId="49" fontId="61" fillId="0" borderId="0" xfId="0" applyNumberFormat="1" applyFont="1"/>
    <xf numFmtId="49" fontId="2" fillId="2" borderId="0" xfId="0" applyNumberFormat="1" applyFont="1" applyFill="1" applyAlignment="1"/>
    <xf numFmtId="0" fontId="1" fillId="0" borderId="0" xfId="0" applyFont="1" applyAlignment="1"/>
    <xf numFmtId="49" fontId="24" fillId="0" borderId="0" xfId="0" quotePrefix="1" applyNumberFormat="1" applyFont="1" applyAlignment="1"/>
    <xf numFmtId="49" fontId="2" fillId="0" borderId="0" xfId="0" quotePrefix="1" applyNumberFormat="1" applyFont="1" applyAlignment="1">
      <alignment horizontal="left"/>
    </xf>
    <xf numFmtId="49" fontId="2" fillId="0" borderId="0" xfId="0" quotePrefix="1" applyNumberFormat="1" applyFont="1" applyFill="1" applyAlignment="1">
      <alignment horizontal="left"/>
    </xf>
    <xf numFmtId="1" fontId="24" fillId="0" borderId="0" xfId="0" applyNumberFormat="1" applyFont="1" applyFill="1" applyBorder="1" applyAlignment="1"/>
    <xf numFmtId="49" fontId="2" fillId="8" borderId="0" xfId="0" applyNumberFormat="1" applyFont="1" applyFill="1" applyAlignment="1"/>
    <xf numFmtId="2" fontId="55" fillId="9" borderId="0" xfId="0" applyNumberFormat="1" applyFont="1" applyFill="1" applyAlignment="1"/>
    <xf numFmtId="0" fontId="2" fillId="8" borderId="0" xfId="0" applyFont="1" applyFill="1"/>
    <xf numFmtId="49" fontId="5" fillId="0" borderId="0" xfId="1" applyNumberFormat="1" applyFont="1" applyFill="1" applyBorder="1" applyAlignment="1" applyProtection="1"/>
    <xf numFmtId="164" fontId="53" fillId="0" borderId="0" xfId="1" applyNumberFormat="1" applyFill="1" applyBorder="1" applyAlignment="1" applyProtection="1"/>
    <xf numFmtId="0" fontId="0" fillId="0" borderId="0" xfId="0" applyFont="1" applyFill="1" applyBorder="1"/>
    <xf numFmtId="14" fontId="53" fillId="0" borderId="0" xfId="1" applyNumberFormat="1" applyAlignment="1" applyProtection="1"/>
    <xf numFmtId="49" fontId="68" fillId="0" borderId="0" xfId="0" applyNumberFormat="1" applyFont="1"/>
    <xf numFmtId="49" fontId="53" fillId="0" borderId="0" xfId="1" applyNumberFormat="1" applyAlignment="1" applyProtection="1"/>
    <xf numFmtId="0" fontId="69" fillId="0" borderId="0" xfId="0" applyFont="1"/>
    <xf numFmtId="49" fontId="0" fillId="0" borderId="0" xfId="0" applyNumberFormat="1"/>
    <xf numFmtId="49" fontId="70" fillId="0" borderId="0" xfId="0" applyNumberFormat="1" applyFont="1"/>
    <xf numFmtId="49" fontId="71" fillId="0" borderId="0" xfId="1" applyNumberFormat="1" applyFont="1" applyAlignment="1" applyProtection="1"/>
    <xf numFmtId="49" fontId="4" fillId="0" borderId="0" xfId="0" applyNumberFormat="1" applyFont="1" applyFill="1" applyAlignment="1"/>
    <xf numFmtId="49" fontId="1" fillId="0" borderId="0" xfId="0" applyNumberFormat="1" applyFont="1" applyFill="1"/>
    <xf numFmtId="0" fontId="69" fillId="0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49" fontId="72" fillId="0" borderId="0" xfId="1" applyNumberFormat="1" applyFont="1" applyAlignment="1" applyProtection="1"/>
    <xf numFmtId="49" fontId="73" fillId="0" borderId="0" xfId="1" applyNumberFormat="1" applyFont="1" applyAlignment="1" applyProtection="1"/>
    <xf numFmtId="49" fontId="53" fillId="0" borderId="0" xfId="1" applyNumberFormat="1" applyBorder="1" applyAlignment="1" applyProtection="1"/>
    <xf numFmtId="49" fontId="74" fillId="0" borderId="0" xfId="1" applyNumberFormat="1" applyFont="1" applyBorder="1" applyAlignment="1" applyProtection="1"/>
    <xf numFmtId="3" fontId="55" fillId="0" borderId="0" xfId="0" applyNumberFormat="1" applyFont="1" applyAlignment="1">
      <alignment horizontal="left"/>
    </xf>
    <xf numFmtId="3" fontId="55" fillId="0" borderId="0" xfId="0" applyNumberFormat="1" applyFont="1" applyFill="1" applyBorder="1" applyAlignment="1" applyProtection="1">
      <alignment horizontal="left"/>
    </xf>
    <xf numFmtId="3" fontId="2" fillId="0" borderId="3" xfId="0" applyNumberFormat="1" applyFont="1" applyFill="1" applyBorder="1" applyAlignment="1">
      <alignment horizontal="left"/>
    </xf>
    <xf numFmtId="3" fontId="2" fillId="0" borderId="0" xfId="0" applyNumberFormat="1" applyFont="1" applyFill="1" applyAlignment="1">
      <alignment horizontal="left"/>
    </xf>
    <xf numFmtId="3" fontId="6" fillId="0" borderId="0" xfId="0" applyNumberFormat="1" applyFont="1" applyAlignment="1">
      <alignment horizontal="left"/>
    </xf>
    <xf numFmtId="3" fontId="55" fillId="0" borderId="0" xfId="0" applyNumberFormat="1" applyFont="1" applyFill="1" applyAlignment="1">
      <alignment horizontal="left"/>
    </xf>
    <xf numFmtId="3" fontId="1" fillId="0" borderId="0" xfId="0" applyNumberFormat="1" applyFont="1" applyAlignment="1">
      <alignment horizontal="left"/>
    </xf>
    <xf numFmtId="3" fontId="68" fillId="0" borderId="0" xfId="0" applyNumberFormat="1" applyFont="1" applyAlignment="1">
      <alignment horizontal="left"/>
    </xf>
    <xf numFmtId="3" fontId="70" fillId="0" borderId="0" xfId="0" applyNumberFormat="1" applyFont="1" applyAlignment="1">
      <alignment horizontal="left"/>
    </xf>
    <xf numFmtId="3" fontId="2" fillId="0" borderId="0" xfId="0" quotePrefix="1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55" fillId="4" borderId="0" xfId="0" applyNumberFormat="1" applyFont="1" applyFill="1" applyBorder="1" applyAlignment="1">
      <alignment horizontal="left"/>
    </xf>
    <xf numFmtId="3" fontId="55" fillId="0" borderId="0" xfId="0" applyNumberFormat="1" applyFont="1" applyBorder="1" applyAlignment="1" applyProtection="1">
      <alignment horizontal="left"/>
    </xf>
    <xf numFmtId="3" fontId="59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67" fillId="0" borderId="0" xfId="1" applyNumberFormat="1" applyFont="1" applyAlignment="1" applyProtection="1">
      <alignment horizontal="left"/>
    </xf>
    <xf numFmtId="49" fontId="75" fillId="0" borderId="0" xfId="1" applyNumberFormat="1" applyFont="1" applyFill="1" applyAlignment="1" applyProtection="1"/>
    <xf numFmtId="0" fontId="75" fillId="0" borderId="0" xfId="1" applyFont="1" applyFill="1" applyAlignment="1" applyProtection="1"/>
    <xf numFmtId="1" fontId="2" fillId="0" borderId="0" xfId="0" applyNumberFormat="1" applyFont="1" applyFill="1" applyAlignment="1"/>
    <xf numFmtId="3" fontId="2" fillId="0" borderId="0" xfId="0" applyNumberFormat="1" applyFont="1" applyFill="1" applyAlignment="1"/>
    <xf numFmtId="49" fontId="76" fillId="0" borderId="0" xfId="0" applyNumberFormat="1" applyFont="1"/>
    <xf numFmtId="49" fontId="55" fillId="0" borderId="0" xfId="0" applyNumberFormat="1" applyFont="1"/>
    <xf numFmtId="49" fontId="77" fillId="0" borderId="0" xfId="0" applyNumberFormat="1" applyFont="1"/>
    <xf numFmtId="0" fontId="78" fillId="0" borderId="0" xfId="0" applyFont="1" applyAlignment="1"/>
    <xf numFmtId="3" fontId="78" fillId="0" borderId="0" xfId="0" applyNumberFormat="1" applyFont="1" applyAlignment="1">
      <alignment horizontal="left"/>
    </xf>
    <xf numFmtId="0" fontId="78" fillId="0" borderId="0" xfId="0" applyFont="1" applyFill="1" applyAlignment="1"/>
    <xf numFmtId="3" fontId="78" fillId="0" borderId="0" xfId="0" applyNumberFormat="1" applyFont="1" applyFill="1" applyAlignment="1">
      <alignment horizontal="left"/>
    </xf>
    <xf numFmtId="0" fontId="78" fillId="0" borderId="0" xfId="0" applyFont="1" applyAlignment="1">
      <alignment horizontal="right"/>
    </xf>
    <xf numFmtId="3" fontId="78" fillId="0" borderId="0" xfId="0" applyNumberFormat="1" applyFont="1" applyFill="1" applyBorder="1" applyAlignment="1" applyProtection="1">
      <alignment horizontal="left"/>
    </xf>
    <xf numFmtId="0" fontId="78" fillId="0" borderId="0" xfId="0" applyFont="1" applyBorder="1" applyAlignment="1"/>
    <xf numFmtId="3" fontId="78" fillId="0" borderId="0" xfId="0" applyNumberFormat="1" applyFont="1" applyBorder="1" applyAlignment="1">
      <alignment horizontal="left"/>
    </xf>
    <xf numFmtId="0" fontId="78" fillId="0" borderId="0" xfId="0" applyFont="1" applyFill="1" applyBorder="1" applyAlignment="1"/>
    <xf numFmtId="3" fontId="78" fillId="0" borderId="0" xfId="0" applyNumberFormat="1" applyFont="1" applyFill="1" applyBorder="1" applyAlignment="1">
      <alignment horizontal="left"/>
    </xf>
    <xf numFmtId="3" fontId="78" fillId="0" borderId="0" xfId="0" applyNumberFormat="1" applyFont="1" applyAlignment="1">
      <alignment horizontal="right"/>
    </xf>
    <xf numFmtId="49" fontId="78" fillId="0" borderId="0" xfId="2" applyNumberFormat="1" applyFont="1" applyFill="1" applyBorder="1" applyAlignment="1"/>
    <xf numFmtId="3" fontId="78" fillId="0" borderId="0" xfId="2" applyNumberFormat="1" applyFont="1" applyFill="1" applyBorder="1" applyAlignment="1">
      <alignment horizontal="left"/>
    </xf>
    <xf numFmtId="0" fontId="78" fillId="0" borderId="0" xfId="2" applyFont="1" applyFill="1" applyBorder="1" applyAlignment="1"/>
    <xf numFmtId="10" fontId="78" fillId="0" borderId="0" xfId="0" applyNumberFormat="1" applyFont="1" applyAlignment="1"/>
    <xf numFmtId="0" fontId="78" fillId="0" borderId="0" xfId="0" applyFont="1" applyAlignment="1">
      <alignment horizontal="left"/>
    </xf>
    <xf numFmtId="0" fontId="78" fillId="0" borderId="0" xfId="4" applyFont="1" applyAlignment="1"/>
    <xf numFmtId="3" fontId="78" fillId="0" borderId="0" xfId="4" applyNumberFormat="1" applyFont="1" applyAlignment="1">
      <alignment horizontal="left"/>
    </xf>
    <xf numFmtId="0" fontId="78" fillId="0" borderId="0" xfId="0" applyFont="1"/>
    <xf numFmtId="3" fontId="78" fillId="0" borderId="0" xfId="0" applyNumberFormat="1" applyFont="1" applyAlignment="1">
      <alignment horizontal="left" wrapText="1"/>
    </xf>
    <xf numFmtId="0" fontId="78" fillId="0" borderId="0" xfId="0" applyFont="1" applyFill="1"/>
    <xf numFmtId="0" fontId="78" fillId="0" borderId="0" xfId="0" applyFont="1" applyBorder="1"/>
    <xf numFmtId="3" fontId="78" fillId="0" borderId="0" xfId="0" quotePrefix="1" applyNumberFormat="1" applyFont="1" applyBorder="1" applyAlignment="1">
      <alignment horizontal="left"/>
    </xf>
    <xf numFmtId="3" fontId="78" fillId="0" borderId="1" xfId="3" applyNumberFormat="1" applyFont="1" applyFill="1" applyBorder="1" applyAlignment="1">
      <alignment horizontal="left"/>
    </xf>
    <xf numFmtId="3" fontId="78" fillId="0" borderId="0" xfId="0" applyNumberFormat="1" applyFont="1"/>
    <xf numFmtId="3" fontId="79" fillId="0" borderId="0" xfId="1" applyNumberFormat="1" applyFont="1" applyFill="1" applyBorder="1" applyAlignment="1" applyProtection="1">
      <alignment horizontal="left"/>
    </xf>
    <xf numFmtId="0" fontId="80" fillId="0" borderId="0" xfId="0" applyFont="1"/>
    <xf numFmtId="3" fontId="80" fillId="0" borderId="0" xfId="0" applyNumberFormat="1" applyFont="1" applyAlignment="1">
      <alignment horizontal="left"/>
    </xf>
    <xf numFmtId="3" fontId="80" fillId="0" borderId="0" xfId="0" applyNumberFormat="1" applyFont="1"/>
    <xf numFmtId="3" fontId="78" fillId="0" borderId="0" xfId="0" applyNumberFormat="1" applyFont="1" applyBorder="1"/>
    <xf numFmtId="3" fontId="79" fillId="0" borderId="0" xfId="1" applyNumberFormat="1" applyFont="1" applyBorder="1" applyAlignment="1" applyProtection="1">
      <alignment horizontal="left"/>
    </xf>
    <xf numFmtId="0" fontId="80" fillId="0" borderId="0" xfId="0" applyFont="1" applyAlignment="1"/>
    <xf numFmtId="0" fontId="80" fillId="0" borderId="0" xfId="0" applyFont="1" applyFill="1" applyAlignment="1"/>
    <xf numFmtId="3" fontId="80" fillId="0" borderId="0" xfId="0" applyNumberFormat="1" applyFont="1" applyFill="1" applyAlignment="1">
      <alignment horizontal="left"/>
    </xf>
    <xf numFmtId="0" fontId="80" fillId="0" borderId="0" xfId="0" applyFont="1" applyFill="1" applyBorder="1" applyAlignment="1"/>
    <xf numFmtId="3" fontId="80" fillId="0" borderId="0" xfId="0" applyNumberFormat="1" applyFont="1" applyFill="1" applyBorder="1" applyAlignment="1">
      <alignment horizontal="left"/>
    </xf>
    <xf numFmtId="0" fontId="18" fillId="0" borderId="0" xfId="0" applyFont="1" applyAlignment="1"/>
    <xf numFmtId="3" fontId="18" fillId="0" borderId="0" xfId="0" applyNumberFormat="1" applyFont="1" applyAlignment="1">
      <alignment horizontal="left"/>
    </xf>
    <xf numFmtId="0" fontId="19" fillId="0" borderId="0" xfId="0" applyFont="1" applyAlignment="1"/>
    <xf numFmtId="3" fontId="19" fillId="0" borderId="0" xfId="0" applyNumberFormat="1" applyFont="1" applyAlignment="1">
      <alignment horizontal="left"/>
    </xf>
    <xf numFmtId="49" fontId="78" fillId="0" borderId="0" xfId="0" applyNumberFormat="1" applyFont="1"/>
    <xf numFmtId="0" fontId="1" fillId="0" borderId="0" xfId="0" applyFont="1" applyBorder="1" applyAlignment="1"/>
    <xf numFmtId="49" fontId="2" fillId="0" borderId="1" xfId="0" quotePrefix="1" applyNumberFormat="1" applyFont="1" applyBorder="1" applyAlignment="1">
      <alignment horizontal="left"/>
    </xf>
    <xf numFmtId="49" fontId="68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55" fillId="0" borderId="0" xfId="0" applyNumberFormat="1" applyFont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quotePrefix="1" applyNumberFormat="1" applyBorder="1" applyAlignment="1">
      <alignment horizontal="left"/>
    </xf>
    <xf numFmtId="0" fontId="1" fillId="0" borderId="0" xfId="0" applyFont="1" applyFill="1" applyAlignment="1"/>
    <xf numFmtId="0" fontId="2" fillId="0" borderId="0" xfId="0" quotePrefix="1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5" fillId="0" borderId="0" xfId="0" quotePrefix="1" applyFont="1" applyAlignment="1">
      <alignment horizontal="right"/>
    </xf>
    <xf numFmtId="49" fontId="2" fillId="9" borderId="0" xfId="0" applyNumberFormat="1" applyFont="1" applyFill="1" applyAlignment="1"/>
    <xf numFmtId="49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/>
    <xf numFmtId="3" fontId="2" fillId="0" borderId="7" xfId="0" applyNumberFormat="1" applyFont="1" applyFill="1" applyBorder="1" applyAlignment="1">
      <alignment horizontal="left"/>
    </xf>
    <xf numFmtId="1" fontId="2" fillId="0" borderId="7" xfId="0" applyNumberFormat="1" applyFont="1" applyFill="1" applyBorder="1" applyAlignment="1">
      <alignment horizontal="left"/>
    </xf>
    <xf numFmtId="49" fontId="2" fillId="0" borderId="0" xfId="0" quotePrefix="1" applyNumberFormat="1" applyFont="1" applyBorder="1" applyAlignment="1">
      <alignment horizontal="left"/>
    </xf>
    <xf numFmtId="49" fontId="7" fillId="0" borderId="0" xfId="3" quotePrefix="1" applyNumberFormat="1" applyFont="1" applyFill="1" applyBorder="1" applyAlignment="1">
      <alignment horizontal="left"/>
    </xf>
    <xf numFmtId="49" fontId="3" fillId="0" borderId="1" xfId="3" quotePrefix="1" applyNumberFormat="1" applyFont="1" applyFill="1" applyBorder="1" applyAlignment="1">
      <alignment horizontal="left"/>
    </xf>
    <xf numFmtId="174" fontId="2" fillId="0" borderId="0" xfId="0" applyNumberFormat="1" applyFont="1" applyFill="1" applyAlignment="1"/>
    <xf numFmtId="174" fontId="2" fillId="0" borderId="0" xfId="0" applyNumberFormat="1" applyFont="1" applyFill="1"/>
    <xf numFmtId="174" fontId="2" fillId="0" borderId="3" xfId="0" applyNumberFormat="1" applyFont="1" applyFill="1" applyBorder="1" applyAlignment="1"/>
    <xf numFmtId="174" fontId="2" fillId="0" borderId="3" xfId="0" applyNumberFormat="1" applyFont="1" applyFill="1" applyBorder="1"/>
    <xf numFmtId="174" fontId="4" fillId="0" borderId="0" xfId="0" applyNumberFormat="1" applyFont="1" applyFill="1" applyAlignment="1"/>
    <xf numFmtId="174" fontId="4" fillId="0" borderId="0" xfId="0" applyNumberFormat="1" applyFont="1" applyFill="1"/>
    <xf numFmtId="174" fontId="4" fillId="0" borderId="7" xfId="0" applyNumberFormat="1" applyFont="1" applyFill="1" applyBorder="1" applyAlignment="1"/>
    <xf numFmtId="174" fontId="2" fillId="0" borderId="0" xfId="0" applyNumberFormat="1" applyFont="1" applyAlignment="1"/>
    <xf numFmtId="174" fontId="2" fillId="0" borderId="0" xfId="0" applyNumberFormat="1" applyFont="1"/>
    <xf numFmtId="174" fontId="55" fillId="0" borderId="0" xfId="0" applyNumberFormat="1" applyFont="1" applyAlignment="1"/>
    <xf numFmtId="174" fontId="10" fillId="0" borderId="0" xfId="0" applyNumberFormat="1" applyFont="1" applyFill="1" applyAlignment="1"/>
    <xf numFmtId="174" fontId="4" fillId="0" borderId="0" xfId="0" applyNumberFormat="1" applyFont="1" applyAlignment="1">
      <alignment horizontal="left"/>
    </xf>
    <xf numFmtId="174" fontId="2" fillId="0" borderId="0" xfId="0" applyNumberFormat="1" applyFont="1" applyFill="1" applyAlignment="1">
      <alignment horizontal="left"/>
    </xf>
    <xf numFmtId="174" fontId="2" fillId="0" borderId="0" xfId="0" applyNumberFormat="1" applyFont="1" applyAlignment="1">
      <alignment horizontal="left"/>
    </xf>
    <xf numFmtId="174" fontId="2" fillId="0" borderId="0" xfId="0" applyNumberFormat="1" applyFont="1" applyBorder="1"/>
    <xf numFmtId="174" fontId="2" fillId="0" borderId="0" xfId="0" applyNumberFormat="1" applyFont="1" applyFill="1" applyBorder="1" applyAlignment="1" applyProtection="1"/>
    <xf numFmtId="174" fontId="14" fillId="0" borderId="0" xfId="0" applyNumberFormat="1" applyFont="1" applyFill="1" applyBorder="1" applyAlignment="1" applyProtection="1"/>
    <xf numFmtId="174" fontId="28" fillId="0" borderId="0" xfId="0" applyNumberFormat="1" applyFont="1" applyFill="1" applyBorder="1" applyAlignment="1" applyProtection="1"/>
    <xf numFmtId="174" fontId="15" fillId="0" borderId="0" xfId="0" applyNumberFormat="1" applyFont="1" applyFill="1" applyBorder="1" applyAlignment="1" applyProtection="1"/>
    <xf numFmtId="174" fontId="55" fillId="0" borderId="0" xfId="0" applyNumberFormat="1" applyFont="1" applyFill="1" applyBorder="1" applyAlignment="1" applyProtection="1"/>
    <xf numFmtId="174" fontId="17" fillId="0" borderId="0" xfId="0" applyNumberFormat="1" applyFont="1" applyFill="1"/>
    <xf numFmtId="174" fontId="16" fillId="0" borderId="0" xfId="0" applyNumberFormat="1" applyFont="1" applyFill="1" applyBorder="1" applyAlignment="1"/>
    <xf numFmtId="174" fontId="0" fillId="0" borderId="0" xfId="0" applyNumberFormat="1"/>
    <xf numFmtId="174" fontId="24" fillId="0" borderId="0" xfId="0" applyNumberFormat="1" applyFont="1" applyFill="1" applyAlignment="1"/>
    <xf numFmtId="174" fontId="55" fillId="0" borderId="0" xfId="0" applyNumberFormat="1" applyFont="1"/>
    <xf numFmtId="174" fontId="55" fillId="0" borderId="0" xfId="0" applyNumberFormat="1" applyFont="1" applyFill="1" applyAlignment="1"/>
    <xf numFmtId="174" fontId="55" fillId="0" borderId="0" xfId="0" applyNumberFormat="1" applyFont="1" applyFill="1"/>
    <xf numFmtId="174" fontId="68" fillId="0" borderId="0" xfId="0" applyNumberFormat="1" applyFont="1"/>
    <xf numFmtId="174" fontId="1" fillId="0" borderId="0" xfId="0" applyNumberFormat="1" applyFont="1"/>
    <xf numFmtId="3" fontId="65" fillId="5" borderId="0" xfId="0" applyNumberFormat="1" applyFont="1" applyFill="1"/>
    <xf numFmtId="49" fontId="2" fillId="5" borderId="0" xfId="0" applyNumberFormat="1" applyFont="1" applyFill="1" applyAlignment="1"/>
    <xf numFmtId="2" fontId="2" fillId="10" borderId="0" xfId="0" applyNumberFormat="1" applyFont="1" applyFill="1" applyAlignment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/>
    <xf numFmtId="174" fontId="1" fillId="0" borderId="0" xfId="0" applyNumberFormat="1" applyFont="1" applyFill="1" applyAlignment="1"/>
    <xf numFmtId="174" fontId="1" fillId="0" borderId="0" xfId="0" applyNumberFormat="1" applyFont="1" applyFill="1"/>
    <xf numFmtId="49" fontId="2" fillId="0" borderId="0" xfId="0" quotePrefix="1" applyNumberFormat="1" applyFont="1" applyAlignment="1">
      <alignment horizontal="right"/>
    </xf>
    <xf numFmtId="46" fontId="2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left"/>
    </xf>
    <xf numFmtId="0" fontId="75" fillId="0" borderId="0" xfId="1" applyNumberFormat="1" applyFont="1" applyFill="1" applyBorder="1" applyAlignment="1" applyProtection="1"/>
    <xf numFmtId="49" fontId="24" fillId="0" borderId="0" xfId="0" quotePrefix="1" applyNumberFormat="1" applyFont="1" applyAlignment="1">
      <alignment horizontal="left"/>
    </xf>
    <xf numFmtId="174" fontId="2" fillId="0" borderId="0" xfId="0" quotePrefix="1" applyNumberFormat="1" applyFont="1" applyAlignment="1"/>
    <xf numFmtId="0" fontId="0" fillId="0" borderId="0" xfId="0" applyFill="1" applyAlignment="1"/>
    <xf numFmtId="0" fontId="0" fillId="0" borderId="0" xfId="0" applyBorder="1" applyAlignment="1"/>
    <xf numFmtId="49" fontId="65" fillId="0" borderId="0" xfId="0" applyNumberFormat="1" applyFont="1" applyFill="1" applyBorder="1"/>
    <xf numFmtId="0" fontId="1" fillId="0" borderId="0" xfId="0" quotePrefix="1" applyFont="1" applyAlignment="1">
      <alignment horizontal="right"/>
    </xf>
    <xf numFmtId="49" fontId="1" fillId="0" borderId="0" xfId="0" quotePrefix="1" applyNumberFormat="1" applyFont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174" fontId="1" fillId="0" borderId="0" xfId="0" applyNumberFormat="1" applyFont="1" applyAlignment="1"/>
    <xf numFmtId="2" fontId="1" fillId="2" borderId="0" xfId="0" applyNumberFormat="1" applyFont="1" applyFill="1" applyAlignment="1"/>
    <xf numFmtId="0" fontId="1" fillId="0" borderId="0" xfId="0" applyFont="1" applyBorder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49" fontId="1" fillId="0" borderId="0" xfId="0" quotePrefix="1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24" fillId="0" borderId="1" xfId="3" quotePrefix="1" applyNumberFormat="1" applyFont="1" applyFill="1" applyBorder="1" applyAlignment="1">
      <alignment horizontal="left"/>
    </xf>
    <xf numFmtId="49" fontId="1" fillId="0" borderId="1" xfId="0" quotePrefix="1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174" fontId="1" fillId="0" borderId="0" xfId="0" quotePrefix="1" applyNumberFormat="1" applyFont="1" applyAlignment="1"/>
    <xf numFmtId="49" fontId="55" fillId="0" borderId="0" xfId="0" quotePrefix="1" applyNumberFormat="1" applyFont="1" applyAlignment="1"/>
    <xf numFmtId="49" fontId="55" fillId="0" borderId="0" xfId="0" quotePrefix="1" applyNumberFormat="1" applyFont="1" applyAlignment="1">
      <alignment horizontal="left"/>
    </xf>
    <xf numFmtId="0" fontId="20" fillId="0" borderId="0" xfId="0" applyFont="1"/>
    <xf numFmtId="49" fontId="0" fillId="0" borderId="0" xfId="0" applyNumberFormat="1" applyFill="1" applyBorder="1" applyAlignment="1">
      <alignment horizontal="left"/>
    </xf>
    <xf numFmtId="0" fontId="81" fillId="0" borderId="0" xfId="0" applyFont="1"/>
    <xf numFmtId="0" fontId="53" fillId="0" borderId="0" xfId="1" applyFill="1" applyAlignment="1" applyProtection="1">
      <protection locked="0"/>
    </xf>
    <xf numFmtId="49" fontId="2" fillId="8" borderId="0" xfId="0" applyNumberFormat="1" applyFont="1" applyFill="1"/>
    <xf numFmtId="49" fontId="1" fillId="4" borderId="0" xfId="0" quotePrefix="1" applyNumberFormat="1" applyFont="1" applyFill="1" applyAlignment="1">
      <alignment horizontal="left"/>
    </xf>
    <xf numFmtId="0" fontId="82" fillId="0" borderId="0" xfId="0" applyFont="1" applyFill="1" applyAlignment="1">
      <alignment horizontal="left"/>
    </xf>
    <xf numFmtId="49" fontId="82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left"/>
    </xf>
    <xf numFmtId="49" fontId="28" fillId="0" borderId="0" xfId="0" applyNumberFormat="1" applyFont="1" applyFill="1" applyAlignment="1">
      <alignment horizontal="left"/>
    </xf>
    <xf numFmtId="3" fontId="1" fillId="2" borderId="0" xfId="0" applyNumberFormat="1" applyFont="1" applyFill="1"/>
    <xf numFmtId="0" fontId="32" fillId="0" borderId="0" xfId="0" applyFont="1" applyFill="1"/>
    <xf numFmtId="49" fontId="65" fillId="5" borderId="0" xfId="0" applyNumberFormat="1" applyFont="1" applyFill="1"/>
    <xf numFmtId="0" fontId="64" fillId="0" borderId="0" xfId="0" applyFont="1"/>
    <xf numFmtId="0" fontId="30" fillId="0" borderId="6" xfId="0" applyFont="1" applyBorder="1" applyAlignment="1">
      <alignment horizontal="centerContinuous"/>
    </xf>
  </cellXfs>
  <cellStyles count="5">
    <cellStyle name="Hyperlink" xfId="1" builtinId="8"/>
    <cellStyle name="Normal" xfId="0" builtinId="0"/>
    <cellStyle name="Normal_Nimekiri" xfId="2"/>
    <cellStyle name="Normal_tehingupartnerid" xfId="3"/>
    <cellStyle name="Normal_Yldeeskirja Kontoplaan (Excel)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6"/>
  <sheetViews>
    <sheetView zoomScale="85" workbookViewId="0">
      <pane ySplit="5" topLeftCell="A1464" activePane="bottomLeft" state="frozen"/>
      <selection pane="bottomLeft" activeCell="H1497" sqref="H1497"/>
    </sheetView>
  </sheetViews>
  <sheetFormatPr defaultColWidth="9" defaultRowHeight="12.75"/>
  <cols>
    <col min="1" max="1" width="2.28515625" style="1" customWidth="1"/>
    <col min="2" max="2" width="3.140625" style="1" customWidth="1"/>
    <col min="3" max="3" width="4.140625" style="1" customWidth="1"/>
    <col min="4" max="5" width="6.140625" style="1" customWidth="1"/>
    <col min="6" max="6" width="6.85546875" style="1" customWidth="1"/>
    <col min="7" max="7" width="6.140625" style="2" customWidth="1"/>
    <col min="8" max="8" width="53.28515625" style="16" customWidth="1"/>
    <col min="9" max="9" width="8.7109375" style="3" customWidth="1"/>
    <col min="10" max="10" width="7.42578125" style="1" customWidth="1"/>
    <col min="11" max="12" width="6.7109375" style="1" customWidth="1"/>
    <col min="13" max="13" width="6.5703125" customWidth="1"/>
    <col min="17" max="17" width="9" hidden="1" customWidth="1"/>
  </cols>
  <sheetData>
    <row r="1" spans="1:13">
      <c r="A1" s="4" t="s">
        <v>0</v>
      </c>
      <c r="I1" s="3" t="s">
        <v>1</v>
      </c>
    </row>
    <row r="2" spans="1:13">
      <c r="A2" s="4" t="s">
        <v>2</v>
      </c>
      <c r="I2" s="3" t="s">
        <v>3</v>
      </c>
    </row>
    <row r="3" spans="1:13">
      <c r="A3" s="3" t="s">
        <v>4</v>
      </c>
      <c r="I3" s="3" t="s">
        <v>5</v>
      </c>
    </row>
    <row r="4" spans="1:13">
      <c r="A4" s="3" t="s">
        <v>6</v>
      </c>
      <c r="I4" s="3" t="s">
        <v>7</v>
      </c>
    </row>
    <row r="5" spans="1:13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8"/>
      <c r="H5" s="164" t="s">
        <v>8</v>
      </c>
      <c r="I5" s="9" t="s">
        <v>9</v>
      </c>
      <c r="J5" s="7" t="s">
        <v>10</v>
      </c>
      <c r="K5" s="7" t="s">
        <v>11</v>
      </c>
      <c r="L5" s="7" t="s">
        <v>12</v>
      </c>
      <c r="M5" s="162"/>
    </row>
    <row r="6" spans="1:13">
      <c r="A6" s="1">
        <v>1</v>
      </c>
      <c r="B6" s="4"/>
      <c r="C6" s="4"/>
      <c r="F6" s="10"/>
      <c r="H6" s="12" t="s">
        <v>13</v>
      </c>
    </row>
    <row r="7" spans="1:13">
      <c r="A7" s="4"/>
      <c r="B7" s="1">
        <v>10</v>
      </c>
      <c r="C7" s="4"/>
      <c r="F7" s="10"/>
      <c r="H7" s="12" t="s">
        <v>14</v>
      </c>
    </row>
    <row r="8" spans="1:13">
      <c r="A8" s="4"/>
      <c r="B8" s="4"/>
      <c r="C8" s="1">
        <v>100</v>
      </c>
      <c r="F8" s="10"/>
      <c r="G8" s="2">
        <v>100</v>
      </c>
      <c r="H8" s="12" t="s">
        <v>15</v>
      </c>
    </row>
    <row r="9" spans="1:13">
      <c r="A9" s="4"/>
      <c r="B9" s="4"/>
      <c r="D9" s="1">
        <v>1000</v>
      </c>
      <c r="F9" s="10"/>
      <c r="H9" s="12" t="s">
        <v>16</v>
      </c>
    </row>
    <row r="10" spans="1:13">
      <c r="F10" s="13">
        <v>100000</v>
      </c>
      <c r="H10" s="16" t="s">
        <v>17</v>
      </c>
    </row>
    <row r="11" spans="1:13">
      <c r="F11" s="10">
        <v>100080</v>
      </c>
      <c r="H11" s="16" t="s">
        <v>18</v>
      </c>
    </row>
    <row r="12" spans="1:13">
      <c r="D12" s="1">
        <v>1001</v>
      </c>
      <c r="F12" s="13"/>
      <c r="H12" s="12" t="s">
        <v>19</v>
      </c>
    </row>
    <row r="13" spans="1:13">
      <c r="F13" s="13">
        <v>100100</v>
      </c>
      <c r="H13" s="277" t="s">
        <v>19</v>
      </c>
      <c r="I13" s="3" t="s">
        <v>20</v>
      </c>
    </row>
    <row r="14" spans="1:13">
      <c r="F14" s="13">
        <v>100120</v>
      </c>
      <c r="H14" s="277" t="s">
        <v>21</v>
      </c>
      <c r="I14" s="3" t="s">
        <v>22</v>
      </c>
      <c r="M14">
        <v>36</v>
      </c>
    </row>
    <row r="15" spans="1:13">
      <c r="F15" s="13">
        <v>100130</v>
      </c>
      <c r="H15" s="277" t="s">
        <v>23</v>
      </c>
      <c r="I15" s="3" t="s">
        <v>22</v>
      </c>
      <c r="M15">
        <v>36</v>
      </c>
    </row>
    <row r="16" spans="1:13">
      <c r="F16" s="13">
        <v>100150</v>
      </c>
      <c r="H16" s="277" t="s">
        <v>24</v>
      </c>
      <c r="I16" s="3" t="s">
        <v>22</v>
      </c>
      <c r="M16">
        <v>36</v>
      </c>
    </row>
    <row r="17" spans="3:13">
      <c r="F17" s="13">
        <v>100155</v>
      </c>
      <c r="H17" s="277" t="s">
        <v>25</v>
      </c>
      <c r="I17" s="3" t="s">
        <v>22</v>
      </c>
      <c r="M17">
        <v>36</v>
      </c>
    </row>
    <row r="18" spans="3:13">
      <c r="D18" s="1">
        <v>1002</v>
      </c>
      <c r="F18" s="13">
        <v>100200</v>
      </c>
      <c r="H18" s="12" t="s">
        <v>26</v>
      </c>
      <c r="I18" s="3" t="s">
        <v>20</v>
      </c>
    </row>
    <row r="19" spans="3:13">
      <c r="D19" s="1">
        <v>1003</v>
      </c>
      <c r="F19" s="13">
        <v>100300</v>
      </c>
      <c r="H19" s="12" t="s">
        <v>27</v>
      </c>
      <c r="I19" s="3" t="s">
        <v>20</v>
      </c>
    </row>
    <row r="20" spans="3:13">
      <c r="D20" s="1">
        <v>1005</v>
      </c>
      <c r="F20" s="13">
        <v>100500</v>
      </c>
      <c r="H20" s="12" t="s">
        <v>28</v>
      </c>
      <c r="I20" s="3" t="s">
        <v>20</v>
      </c>
    </row>
    <row r="21" spans="3:13">
      <c r="D21" s="1">
        <v>1009</v>
      </c>
      <c r="F21" s="10">
        <v>100900</v>
      </c>
      <c r="H21" s="12" t="s">
        <v>29</v>
      </c>
      <c r="I21" s="3" t="s">
        <v>20</v>
      </c>
    </row>
    <row r="22" spans="3:13">
      <c r="C22" s="1">
        <v>101</v>
      </c>
      <c r="F22" s="10"/>
      <c r="G22" s="2">
        <v>101</v>
      </c>
      <c r="H22" s="12" t="s">
        <v>30</v>
      </c>
    </row>
    <row r="23" spans="3:13">
      <c r="D23" s="14">
        <v>1011</v>
      </c>
      <c r="F23" s="10"/>
      <c r="H23" s="12" t="s">
        <v>31</v>
      </c>
    </row>
    <row r="24" spans="3:13">
      <c r="D24" s="4"/>
      <c r="F24" s="10">
        <v>101100</v>
      </c>
      <c r="G24" s="2">
        <v>1012</v>
      </c>
      <c r="H24" s="16" t="s">
        <v>32</v>
      </c>
      <c r="I24" s="3" t="s">
        <v>20</v>
      </c>
    </row>
    <row r="25" spans="3:13">
      <c r="F25" s="10">
        <v>101110</v>
      </c>
      <c r="G25" s="2">
        <v>1011</v>
      </c>
      <c r="H25" s="16" t="s">
        <v>33</v>
      </c>
      <c r="I25" s="3" t="s">
        <v>20</v>
      </c>
      <c r="L25" s="1" t="s">
        <v>20</v>
      </c>
    </row>
    <row r="26" spans="3:13">
      <c r="F26" s="10">
        <v>101120</v>
      </c>
      <c r="G26" s="15">
        <v>1012</v>
      </c>
      <c r="H26" s="16" t="s">
        <v>34</v>
      </c>
      <c r="I26" s="3" t="s">
        <v>20</v>
      </c>
      <c r="L26" s="1" t="s">
        <v>20</v>
      </c>
    </row>
    <row r="27" spans="3:13">
      <c r="F27" s="10">
        <v>101130</v>
      </c>
      <c r="G27" s="15">
        <v>1012</v>
      </c>
      <c r="H27" s="16" t="s">
        <v>35</v>
      </c>
      <c r="I27" s="3" t="s">
        <v>20</v>
      </c>
      <c r="L27" s="1" t="s">
        <v>20</v>
      </c>
    </row>
    <row r="28" spans="3:13">
      <c r="F28" s="10">
        <v>101140</v>
      </c>
      <c r="G28" s="15">
        <v>1012</v>
      </c>
      <c r="H28" s="16" t="s">
        <v>36</v>
      </c>
      <c r="I28" s="3" t="s">
        <v>20</v>
      </c>
      <c r="L28" s="1" t="s">
        <v>20</v>
      </c>
    </row>
    <row r="29" spans="3:13">
      <c r="D29" s="14">
        <v>1012</v>
      </c>
      <c r="F29" s="10"/>
      <c r="G29" s="2">
        <v>1012</v>
      </c>
      <c r="H29" s="12" t="s">
        <v>37</v>
      </c>
    </row>
    <row r="30" spans="3:13">
      <c r="D30" s="14"/>
      <c r="F30" s="10">
        <v>101200</v>
      </c>
      <c r="H30" s="16" t="s">
        <v>38</v>
      </c>
      <c r="I30" s="3" t="s">
        <v>20</v>
      </c>
      <c r="L30" s="1" t="s">
        <v>20</v>
      </c>
    </row>
    <row r="31" spans="3:13">
      <c r="D31" s="14"/>
      <c r="F31" s="10">
        <v>101201</v>
      </c>
      <c r="H31" s="16" t="s">
        <v>39</v>
      </c>
      <c r="I31" s="3" t="s">
        <v>20</v>
      </c>
      <c r="L31" s="1" t="s">
        <v>20</v>
      </c>
    </row>
    <row r="32" spans="3:13">
      <c r="F32" s="10">
        <v>101210</v>
      </c>
      <c r="H32" s="16" t="s">
        <v>40</v>
      </c>
      <c r="I32" s="3" t="s">
        <v>20</v>
      </c>
      <c r="L32" s="1" t="s">
        <v>20</v>
      </c>
    </row>
    <row r="33" spans="3:12">
      <c r="F33" s="10">
        <v>101211</v>
      </c>
      <c r="H33" s="16" t="s">
        <v>39</v>
      </c>
      <c r="I33" s="3" t="s">
        <v>20</v>
      </c>
      <c r="L33" s="1" t="s">
        <v>20</v>
      </c>
    </row>
    <row r="34" spans="3:12">
      <c r="D34" s="1">
        <v>1019</v>
      </c>
      <c r="F34" s="10"/>
      <c r="H34" s="12" t="s">
        <v>41</v>
      </c>
    </row>
    <row r="35" spans="3:12">
      <c r="F35" s="10">
        <v>101900</v>
      </c>
      <c r="G35" s="2">
        <v>1019</v>
      </c>
      <c r="H35" s="16" t="s">
        <v>42</v>
      </c>
      <c r="I35" s="3" t="s">
        <v>20</v>
      </c>
      <c r="L35" s="1" t="s">
        <v>20</v>
      </c>
    </row>
    <row r="36" spans="3:12">
      <c r="F36" s="10">
        <v>101990</v>
      </c>
      <c r="H36" s="16" t="s">
        <v>41</v>
      </c>
      <c r="I36" s="3" t="s">
        <v>20</v>
      </c>
      <c r="L36" s="1" t="s">
        <v>20</v>
      </c>
    </row>
    <row r="37" spans="3:12">
      <c r="C37" s="1">
        <v>102</v>
      </c>
      <c r="F37" s="10"/>
      <c r="G37" s="2">
        <v>102</v>
      </c>
      <c r="H37" s="12" t="s">
        <v>43</v>
      </c>
    </row>
    <row r="38" spans="3:12">
      <c r="D38" s="1">
        <v>1020</v>
      </c>
      <c r="F38" s="10"/>
      <c r="H38" s="12" t="s">
        <v>44</v>
      </c>
    </row>
    <row r="39" spans="3:12">
      <c r="F39" s="10">
        <v>102000</v>
      </c>
      <c r="H39" s="16" t="s">
        <v>45</v>
      </c>
      <c r="I39" s="3" t="s">
        <v>20</v>
      </c>
    </row>
    <row r="40" spans="3:12">
      <c r="F40" s="10">
        <v>102010</v>
      </c>
      <c r="H40" s="16" t="s">
        <v>46</v>
      </c>
      <c r="I40" s="3" t="s">
        <v>20</v>
      </c>
    </row>
    <row r="41" spans="3:12">
      <c r="F41" s="10">
        <v>102020</v>
      </c>
      <c r="H41" s="16" t="s">
        <v>47</v>
      </c>
      <c r="I41" s="3" t="s">
        <v>20</v>
      </c>
    </row>
    <row r="42" spans="3:12">
      <c r="F42" s="10">
        <v>102030</v>
      </c>
      <c r="H42" s="16" t="s">
        <v>48</v>
      </c>
      <c r="I42" s="3" t="s">
        <v>20</v>
      </c>
    </row>
    <row r="43" spans="3:12">
      <c r="F43" s="10">
        <v>102035</v>
      </c>
      <c r="H43" s="16" t="s">
        <v>49</v>
      </c>
      <c r="I43" s="3" t="s">
        <v>20</v>
      </c>
    </row>
    <row r="44" spans="3:12">
      <c r="F44" s="10">
        <v>102040</v>
      </c>
      <c r="H44" s="16" t="s">
        <v>50</v>
      </c>
      <c r="I44" s="3" t="s">
        <v>20</v>
      </c>
    </row>
    <row r="45" spans="3:12">
      <c r="F45" s="10">
        <v>102050</v>
      </c>
      <c r="H45" s="16" t="s">
        <v>51</v>
      </c>
      <c r="I45" s="3" t="s">
        <v>20</v>
      </c>
    </row>
    <row r="46" spans="3:12">
      <c r="F46" s="10">
        <v>102055</v>
      </c>
      <c r="H46" s="16" t="s">
        <v>52</v>
      </c>
      <c r="I46" s="3" t="s">
        <v>20</v>
      </c>
    </row>
    <row r="47" spans="3:12">
      <c r="F47" s="10">
        <v>102056</v>
      </c>
      <c r="H47" s="16" t="s">
        <v>53</v>
      </c>
      <c r="I47" s="3" t="s">
        <v>20</v>
      </c>
    </row>
    <row r="48" spans="3:12">
      <c r="F48" s="10">
        <v>102060</v>
      </c>
      <c r="H48" s="16" t="s">
        <v>54</v>
      </c>
      <c r="I48" s="3" t="s">
        <v>20</v>
      </c>
    </row>
    <row r="49" spans="4:13">
      <c r="F49" s="10">
        <v>102070</v>
      </c>
      <c r="H49" s="16" t="s">
        <v>55</v>
      </c>
      <c r="I49" s="3" t="s">
        <v>20</v>
      </c>
    </row>
    <row r="50" spans="4:13">
      <c r="F50" s="10">
        <v>102080</v>
      </c>
      <c r="H50" s="16" t="s">
        <v>56</v>
      </c>
      <c r="I50" s="3" t="s">
        <v>20</v>
      </c>
    </row>
    <row r="51" spans="4:13">
      <c r="F51" s="10">
        <v>102081</v>
      </c>
      <c r="H51" s="16" t="s">
        <v>57</v>
      </c>
      <c r="I51" s="3" t="s">
        <v>20</v>
      </c>
      <c r="M51">
        <v>32</v>
      </c>
    </row>
    <row r="52" spans="4:13">
      <c r="F52" s="10">
        <v>102090</v>
      </c>
      <c r="H52" s="16" t="s">
        <v>58</v>
      </c>
      <c r="I52" s="3" t="s">
        <v>20</v>
      </c>
    </row>
    <row r="53" spans="4:13">
      <c r="F53" s="10">
        <v>102091</v>
      </c>
      <c r="H53" s="16" t="s">
        <v>59</v>
      </c>
      <c r="I53" s="3" t="s">
        <v>20</v>
      </c>
    </row>
    <row r="54" spans="4:13">
      <c r="F54" s="10">
        <v>102095</v>
      </c>
      <c r="H54" s="16" t="s">
        <v>60</v>
      </c>
      <c r="I54" s="3" t="s">
        <v>20</v>
      </c>
    </row>
    <row r="55" spans="4:13">
      <c r="D55" s="1">
        <v>1021</v>
      </c>
      <c r="F55" s="10"/>
      <c r="H55" s="12" t="s">
        <v>61</v>
      </c>
    </row>
    <row r="56" spans="4:13">
      <c r="F56" s="10">
        <v>102100</v>
      </c>
      <c r="H56" s="16" t="s">
        <v>62</v>
      </c>
      <c r="I56" s="3" t="s">
        <v>20</v>
      </c>
    </row>
    <row r="57" spans="4:13">
      <c r="F57" s="10">
        <v>102110</v>
      </c>
      <c r="H57" s="16" t="s">
        <v>63</v>
      </c>
      <c r="I57" s="3" t="s">
        <v>20</v>
      </c>
    </row>
    <row r="58" spans="4:13">
      <c r="F58" s="10">
        <v>102120</v>
      </c>
      <c r="H58" s="16" t="s">
        <v>64</v>
      </c>
      <c r="I58" s="3" t="s">
        <v>20</v>
      </c>
    </row>
    <row r="59" spans="4:13">
      <c r="F59" s="10">
        <v>102130</v>
      </c>
      <c r="H59" s="16" t="s">
        <v>65</v>
      </c>
      <c r="I59" s="3" t="s">
        <v>20</v>
      </c>
    </row>
    <row r="60" spans="4:13">
      <c r="F60" s="10">
        <v>102135</v>
      </c>
      <c r="H60" s="16" t="s">
        <v>66</v>
      </c>
      <c r="I60" s="3" t="s">
        <v>20</v>
      </c>
    </row>
    <row r="61" spans="4:13">
      <c r="F61" s="10">
        <v>102140</v>
      </c>
      <c r="H61" s="16" t="s">
        <v>67</v>
      </c>
      <c r="I61" s="3" t="s">
        <v>20</v>
      </c>
    </row>
    <row r="62" spans="4:13">
      <c r="F62" s="10">
        <v>102150</v>
      </c>
      <c r="H62" s="16" t="s">
        <v>68</v>
      </c>
      <c r="I62" s="3" t="s">
        <v>20</v>
      </c>
    </row>
    <row r="63" spans="4:13">
      <c r="F63" s="10">
        <v>102155</v>
      </c>
      <c r="H63" s="16" t="s">
        <v>69</v>
      </c>
      <c r="I63" s="3" t="s">
        <v>20</v>
      </c>
    </row>
    <row r="64" spans="4:13">
      <c r="F64" s="10">
        <v>102156</v>
      </c>
      <c r="H64" s="16" t="s">
        <v>70</v>
      </c>
      <c r="I64" s="3" t="s">
        <v>20</v>
      </c>
    </row>
    <row r="65" spans="3:13">
      <c r="F65" s="10">
        <v>102160</v>
      </c>
      <c r="H65" s="16" t="s">
        <v>71</v>
      </c>
      <c r="I65" s="3" t="s">
        <v>20</v>
      </c>
    </row>
    <row r="66" spans="3:13">
      <c r="F66" s="10">
        <v>102170</v>
      </c>
      <c r="H66" s="16" t="s">
        <v>72</v>
      </c>
      <c r="I66" s="3" t="s">
        <v>20</v>
      </c>
    </row>
    <row r="67" spans="3:13">
      <c r="F67" s="10">
        <v>102180</v>
      </c>
      <c r="H67" s="16" t="s">
        <v>73</v>
      </c>
      <c r="I67" s="3" t="s">
        <v>20</v>
      </c>
    </row>
    <row r="68" spans="3:13">
      <c r="F68" s="10">
        <v>102181</v>
      </c>
      <c r="H68" s="16" t="s">
        <v>74</v>
      </c>
      <c r="I68" s="3" t="s">
        <v>20</v>
      </c>
      <c r="M68">
        <v>32</v>
      </c>
    </row>
    <row r="69" spans="3:13">
      <c r="F69" s="10">
        <v>102190</v>
      </c>
      <c r="H69" s="16" t="s">
        <v>75</v>
      </c>
      <c r="I69" s="3" t="s">
        <v>20</v>
      </c>
    </row>
    <row r="70" spans="3:13">
      <c r="F70" s="10">
        <v>102191</v>
      </c>
      <c r="H70" s="16" t="s">
        <v>76</v>
      </c>
      <c r="I70" s="16" t="s">
        <v>20</v>
      </c>
      <c r="M70">
        <v>6</v>
      </c>
    </row>
    <row r="71" spans="3:13">
      <c r="F71" s="10">
        <v>102195</v>
      </c>
      <c r="H71" s="16" t="s">
        <v>77</v>
      </c>
      <c r="I71" s="3" t="s">
        <v>20</v>
      </c>
    </row>
    <row r="72" spans="3:13">
      <c r="C72" s="1">
        <v>103</v>
      </c>
      <c r="F72" s="10"/>
      <c r="H72" s="12" t="s">
        <v>78</v>
      </c>
    </row>
    <row r="73" spans="3:13">
      <c r="D73" s="1">
        <v>1030</v>
      </c>
      <c r="F73" s="10"/>
      <c r="H73" s="12" t="s">
        <v>79</v>
      </c>
    </row>
    <row r="74" spans="3:13">
      <c r="F74" s="10">
        <v>103000</v>
      </c>
      <c r="H74" s="16" t="s">
        <v>80</v>
      </c>
      <c r="I74" s="3" t="s">
        <v>20</v>
      </c>
    </row>
    <row r="75" spans="3:13">
      <c r="F75" s="10">
        <v>103009</v>
      </c>
      <c r="H75" s="16" t="s">
        <v>81</v>
      </c>
      <c r="I75" s="3" t="s">
        <v>20</v>
      </c>
    </row>
    <row r="76" spans="3:13">
      <c r="F76" s="10">
        <v>103010</v>
      </c>
      <c r="H76" s="16" t="s">
        <v>82</v>
      </c>
      <c r="I76" s="3" t="s">
        <v>20</v>
      </c>
    </row>
    <row r="77" spans="3:13">
      <c r="F77" s="10">
        <v>103019</v>
      </c>
      <c r="H77" s="16" t="s">
        <v>83</v>
      </c>
      <c r="I77" s="3" t="s">
        <v>20</v>
      </c>
    </row>
    <row r="78" spans="3:13">
      <c r="D78" s="1">
        <v>1031</v>
      </c>
      <c r="F78" s="10"/>
      <c r="H78" s="12" t="s">
        <v>84</v>
      </c>
    </row>
    <row r="79" spans="3:13">
      <c r="F79" s="10">
        <v>103100</v>
      </c>
      <c r="H79" s="16" t="s">
        <v>85</v>
      </c>
      <c r="I79" s="3" t="s">
        <v>20</v>
      </c>
    </row>
    <row r="80" spans="3:13">
      <c r="F80" s="10">
        <v>103109</v>
      </c>
      <c r="H80" s="16" t="s">
        <v>86</v>
      </c>
      <c r="I80" s="3" t="s">
        <v>20</v>
      </c>
    </row>
    <row r="81" spans="4:12">
      <c r="F81" s="10">
        <v>103110</v>
      </c>
      <c r="H81" s="16" t="s">
        <v>87</v>
      </c>
      <c r="I81" s="3" t="s">
        <v>20</v>
      </c>
      <c r="L81" s="1" t="s">
        <v>20</v>
      </c>
    </row>
    <row r="82" spans="4:12">
      <c r="F82" s="10">
        <v>103190</v>
      </c>
      <c r="H82" s="16" t="s">
        <v>88</v>
      </c>
      <c r="I82" s="3" t="s">
        <v>20</v>
      </c>
    </row>
    <row r="83" spans="4:12">
      <c r="D83" s="1">
        <v>1032</v>
      </c>
      <c r="F83" s="10"/>
      <c r="G83" s="2">
        <v>103</v>
      </c>
      <c r="H83" s="12" t="s">
        <v>89</v>
      </c>
    </row>
    <row r="84" spans="4:12">
      <c r="F84" s="10">
        <v>103200</v>
      </c>
      <c r="H84" s="16" t="s">
        <v>90</v>
      </c>
      <c r="I84" s="3" t="s">
        <v>20</v>
      </c>
      <c r="L84" s="1" t="s">
        <v>20</v>
      </c>
    </row>
    <row r="85" spans="4:12">
      <c r="F85" s="10">
        <v>103201</v>
      </c>
      <c r="H85" s="16" t="s">
        <v>91</v>
      </c>
      <c r="I85" s="3" t="s">
        <v>20</v>
      </c>
      <c r="L85" s="1" t="s">
        <v>20</v>
      </c>
    </row>
    <row r="86" spans="4:12">
      <c r="F86" s="10">
        <v>103209</v>
      </c>
      <c r="H86" s="16" t="s">
        <v>92</v>
      </c>
      <c r="I86" s="3" t="s">
        <v>20</v>
      </c>
      <c r="L86" s="1" t="s">
        <v>20</v>
      </c>
    </row>
    <row r="87" spans="4:12">
      <c r="F87" s="10">
        <v>103210</v>
      </c>
      <c r="H87" s="16" t="s">
        <v>93</v>
      </c>
      <c r="I87" s="3" t="s">
        <v>20</v>
      </c>
      <c r="L87" s="1" t="s">
        <v>20</v>
      </c>
    </row>
    <row r="88" spans="4:12">
      <c r="F88" s="10">
        <v>103211</v>
      </c>
      <c r="H88" s="16" t="s">
        <v>94</v>
      </c>
      <c r="I88" s="3" t="s">
        <v>20</v>
      </c>
      <c r="L88" s="1" t="s">
        <v>20</v>
      </c>
    </row>
    <row r="89" spans="4:12">
      <c r="F89" s="10">
        <v>103219</v>
      </c>
      <c r="H89" s="16" t="s">
        <v>95</v>
      </c>
      <c r="I89" s="3" t="s">
        <v>20</v>
      </c>
      <c r="L89" s="1" t="s">
        <v>20</v>
      </c>
    </row>
    <row r="90" spans="4:12">
      <c r="F90" s="10">
        <v>103220</v>
      </c>
      <c r="H90" s="16" t="s">
        <v>96</v>
      </c>
      <c r="I90" s="3" t="s">
        <v>20</v>
      </c>
      <c r="L90" s="1" t="s">
        <v>20</v>
      </c>
    </row>
    <row r="91" spans="4:12">
      <c r="F91" s="10">
        <v>103230</v>
      </c>
      <c r="H91" s="16" t="s">
        <v>97</v>
      </c>
      <c r="I91" s="3" t="s">
        <v>20</v>
      </c>
      <c r="L91" s="1" t="s">
        <v>20</v>
      </c>
    </row>
    <row r="92" spans="4:12">
      <c r="F92" s="10">
        <v>103235</v>
      </c>
      <c r="H92" s="16" t="s">
        <v>98</v>
      </c>
      <c r="I92" s="3" t="s">
        <v>20</v>
      </c>
      <c r="L92" s="1" t="s">
        <v>20</v>
      </c>
    </row>
    <row r="93" spans="4:12">
      <c r="F93" s="10">
        <v>103240</v>
      </c>
      <c r="H93" s="16" t="s">
        <v>99</v>
      </c>
      <c r="I93" s="3" t="s">
        <v>20</v>
      </c>
      <c r="L93" s="1" t="s">
        <v>20</v>
      </c>
    </row>
    <row r="94" spans="4:12">
      <c r="F94" s="10">
        <v>103249</v>
      </c>
      <c r="H94" s="16" t="s">
        <v>100</v>
      </c>
      <c r="I94" s="3" t="s">
        <v>20</v>
      </c>
      <c r="L94" s="1" t="s">
        <v>20</v>
      </c>
    </row>
    <row r="95" spans="4:12">
      <c r="F95" s="10">
        <v>103250</v>
      </c>
      <c r="H95" s="16" t="s">
        <v>101</v>
      </c>
      <c r="I95" s="3" t="s">
        <v>20</v>
      </c>
    </row>
    <row r="96" spans="4:12">
      <c r="F96" s="10">
        <v>103259</v>
      </c>
      <c r="H96" s="16" t="s">
        <v>102</v>
      </c>
      <c r="I96" s="3" t="s">
        <v>20</v>
      </c>
    </row>
    <row r="97" spans="4:13">
      <c r="F97" s="10">
        <v>103260</v>
      </c>
      <c r="H97" s="16" t="s">
        <v>103</v>
      </c>
      <c r="I97" s="3" t="s">
        <v>20</v>
      </c>
      <c r="L97" s="3" t="s">
        <v>20</v>
      </c>
      <c r="M97">
        <v>31</v>
      </c>
    </row>
    <row r="98" spans="4:13">
      <c r="D98" s="1">
        <v>1033</v>
      </c>
      <c r="F98" s="10">
        <v>103300</v>
      </c>
      <c r="H98" s="12" t="s">
        <v>104</v>
      </c>
      <c r="I98" s="3" t="s">
        <v>20</v>
      </c>
    </row>
    <row r="99" spans="4:13">
      <c r="D99" s="1">
        <v>1035</v>
      </c>
      <c r="F99" s="10"/>
      <c r="H99" s="12" t="s">
        <v>105</v>
      </c>
    </row>
    <row r="100" spans="4:13">
      <c r="F100" s="10">
        <v>103500</v>
      </c>
      <c r="H100" s="16" t="s">
        <v>106</v>
      </c>
      <c r="I100" s="3" t="s">
        <v>20</v>
      </c>
    </row>
    <row r="101" spans="4:13">
      <c r="F101" s="10">
        <v>103540</v>
      </c>
      <c r="H101" s="16" t="s">
        <v>107</v>
      </c>
      <c r="I101" s="3" t="s">
        <v>20</v>
      </c>
    </row>
    <row r="102" spans="4:13">
      <c r="F102" s="10">
        <v>103550</v>
      </c>
      <c r="H102" s="16" t="s">
        <v>108</v>
      </c>
      <c r="I102" s="3" t="s">
        <v>20</v>
      </c>
      <c r="K102" s="1" t="s">
        <v>20</v>
      </c>
    </row>
    <row r="103" spans="4:13">
      <c r="F103" s="10">
        <v>103555</v>
      </c>
      <c r="H103" s="16" t="s">
        <v>109</v>
      </c>
      <c r="I103" s="3" t="s">
        <v>20</v>
      </c>
      <c r="K103" s="1" t="s">
        <v>20</v>
      </c>
    </row>
    <row r="104" spans="4:13">
      <c r="F104" s="10">
        <v>103556</v>
      </c>
      <c r="H104" s="16" t="s">
        <v>110</v>
      </c>
      <c r="I104" s="3" t="s">
        <v>20</v>
      </c>
      <c r="K104" s="1" t="s">
        <v>20</v>
      </c>
      <c r="M104">
        <v>32</v>
      </c>
    </row>
    <row r="105" spans="4:13">
      <c r="F105" s="10">
        <v>103557</v>
      </c>
      <c r="H105" s="16" t="s">
        <v>111</v>
      </c>
      <c r="I105" s="3" t="s">
        <v>20</v>
      </c>
      <c r="K105" s="1" t="s">
        <v>20</v>
      </c>
      <c r="M105">
        <v>32</v>
      </c>
    </row>
    <row r="106" spans="4:13">
      <c r="F106" s="10">
        <v>103560</v>
      </c>
      <c r="H106" s="16" t="s">
        <v>112</v>
      </c>
      <c r="I106" s="3" t="s">
        <v>20</v>
      </c>
    </row>
    <row r="107" spans="4:13">
      <c r="F107" s="10">
        <v>103570</v>
      </c>
      <c r="H107" s="16" t="s">
        <v>113</v>
      </c>
      <c r="I107" s="3" t="s">
        <v>20</v>
      </c>
    </row>
    <row r="108" spans="4:13">
      <c r="D108" s="1">
        <v>1036</v>
      </c>
      <c r="F108" s="10"/>
      <c r="H108" s="12" t="s">
        <v>114</v>
      </c>
    </row>
    <row r="109" spans="4:13">
      <c r="F109" s="10">
        <v>103610</v>
      </c>
      <c r="H109" s="16" t="s">
        <v>115</v>
      </c>
      <c r="I109" s="3" t="s">
        <v>20</v>
      </c>
    </row>
    <row r="110" spans="4:13">
      <c r="F110" s="10">
        <v>103620</v>
      </c>
      <c r="H110" s="16" t="s">
        <v>116</v>
      </c>
      <c r="I110" s="3" t="s">
        <v>20</v>
      </c>
    </row>
    <row r="111" spans="4:13">
      <c r="F111" s="10">
        <v>103630</v>
      </c>
      <c r="H111" s="16" t="s">
        <v>117</v>
      </c>
      <c r="I111" s="3" t="s">
        <v>20</v>
      </c>
    </row>
    <row r="112" spans="4:13">
      <c r="F112" s="10">
        <v>103640</v>
      </c>
      <c r="H112" s="16" t="s">
        <v>118</v>
      </c>
      <c r="M112">
        <v>5</v>
      </c>
    </row>
    <row r="113" spans="4:11">
      <c r="F113" s="10">
        <v>103650</v>
      </c>
      <c r="H113" s="16" t="s">
        <v>119</v>
      </c>
      <c r="I113" s="3" t="s">
        <v>20</v>
      </c>
      <c r="K113" s="1" t="s">
        <v>20</v>
      </c>
    </row>
    <row r="114" spans="4:11">
      <c r="F114" s="10">
        <v>103655</v>
      </c>
      <c r="H114" s="16" t="s">
        <v>120</v>
      </c>
      <c r="I114" s="3" t="s">
        <v>20</v>
      </c>
      <c r="K114" s="1" t="s">
        <v>20</v>
      </c>
    </row>
    <row r="115" spans="4:11">
      <c r="F115" s="10">
        <v>103670</v>
      </c>
      <c r="H115" s="16" t="s">
        <v>121</v>
      </c>
      <c r="I115" s="3" t="s">
        <v>20</v>
      </c>
    </row>
    <row r="116" spans="4:11">
      <c r="F116" s="10">
        <v>103690</v>
      </c>
      <c r="H116" s="16" t="s">
        <v>114</v>
      </c>
      <c r="I116" s="3" t="s">
        <v>20</v>
      </c>
    </row>
    <row r="117" spans="4:11">
      <c r="F117" s="10">
        <v>103699</v>
      </c>
      <c r="H117" s="16" t="s">
        <v>122</v>
      </c>
      <c r="I117" s="3" t="s">
        <v>20</v>
      </c>
    </row>
    <row r="118" spans="4:11">
      <c r="D118" s="1">
        <v>1037</v>
      </c>
      <c r="F118" s="10"/>
      <c r="H118" s="12" t="s">
        <v>123</v>
      </c>
    </row>
    <row r="119" spans="4:11">
      <c r="F119" s="10">
        <v>103700</v>
      </c>
      <c r="H119" s="16" t="s">
        <v>124</v>
      </c>
      <c r="I119" s="3" t="s">
        <v>20</v>
      </c>
    </row>
    <row r="120" spans="4:11">
      <c r="F120" s="10">
        <v>103701</v>
      </c>
      <c r="H120" s="16" t="s">
        <v>125</v>
      </c>
    </row>
    <row r="121" spans="4:11">
      <c r="F121" s="10">
        <v>103710</v>
      </c>
      <c r="H121" s="16" t="s">
        <v>126</v>
      </c>
      <c r="I121" s="3" t="s">
        <v>20</v>
      </c>
    </row>
    <row r="122" spans="4:11">
      <c r="F122" s="10">
        <v>103720</v>
      </c>
      <c r="H122" s="16" t="s">
        <v>127</v>
      </c>
      <c r="I122" s="3" t="s">
        <v>20</v>
      </c>
    </row>
    <row r="123" spans="4:11">
      <c r="F123" s="10">
        <v>103730</v>
      </c>
      <c r="H123" s="16" t="s">
        <v>128</v>
      </c>
      <c r="I123" s="3" t="s">
        <v>20</v>
      </c>
    </row>
    <row r="124" spans="4:11">
      <c r="F124" s="10">
        <v>103735</v>
      </c>
      <c r="H124" s="16" t="s">
        <v>129</v>
      </c>
      <c r="I124" s="3" t="s">
        <v>20</v>
      </c>
    </row>
    <row r="125" spans="4:11">
      <c r="F125" s="10">
        <v>103740</v>
      </c>
      <c r="H125" s="16" t="s">
        <v>130</v>
      </c>
      <c r="I125" s="3" t="s">
        <v>20</v>
      </c>
    </row>
    <row r="126" spans="4:11">
      <c r="F126" s="10">
        <v>103750</v>
      </c>
      <c r="H126" s="16" t="s">
        <v>131</v>
      </c>
      <c r="I126" s="3" t="s">
        <v>20</v>
      </c>
    </row>
    <row r="127" spans="4:11">
      <c r="F127" s="10">
        <v>103755</v>
      </c>
      <c r="H127" s="16" t="s">
        <v>132</v>
      </c>
      <c r="I127" s="3" t="s">
        <v>20</v>
      </c>
    </row>
    <row r="128" spans="4:11">
      <c r="F128" s="10">
        <v>103756</v>
      </c>
      <c r="H128" s="16" t="s">
        <v>133</v>
      </c>
      <c r="I128" s="3" t="s">
        <v>20</v>
      </c>
    </row>
    <row r="129" spans="4:13">
      <c r="F129" s="10">
        <v>103760</v>
      </c>
      <c r="H129" s="16" t="s">
        <v>134</v>
      </c>
      <c r="I129" s="3" t="s">
        <v>20</v>
      </c>
    </row>
    <row r="130" spans="4:13">
      <c r="F130" s="10">
        <v>103770</v>
      </c>
      <c r="H130" s="16" t="s">
        <v>135</v>
      </c>
      <c r="I130" s="3" t="s">
        <v>20</v>
      </c>
    </row>
    <row r="131" spans="4:13">
      <c r="F131" s="10">
        <v>103780</v>
      </c>
      <c r="H131" s="16" t="s">
        <v>136</v>
      </c>
      <c r="I131" s="3" t="s">
        <v>20</v>
      </c>
    </row>
    <row r="132" spans="4:13">
      <c r="F132" s="10">
        <v>103790</v>
      </c>
      <c r="H132" s="16" t="s">
        <v>137</v>
      </c>
      <c r="I132" s="3" t="s">
        <v>20</v>
      </c>
    </row>
    <row r="133" spans="4:13">
      <c r="F133" s="10">
        <v>103795</v>
      </c>
      <c r="H133" s="16" t="s">
        <v>138</v>
      </c>
      <c r="I133" s="3" t="s">
        <v>20</v>
      </c>
    </row>
    <row r="134" spans="4:13">
      <c r="F134" s="10">
        <v>103799</v>
      </c>
      <c r="H134" s="16" t="s">
        <v>139</v>
      </c>
      <c r="I134" s="3" t="s">
        <v>20</v>
      </c>
      <c r="M134">
        <v>29</v>
      </c>
    </row>
    <row r="135" spans="4:13">
      <c r="D135" s="1">
        <v>1038</v>
      </c>
      <c r="F135" s="10"/>
      <c r="H135" s="12" t="s">
        <v>140</v>
      </c>
    </row>
    <row r="136" spans="4:13">
      <c r="F136" s="10">
        <v>103850</v>
      </c>
      <c r="H136" s="16" t="s">
        <v>141</v>
      </c>
      <c r="I136" s="3" t="s">
        <v>20</v>
      </c>
      <c r="K136" s="1" t="s">
        <v>20</v>
      </c>
    </row>
    <row r="137" spans="4:13">
      <c r="F137" s="10">
        <v>103855</v>
      </c>
      <c r="H137" s="16" t="s">
        <v>142</v>
      </c>
      <c r="I137" s="3" t="s">
        <v>20</v>
      </c>
      <c r="K137" s="1" t="s">
        <v>20</v>
      </c>
    </row>
    <row r="138" spans="4:13">
      <c r="F138" s="10">
        <v>103856</v>
      </c>
      <c r="H138" s="16" t="s">
        <v>143</v>
      </c>
      <c r="I138" s="3" t="s">
        <v>20</v>
      </c>
      <c r="K138" s="1" t="s">
        <v>20</v>
      </c>
      <c r="M138">
        <v>32</v>
      </c>
    </row>
    <row r="139" spans="4:13">
      <c r="F139" s="10">
        <v>103857</v>
      </c>
      <c r="H139" s="16" t="s">
        <v>144</v>
      </c>
      <c r="I139" s="3" t="s">
        <v>20</v>
      </c>
      <c r="K139" s="1" t="s">
        <v>20</v>
      </c>
      <c r="M139">
        <v>32</v>
      </c>
    </row>
    <row r="140" spans="4:13">
      <c r="F140" s="10">
        <v>103860</v>
      </c>
      <c r="H140" s="16" t="s">
        <v>145</v>
      </c>
      <c r="I140" s="3" t="s">
        <v>20</v>
      </c>
    </row>
    <row r="141" spans="4:13">
      <c r="F141" s="10">
        <v>103870</v>
      </c>
      <c r="H141" s="16" t="s">
        <v>146</v>
      </c>
      <c r="I141" s="3" t="s">
        <v>20</v>
      </c>
    </row>
    <row r="142" spans="4:13">
      <c r="D142" s="1">
        <v>1039</v>
      </c>
      <c r="F142" s="10"/>
      <c r="H142" s="12" t="s">
        <v>147</v>
      </c>
    </row>
    <row r="143" spans="4:13">
      <c r="F143" s="239">
        <v>103910</v>
      </c>
      <c r="G143" s="238"/>
      <c r="H143" s="237" t="s">
        <v>148</v>
      </c>
      <c r="I143" s="244" t="s">
        <v>20</v>
      </c>
      <c r="M143">
        <v>38</v>
      </c>
    </row>
    <row r="144" spans="4:13">
      <c r="F144" s="10">
        <v>103920</v>
      </c>
      <c r="H144" s="16" t="s">
        <v>149</v>
      </c>
      <c r="I144" s="3" t="s">
        <v>20</v>
      </c>
    </row>
    <row r="145" spans="3:13">
      <c r="F145" s="10">
        <v>103930</v>
      </c>
      <c r="H145" s="16" t="s">
        <v>150</v>
      </c>
      <c r="I145" s="3" t="s">
        <v>20</v>
      </c>
    </row>
    <row r="146" spans="3:13">
      <c r="F146" s="10">
        <v>103931</v>
      </c>
      <c r="H146" s="16" t="s">
        <v>151</v>
      </c>
      <c r="I146" s="3" t="s">
        <v>20</v>
      </c>
    </row>
    <row r="147" spans="3:13">
      <c r="F147" s="10">
        <v>103932</v>
      </c>
      <c r="H147" s="16" t="s">
        <v>152</v>
      </c>
      <c r="I147" s="3" t="s">
        <v>20</v>
      </c>
    </row>
    <row r="148" spans="3:13">
      <c r="F148" s="239">
        <v>103950</v>
      </c>
      <c r="H148" s="237" t="s">
        <v>153</v>
      </c>
      <c r="I148" s="244" t="s">
        <v>20</v>
      </c>
      <c r="M148">
        <v>38</v>
      </c>
    </row>
    <row r="149" spans="3:13">
      <c r="F149" s="10">
        <v>103990</v>
      </c>
      <c r="H149" s="16" t="s">
        <v>154</v>
      </c>
      <c r="I149" s="3" t="s">
        <v>20</v>
      </c>
    </row>
    <row r="150" spans="3:13">
      <c r="C150" s="1">
        <v>106</v>
      </c>
      <c r="F150" s="10"/>
      <c r="H150" s="230" t="s">
        <v>155</v>
      </c>
      <c r="M150">
        <v>31</v>
      </c>
    </row>
    <row r="151" spans="3:13">
      <c r="F151" s="10">
        <v>106000</v>
      </c>
      <c r="H151" s="16" t="s">
        <v>156</v>
      </c>
      <c r="I151" s="3" t="s">
        <v>157</v>
      </c>
      <c r="J151" s="1" t="s">
        <v>157</v>
      </c>
      <c r="L151" s="1" t="s">
        <v>20</v>
      </c>
      <c r="M151">
        <v>31</v>
      </c>
    </row>
    <row r="152" spans="3:13">
      <c r="C152" s="1">
        <v>107</v>
      </c>
      <c r="F152" s="10"/>
      <c r="H152" s="12" t="s">
        <v>158</v>
      </c>
      <c r="M152">
        <v>36</v>
      </c>
    </row>
    <row r="153" spans="3:13">
      <c r="F153" s="10">
        <v>107010</v>
      </c>
      <c r="H153" s="16" t="s">
        <v>159</v>
      </c>
      <c r="I153" s="3" t="s">
        <v>157</v>
      </c>
      <c r="J153" s="1" t="s">
        <v>157</v>
      </c>
      <c r="L153" s="1" t="s">
        <v>20</v>
      </c>
      <c r="M153">
        <v>36</v>
      </c>
    </row>
    <row r="154" spans="3:13">
      <c r="C154" s="1">
        <v>108</v>
      </c>
      <c r="F154" s="10"/>
      <c r="G154" s="17">
        <v>158</v>
      </c>
      <c r="H154" s="12" t="s">
        <v>160</v>
      </c>
    </row>
    <row r="155" spans="3:13">
      <c r="D155" s="1">
        <v>1080</v>
      </c>
      <c r="F155" s="10"/>
      <c r="H155" s="12" t="s">
        <v>161</v>
      </c>
    </row>
    <row r="156" spans="3:13">
      <c r="F156" s="10">
        <v>108000</v>
      </c>
      <c r="H156" s="16" t="s">
        <v>162</v>
      </c>
      <c r="I156" s="3" t="s">
        <v>20</v>
      </c>
    </row>
    <row r="157" spans="3:13">
      <c r="F157" s="10">
        <v>108010</v>
      </c>
      <c r="H157" s="16" t="s">
        <v>163</v>
      </c>
      <c r="I157" s="3" t="s">
        <v>20</v>
      </c>
      <c r="M157">
        <v>29</v>
      </c>
    </row>
    <row r="158" spans="3:13">
      <c r="F158" s="239">
        <v>108020</v>
      </c>
      <c r="G158" s="238"/>
      <c r="H158" s="237" t="s">
        <v>164</v>
      </c>
      <c r="I158" s="244" t="s">
        <v>20</v>
      </c>
      <c r="M158">
        <v>29</v>
      </c>
    </row>
    <row r="159" spans="3:13">
      <c r="F159" s="239">
        <v>108030</v>
      </c>
      <c r="G159" s="238"/>
      <c r="H159" s="237" t="s">
        <v>165</v>
      </c>
      <c r="I159" s="244" t="s">
        <v>20</v>
      </c>
      <c r="M159">
        <v>29</v>
      </c>
    </row>
    <row r="160" spans="3:13">
      <c r="F160" s="239">
        <v>108040</v>
      </c>
      <c r="G160" s="238"/>
      <c r="H160" s="237" t="s">
        <v>166</v>
      </c>
      <c r="I160" s="244" t="s">
        <v>20</v>
      </c>
      <c r="M160">
        <v>29</v>
      </c>
    </row>
    <row r="161" spans="3:13">
      <c r="F161" s="10">
        <v>108050</v>
      </c>
      <c r="H161" s="16" t="s">
        <v>167</v>
      </c>
      <c r="I161" s="3" t="s">
        <v>20</v>
      </c>
    </row>
    <row r="162" spans="3:13">
      <c r="D162" s="1">
        <v>1081</v>
      </c>
      <c r="F162" s="10">
        <v>108100</v>
      </c>
      <c r="H162" s="12" t="s">
        <v>168</v>
      </c>
      <c r="I162" s="3" t="s">
        <v>20</v>
      </c>
    </row>
    <row r="163" spans="3:13">
      <c r="D163" s="1">
        <v>1082</v>
      </c>
      <c r="F163" s="10">
        <v>108200</v>
      </c>
      <c r="H163" s="12" t="s">
        <v>169</v>
      </c>
    </row>
    <row r="164" spans="3:13">
      <c r="D164" s="1">
        <v>1083</v>
      </c>
      <c r="F164" s="10">
        <v>108300</v>
      </c>
      <c r="H164" s="12" t="s">
        <v>170</v>
      </c>
    </row>
    <row r="165" spans="3:13">
      <c r="D165" s="1">
        <v>1084</v>
      </c>
      <c r="F165" s="10">
        <v>108400</v>
      </c>
      <c r="H165" s="12" t="s">
        <v>171</v>
      </c>
      <c r="I165" s="3" t="s">
        <v>20</v>
      </c>
    </row>
    <row r="166" spans="3:13">
      <c r="D166" s="1">
        <v>1089</v>
      </c>
      <c r="F166" s="10"/>
      <c r="H166" s="12" t="s">
        <v>172</v>
      </c>
    </row>
    <row r="167" spans="3:13">
      <c r="F167" s="10">
        <v>108900</v>
      </c>
      <c r="H167" s="16" t="s">
        <v>173</v>
      </c>
      <c r="I167" s="3" t="s">
        <v>20</v>
      </c>
    </row>
    <row r="168" spans="3:13">
      <c r="F168" s="10">
        <v>108920</v>
      </c>
      <c r="H168" s="16" t="s">
        <v>174</v>
      </c>
      <c r="I168" s="3" t="s">
        <v>20</v>
      </c>
    </row>
    <row r="169" spans="3:13" s="226" customFormat="1">
      <c r="C169">
        <v>109</v>
      </c>
      <c r="F169" s="227"/>
      <c r="G169" s="228"/>
      <c r="H169" s="167" t="s">
        <v>175</v>
      </c>
      <c r="I169" s="229"/>
      <c r="M169" s="132">
        <v>16</v>
      </c>
    </row>
    <row r="170" spans="3:13">
      <c r="F170" s="10">
        <v>109000</v>
      </c>
      <c r="H170" s="16" t="s">
        <v>176</v>
      </c>
      <c r="L170" s="1" t="s">
        <v>20</v>
      </c>
      <c r="M170">
        <v>16</v>
      </c>
    </row>
    <row r="171" spans="3:13">
      <c r="F171" s="10">
        <v>109010</v>
      </c>
      <c r="H171" s="16" t="s">
        <v>177</v>
      </c>
      <c r="L171" s="1" t="s">
        <v>20</v>
      </c>
      <c r="M171">
        <v>16</v>
      </c>
    </row>
    <row r="172" spans="3:13">
      <c r="F172" s="10">
        <v>109011</v>
      </c>
      <c r="H172" s="16" t="s">
        <v>178</v>
      </c>
      <c r="L172" s="1" t="s">
        <v>20</v>
      </c>
      <c r="M172">
        <v>16</v>
      </c>
    </row>
    <row r="173" spans="3:13">
      <c r="F173" s="10">
        <v>109012</v>
      </c>
      <c r="H173" s="16" t="s">
        <v>179</v>
      </c>
      <c r="L173" s="1" t="s">
        <v>20</v>
      </c>
      <c r="M173">
        <v>16</v>
      </c>
    </row>
    <row r="174" spans="3:13">
      <c r="F174" s="10">
        <v>109013</v>
      </c>
      <c r="H174" s="16" t="s">
        <v>180</v>
      </c>
      <c r="L174" s="1" t="s">
        <v>20</v>
      </c>
      <c r="M174">
        <v>16</v>
      </c>
    </row>
    <row r="175" spans="3:13">
      <c r="F175" s="10">
        <v>109014</v>
      </c>
      <c r="H175" s="16" t="s">
        <v>181</v>
      </c>
      <c r="L175" s="1" t="s">
        <v>20</v>
      </c>
      <c r="M175">
        <v>16</v>
      </c>
    </row>
    <row r="176" spans="3:13">
      <c r="F176" s="10">
        <v>109015</v>
      </c>
      <c r="H176" s="16" t="s">
        <v>182</v>
      </c>
      <c r="L176" s="1" t="s">
        <v>20</v>
      </c>
      <c r="M176">
        <v>16</v>
      </c>
    </row>
    <row r="177" spans="2:13">
      <c r="F177" s="10">
        <v>109016</v>
      </c>
      <c r="H177" s="16" t="s">
        <v>183</v>
      </c>
      <c r="L177" s="1" t="s">
        <v>20</v>
      </c>
      <c r="M177">
        <v>16</v>
      </c>
    </row>
    <row r="178" spans="2:13">
      <c r="F178" s="10">
        <v>109017</v>
      </c>
      <c r="H178" s="16" t="s">
        <v>184</v>
      </c>
      <c r="L178" s="1" t="s">
        <v>20</v>
      </c>
      <c r="M178">
        <v>16</v>
      </c>
    </row>
    <row r="179" spans="2:13">
      <c r="F179" s="10">
        <v>109018</v>
      </c>
      <c r="H179" s="16" t="s">
        <v>185</v>
      </c>
      <c r="L179" s="1" t="s">
        <v>20</v>
      </c>
      <c r="M179">
        <v>16</v>
      </c>
    </row>
    <row r="180" spans="2:13">
      <c r="F180" s="10">
        <v>109019</v>
      </c>
      <c r="H180" s="16" t="s">
        <v>186</v>
      </c>
      <c r="L180" s="1" t="s">
        <v>20</v>
      </c>
      <c r="M180">
        <v>16</v>
      </c>
    </row>
    <row r="181" spans="2:13">
      <c r="F181" s="10">
        <v>109060</v>
      </c>
      <c r="H181" s="16" t="s">
        <v>187</v>
      </c>
      <c r="L181" s="1" t="s">
        <v>20</v>
      </c>
      <c r="M181">
        <v>16</v>
      </c>
    </row>
    <row r="182" spans="2:13" s="14" customFormat="1">
      <c r="B182" s="14">
        <v>15</v>
      </c>
      <c r="F182" s="10"/>
      <c r="G182" s="15"/>
      <c r="H182" s="12" t="s">
        <v>188</v>
      </c>
      <c r="I182" s="16"/>
    </row>
    <row r="183" spans="2:13" s="14" customFormat="1">
      <c r="C183" s="14">
        <v>150</v>
      </c>
      <c r="F183" s="10"/>
      <c r="G183" s="15"/>
      <c r="H183" s="12" t="s">
        <v>189</v>
      </c>
      <c r="I183" s="16"/>
    </row>
    <row r="184" spans="2:13" s="14" customFormat="1">
      <c r="D184" s="14">
        <v>1500</v>
      </c>
      <c r="F184" s="10"/>
      <c r="G184" s="15"/>
      <c r="H184" s="12" t="s">
        <v>190</v>
      </c>
      <c r="I184" s="16"/>
    </row>
    <row r="185" spans="2:13">
      <c r="F185" s="10">
        <v>150020</v>
      </c>
      <c r="H185" s="16" t="s">
        <v>190</v>
      </c>
      <c r="I185" s="3" t="s">
        <v>20</v>
      </c>
      <c r="L185" s="1" t="s">
        <v>20</v>
      </c>
    </row>
    <row r="186" spans="2:13">
      <c r="D186" s="1">
        <v>1502</v>
      </c>
      <c r="F186" s="10"/>
      <c r="H186" s="12" t="s">
        <v>191</v>
      </c>
    </row>
    <row r="187" spans="2:13">
      <c r="F187" s="10">
        <v>150200</v>
      </c>
      <c r="H187" s="16" t="s">
        <v>192</v>
      </c>
      <c r="I187" s="3" t="s">
        <v>20</v>
      </c>
      <c r="L187" s="1" t="s">
        <v>20</v>
      </c>
    </row>
    <row r="188" spans="2:13">
      <c r="F188" s="10">
        <v>150210</v>
      </c>
      <c r="H188" s="16" t="s">
        <v>193</v>
      </c>
      <c r="I188" s="3" t="s">
        <v>20</v>
      </c>
      <c r="L188" s="1" t="s">
        <v>20</v>
      </c>
    </row>
    <row r="189" spans="2:13">
      <c r="C189" s="1">
        <v>151</v>
      </c>
      <c r="F189" s="10"/>
      <c r="H189" s="12" t="s">
        <v>194</v>
      </c>
    </row>
    <row r="190" spans="2:13">
      <c r="D190" s="14">
        <v>1511</v>
      </c>
      <c r="F190" s="10"/>
      <c r="H190" s="12" t="s">
        <v>195</v>
      </c>
    </row>
    <row r="191" spans="2:13">
      <c r="F191" s="10">
        <v>151100</v>
      </c>
      <c r="H191" s="16" t="s">
        <v>32</v>
      </c>
      <c r="I191" s="3" t="s">
        <v>20</v>
      </c>
      <c r="L191" s="1" t="s">
        <v>20</v>
      </c>
    </row>
    <row r="192" spans="2:13">
      <c r="F192" s="10">
        <v>151110</v>
      </c>
      <c r="H192" s="16" t="s">
        <v>196</v>
      </c>
      <c r="I192" s="3" t="s">
        <v>20</v>
      </c>
      <c r="L192" s="1" t="s">
        <v>20</v>
      </c>
    </row>
    <row r="193" spans="3:12">
      <c r="F193" s="10">
        <v>151120</v>
      </c>
      <c r="H193" s="16" t="s">
        <v>197</v>
      </c>
      <c r="I193" s="3" t="s">
        <v>20</v>
      </c>
      <c r="L193" s="1" t="s">
        <v>20</v>
      </c>
    </row>
    <row r="194" spans="3:12">
      <c r="D194" s="14">
        <v>1512</v>
      </c>
      <c r="F194" s="10"/>
      <c r="H194" s="12" t="s">
        <v>198</v>
      </c>
    </row>
    <row r="195" spans="3:12">
      <c r="F195" s="10">
        <v>151200</v>
      </c>
      <c r="H195" s="16" t="s">
        <v>199</v>
      </c>
      <c r="I195" s="3" t="s">
        <v>20</v>
      </c>
      <c r="L195" s="1" t="s">
        <v>20</v>
      </c>
    </row>
    <row r="196" spans="3:12">
      <c r="F196" s="10">
        <v>151201</v>
      </c>
      <c r="H196" s="16" t="s">
        <v>200</v>
      </c>
      <c r="I196" s="3" t="s">
        <v>20</v>
      </c>
      <c r="L196" s="1" t="s">
        <v>20</v>
      </c>
    </row>
    <row r="197" spans="3:12">
      <c r="D197" s="1">
        <v>1519</v>
      </c>
      <c r="F197" s="10"/>
      <c r="H197" s="12" t="s">
        <v>201</v>
      </c>
    </row>
    <row r="198" spans="3:12">
      <c r="F198" s="10">
        <v>151900</v>
      </c>
      <c r="H198" s="16" t="s">
        <v>202</v>
      </c>
      <c r="I198" s="3" t="s">
        <v>20</v>
      </c>
      <c r="L198" s="1" t="s">
        <v>20</v>
      </c>
    </row>
    <row r="199" spans="3:12">
      <c r="F199" s="10">
        <v>151910</v>
      </c>
      <c r="H199" s="16" t="s">
        <v>42</v>
      </c>
      <c r="I199" s="3" t="s">
        <v>20</v>
      </c>
      <c r="L199" s="1" t="s">
        <v>20</v>
      </c>
    </row>
    <row r="200" spans="3:12">
      <c r="F200" s="10">
        <v>151990</v>
      </c>
      <c r="H200" s="16" t="s">
        <v>201</v>
      </c>
      <c r="I200" s="3" t="s">
        <v>20</v>
      </c>
      <c r="L200" s="1" t="s">
        <v>20</v>
      </c>
    </row>
    <row r="201" spans="3:12">
      <c r="C201" s="1">
        <v>152</v>
      </c>
      <c r="F201" s="10"/>
      <c r="H201" s="12" t="s">
        <v>203</v>
      </c>
    </row>
    <row r="202" spans="3:12">
      <c r="D202" s="1">
        <v>1520</v>
      </c>
      <c r="F202" s="10"/>
      <c r="H202" s="12" t="s">
        <v>204</v>
      </c>
    </row>
    <row r="203" spans="3:12">
      <c r="F203" s="10">
        <v>152000</v>
      </c>
      <c r="H203" s="16" t="s">
        <v>45</v>
      </c>
      <c r="I203" s="3" t="s">
        <v>20</v>
      </c>
    </row>
    <row r="204" spans="3:12">
      <c r="F204" s="10">
        <v>152010</v>
      </c>
      <c r="H204" s="16" t="s">
        <v>46</v>
      </c>
      <c r="I204" s="3" t="s">
        <v>20</v>
      </c>
    </row>
    <row r="205" spans="3:12">
      <c r="F205" s="10">
        <v>152020</v>
      </c>
      <c r="H205" s="16" t="s">
        <v>47</v>
      </c>
      <c r="I205" s="3" t="s">
        <v>20</v>
      </c>
    </row>
    <row r="206" spans="3:12">
      <c r="F206" s="10">
        <v>152030</v>
      </c>
      <c r="H206" s="16" t="s">
        <v>48</v>
      </c>
      <c r="I206" s="3" t="s">
        <v>20</v>
      </c>
    </row>
    <row r="207" spans="3:12">
      <c r="F207" s="10">
        <v>152035</v>
      </c>
      <c r="H207" s="16" t="s">
        <v>49</v>
      </c>
      <c r="I207" s="3" t="s">
        <v>20</v>
      </c>
    </row>
    <row r="208" spans="3:12">
      <c r="F208" s="10">
        <v>152040</v>
      </c>
      <c r="H208" s="16" t="s">
        <v>50</v>
      </c>
      <c r="I208" s="3" t="s">
        <v>20</v>
      </c>
    </row>
    <row r="209" spans="4:13">
      <c r="F209" s="10">
        <v>152050</v>
      </c>
      <c r="H209" s="16" t="s">
        <v>51</v>
      </c>
      <c r="I209" s="3" t="s">
        <v>20</v>
      </c>
    </row>
    <row r="210" spans="4:13">
      <c r="F210" s="10">
        <v>152055</v>
      </c>
      <c r="H210" s="16" t="s">
        <v>52</v>
      </c>
      <c r="I210" s="3" t="s">
        <v>20</v>
      </c>
    </row>
    <row r="211" spans="4:13">
      <c r="F211" s="10">
        <v>152056</v>
      </c>
      <c r="H211" s="16" t="s">
        <v>53</v>
      </c>
      <c r="I211" s="3" t="s">
        <v>20</v>
      </c>
    </row>
    <row r="212" spans="4:13">
      <c r="F212" s="10">
        <v>152060</v>
      </c>
      <c r="H212" s="16" t="s">
        <v>54</v>
      </c>
      <c r="I212" s="3" t="s">
        <v>20</v>
      </c>
    </row>
    <row r="213" spans="4:13">
      <c r="F213" s="10">
        <v>152070</v>
      </c>
      <c r="H213" s="16" t="s">
        <v>55</v>
      </c>
      <c r="I213" s="3" t="s">
        <v>20</v>
      </c>
    </row>
    <row r="214" spans="4:13">
      <c r="F214" s="10">
        <v>152080</v>
      </c>
      <c r="H214" s="16" t="s">
        <v>56</v>
      </c>
      <c r="I214" s="3" t="s">
        <v>20</v>
      </c>
    </row>
    <row r="215" spans="4:13">
      <c r="F215" s="10">
        <v>152090</v>
      </c>
      <c r="H215" s="16" t="s">
        <v>58</v>
      </c>
      <c r="I215" s="3" t="s">
        <v>20</v>
      </c>
    </row>
    <row r="216" spans="4:13">
      <c r="F216" s="10">
        <v>152091</v>
      </c>
      <c r="H216" s="16" t="s">
        <v>59</v>
      </c>
      <c r="I216" s="3" t="s">
        <v>20</v>
      </c>
      <c r="M216">
        <v>12</v>
      </c>
    </row>
    <row r="217" spans="4:13">
      <c r="F217" s="10">
        <v>152095</v>
      </c>
      <c r="H217" s="16" t="s">
        <v>60</v>
      </c>
      <c r="I217" s="3" t="s">
        <v>20</v>
      </c>
    </row>
    <row r="218" spans="4:13">
      <c r="D218" s="1">
        <v>1521</v>
      </c>
      <c r="F218" s="10"/>
      <c r="H218" s="12" t="s">
        <v>205</v>
      </c>
    </row>
    <row r="219" spans="4:13">
      <c r="F219" s="10">
        <v>152100</v>
      </c>
      <c r="H219" s="16" t="s">
        <v>62</v>
      </c>
      <c r="I219" s="3" t="s">
        <v>20</v>
      </c>
    </row>
    <row r="220" spans="4:13">
      <c r="F220" s="10">
        <v>152110</v>
      </c>
      <c r="H220" s="16" t="s">
        <v>63</v>
      </c>
      <c r="I220" s="3" t="s">
        <v>20</v>
      </c>
    </row>
    <row r="221" spans="4:13">
      <c r="F221" s="10">
        <v>152120</v>
      </c>
      <c r="H221" s="16" t="s">
        <v>64</v>
      </c>
      <c r="I221" s="3" t="s">
        <v>20</v>
      </c>
    </row>
    <row r="222" spans="4:13">
      <c r="F222" s="10">
        <v>152130</v>
      </c>
      <c r="H222" s="16" t="s">
        <v>65</v>
      </c>
      <c r="I222" s="3" t="s">
        <v>20</v>
      </c>
    </row>
    <row r="223" spans="4:13">
      <c r="F223" s="10">
        <v>152135</v>
      </c>
      <c r="H223" s="16" t="s">
        <v>66</v>
      </c>
      <c r="I223" s="3" t="s">
        <v>20</v>
      </c>
    </row>
    <row r="224" spans="4:13">
      <c r="F224" s="10">
        <v>152140</v>
      </c>
      <c r="H224" s="16" t="s">
        <v>67</v>
      </c>
      <c r="I224" s="3" t="s">
        <v>20</v>
      </c>
    </row>
    <row r="225" spans="3:13">
      <c r="F225" s="10">
        <v>152150</v>
      </c>
      <c r="H225" s="16" t="s">
        <v>68</v>
      </c>
      <c r="I225" s="3" t="s">
        <v>20</v>
      </c>
    </row>
    <row r="226" spans="3:13">
      <c r="F226" s="10">
        <v>152155</v>
      </c>
      <c r="H226" s="16" t="s">
        <v>69</v>
      </c>
      <c r="I226" s="3" t="s">
        <v>20</v>
      </c>
    </row>
    <row r="227" spans="3:13">
      <c r="F227" s="10">
        <v>152156</v>
      </c>
      <c r="H227" s="16" t="s">
        <v>70</v>
      </c>
      <c r="I227" s="3" t="s">
        <v>20</v>
      </c>
    </row>
    <row r="228" spans="3:13">
      <c r="F228" s="10">
        <v>152160</v>
      </c>
      <c r="H228" s="16" t="s">
        <v>71</v>
      </c>
      <c r="I228" s="3" t="s">
        <v>20</v>
      </c>
    </row>
    <row r="229" spans="3:13">
      <c r="F229" s="10">
        <v>152170</v>
      </c>
      <c r="H229" s="16" t="s">
        <v>72</v>
      </c>
      <c r="I229" s="3" t="s">
        <v>20</v>
      </c>
    </row>
    <row r="230" spans="3:13">
      <c r="F230" s="10">
        <v>152180</v>
      </c>
      <c r="H230" s="16" t="s">
        <v>73</v>
      </c>
      <c r="I230" s="3" t="s">
        <v>20</v>
      </c>
    </row>
    <row r="231" spans="3:13">
      <c r="F231" s="10">
        <v>152190</v>
      </c>
      <c r="H231" s="16" t="s">
        <v>75</v>
      </c>
      <c r="I231" s="3" t="s">
        <v>20</v>
      </c>
    </row>
    <row r="232" spans="3:13">
      <c r="F232" s="10">
        <v>152191</v>
      </c>
      <c r="H232" s="16" t="s">
        <v>76</v>
      </c>
      <c r="I232" s="3" t="s">
        <v>20</v>
      </c>
      <c r="M232">
        <v>12</v>
      </c>
    </row>
    <row r="233" spans="3:13">
      <c r="F233" s="10">
        <v>152195</v>
      </c>
      <c r="H233" s="16" t="s">
        <v>77</v>
      </c>
      <c r="I233" s="3" t="s">
        <v>20</v>
      </c>
    </row>
    <row r="234" spans="3:13">
      <c r="C234" s="1">
        <v>153</v>
      </c>
      <c r="F234" s="10"/>
      <c r="H234" s="12" t="s">
        <v>206</v>
      </c>
    </row>
    <row r="235" spans="3:13">
      <c r="D235" s="1">
        <v>1530</v>
      </c>
      <c r="F235" s="10"/>
      <c r="H235" s="12" t="s">
        <v>79</v>
      </c>
    </row>
    <row r="236" spans="3:13">
      <c r="F236" s="10">
        <v>153000</v>
      </c>
      <c r="H236" s="16" t="s">
        <v>80</v>
      </c>
      <c r="I236" s="3" t="s">
        <v>20</v>
      </c>
    </row>
    <row r="237" spans="3:13">
      <c r="F237" s="10">
        <v>153001</v>
      </c>
      <c r="H237" s="16" t="s">
        <v>207</v>
      </c>
      <c r="I237" s="3" t="s">
        <v>20</v>
      </c>
    </row>
    <row r="238" spans="3:13">
      <c r="F238" s="10">
        <v>153009</v>
      </c>
      <c r="H238" s="16" t="s">
        <v>208</v>
      </c>
      <c r="I238" s="3" t="s">
        <v>20</v>
      </c>
    </row>
    <row r="239" spans="3:13">
      <c r="F239" s="10">
        <v>153010</v>
      </c>
      <c r="H239" s="16" t="s">
        <v>209</v>
      </c>
      <c r="I239" s="3" t="s">
        <v>20</v>
      </c>
    </row>
    <row r="240" spans="3:13">
      <c r="F240" s="10">
        <v>153011</v>
      </c>
      <c r="H240" s="16" t="s">
        <v>210</v>
      </c>
      <c r="I240" s="3" t="s">
        <v>20</v>
      </c>
    </row>
    <row r="241" spans="4:13">
      <c r="F241" s="10">
        <v>153019</v>
      </c>
      <c r="H241" s="16" t="s">
        <v>211</v>
      </c>
      <c r="I241" s="3" t="s">
        <v>20</v>
      </c>
    </row>
    <row r="242" spans="4:13">
      <c r="D242" s="1">
        <v>1532</v>
      </c>
      <c r="F242" s="10"/>
      <c r="G242" s="17">
        <v>103</v>
      </c>
      <c r="H242" s="12" t="s">
        <v>212</v>
      </c>
    </row>
    <row r="243" spans="4:13">
      <c r="F243" s="10">
        <v>153200</v>
      </c>
      <c r="H243" s="16" t="s">
        <v>213</v>
      </c>
      <c r="I243" s="3" t="s">
        <v>20</v>
      </c>
      <c r="L243" s="1" t="s">
        <v>20</v>
      </c>
    </row>
    <row r="244" spans="4:13">
      <c r="F244" s="10">
        <v>153201</v>
      </c>
      <c r="H244" s="16" t="s">
        <v>214</v>
      </c>
      <c r="I244" s="3" t="s">
        <v>20</v>
      </c>
      <c r="L244" s="1" t="s">
        <v>20</v>
      </c>
    </row>
    <row r="245" spans="4:13">
      <c r="F245" s="10">
        <v>153209</v>
      </c>
      <c r="H245" s="16" t="s">
        <v>215</v>
      </c>
      <c r="I245" s="3" t="s">
        <v>20</v>
      </c>
      <c r="L245" s="1" t="s">
        <v>20</v>
      </c>
    </row>
    <row r="246" spans="4:13">
      <c r="F246" s="10">
        <v>153220</v>
      </c>
      <c r="H246" s="16" t="s">
        <v>216</v>
      </c>
      <c r="I246" s="3" t="s">
        <v>20</v>
      </c>
      <c r="L246" s="1" t="s">
        <v>20</v>
      </c>
    </row>
    <row r="247" spans="4:13">
      <c r="F247" s="10">
        <v>153230</v>
      </c>
      <c r="H247" s="16" t="s">
        <v>217</v>
      </c>
      <c r="I247" s="3" t="s">
        <v>20</v>
      </c>
      <c r="L247" s="1" t="s">
        <v>20</v>
      </c>
    </row>
    <row r="248" spans="4:13">
      <c r="F248" s="10">
        <v>153240</v>
      </c>
      <c r="H248" s="16" t="s">
        <v>218</v>
      </c>
      <c r="I248" s="3" t="s">
        <v>20</v>
      </c>
      <c r="L248" s="1" t="s">
        <v>20</v>
      </c>
    </row>
    <row r="249" spans="4:13">
      <c r="F249" s="10">
        <v>153249</v>
      </c>
      <c r="H249" s="16" t="s">
        <v>219</v>
      </c>
      <c r="I249" s="3" t="s">
        <v>20</v>
      </c>
      <c r="L249" s="1" t="s">
        <v>20</v>
      </c>
    </row>
    <row r="250" spans="4:13">
      <c r="F250" s="10">
        <v>153250</v>
      </c>
      <c r="H250" s="16" t="s">
        <v>220</v>
      </c>
      <c r="I250" s="3" t="s">
        <v>20</v>
      </c>
    </row>
    <row r="251" spans="4:13">
      <c r="F251" s="10">
        <v>153251</v>
      </c>
      <c r="H251" s="16" t="s">
        <v>221</v>
      </c>
      <c r="I251" s="3" t="s">
        <v>20</v>
      </c>
      <c r="M251">
        <v>10</v>
      </c>
    </row>
    <row r="252" spans="4:13">
      <c r="F252" s="10">
        <v>153259</v>
      </c>
      <c r="H252" s="16" t="s">
        <v>222</v>
      </c>
      <c r="I252" s="3" t="s">
        <v>20</v>
      </c>
    </row>
    <row r="253" spans="4:13">
      <c r="F253" s="10">
        <v>153260</v>
      </c>
      <c r="H253" s="16" t="s">
        <v>103</v>
      </c>
      <c r="I253" s="3" t="s">
        <v>20</v>
      </c>
      <c r="L253" s="3" t="s">
        <v>20</v>
      </c>
      <c r="M253">
        <v>31</v>
      </c>
    </row>
    <row r="254" spans="4:13">
      <c r="D254" s="1">
        <v>1533</v>
      </c>
      <c r="F254" s="10">
        <v>153300</v>
      </c>
      <c r="H254" s="230" t="s">
        <v>104</v>
      </c>
      <c r="I254" s="3" t="s">
        <v>20</v>
      </c>
      <c r="M254">
        <v>29</v>
      </c>
    </row>
    <row r="255" spans="4:13">
      <c r="D255" s="1">
        <v>1535</v>
      </c>
      <c r="F255" s="10"/>
      <c r="H255" s="230" t="s">
        <v>223</v>
      </c>
      <c r="M255">
        <v>25</v>
      </c>
    </row>
    <row r="256" spans="4:13">
      <c r="F256" s="10">
        <v>153550</v>
      </c>
      <c r="H256" s="16" t="s">
        <v>224</v>
      </c>
      <c r="I256" s="3" t="s">
        <v>20</v>
      </c>
      <c r="K256" s="3" t="s">
        <v>20</v>
      </c>
      <c r="M256">
        <v>34</v>
      </c>
    </row>
    <row r="257" spans="3:13">
      <c r="F257" s="10">
        <v>153556</v>
      </c>
      <c r="H257" s="16" t="s">
        <v>225</v>
      </c>
      <c r="I257" s="3" t="s">
        <v>20</v>
      </c>
      <c r="K257" s="3" t="s">
        <v>20</v>
      </c>
      <c r="M257">
        <v>25.34</v>
      </c>
    </row>
    <row r="258" spans="3:13">
      <c r="D258" s="1">
        <v>1536</v>
      </c>
      <c r="F258" s="10"/>
      <c r="H258" s="12" t="s">
        <v>226</v>
      </c>
    </row>
    <row r="259" spans="3:13">
      <c r="F259" s="10">
        <v>153690</v>
      </c>
      <c r="H259" s="16" t="s">
        <v>226</v>
      </c>
      <c r="I259" s="3" t="s">
        <v>20</v>
      </c>
    </row>
    <row r="260" spans="3:13">
      <c r="F260" s="10">
        <v>153691</v>
      </c>
      <c r="H260" s="16" t="s">
        <v>207</v>
      </c>
      <c r="I260" s="3" t="s">
        <v>20</v>
      </c>
    </row>
    <row r="261" spans="3:13">
      <c r="F261" s="10">
        <v>153699</v>
      </c>
      <c r="H261" s="16" t="s">
        <v>227</v>
      </c>
      <c r="I261" s="3" t="s">
        <v>20</v>
      </c>
    </row>
    <row r="262" spans="3:13">
      <c r="D262" s="1">
        <v>1537</v>
      </c>
      <c r="F262" s="10"/>
      <c r="H262" s="12" t="s">
        <v>228</v>
      </c>
    </row>
    <row r="263" spans="3:13">
      <c r="F263" s="10">
        <v>153700</v>
      </c>
      <c r="H263" s="16" t="s">
        <v>229</v>
      </c>
      <c r="I263" s="3" t="s">
        <v>20</v>
      </c>
    </row>
    <row r="264" spans="3:13">
      <c r="F264" s="10">
        <v>153780</v>
      </c>
      <c r="H264" s="16" t="s">
        <v>230</v>
      </c>
      <c r="I264" s="3" t="s">
        <v>20</v>
      </c>
    </row>
    <row r="265" spans="3:13">
      <c r="D265" s="1">
        <v>1539</v>
      </c>
      <c r="F265" s="10"/>
      <c r="H265" s="12" t="s">
        <v>231</v>
      </c>
    </row>
    <row r="266" spans="3:13">
      <c r="F266" s="10">
        <v>153990</v>
      </c>
      <c r="H266" s="16" t="s">
        <v>231</v>
      </c>
      <c r="I266" s="3" t="s">
        <v>20</v>
      </c>
    </row>
    <row r="267" spans="3:13">
      <c r="C267" s="1">
        <v>154</v>
      </c>
      <c r="F267" s="10"/>
      <c r="G267" s="17">
        <v>1551</v>
      </c>
      <c r="H267" s="12" t="s">
        <v>232</v>
      </c>
    </row>
    <row r="268" spans="3:13">
      <c r="F268" s="10">
        <v>154000</v>
      </c>
      <c r="H268" s="16" t="s">
        <v>233</v>
      </c>
      <c r="I268" s="3" t="s">
        <v>157</v>
      </c>
      <c r="J268" s="1" t="s">
        <v>157</v>
      </c>
      <c r="L268" s="1" t="s">
        <v>20</v>
      </c>
    </row>
    <row r="269" spans="3:13">
      <c r="F269" s="10">
        <v>154010</v>
      </c>
      <c r="H269" s="16" t="s">
        <v>234</v>
      </c>
      <c r="L269" s="1" t="s">
        <v>20</v>
      </c>
    </row>
    <row r="270" spans="3:13">
      <c r="C270" s="1">
        <v>155</v>
      </c>
      <c r="F270" s="10"/>
      <c r="G270" s="2">
        <v>155</v>
      </c>
      <c r="H270" s="12" t="s">
        <v>235</v>
      </c>
    </row>
    <row r="271" spans="3:13">
      <c r="D271" s="1">
        <v>1550</v>
      </c>
      <c r="F271" s="10">
        <v>155000</v>
      </c>
      <c r="G271" s="2">
        <v>1550</v>
      </c>
      <c r="H271" s="16" t="s">
        <v>236</v>
      </c>
      <c r="I271" s="3" t="s">
        <v>157</v>
      </c>
      <c r="J271" s="1" t="s">
        <v>157</v>
      </c>
      <c r="L271" s="1" t="s">
        <v>20</v>
      </c>
    </row>
    <row r="272" spans="3:13">
      <c r="D272" s="1">
        <v>1551</v>
      </c>
      <c r="F272" s="10"/>
      <c r="G272" s="2">
        <v>1551</v>
      </c>
      <c r="H272" s="166" t="s">
        <v>237</v>
      </c>
    </row>
    <row r="273" spans="1:12">
      <c r="E273" s="1">
        <v>15510</v>
      </c>
      <c r="F273" s="10"/>
      <c r="H273" s="166" t="s">
        <v>238</v>
      </c>
    </row>
    <row r="274" spans="1:12" s="4" customFormat="1">
      <c r="A274" s="1"/>
      <c r="B274" s="1"/>
      <c r="C274" s="1"/>
      <c r="D274" s="1"/>
      <c r="F274" s="10">
        <v>155100</v>
      </c>
      <c r="G274" s="2"/>
      <c r="H274" s="20" t="s">
        <v>239</v>
      </c>
      <c r="I274" s="3" t="s">
        <v>157</v>
      </c>
      <c r="J274" s="1" t="s">
        <v>157</v>
      </c>
      <c r="K274" s="1"/>
      <c r="L274" s="1" t="s">
        <v>20</v>
      </c>
    </row>
    <row r="275" spans="1:12" s="4" customFormat="1">
      <c r="A275" s="1"/>
      <c r="B275" s="1"/>
      <c r="C275" s="1"/>
      <c r="D275" s="1"/>
      <c r="F275" s="10">
        <v>155101</v>
      </c>
      <c r="G275" s="2"/>
      <c r="H275" s="20" t="s">
        <v>240</v>
      </c>
      <c r="I275" s="3" t="s">
        <v>157</v>
      </c>
      <c r="J275" s="1" t="s">
        <v>157</v>
      </c>
      <c r="K275" s="1"/>
      <c r="L275" s="1" t="s">
        <v>20</v>
      </c>
    </row>
    <row r="276" spans="1:12" s="4" customFormat="1">
      <c r="A276" s="1"/>
      <c r="B276" s="1"/>
      <c r="C276" s="1"/>
      <c r="D276" s="1"/>
      <c r="F276" s="10">
        <v>155106</v>
      </c>
      <c r="G276" s="2"/>
      <c r="H276" s="20" t="s">
        <v>241</v>
      </c>
      <c r="I276" s="3" t="s">
        <v>157</v>
      </c>
      <c r="J276" s="1" t="s">
        <v>157</v>
      </c>
      <c r="K276" s="1"/>
      <c r="L276" s="1" t="s">
        <v>20</v>
      </c>
    </row>
    <row r="277" spans="1:12" s="4" customFormat="1">
      <c r="A277" s="1"/>
      <c r="B277" s="1"/>
      <c r="C277" s="1"/>
      <c r="D277" s="1"/>
      <c r="F277" s="10">
        <v>155109</v>
      </c>
      <c r="G277" s="2"/>
      <c r="H277" s="20" t="s">
        <v>242</v>
      </c>
      <c r="I277" s="3" t="s">
        <v>157</v>
      </c>
      <c r="J277" s="1" t="s">
        <v>157</v>
      </c>
      <c r="K277" s="1"/>
      <c r="L277" s="1" t="s">
        <v>20</v>
      </c>
    </row>
    <row r="278" spans="1:12" s="4" customFormat="1">
      <c r="A278" s="1"/>
      <c r="B278" s="1"/>
      <c r="C278" s="1"/>
      <c r="D278" s="1"/>
      <c r="E278" s="1">
        <v>15511</v>
      </c>
      <c r="F278" s="10"/>
      <c r="G278" s="2"/>
      <c r="H278" s="166" t="s">
        <v>243</v>
      </c>
      <c r="I278" s="11"/>
    </row>
    <row r="279" spans="1:12" s="4" customFormat="1">
      <c r="A279" s="1"/>
      <c r="B279" s="1"/>
      <c r="C279" s="1"/>
      <c r="D279" s="1"/>
      <c r="F279" s="10">
        <v>155110</v>
      </c>
      <c r="G279" s="2"/>
      <c r="H279" s="20" t="s">
        <v>244</v>
      </c>
      <c r="I279" s="3"/>
      <c r="J279" s="1"/>
      <c r="K279" s="1"/>
      <c r="L279" s="1" t="s">
        <v>20</v>
      </c>
    </row>
    <row r="280" spans="1:12" s="4" customFormat="1">
      <c r="A280" s="1"/>
      <c r="B280" s="1"/>
      <c r="C280" s="1"/>
      <c r="D280" s="1"/>
      <c r="F280" s="10">
        <v>155111</v>
      </c>
      <c r="G280" s="2"/>
      <c r="H280" s="20" t="s">
        <v>245</v>
      </c>
      <c r="I280" s="3"/>
      <c r="J280" s="1"/>
      <c r="K280" s="1"/>
      <c r="L280" s="1" t="s">
        <v>20</v>
      </c>
    </row>
    <row r="281" spans="1:12" s="4" customFormat="1">
      <c r="A281" s="1"/>
      <c r="B281" s="1"/>
      <c r="C281" s="1"/>
      <c r="D281" s="1"/>
      <c r="F281" s="10">
        <v>155116</v>
      </c>
      <c r="G281" s="2"/>
      <c r="H281" s="20" t="s">
        <v>246</v>
      </c>
      <c r="I281" s="3"/>
      <c r="J281" s="1"/>
      <c r="K281" s="1"/>
      <c r="L281" s="1" t="s">
        <v>20</v>
      </c>
    </row>
    <row r="282" spans="1:12" s="4" customFormat="1">
      <c r="A282" s="1"/>
      <c r="B282" s="1"/>
      <c r="C282" s="1"/>
      <c r="D282" s="1"/>
      <c r="F282" s="10">
        <v>155119</v>
      </c>
      <c r="G282" s="2"/>
      <c r="H282" s="20" t="s">
        <v>247</v>
      </c>
      <c r="I282" s="3"/>
      <c r="J282" s="1"/>
      <c r="K282" s="1"/>
      <c r="L282" s="1" t="s">
        <v>20</v>
      </c>
    </row>
    <row r="283" spans="1:12">
      <c r="D283" s="1">
        <v>1553</v>
      </c>
      <c r="F283" s="10"/>
      <c r="G283" s="17">
        <v>5531</v>
      </c>
      <c r="H283" s="12" t="s">
        <v>248</v>
      </c>
    </row>
    <row r="284" spans="1:12">
      <c r="E284" s="1">
        <v>15530</v>
      </c>
      <c r="F284" s="10">
        <v>155300</v>
      </c>
      <c r="H284" s="16" t="s">
        <v>249</v>
      </c>
      <c r="I284" s="3" t="s">
        <v>157</v>
      </c>
      <c r="J284" s="1" t="s">
        <v>157</v>
      </c>
      <c r="L284" s="1" t="s">
        <v>20</v>
      </c>
    </row>
    <row r="285" spans="1:12">
      <c r="E285" s="1">
        <v>15531</v>
      </c>
      <c r="F285" s="10">
        <v>155310</v>
      </c>
      <c r="H285" s="16" t="s">
        <v>250</v>
      </c>
      <c r="L285" s="1" t="s">
        <v>20</v>
      </c>
    </row>
    <row r="286" spans="1:12">
      <c r="D286" s="1">
        <v>1554</v>
      </c>
      <c r="F286" s="10"/>
      <c r="G286" s="2">
        <v>1554</v>
      </c>
      <c r="H286" s="12" t="s">
        <v>251</v>
      </c>
    </row>
    <row r="287" spans="1:12">
      <c r="E287" s="1">
        <v>15540</v>
      </c>
      <c r="F287" s="10"/>
      <c r="H287" s="12" t="s">
        <v>252</v>
      </c>
    </row>
    <row r="288" spans="1:12">
      <c r="F288" s="10">
        <v>155400</v>
      </c>
      <c r="H288" s="16" t="s">
        <v>252</v>
      </c>
      <c r="I288" s="3" t="s">
        <v>157</v>
      </c>
      <c r="J288" s="1" t="s">
        <v>157</v>
      </c>
      <c r="L288" s="1" t="s">
        <v>20</v>
      </c>
    </row>
    <row r="289" spans="3:13">
      <c r="F289" s="10">
        <v>155405</v>
      </c>
      <c r="H289" s="16" t="s">
        <v>253</v>
      </c>
      <c r="I289" s="3" t="s">
        <v>157</v>
      </c>
      <c r="J289" s="1" t="s">
        <v>157</v>
      </c>
      <c r="L289" s="1" t="s">
        <v>20</v>
      </c>
    </row>
    <row r="290" spans="3:13">
      <c r="E290" s="1">
        <v>15541</v>
      </c>
      <c r="F290" s="10"/>
      <c r="H290" s="12" t="s">
        <v>254</v>
      </c>
    </row>
    <row r="291" spans="3:13">
      <c r="F291" s="10">
        <v>155410</v>
      </c>
      <c r="H291" s="16" t="s">
        <v>254</v>
      </c>
      <c r="L291" s="1" t="s">
        <v>20</v>
      </c>
    </row>
    <row r="292" spans="3:13">
      <c r="F292" s="10">
        <v>155415</v>
      </c>
      <c r="H292" s="16" t="s">
        <v>255</v>
      </c>
      <c r="L292" s="1" t="s">
        <v>20</v>
      </c>
    </row>
    <row r="293" spans="3:13">
      <c r="D293" s="1">
        <v>1555</v>
      </c>
      <c r="F293" s="10"/>
      <c r="G293" s="2">
        <v>1555</v>
      </c>
      <c r="H293" s="12" t="s">
        <v>256</v>
      </c>
    </row>
    <row r="294" spans="3:13">
      <c r="E294" s="1">
        <v>15550</v>
      </c>
      <c r="F294" s="10">
        <v>155500</v>
      </c>
      <c r="H294" s="16" t="s">
        <v>257</v>
      </c>
      <c r="I294" s="3" t="s">
        <v>157</v>
      </c>
      <c r="J294" s="1" t="s">
        <v>157</v>
      </c>
      <c r="L294" s="1" t="s">
        <v>20</v>
      </c>
    </row>
    <row r="295" spans="3:13">
      <c r="F295" s="10">
        <v>155510</v>
      </c>
      <c r="H295" s="16" t="s">
        <v>258</v>
      </c>
      <c r="L295" s="1" t="s">
        <v>20</v>
      </c>
    </row>
    <row r="296" spans="3:13">
      <c r="D296" s="1">
        <v>1556</v>
      </c>
      <c r="F296" s="10"/>
      <c r="G296" s="2">
        <v>1556</v>
      </c>
      <c r="H296" s="12" t="s">
        <v>259</v>
      </c>
    </row>
    <row r="297" spans="3:13">
      <c r="E297" s="1">
        <v>15560</v>
      </c>
      <c r="F297" s="10">
        <v>155600</v>
      </c>
      <c r="H297" s="16" t="s">
        <v>260</v>
      </c>
      <c r="I297" s="3" t="s">
        <v>157</v>
      </c>
      <c r="J297" s="1" t="s">
        <v>157</v>
      </c>
      <c r="L297" s="1" t="s">
        <v>20</v>
      </c>
    </row>
    <row r="298" spans="3:13">
      <c r="E298" s="1">
        <v>15561</v>
      </c>
      <c r="F298" s="10">
        <v>155610</v>
      </c>
      <c r="H298" s="16" t="s">
        <v>261</v>
      </c>
      <c r="I298" s="16"/>
      <c r="J298" s="14"/>
      <c r="K298" s="14"/>
      <c r="L298" s="14" t="s">
        <v>20</v>
      </c>
    </row>
    <row r="299" spans="3:13">
      <c r="D299" s="1">
        <v>1557</v>
      </c>
      <c r="F299" s="10">
        <v>155700</v>
      </c>
      <c r="G299" s="2">
        <v>1557</v>
      </c>
      <c r="H299" s="12" t="s">
        <v>262</v>
      </c>
      <c r="I299" s="16" t="s">
        <v>157</v>
      </c>
      <c r="J299" s="14" t="s">
        <v>157</v>
      </c>
      <c r="K299" s="14"/>
      <c r="L299" s="14" t="s">
        <v>20</v>
      </c>
      <c r="M299">
        <v>6</v>
      </c>
    </row>
    <row r="300" spans="3:13">
      <c r="D300" s="14">
        <v>1559</v>
      </c>
      <c r="F300" s="10"/>
      <c r="H300" s="12" t="s">
        <v>263</v>
      </c>
    </row>
    <row r="301" spans="3:13">
      <c r="D301" s="14"/>
      <c r="F301" s="10">
        <v>155900</v>
      </c>
      <c r="H301" s="16" t="s">
        <v>264</v>
      </c>
      <c r="I301" s="3" t="s">
        <v>157</v>
      </c>
      <c r="J301" s="1" t="s">
        <v>157</v>
      </c>
      <c r="L301" s="1" t="s">
        <v>20</v>
      </c>
    </row>
    <row r="302" spans="3:13">
      <c r="D302" s="14"/>
      <c r="F302" s="10">
        <v>155910</v>
      </c>
      <c r="H302" s="16" t="s">
        <v>265</v>
      </c>
      <c r="I302" s="3" t="s">
        <v>157</v>
      </c>
      <c r="J302" s="1" t="s">
        <v>157</v>
      </c>
      <c r="L302" s="1" t="s">
        <v>20</v>
      </c>
    </row>
    <row r="303" spans="3:13">
      <c r="D303" s="14"/>
      <c r="F303" s="10">
        <v>155920</v>
      </c>
      <c r="H303" s="16" t="s">
        <v>266</v>
      </c>
      <c r="I303" s="3" t="s">
        <v>157</v>
      </c>
      <c r="J303" s="1" t="s">
        <v>157</v>
      </c>
      <c r="L303" s="1" t="s">
        <v>20</v>
      </c>
    </row>
    <row r="304" spans="3:13">
      <c r="C304" s="1">
        <v>156</v>
      </c>
      <c r="F304" s="10"/>
      <c r="G304" s="2">
        <v>156</v>
      </c>
      <c r="H304" s="12" t="s">
        <v>267</v>
      </c>
    </row>
    <row r="305" spans="4:12">
      <c r="D305" s="1">
        <v>1560</v>
      </c>
      <c r="F305" s="10"/>
      <c r="H305" s="12" t="s">
        <v>268</v>
      </c>
    </row>
    <row r="306" spans="4:12">
      <c r="F306" s="10">
        <v>156000</v>
      </c>
      <c r="H306" s="16" t="s">
        <v>269</v>
      </c>
      <c r="I306" s="3" t="s">
        <v>157</v>
      </c>
      <c r="J306" s="1" t="s">
        <v>157</v>
      </c>
      <c r="L306" s="1" t="s">
        <v>20</v>
      </c>
    </row>
    <row r="307" spans="4:12" s="14" customFormat="1">
      <c r="F307" s="10">
        <v>156010</v>
      </c>
      <c r="G307" s="15"/>
      <c r="H307" s="20" t="s">
        <v>270</v>
      </c>
      <c r="I307" s="16"/>
      <c r="K307" s="1"/>
      <c r="L307" s="14" t="s">
        <v>20</v>
      </c>
    </row>
    <row r="308" spans="4:12">
      <c r="D308" s="1">
        <v>1562</v>
      </c>
      <c r="F308" s="10"/>
      <c r="H308" s="12" t="s">
        <v>271</v>
      </c>
    </row>
    <row r="309" spans="4:12">
      <c r="F309" s="10">
        <v>156200</v>
      </c>
      <c r="H309" s="16" t="s">
        <v>272</v>
      </c>
      <c r="I309" s="3" t="s">
        <v>157</v>
      </c>
      <c r="J309" s="1" t="s">
        <v>157</v>
      </c>
      <c r="L309" s="1" t="s">
        <v>20</v>
      </c>
    </row>
    <row r="310" spans="4:12" s="14" customFormat="1">
      <c r="F310" s="10">
        <v>156210</v>
      </c>
      <c r="G310" s="15"/>
      <c r="H310" s="16" t="s">
        <v>273</v>
      </c>
      <c r="I310" s="16"/>
      <c r="K310" s="1"/>
      <c r="L310" s="14" t="s">
        <v>20</v>
      </c>
    </row>
    <row r="311" spans="4:12">
      <c r="D311" s="1">
        <v>1564</v>
      </c>
      <c r="F311" s="10"/>
      <c r="H311" s="12" t="s">
        <v>274</v>
      </c>
    </row>
    <row r="312" spans="4:12">
      <c r="F312" s="10">
        <v>156400</v>
      </c>
      <c r="H312" s="16" t="s">
        <v>275</v>
      </c>
      <c r="I312" s="3" t="s">
        <v>157</v>
      </c>
      <c r="J312" s="1" t="s">
        <v>157</v>
      </c>
      <c r="L312" s="1" t="s">
        <v>20</v>
      </c>
    </row>
    <row r="313" spans="4:12" s="14" customFormat="1">
      <c r="F313" s="10">
        <v>156410</v>
      </c>
      <c r="G313" s="15"/>
      <c r="H313" s="16" t="s">
        <v>276</v>
      </c>
      <c r="I313" s="16"/>
      <c r="K313" s="1"/>
      <c r="L313" s="14" t="s">
        <v>20</v>
      </c>
    </row>
    <row r="314" spans="4:12">
      <c r="D314" s="1">
        <v>1565</v>
      </c>
      <c r="F314" s="10"/>
      <c r="H314" s="12" t="s">
        <v>277</v>
      </c>
    </row>
    <row r="315" spans="4:12">
      <c r="F315" s="10">
        <v>156500</v>
      </c>
      <c r="H315" s="16" t="s">
        <v>278</v>
      </c>
      <c r="I315" s="3" t="s">
        <v>157</v>
      </c>
      <c r="J315" s="1" t="s">
        <v>157</v>
      </c>
      <c r="L315" s="1" t="s">
        <v>20</v>
      </c>
    </row>
    <row r="316" spans="4:12" s="14" customFormat="1">
      <c r="F316" s="10">
        <v>156510</v>
      </c>
      <c r="G316" s="2"/>
      <c r="H316" s="16" t="s">
        <v>279</v>
      </c>
      <c r="I316" s="16"/>
      <c r="K316" s="1"/>
      <c r="L316" s="14" t="s">
        <v>20</v>
      </c>
    </row>
    <row r="317" spans="4:12">
      <c r="D317" s="1">
        <v>1566</v>
      </c>
      <c r="F317" s="10"/>
      <c r="H317" s="12" t="s">
        <v>280</v>
      </c>
    </row>
    <row r="318" spans="4:12">
      <c r="F318" s="10">
        <v>156600</v>
      </c>
      <c r="H318" s="16" t="s">
        <v>281</v>
      </c>
      <c r="I318" s="3" t="s">
        <v>157</v>
      </c>
      <c r="J318" s="1" t="s">
        <v>157</v>
      </c>
      <c r="L318" s="1" t="s">
        <v>20</v>
      </c>
    </row>
    <row r="319" spans="4:12">
      <c r="D319" s="14"/>
      <c r="F319" s="10">
        <v>156610</v>
      </c>
      <c r="H319" s="16" t="s">
        <v>282</v>
      </c>
      <c r="I319" s="16"/>
      <c r="L319" s="1" t="s">
        <v>20</v>
      </c>
    </row>
    <row r="320" spans="4:12">
      <c r="D320" s="14">
        <v>1569</v>
      </c>
      <c r="F320" s="10"/>
      <c r="H320" s="12" t="s">
        <v>263</v>
      </c>
    </row>
    <row r="321" spans="1:12">
      <c r="D321" s="14"/>
      <c r="F321" s="10">
        <v>156900</v>
      </c>
      <c r="H321" s="16" t="s">
        <v>264</v>
      </c>
      <c r="I321" s="3" t="s">
        <v>157</v>
      </c>
      <c r="J321" s="1" t="s">
        <v>157</v>
      </c>
      <c r="L321" s="1" t="s">
        <v>20</v>
      </c>
    </row>
    <row r="322" spans="1:12">
      <c r="D322" s="14"/>
      <c r="F322" s="10">
        <v>156910</v>
      </c>
      <c r="H322" s="16" t="s">
        <v>265</v>
      </c>
      <c r="I322" s="3" t="s">
        <v>157</v>
      </c>
      <c r="J322" s="1" t="s">
        <v>157</v>
      </c>
      <c r="L322" s="1" t="s">
        <v>20</v>
      </c>
    </row>
    <row r="323" spans="1:12">
      <c r="D323" s="14"/>
      <c r="F323" s="10">
        <v>156920</v>
      </c>
      <c r="H323" s="16" t="s">
        <v>283</v>
      </c>
      <c r="I323" s="3" t="s">
        <v>157</v>
      </c>
      <c r="J323" s="1" t="s">
        <v>157</v>
      </c>
      <c r="L323" s="1" t="s">
        <v>20</v>
      </c>
    </row>
    <row r="324" spans="1:12">
      <c r="C324" s="1">
        <v>157</v>
      </c>
      <c r="F324" s="10"/>
      <c r="G324" s="2">
        <v>157</v>
      </c>
      <c r="H324" s="12" t="s">
        <v>158</v>
      </c>
    </row>
    <row r="325" spans="1:12">
      <c r="F325" s="10">
        <v>157000</v>
      </c>
      <c r="H325" s="16" t="s">
        <v>284</v>
      </c>
      <c r="I325" s="3" t="s">
        <v>157</v>
      </c>
      <c r="J325" s="1" t="s">
        <v>157</v>
      </c>
      <c r="L325" s="1" t="s">
        <v>20</v>
      </c>
    </row>
    <row r="326" spans="1:12">
      <c r="F326" s="10">
        <v>157010</v>
      </c>
      <c r="H326" s="16" t="s">
        <v>159</v>
      </c>
      <c r="I326" s="3" t="s">
        <v>157</v>
      </c>
      <c r="J326" s="1" t="s">
        <v>157</v>
      </c>
      <c r="L326" s="1" t="s">
        <v>20</v>
      </c>
    </row>
    <row r="327" spans="1:12">
      <c r="F327" s="10">
        <v>157020</v>
      </c>
      <c r="H327" s="16" t="s">
        <v>285</v>
      </c>
      <c r="I327" s="3" t="s">
        <v>157</v>
      </c>
      <c r="J327" s="1" t="s">
        <v>157</v>
      </c>
      <c r="L327" s="1" t="s">
        <v>20</v>
      </c>
    </row>
    <row r="328" spans="1:12">
      <c r="F328" s="10">
        <v>157090</v>
      </c>
      <c r="H328" s="16" t="s">
        <v>286</v>
      </c>
      <c r="I328" s="3" t="s">
        <v>157</v>
      </c>
      <c r="J328" s="1" t="s">
        <v>157</v>
      </c>
      <c r="L328" s="1" t="s">
        <v>20</v>
      </c>
    </row>
    <row r="329" spans="1:12">
      <c r="A329" s="1">
        <v>2</v>
      </c>
      <c r="F329" s="10"/>
      <c r="H329" s="12" t="s">
        <v>287</v>
      </c>
    </row>
    <row r="330" spans="1:12" ht="13.5" customHeight="1">
      <c r="B330" s="1">
        <v>20</v>
      </c>
      <c r="F330" s="10"/>
      <c r="H330" s="12" t="s">
        <v>288</v>
      </c>
    </row>
    <row r="331" spans="1:12" ht="13.5" customHeight="1">
      <c r="C331" s="1">
        <v>200</v>
      </c>
      <c r="F331" s="10"/>
      <c r="H331" s="12" t="s">
        <v>289</v>
      </c>
    </row>
    <row r="332" spans="1:12" ht="13.5" customHeight="1">
      <c r="F332" s="10">
        <v>200000</v>
      </c>
      <c r="H332" s="16" t="s">
        <v>290</v>
      </c>
      <c r="I332" s="3" t="s">
        <v>20</v>
      </c>
    </row>
    <row r="333" spans="1:12" ht="13.5" customHeight="1">
      <c r="F333" s="10">
        <v>200010</v>
      </c>
      <c r="H333" s="16" t="s">
        <v>291</v>
      </c>
      <c r="I333" s="3" t="s">
        <v>20</v>
      </c>
    </row>
    <row r="334" spans="1:12" ht="13.5" customHeight="1">
      <c r="F334" s="10">
        <v>200020</v>
      </c>
      <c r="H334" s="16" t="s">
        <v>292</v>
      </c>
      <c r="I334" s="3" t="s">
        <v>20</v>
      </c>
    </row>
    <row r="335" spans="1:12" ht="13.5" customHeight="1">
      <c r="F335" s="10">
        <v>200030</v>
      </c>
      <c r="H335" s="16" t="s">
        <v>293</v>
      </c>
      <c r="I335" s="3" t="s">
        <v>20</v>
      </c>
    </row>
    <row r="336" spans="1:12" ht="13.5" customHeight="1">
      <c r="F336" s="10">
        <v>200035</v>
      </c>
      <c r="H336" s="16" t="s">
        <v>294</v>
      </c>
      <c r="I336" s="3" t="s">
        <v>20</v>
      </c>
    </row>
    <row r="337" spans="3:13" ht="13.5" customHeight="1">
      <c r="F337" s="10">
        <v>200040</v>
      </c>
      <c r="H337" s="16" t="s">
        <v>295</v>
      </c>
      <c r="I337" s="3" t="s">
        <v>20</v>
      </c>
    </row>
    <row r="338" spans="3:13" ht="13.5" customHeight="1">
      <c r="F338" s="10">
        <v>200050</v>
      </c>
      <c r="H338" s="16" t="s">
        <v>296</v>
      </c>
      <c r="I338" s="3" t="s">
        <v>20</v>
      </c>
    </row>
    <row r="339" spans="3:13" ht="13.5" customHeight="1">
      <c r="F339" s="10">
        <v>200055</v>
      </c>
      <c r="H339" s="16" t="s">
        <v>297</v>
      </c>
      <c r="I339" s="3" t="s">
        <v>20</v>
      </c>
    </row>
    <row r="340" spans="3:13" ht="13.5" customHeight="1">
      <c r="F340" s="10">
        <v>200056</v>
      </c>
      <c r="H340" s="16" t="s">
        <v>298</v>
      </c>
      <c r="I340" s="3" t="s">
        <v>20</v>
      </c>
    </row>
    <row r="341" spans="3:13" ht="13.5" customHeight="1">
      <c r="F341" s="10">
        <v>200060</v>
      </c>
      <c r="H341" s="16" t="s">
        <v>299</v>
      </c>
      <c r="I341" s="3" t="s">
        <v>20</v>
      </c>
    </row>
    <row r="342" spans="3:13" ht="13.5" customHeight="1">
      <c r="F342" s="10">
        <v>200070</v>
      </c>
      <c r="H342" s="16" t="s">
        <v>300</v>
      </c>
      <c r="I342" s="3" t="s">
        <v>20</v>
      </c>
    </row>
    <row r="343" spans="3:13" ht="13.5" customHeight="1">
      <c r="F343" s="10">
        <v>200080</v>
      </c>
      <c r="H343" s="16" t="s">
        <v>301</v>
      </c>
      <c r="I343" s="3" t="s">
        <v>20</v>
      </c>
    </row>
    <row r="344" spans="3:13" ht="13.5" customHeight="1">
      <c r="F344" s="10">
        <v>200081</v>
      </c>
      <c r="H344" s="16" t="s">
        <v>302</v>
      </c>
      <c r="I344" s="3" t="s">
        <v>20</v>
      </c>
      <c r="M344">
        <v>32</v>
      </c>
    </row>
    <row r="345" spans="3:13" ht="13.5" customHeight="1">
      <c r="F345" s="10">
        <v>200090</v>
      </c>
      <c r="H345" s="16" t="s">
        <v>303</v>
      </c>
      <c r="I345" s="3" t="s">
        <v>20</v>
      </c>
    </row>
    <row r="346" spans="3:13" ht="13.5" customHeight="1">
      <c r="F346" s="10">
        <v>200091</v>
      </c>
      <c r="H346" s="16" t="s">
        <v>304</v>
      </c>
      <c r="I346" s="3" t="s">
        <v>20</v>
      </c>
    </row>
    <row r="347" spans="3:13" ht="13.5" customHeight="1">
      <c r="F347" s="10">
        <v>200095</v>
      </c>
      <c r="H347" s="16" t="s">
        <v>305</v>
      </c>
      <c r="I347" s="3" t="s">
        <v>20</v>
      </c>
    </row>
    <row r="348" spans="3:13" ht="13.5" customHeight="1">
      <c r="F348" s="10">
        <v>200099</v>
      </c>
      <c r="H348" s="16" t="s">
        <v>306</v>
      </c>
      <c r="I348" s="3" t="s">
        <v>20</v>
      </c>
      <c r="M348">
        <v>29</v>
      </c>
    </row>
    <row r="349" spans="3:13">
      <c r="C349" s="1">
        <v>201</v>
      </c>
      <c r="F349" s="10"/>
      <c r="H349" s="12" t="s">
        <v>307</v>
      </c>
      <c r="I349" s="16"/>
    </row>
    <row r="350" spans="3:13">
      <c r="F350" s="10">
        <v>201000</v>
      </c>
      <c r="H350" s="16" t="s">
        <v>308</v>
      </c>
      <c r="I350" s="3" t="s">
        <v>20</v>
      </c>
    </row>
    <row r="351" spans="3:13">
      <c r="F351" s="10">
        <v>201010</v>
      </c>
      <c r="H351" s="16" t="s">
        <v>309</v>
      </c>
      <c r="I351" s="3" t="s">
        <v>20</v>
      </c>
    </row>
    <row r="352" spans="3:13">
      <c r="C352" s="1">
        <v>202</v>
      </c>
      <c r="F352" s="10"/>
      <c r="H352" s="12" t="s">
        <v>310</v>
      </c>
    </row>
    <row r="353" spans="2:9">
      <c r="F353" s="10">
        <v>202000</v>
      </c>
      <c r="H353" s="16" t="s">
        <v>311</v>
      </c>
      <c r="I353" s="3" t="s">
        <v>20</v>
      </c>
    </row>
    <row r="354" spans="2:9">
      <c r="F354" s="10">
        <v>202001</v>
      </c>
      <c r="H354" s="16" t="s">
        <v>312</v>
      </c>
      <c r="I354" s="3" t="s">
        <v>20</v>
      </c>
    </row>
    <row r="355" spans="2:9">
      <c r="F355" s="10">
        <v>202002</v>
      </c>
      <c r="H355" s="16" t="s">
        <v>313</v>
      </c>
      <c r="I355" s="3" t="s">
        <v>20</v>
      </c>
    </row>
    <row r="356" spans="2:9">
      <c r="F356" s="10">
        <v>202003</v>
      </c>
      <c r="H356" s="16" t="s">
        <v>314</v>
      </c>
      <c r="I356" s="3" t="s">
        <v>20</v>
      </c>
    </row>
    <row r="357" spans="2:9">
      <c r="F357" s="10">
        <v>202004</v>
      </c>
      <c r="H357" s="16" t="s">
        <v>315</v>
      </c>
      <c r="I357" s="3" t="s">
        <v>20</v>
      </c>
    </row>
    <row r="358" spans="2:9">
      <c r="F358" s="10">
        <v>202010</v>
      </c>
      <c r="H358" s="16" t="s">
        <v>316</v>
      </c>
      <c r="I358" s="3" t="s">
        <v>20</v>
      </c>
    </row>
    <row r="359" spans="2:9">
      <c r="F359" s="10">
        <v>202050</v>
      </c>
      <c r="H359" s="16" t="s">
        <v>317</v>
      </c>
      <c r="I359" s="3" t="s">
        <v>20</v>
      </c>
    </row>
    <row r="360" spans="2:9">
      <c r="F360" s="10">
        <v>202060</v>
      </c>
      <c r="H360" s="16" t="s">
        <v>318</v>
      </c>
      <c r="I360" s="3" t="s">
        <v>20</v>
      </c>
    </row>
    <row r="361" spans="2:9">
      <c r="F361" s="10">
        <v>202090</v>
      </c>
      <c r="H361" s="16" t="s">
        <v>319</v>
      </c>
      <c r="I361" s="3" t="s">
        <v>20</v>
      </c>
    </row>
    <row r="362" spans="2:9" s="4" customFormat="1" ht="13.5" customHeight="1">
      <c r="B362" s="1"/>
      <c r="C362" s="1">
        <v>203</v>
      </c>
      <c r="F362" s="21"/>
      <c r="G362" s="22"/>
      <c r="H362" s="12" t="s">
        <v>320</v>
      </c>
      <c r="I362" s="11"/>
    </row>
    <row r="363" spans="2:9" ht="13.5" customHeight="1">
      <c r="D363" s="1">
        <v>2030</v>
      </c>
      <c r="F363" s="10"/>
      <c r="H363" s="12" t="s">
        <v>321</v>
      </c>
    </row>
    <row r="364" spans="2:9">
      <c r="F364" s="10">
        <v>203000</v>
      </c>
      <c r="H364" s="16" t="s">
        <v>322</v>
      </c>
      <c r="I364" s="3" t="s">
        <v>20</v>
      </c>
    </row>
    <row r="365" spans="2:9">
      <c r="F365" s="10">
        <v>203001</v>
      </c>
      <c r="H365" s="16" t="s">
        <v>323</v>
      </c>
    </row>
    <row r="366" spans="2:9">
      <c r="F366" s="10">
        <v>203010</v>
      </c>
      <c r="H366" s="16" t="s">
        <v>324</v>
      </c>
      <c r="I366" s="3" t="s">
        <v>20</v>
      </c>
    </row>
    <row r="367" spans="2:9">
      <c r="F367" s="10">
        <v>203020</v>
      </c>
      <c r="H367" s="16" t="s">
        <v>325</v>
      </c>
      <c r="I367" s="3" t="s">
        <v>20</v>
      </c>
    </row>
    <row r="368" spans="2:9">
      <c r="F368" s="10">
        <v>203030</v>
      </c>
      <c r="H368" s="16" t="s">
        <v>326</v>
      </c>
      <c r="I368" s="3" t="s">
        <v>20</v>
      </c>
    </row>
    <row r="369" spans="4:12">
      <c r="F369" s="10">
        <v>203035</v>
      </c>
      <c r="H369" s="16" t="s">
        <v>327</v>
      </c>
      <c r="I369" s="3" t="s">
        <v>20</v>
      </c>
    </row>
    <row r="370" spans="4:12">
      <c r="F370" s="10">
        <v>203040</v>
      </c>
      <c r="H370" s="16" t="s">
        <v>328</v>
      </c>
      <c r="I370" s="3" t="s">
        <v>20</v>
      </c>
    </row>
    <row r="371" spans="4:12">
      <c r="F371" s="10">
        <v>203050</v>
      </c>
      <c r="H371" s="16" t="s">
        <v>329</v>
      </c>
      <c r="I371" s="3" t="s">
        <v>20</v>
      </c>
    </row>
    <row r="372" spans="4:12">
      <c r="F372" s="10">
        <v>203055</v>
      </c>
      <c r="H372" s="16" t="s">
        <v>330</v>
      </c>
      <c r="I372" s="3" t="s">
        <v>20</v>
      </c>
    </row>
    <row r="373" spans="4:12">
      <c r="F373" s="10">
        <v>203056</v>
      </c>
      <c r="H373" s="16" t="s">
        <v>331</v>
      </c>
      <c r="I373" s="3" t="s">
        <v>20</v>
      </c>
    </row>
    <row r="374" spans="4:12" ht="13.5" customHeight="1">
      <c r="F374" s="10">
        <v>203060</v>
      </c>
      <c r="H374" s="16" t="s">
        <v>332</v>
      </c>
      <c r="I374" s="3" t="s">
        <v>20</v>
      </c>
    </row>
    <row r="375" spans="4:12" ht="13.5" customHeight="1">
      <c r="F375" s="10">
        <v>203070</v>
      </c>
      <c r="H375" s="16" t="s">
        <v>333</v>
      </c>
      <c r="I375" s="3" t="s">
        <v>20</v>
      </c>
    </row>
    <row r="376" spans="4:12" ht="13.5" customHeight="1">
      <c r="F376" s="10">
        <v>203080</v>
      </c>
      <c r="H376" s="16" t="s">
        <v>334</v>
      </c>
      <c r="I376" s="3" t="s">
        <v>20</v>
      </c>
    </row>
    <row r="377" spans="4:12" ht="13.5" customHeight="1">
      <c r="F377" s="10">
        <v>203090</v>
      </c>
      <c r="H377" s="16" t="s">
        <v>335</v>
      </c>
      <c r="I377" s="3" t="s">
        <v>20</v>
      </c>
    </row>
    <row r="378" spans="4:12" ht="13.5" customHeight="1">
      <c r="F378" s="10">
        <v>203095</v>
      </c>
      <c r="H378" s="16" t="s">
        <v>336</v>
      </c>
      <c r="I378" s="3" t="s">
        <v>20</v>
      </c>
    </row>
    <row r="379" spans="4:12">
      <c r="D379" s="1">
        <v>2032</v>
      </c>
      <c r="F379" s="10"/>
      <c r="H379" s="12" t="s">
        <v>337</v>
      </c>
    </row>
    <row r="380" spans="4:12">
      <c r="F380" s="10">
        <v>203200</v>
      </c>
      <c r="H380" s="16" t="s">
        <v>338</v>
      </c>
      <c r="I380" s="3" t="s">
        <v>20</v>
      </c>
    </row>
    <row r="381" spans="4:12">
      <c r="F381" s="10">
        <v>203210</v>
      </c>
      <c r="H381" s="16" t="s">
        <v>339</v>
      </c>
      <c r="I381" s="3" t="s">
        <v>20</v>
      </c>
      <c r="L381" s="1" t="s">
        <v>20</v>
      </c>
    </row>
    <row r="382" spans="4:12">
      <c r="F382" s="10">
        <v>203290</v>
      </c>
      <c r="H382" s="16" t="s">
        <v>340</v>
      </c>
      <c r="I382" s="3" t="s">
        <v>20</v>
      </c>
    </row>
    <row r="383" spans="4:12">
      <c r="D383" s="1">
        <v>2035</v>
      </c>
      <c r="F383" s="10"/>
      <c r="H383" s="12" t="s">
        <v>341</v>
      </c>
    </row>
    <row r="384" spans="4:12">
      <c r="F384" s="10">
        <v>203500</v>
      </c>
      <c r="H384" s="16" t="s">
        <v>106</v>
      </c>
      <c r="I384" s="3" t="s">
        <v>20</v>
      </c>
    </row>
    <row r="385" spans="4:11">
      <c r="F385" s="10">
        <v>203540</v>
      </c>
      <c r="H385" s="16" t="s">
        <v>342</v>
      </c>
      <c r="I385" s="3" t="s">
        <v>20</v>
      </c>
    </row>
    <row r="386" spans="4:11">
      <c r="F386" s="10">
        <v>203550</v>
      </c>
      <c r="H386" s="16" t="s">
        <v>343</v>
      </c>
      <c r="I386" s="3" t="s">
        <v>20</v>
      </c>
      <c r="K386" s="1" t="s">
        <v>20</v>
      </c>
    </row>
    <row r="387" spans="4:11">
      <c r="F387" s="10">
        <v>203555</v>
      </c>
      <c r="H387" s="16" t="s">
        <v>344</v>
      </c>
      <c r="I387" s="3" t="s">
        <v>20</v>
      </c>
      <c r="K387" s="1" t="s">
        <v>20</v>
      </c>
    </row>
    <row r="388" spans="4:11">
      <c r="F388" s="10">
        <v>203556</v>
      </c>
      <c r="H388" s="16" t="s">
        <v>345</v>
      </c>
      <c r="I388" s="3" t="s">
        <v>20</v>
      </c>
      <c r="K388" s="1" t="s">
        <v>20</v>
      </c>
    </row>
    <row r="389" spans="4:11">
      <c r="F389" s="10">
        <v>203557</v>
      </c>
      <c r="H389" s="16" t="s">
        <v>346</v>
      </c>
      <c r="I389" s="3" t="s">
        <v>20</v>
      </c>
      <c r="K389" s="1" t="s">
        <v>20</v>
      </c>
    </row>
    <row r="390" spans="4:11">
      <c r="F390" s="10">
        <v>203560</v>
      </c>
      <c r="H390" s="16" t="s">
        <v>347</v>
      </c>
      <c r="I390" s="3" t="s">
        <v>20</v>
      </c>
    </row>
    <row r="391" spans="4:11">
      <c r="F391" s="10">
        <v>203561</v>
      </c>
      <c r="H391" s="16" t="s">
        <v>312</v>
      </c>
      <c r="I391" s="3" t="s">
        <v>20</v>
      </c>
    </row>
    <row r="392" spans="4:11">
      <c r="F392" s="10">
        <v>203562</v>
      </c>
      <c r="H392" s="16" t="s">
        <v>313</v>
      </c>
      <c r="I392" s="3" t="s">
        <v>20</v>
      </c>
    </row>
    <row r="393" spans="4:11">
      <c r="F393" s="10">
        <v>203563</v>
      </c>
      <c r="H393" s="16" t="s">
        <v>348</v>
      </c>
      <c r="I393" s="3" t="s">
        <v>20</v>
      </c>
    </row>
    <row r="394" spans="4:11">
      <c r="F394" s="10">
        <v>203564</v>
      </c>
      <c r="H394" s="16" t="s">
        <v>315</v>
      </c>
      <c r="I394" s="3" t="s">
        <v>20</v>
      </c>
    </row>
    <row r="395" spans="4:11">
      <c r="F395" s="10">
        <v>203570</v>
      </c>
      <c r="H395" s="16" t="s">
        <v>349</v>
      </c>
      <c r="I395" s="3" t="s">
        <v>20</v>
      </c>
    </row>
    <row r="396" spans="4:11">
      <c r="D396" s="1">
        <v>2036</v>
      </c>
      <c r="F396" s="10"/>
      <c r="H396" s="12" t="s">
        <v>350</v>
      </c>
    </row>
    <row r="397" spans="4:11">
      <c r="F397" s="10">
        <v>203600</v>
      </c>
      <c r="H397" s="16" t="s">
        <v>351</v>
      </c>
      <c r="I397" s="3" t="s">
        <v>20</v>
      </c>
    </row>
    <row r="398" spans="4:11">
      <c r="F398" s="10">
        <v>203601</v>
      </c>
      <c r="H398" s="16" t="s">
        <v>352</v>
      </c>
      <c r="I398" s="3" t="s">
        <v>20</v>
      </c>
    </row>
    <row r="399" spans="4:11">
      <c r="F399" s="10">
        <v>203610</v>
      </c>
      <c r="H399" s="16" t="s">
        <v>353</v>
      </c>
      <c r="I399" s="3" t="s">
        <v>20</v>
      </c>
    </row>
    <row r="400" spans="4:11">
      <c r="F400" s="10">
        <v>203620</v>
      </c>
      <c r="H400" s="16" t="s">
        <v>354</v>
      </c>
      <c r="I400" s="3" t="s">
        <v>20</v>
      </c>
    </row>
    <row r="401" spans="4:13">
      <c r="F401" s="10">
        <v>203630</v>
      </c>
      <c r="H401" s="16" t="s">
        <v>355</v>
      </c>
      <c r="I401" s="3" t="s">
        <v>20</v>
      </c>
    </row>
    <row r="402" spans="4:13">
      <c r="F402" s="10">
        <v>203640</v>
      </c>
      <c r="H402" s="16" t="s">
        <v>356</v>
      </c>
      <c r="I402" s="3" t="s">
        <v>20</v>
      </c>
    </row>
    <row r="403" spans="4:13">
      <c r="F403" s="10">
        <v>203650</v>
      </c>
      <c r="G403" s="23"/>
      <c r="H403" s="16" t="s">
        <v>357</v>
      </c>
      <c r="I403" s="3" t="s">
        <v>20</v>
      </c>
      <c r="K403" s="1" t="s">
        <v>20</v>
      </c>
    </row>
    <row r="404" spans="4:13">
      <c r="F404" s="10">
        <v>203655</v>
      </c>
      <c r="H404" s="16" t="s">
        <v>358</v>
      </c>
      <c r="I404" s="3" t="s">
        <v>20</v>
      </c>
      <c r="K404" s="1" t="s">
        <v>20</v>
      </c>
    </row>
    <row r="405" spans="4:13">
      <c r="F405" s="10">
        <v>203670</v>
      </c>
      <c r="H405" s="16" t="s">
        <v>359</v>
      </c>
      <c r="I405" s="3" t="s">
        <v>20</v>
      </c>
    </row>
    <row r="406" spans="4:13">
      <c r="F406" s="10">
        <v>203690</v>
      </c>
      <c r="H406" s="16" t="s">
        <v>350</v>
      </c>
      <c r="I406" s="3" t="s">
        <v>20</v>
      </c>
    </row>
    <row r="407" spans="4:13">
      <c r="D407" s="1">
        <v>2038</v>
      </c>
      <c r="F407" s="10"/>
      <c r="H407" s="12" t="s">
        <v>360</v>
      </c>
    </row>
    <row r="408" spans="4:13">
      <c r="F408" s="10">
        <v>203850</v>
      </c>
      <c r="H408" s="16" t="s">
        <v>361</v>
      </c>
      <c r="I408" s="3" t="s">
        <v>20</v>
      </c>
      <c r="K408" s="1" t="s">
        <v>20</v>
      </c>
    </row>
    <row r="409" spans="4:13">
      <c r="F409" s="10">
        <v>203855</v>
      </c>
      <c r="H409" s="16" t="s">
        <v>362</v>
      </c>
      <c r="I409" s="3" t="s">
        <v>20</v>
      </c>
      <c r="K409" s="1" t="s">
        <v>20</v>
      </c>
    </row>
    <row r="410" spans="4:13">
      <c r="F410" s="10">
        <v>203856</v>
      </c>
      <c r="H410" s="16" t="s">
        <v>363</v>
      </c>
      <c r="I410" s="3" t="s">
        <v>20</v>
      </c>
      <c r="K410" s="1" t="s">
        <v>20</v>
      </c>
      <c r="M410">
        <v>32</v>
      </c>
    </row>
    <row r="411" spans="4:13">
      <c r="F411" s="10">
        <v>203857</v>
      </c>
      <c r="H411" s="16" t="s">
        <v>364</v>
      </c>
      <c r="I411" s="3" t="s">
        <v>20</v>
      </c>
      <c r="K411" s="1" t="s">
        <v>20</v>
      </c>
      <c r="M411">
        <v>32</v>
      </c>
    </row>
    <row r="412" spans="4:13">
      <c r="F412" s="10">
        <v>203860</v>
      </c>
      <c r="H412" s="16" t="s">
        <v>365</v>
      </c>
      <c r="I412" s="3" t="s">
        <v>20</v>
      </c>
    </row>
    <row r="413" spans="4:13">
      <c r="F413" s="10">
        <v>203870</v>
      </c>
      <c r="H413" s="16" t="s">
        <v>366</v>
      </c>
      <c r="I413" s="3" t="s">
        <v>20</v>
      </c>
    </row>
    <row r="414" spans="4:13">
      <c r="D414" s="1">
        <v>2039</v>
      </c>
      <c r="F414" s="10"/>
      <c r="H414" s="12" t="s">
        <v>367</v>
      </c>
    </row>
    <row r="415" spans="4:13">
      <c r="F415" s="10">
        <v>203900</v>
      </c>
      <c r="H415" s="16" t="s">
        <v>368</v>
      </c>
      <c r="I415" s="3" t="s">
        <v>20</v>
      </c>
    </row>
    <row r="416" spans="4:13">
      <c r="F416" s="10">
        <v>203910</v>
      </c>
      <c r="H416" s="16" t="s">
        <v>369</v>
      </c>
      <c r="I416" s="3" t="s">
        <v>20</v>
      </c>
    </row>
    <row r="417" spans="3:13">
      <c r="F417" s="10">
        <v>203990</v>
      </c>
      <c r="H417" s="16" t="s">
        <v>370</v>
      </c>
      <c r="I417" s="3" t="s">
        <v>20</v>
      </c>
    </row>
    <row r="418" spans="3:13">
      <c r="C418" s="1">
        <v>206</v>
      </c>
      <c r="F418" s="10"/>
      <c r="H418" s="12" t="s">
        <v>371</v>
      </c>
    </row>
    <row r="419" spans="3:13">
      <c r="F419" s="10">
        <v>206000</v>
      </c>
      <c r="H419" s="16" t="s">
        <v>372</v>
      </c>
      <c r="L419" s="1" t="s">
        <v>20</v>
      </c>
      <c r="M419">
        <v>20</v>
      </c>
    </row>
    <row r="420" spans="3:13">
      <c r="F420" s="10">
        <v>206010</v>
      </c>
      <c r="H420" s="16" t="s">
        <v>373</v>
      </c>
      <c r="L420" s="1" t="s">
        <v>20</v>
      </c>
      <c r="M420">
        <v>20</v>
      </c>
    </row>
    <row r="421" spans="3:13">
      <c r="F421" s="10">
        <v>206011</v>
      </c>
      <c r="H421" s="277" t="s">
        <v>374</v>
      </c>
      <c r="I421" s="242" t="s">
        <v>20</v>
      </c>
      <c r="L421" t="s">
        <v>20</v>
      </c>
      <c r="M421">
        <v>36</v>
      </c>
    </row>
    <row r="422" spans="3:13">
      <c r="F422" s="10">
        <v>206030</v>
      </c>
      <c r="H422" s="16" t="s">
        <v>375</v>
      </c>
      <c r="L422" s="1" t="s">
        <v>20</v>
      </c>
      <c r="M422">
        <v>20</v>
      </c>
    </row>
    <row r="423" spans="3:13">
      <c r="F423" s="10">
        <v>206040</v>
      </c>
      <c r="H423" s="16" t="s">
        <v>376</v>
      </c>
      <c r="L423" s="1" t="s">
        <v>20</v>
      </c>
      <c r="M423">
        <v>20</v>
      </c>
    </row>
    <row r="424" spans="3:13">
      <c r="F424" s="10">
        <v>206050</v>
      </c>
      <c r="H424" s="16" t="s">
        <v>377</v>
      </c>
      <c r="L424" s="1" t="s">
        <v>20</v>
      </c>
      <c r="M424">
        <v>20</v>
      </c>
    </row>
    <row r="425" spans="3:13">
      <c r="F425" s="10">
        <v>206090</v>
      </c>
      <c r="H425" s="16" t="s">
        <v>378</v>
      </c>
      <c r="L425" s="1" t="s">
        <v>20</v>
      </c>
      <c r="M425">
        <v>20</v>
      </c>
    </row>
    <row r="426" spans="3:13">
      <c r="C426" s="1">
        <v>208</v>
      </c>
      <c r="F426" s="10"/>
      <c r="G426" s="2">
        <v>208</v>
      </c>
      <c r="H426" s="12" t="s">
        <v>379</v>
      </c>
    </row>
    <row r="427" spans="3:13">
      <c r="D427" s="1">
        <v>2080</v>
      </c>
      <c r="F427" s="10"/>
      <c r="G427" s="2">
        <v>2080</v>
      </c>
      <c r="H427" s="12" t="s">
        <v>380</v>
      </c>
    </row>
    <row r="428" spans="3:13">
      <c r="F428" s="10">
        <v>208000</v>
      </c>
      <c r="H428" s="16" t="s">
        <v>381</v>
      </c>
      <c r="I428" s="3" t="s">
        <v>20</v>
      </c>
      <c r="L428" s="1" t="s">
        <v>20</v>
      </c>
    </row>
    <row r="429" spans="3:13">
      <c r="F429" s="10">
        <v>208001</v>
      </c>
      <c r="H429" s="16" t="s">
        <v>382</v>
      </c>
      <c r="I429" s="3" t="s">
        <v>20</v>
      </c>
      <c r="L429" s="1" t="s">
        <v>20</v>
      </c>
    </row>
    <row r="430" spans="3:13">
      <c r="F430" s="10">
        <v>208010</v>
      </c>
      <c r="H430" s="16" t="s">
        <v>383</v>
      </c>
      <c r="I430" s="3" t="s">
        <v>20</v>
      </c>
      <c r="L430" s="1" t="s">
        <v>20</v>
      </c>
    </row>
    <row r="431" spans="3:13">
      <c r="F431" s="10">
        <v>208011</v>
      </c>
      <c r="H431" s="16" t="s">
        <v>384</v>
      </c>
      <c r="I431" s="3" t="s">
        <v>20</v>
      </c>
      <c r="L431" s="1" t="s">
        <v>20</v>
      </c>
    </row>
    <row r="432" spans="3:13">
      <c r="D432" s="1">
        <v>2081</v>
      </c>
      <c r="F432" s="10"/>
      <c r="G432" s="2">
        <v>2081</v>
      </c>
      <c r="H432" s="12" t="s">
        <v>385</v>
      </c>
    </row>
    <row r="433" spans="2:13">
      <c r="F433" s="10">
        <v>208100</v>
      </c>
      <c r="H433" s="16" t="s">
        <v>386</v>
      </c>
      <c r="I433" s="3" t="s">
        <v>20</v>
      </c>
    </row>
    <row r="434" spans="2:13">
      <c r="F434" s="10">
        <v>208110</v>
      </c>
      <c r="H434" s="16" t="s">
        <v>387</v>
      </c>
      <c r="I434" s="3" t="s">
        <v>20</v>
      </c>
      <c r="L434" s="1" t="s">
        <v>20</v>
      </c>
    </row>
    <row r="435" spans="2:13">
      <c r="F435" s="10">
        <v>208111</v>
      </c>
      <c r="H435" s="16" t="s">
        <v>388</v>
      </c>
      <c r="I435" s="3" t="s">
        <v>20</v>
      </c>
      <c r="L435" s="1" t="s">
        <v>20</v>
      </c>
    </row>
    <row r="436" spans="2:13">
      <c r="F436" s="10">
        <v>208120</v>
      </c>
      <c r="H436" s="16" t="s">
        <v>389</v>
      </c>
      <c r="I436" s="3" t="s">
        <v>20</v>
      </c>
      <c r="L436" s="1" t="s">
        <v>20</v>
      </c>
    </row>
    <row r="437" spans="2:13">
      <c r="F437" s="10">
        <v>208121</v>
      </c>
      <c r="H437" s="16" t="s">
        <v>390</v>
      </c>
      <c r="I437" s="3" t="s">
        <v>20</v>
      </c>
      <c r="L437" s="1" t="s">
        <v>20</v>
      </c>
    </row>
    <row r="438" spans="2:13">
      <c r="D438" s="1">
        <v>2082</v>
      </c>
      <c r="F438" s="10">
        <v>208200</v>
      </c>
      <c r="G438" s="2">
        <v>2082</v>
      </c>
      <c r="H438" s="16" t="s">
        <v>391</v>
      </c>
      <c r="I438" s="3" t="s">
        <v>20</v>
      </c>
      <c r="L438" s="1" t="s">
        <v>20</v>
      </c>
    </row>
    <row r="439" spans="2:13">
      <c r="D439" s="1">
        <v>2083</v>
      </c>
      <c r="F439" s="10"/>
      <c r="G439" s="2">
        <v>2083</v>
      </c>
      <c r="H439" s="16" t="s">
        <v>392</v>
      </c>
      <c r="I439" s="3" t="s">
        <v>20</v>
      </c>
      <c r="L439" s="1" t="s">
        <v>20</v>
      </c>
    </row>
    <row r="440" spans="2:13">
      <c r="F440" s="10">
        <v>208300</v>
      </c>
      <c r="H440" s="16" t="s">
        <v>393</v>
      </c>
      <c r="I440" s="3" t="s">
        <v>20</v>
      </c>
      <c r="L440" s="1" t="s">
        <v>20</v>
      </c>
    </row>
    <row r="441" spans="2:13">
      <c r="F441" s="10">
        <v>208310</v>
      </c>
      <c r="H441" s="16" t="s">
        <v>394</v>
      </c>
      <c r="I441" s="3" t="s">
        <v>20</v>
      </c>
      <c r="L441" s="1" t="s">
        <v>20</v>
      </c>
    </row>
    <row r="442" spans="2:13">
      <c r="D442" s="1">
        <v>2086</v>
      </c>
      <c r="F442" s="10">
        <v>208600</v>
      </c>
      <c r="H442" s="16" t="s">
        <v>395</v>
      </c>
      <c r="I442" s="3" t="s">
        <v>20</v>
      </c>
      <c r="L442" s="1" t="s">
        <v>20</v>
      </c>
      <c r="M442">
        <v>31</v>
      </c>
    </row>
    <row r="443" spans="2:13">
      <c r="C443" s="1">
        <v>209</v>
      </c>
      <c r="F443" s="10">
        <v>209000</v>
      </c>
      <c r="H443" s="12" t="s">
        <v>396</v>
      </c>
      <c r="I443" s="3" t="s">
        <v>20</v>
      </c>
    </row>
    <row r="444" spans="2:13">
      <c r="B444" s="1">
        <v>25</v>
      </c>
      <c r="F444" s="10"/>
      <c r="H444" s="12" t="s">
        <v>397</v>
      </c>
    </row>
    <row r="445" spans="2:13">
      <c r="C445" s="1">
        <v>250</v>
      </c>
      <c r="F445" s="10"/>
      <c r="H445" s="12" t="s">
        <v>307</v>
      </c>
    </row>
    <row r="446" spans="2:13">
      <c r="F446" s="10">
        <v>250000</v>
      </c>
      <c r="H446" s="16" t="s">
        <v>398</v>
      </c>
      <c r="I446" s="3" t="s">
        <v>20</v>
      </c>
    </row>
    <row r="447" spans="2:13">
      <c r="F447" s="10">
        <v>250001</v>
      </c>
      <c r="H447" s="16" t="s">
        <v>399</v>
      </c>
      <c r="I447" s="3" t="s">
        <v>20</v>
      </c>
    </row>
    <row r="448" spans="2:13">
      <c r="F448" s="10">
        <v>250010</v>
      </c>
      <c r="H448" s="16" t="s">
        <v>400</v>
      </c>
      <c r="I448" s="3" t="s">
        <v>20</v>
      </c>
    </row>
    <row r="449" spans="3:9">
      <c r="F449" s="10">
        <v>250011</v>
      </c>
      <c r="H449" s="16" t="s">
        <v>399</v>
      </c>
      <c r="I449" s="3" t="s">
        <v>20</v>
      </c>
    </row>
    <row r="450" spans="3:9">
      <c r="C450" s="1">
        <v>253</v>
      </c>
      <c r="F450" s="10"/>
      <c r="H450" s="12" t="s">
        <v>401</v>
      </c>
    </row>
    <row r="451" spans="3:9" ht="13.5" customHeight="1">
      <c r="D451" s="1">
        <v>2530</v>
      </c>
      <c r="F451" s="10"/>
      <c r="H451" s="12" t="s">
        <v>402</v>
      </c>
    </row>
    <row r="452" spans="3:9">
      <c r="F452" s="10">
        <v>253000</v>
      </c>
      <c r="H452" s="16" t="s">
        <v>322</v>
      </c>
      <c r="I452" s="3" t="s">
        <v>20</v>
      </c>
    </row>
    <row r="453" spans="3:9">
      <c r="F453" s="10">
        <v>253010</v>
      </c>
      <c r="H453" s="16" t="s">
        <v>324</v>
      </c>
      <c r="I453" s="3" t="s">
        <v>20</v>
      </c>
    </row>
    <row r="454" spans="3:9">
      <c r="F454" s="10">
        <v>253020</v>
      </c>
      <c r="H454" s="16" t="s">
        <v>325</v>
      </c>
      <c r="I454" s="3" t="s">
        <v>20</v>
      </c>
    </row>
    <row r="455" spans="3:9">
      <c r="F455" s="10">
        <v>253030</v>
      </c>
      <c r="H455" s="16" t="s">
        <v>326</v>
      </c>
      <c r="I455" s="3" t="s">
        <v>20</v>
      </c>
    </row>
    <row r="456" spans="3:9">
      <c r="F456" s="10">
        <v>253035</v>
      </c>
      <c r="H456" s="16" t="s">
        <v>327</v>
      </c>
      <c r="I456" s="3" t="s">
        <v>20</v>
      </c>
    </row>
    <row r="457" spans="3:9">
      <c r="F457" s="10">
        <v>253040</v>
      </c>
      <c r="H457" s="16" t="s">
        <v>328</v>
      </c>
      <c r="I457" s="3" t="s">
        <v>20</v>
      </c>
    </row>
    <row r="458" spans="3:9">
      <c r="F458" s="10">
        <v>253050</v>
      </c>
      <c r="H458" s="16" t="s">
        <v>329</v>
      </c>
      <c r="I458" s="3" t="s">
        <v>20</v>
      </c>
    </row>
    <row r="459" spans="3:9">
      <c r="F459" s="10">
        <v>253055</v>
      </c>
      <c r="H459" s="16" t="s">
        <v>330</v>
      </c>
      <c r="I459" s="3" t="s">
        <v>20</v>
      </c>
    </row>
    <row r="460" spans="3:9">
      <c r="F460" s="10">
        <v>253056</v>
      </c>
      <c r="H460" s="16" t="s">
        <v>331</v>
      </c>
      <c r="I460" s="3" t="s">
        <v>20</v>
      </c>
    </row>
    <row r="461" spans="3:9" ht="13.5" customHeight="1">
      <c r="F461" s="10">
        <v>253060</v>
      </c>
      <c r="H461" s="16" t="s">
        <v>332</v>
      </c>
      <c r="I461" s="3" t="s">
        <v>20</v>
      </c>
    </row>
    <row r="462" spans="3:9" ht="13.5" customHeight="1">
      <c r="F462" s="10">
        <v>253070</v>
      </c>
      <c r="H462" s="16" t="s">
        <v>333</v>
      </c>
      <c r="I462" s="3" t="s">
        <v>20</v>
      </c>
    </row>
    <row r="463" spans="3:9" ht="13.5" customHeight="1">
      <c r="F463" s="10">
        <v>253080</v>
      </c>
      <c r="H463" s="16" t="s">
        <v>334</v>
      </c>
      <c r="I463" s="3" t="s">
        <v>20</v>
      </c>
    </row>
    <row r="464" spans="3:9" ht="13.5" customHeight="1">
      <c r="F464" s="10">
        <v>253090</v>
      </c>
      <c r="H464" s="16" t="s">
        <v>335</v>
      </c>
      <c r="I464" s="3" t="s">
        <v>20</v>
      </c>
    </row>
    <row r="465" spans="3:13" ht="13.5" customHeight="1">
      <c r="F465" s="10">
        <v>253095</v>
      </c>
      <c r="H465" s="16" t="s">
        <v>336</v>
      </c>
      <c r="I465" s="3" t="s">
        <v>20</v>
      </c>
    </row>
    <row r="466" spans="3:13" ht="13.5" customHeight="1">
      <c r="D466" s="1">
        <v>2535</v>
      </c>
      <c r="F466" s="10"/>
      <c r="H466" s="230" t="s">
        <v>403</v>
      </c>
      <c r="M466">
        <v>25</v>
      </c>
    </row>
    <row r="467" spans="3:13" ht="13.5" customHeight="1">
      <c r="F467" s="10">
        <v>253550</v>
      </c>
      <c r="H467" s="16" t="s">
        <v>404</v>
      </c>
      <c r="I467" s="3" t="s">
        <v>20</v>
      </c>
      <c r="K467" s="3" t="s">
        <v>20</v>
      </c>
      <c r="M467">
        <v>25</v>
      </c>
    </row>
    <row r="468" spans="3:13">
      <c r="D468" s="1">
        <v>2536</v>
      </c>
      <c r="F468" s="10"/>
      <c r="H468" s="12" t="s">
        <v>405</v>
      </c>
    </row>
    <row r="469" spans="3:13">
      <c r="F469" s="10">
        <v>253690</v>
      </c>
      <c r="H469" s="16" t="s">
        <v>350</v>
      </c>
      <c r="I469" s="3" t="s">
        <v>20</v>
      </c>
    </row>
    <row r="470" spans="3:13">
      <c r="F470" s="10">
        <v>253691</v>
      </c>
      <c r="H470" s="16" t="s">
        <v>399</v>
      </c>
      <c r="I470" s="3" t="s">
        <v>20</v>
      </c>
    </row>
    <row r="471" spans="3:13">
      <c r="D471" s="1">
        <v>2538</v>
      </c>
      <c r="F471" s="10"/>
      <c r="H471" s="12" t="s">
        <v>406</v>
      </c>
    </row>
    <row r="472" spans="3:13">
      <c r="F472" s="10">
        <v>253800</v>
      </c>
      <c r="H472" s="16" t="s">
        <v>407</v>
      </c>
      <c r="I472" s="3" t="s">
        <v>157</v>
      </c>
      <c r="L472" s="1" t="s">
        <v>20</v>
      </c>
      <c r="M472">
        <v>22</v>
      </c>
    </row>
    <row r="473" spans="3:13">
      <c r="F473" s="10">
        <v>253890</v>
      </c>
      <c r="H473" s="16" t="s">
        <v>408</v>
      </c>
      <c r="I473" s="3" t="s">
        <v>20</v>
      </c>
    </row>
    <row r="474" spans="3:13">
      <c r="C474" s="1">
        <v>256</v>
      </c>
      <c r="F474" s="10"/>
      <c r="H474" s="12" t="s">
        <v>371</v>
      </c>
    </row>
    <row r="475" spans="3:13">
      <c r="F475" s="10">
        <v>256000</v>
      </c>
      <c r="H475" s="16" t="s">
        <v>409</v>
      </c>
      <c r="L475" s="1" t="s">
        <v>20</v>
      </c>
      <c r="M475">
        <v>20</v>
      </c>
    </row>
    <row r="476" spans="3:13">
      <c r="F476" s="10">
        <v>256010</v>
      </c>
      <c r="H476" s="16" t="s">
        <v>373</v>
      </c>
      <c r="L476" s="1" t="s">
        <v>20</v>
      </c>
      <c r="M476">
        <v>20</v>
      </c>
    </row>
    <row r="477" spans="3:13">
      <c r="F477" s="10">
        <v>256011</v>
      </c>
      <c r="H477" s="277" t="s">
        <v>374</v>
      </c>
      <c r="I477" s="242" t="s">
        <v>20</v>
      </c>
      <c r="L477" t="s">
        <v>20</v>
      </c>
      <c r="M477">
        <v>36</v>
      </c>
    </row>
    <row r="478" spans="3:13">
      <c r="F478" s="10">
        <v>256040</v>
      </c>
      <c r="H478" s="16" t="s">
        <v>376</v>
      </c>
      <c r="L478" s="1" t="s">
        <v>20</v>
      </c>
      <c r="M478">
        <v>20</v>
      </c>
    </row>
    <row r="479" spans="3:13">
      <c r="F479" s="10">
        <v>256050</v>
      </c>
      <c r="H479" s="16" t="s">
        <v>377</v>
      </c>
      <c r="L479" s="1" t="s">
        <v>20</v>
      </c>
      <c r="M479">
        <v>20</v>
      </c>
    </row>
    <row r="480" spans="3:13">
      <c r="F480" s="10">
        <v>256090</v>
      </c>
      <c r="H480" s="16" t="s">
        <v>378</v>
      </c>
      <c r="L480" s="1" t="s">
        <v>20</v>
      </c>
      <c r="M480">
        <v>20</v>
      </c>
    </row>
    <row r="481" spans="3:13">
      <c r="C481" s="1">
        <v>257</v>
      </c>
      <c r="F481" s="10"/>
      <c r="H481" s="12" t="s">
        <v>410</v>
      </c>
    </row>
    <row r="482" spans="3:13">
      <c r="F482" s="10">
        <v>257000</v>
      </c>
      <c r="G482" s="17">
        <v>3502</v>
      </c>
      <c r="H482" s="16" t="s">
        <v>411</v>
      </c>
      <c r="I482" s="3" t="s">
        <v>20</v>
      </c>
      <c r="J482" s="1" t="s">
        <v>20</v>
      </c>
      <c r="L482" s="1" t="s">
        <v>20</v>
      </c>
    </row>
    <row r="483" spans="3:13">
      <c r="F483" s="10">
        <v>257080</v>
      </c>
      <c r="G483" s="15"/>
      <c r="H483" s="16" t="s">
        <v>412</v>
      </c>
      <c r="I483" s="3" t="s">
        <v>20</v>
      </c>
      <c r="J483" s="1" t="s">
        <v>20</v>
      </c>
      <c r="L483" s="1" t="s">
        <v>20</v>
      </c>
    </row>
    <row r="484" spans="3:13">
      <c r="F484" s="10">
        <v>257100</v>
      </c>
      <c r="G484" s="17">
        <v>3502</v>
      </c>
      <c r="H484" s="16" t="s">
        <v>413</v>
      </c>
      <c r="I484" s="3" t="s">
        <v>20</v>
      </c>
      <c r="J484" s="1" t="s">
        <v>20</v>
      </c>
      <c r="K484" s="1" t="s">
        <v>20</v>
      </c>
      <c r="L484" s="1" t="s">
        <v>20</v>
      </c>
      <c r="M484">
        <v>25</v>
      </c>
    </row>
    <row r="485" spans="3:13">
      <c r="F485" s="10">
        <v>257180</v>
      </c>
      <c r="G485" s="15"/>
      <c r="H485" s="16" t="s">
        <v>414</v>
      </c>
      <c r="I485" s="3" t="s">
        <v>20</v>
      </c>
      <c r="J485" s="1" t="s">
        <v>20</v>
      </c>
      <c r="K485" s="1" t="s">
        <v>20</v>
      </c>
      <c r="L485" s="1" t="s">
        <v>20</v>
      </c>
      <c r="M485">
        <v>25</v>
      </c>
    </row>
    <row r="486" spans="3:13">
      <c r="F486" s="265">
        <v>257200</v>
      </c>
      <c r="G486" s="15">
        <v>3502</v>
      </c>
      <c r="H486" s="16" t="s">
        <v>415</v>
      </c>
      <c r="I486" s="3" t="s">
        <v>20</v>
      </c>
      <c r="J486" s="1" t="s">
        <v>20</v>
      </c>
      <c r="K486" s="1" t="s">
        <v>20</v>
      </c>
      <c r="L486" s="1" t="s">
        <v>20</v>
      </c>
      <c r="M486">
        <v>25</v>
      </c>
    </row>
    <row r="487" spans="3:13">
      <c r="F487" s="265">
        <v>257280</v>
      </c>
      <c r="G487" s="15"/>
      <c r="H487" s="16" t="s">
        <v>416</v>
      </c>
      <c r="I487" s="3" t="s">
        <v>20</v>
      </c>
      <c r="J487" s="1" t="s">
        <v>20</v>
      </c>
      <c r="K487" s="1" t="s">
        <v>20</v>
      </c>
      <c r="L487" s="1" t="s">
        <v>20</v>
      </c>
      <c r="M487">
        <v>25</v>
      </c>
    </row>
    <row r="488" spans="3:13">
      <c r="F488" s="10">
        <v>257800</v>
      </c>
      <c r="H488" s="16" t="s">
        <v>342</v>
      </c>
      <c r="I488" s="3" t="s">
        <v>20</v>
      </c>
    </row>
    <row r="489" spans="3:13">
      <c r="C489" s="1">
        <v>258</v>
      </c>
      <c r="F489" s="10"/>
      <c r="G489" s="2">
        <v>208</v>
      </c>
      <c r="H489" s="12" t="s">
        <v>417</v>
      </c>
    </row>
    <row r="490" spans="3:13">
      <c r="D490" s="1">
        <v>2580</v>
      </c>
      <c r="F490" s="10"/>
      <c r="G490" s="2">
        <v>2080</v>
      </c>
      <c r="H490" s="12" t="s">
        <v>380</v>
      </c>
    </row>
    <row r="491" spans="3:13">
      <c r="F491" s="10">
        <v>258000</v>
      </c>
      <c r="H491" s="16" t="s">
        <v>418</v>
      </c>
      <c r="I491" s="3" t="s">
        <v>20</v>
      </c>
      <c r="L491" s="1" t="s">
        <v>20</v>
      </c>
    </row>
    <row r="492" spans="3:13">
      <c r="F492" s="10">
        <v>258001</v>
      </c>
      <c r="H492" s="16" t="s">
        <v>419</v>
      </c>
      <c r="I492" s="3" t="s">
        <v>20</v>
      </c>
      <c r="L492" s="1" t="s">
        <v>20</v>
      </c>
    </row>
    <row r="493" spans="3:13">
      <c r="D493" s="1">
        <v>2581</v>
      </c>
      <c r="F493" s="10"/>
      <c r="G493" s="2">
        <v>2081</v>
      </c>
      <c r="H493" s="12" t="s">
        <v>385</v>
      </c>
    </row>
    <row r="494" spans="3:13">
      <c r="F494" s="10">
        <v>258100</v>
      </c>
      <c r="H494" s="16" t="s">
        <v>420</v>
      </c>
      <c r="I494" s="3" t="s">
        <v>20</v>
      </c>
      <c r="L494" s="1" t="s">
        <v>20</v>
      </c>
    </row>
    <row r="495" spans="3:13">
      <c r="F495" s="10">
        <v>258101</v>
      </c>
      <c r="H495" s="16" t="s">
        <v>421</v>
      </c>
      <c r="I495" s="3" t="s">
        <v>20</v>
      </c>
      <c r="L495" s="1" t="s">
        <v>20</v>
      </c>
    </row>
    <row r="496" spans="3:13">
      <c r="D496" s="1">
        <v>2582</v>
      </c>
      <c r="F496" s="10">
        <v>258200</v>
      </c>
      <c r="G496" s="2">
        <v>2082</v>
      </c>
      <c r="H496" s="16" t="s">
        <v>391</v>
      </c>
      <c r="I496" s="3" t="s">
        <v>20</v>
      </c>
      <c r="L496" s="1" t="s">
        <v>20</v>
      </c>
    </row>
    <row r="497" spans="2:13">
      <c r="D497" s="1">
        <v>2583</v>
      </c>
      <c r="F497" s="10">
        <v>258300</v>
      </c>
      <c r="G497" s="2">
        <v>2083</v>
      </c>
      <c r="H497" s="16" t="s">
        <v>392</v>
      </c>
      <c r="I497" s="3" t="s">
        <v>20</v>
      </c>
      <c r="L497" s="1" t="s">
        <v>20</v>
      </c>
    </row>
    <row r="498" spans="2:13">
      <c r="D498" s="1">
        <v>2586</v>
      </c>
      <c r="F498" s="10">
        <v>258600</v>
      </c>
      <c r="H498" s="16" t="s">
        <v>395</v>
      </c>
      <c r="I498" s="3" t="s">
        <v>20</v>
      </c>
      <c r="L498" s="1" t="s">
        <v>20</v>
      </c>
      <c r="M498">
        <v>31</v>
      </c>
    </row>
    <row r="499" spans="2:13">
      <c r="C499" s="1">
        <v>259</v>
      </c>
      <c r="F499" s="10">
        <v>259000</v>
      </c>
      <c r="H499" s="230" t="s">
        <v>396</v>
      </c>
      <c r="I499" s="3" t="s">
        <v>20</v>
      </c>
      <c r="M499">
        <v>29</v>
      </c>
    </row>
    <row r="500" spans="2:13">
      <c r="B500" s="1">
        <v>28</v>
      </c>
      <c r="F500" s="10">
        <v>289000</v>
      </c>
      <c r="H500" s="12" t="s">
        <v>422</v>
      </c>
      <c r="I500" s="3" t="s">
        <v>20</v>
      </c>
      <c r="L500" s="1" t="s">
        <v>20</v>
      </c>
    </row>
    <row r="501" spans="2:13">
      <c r="B501" s="1">
        <v>29</v>
      </c>
      <c r="F501" s="10"/>
      <c r="H501" s="12" t="s">
        <v>423</v>
      </c>
    </row>
    <row r="502" spans="2:13">
      <c r="C502" s="1">
        <v>290</v>
      </c>
      <c r="F502" s="10"/>
      <c r="H502" s="12" t="s">
        <v>424</v>
      </c>
    </row>
    <row r="503" spans="2:13">
      <c r="F503" s="10">
        <v>290000</v>
      </c>
      <c r="H503" s="16" t="s">
        <v>425</v>
      </c>
      <c r="L503" s="1" t="s">
        <v>20</v>
      </c>
      <c r="M503">
        <v>20</v>
      </c>
    </row>
    <row r="504" spans="2:13">
      <c r="F504" s="10">
        <v>290010</v>
      </c>
      <c r="H504" s="16" t="s">
        <v>426</v>
      </c>
      <c r="L504" s="1" t="s">
        <v>20</v>
      </c>
      <c r="M504">
        <v>20</v>
      </c>
    </row>
    <row r="505" spans="2:13">
      <c r="F505" s="239">
        <v>290020</v>
      </c>
      <c r="G505" s="238"/>
      <c r="H505" s="237" t="s">
        <v>427</v>
      </c>
      <c r="M505">
        <v>20</v>
      </c>
    </row>
    <row r="506" spans="2:13">
      <c r="F506" s="10">
        <v>290030</v>
      </c>
      <c r="H506" s="16" t="s">
        <v>428</v>
      </c>
      <c r="L506" s="1" t="s">
        <v>20</v>
      </c>
      <c r="M506">
        <v>20</v>
      </c>
    </row>
    <row r="507" spans="2:13">
      <c r="F507" s="10">
        <v>290040</v>
      </c>
      <c r="H507" s="16" t="s">
        <v>429</v>
      </c>
      <c r="L507" s="1" t="s">
        <v>20</v>
      </c>
      <c r="M507">
        <v>20</v>
      </c>
    </row>
    <row r="508" spans="2:13">
      <c r="F508" s="239">
        <v>290060</v>
      </c>
      <c r="G508" s="238"/>
      <c r="H508" s="237" t="s">
        <v>430</v>
      </c>
      <c r="M508">
        <v>20</v>
      </c>
    </row>
    <row r="509" spans="2:13">
      <c r="F509" s="10">
        <v>290080</v>
      </c>
      <c r="H509" s="16" t="s">
        <v>431</v>
      </c>
      <c r="L509" s="1" t="s">
        <v>20</v>
      </c>
      <c r="M509">
        <v>20</v>
      </c>
    </row>
    <row r="510" spans="2:13">
      <c r="F510" s="10">
        <v>290081</v>
      </c>
      <c r="H510" s="16" t="s">
        <v>431</v>
      </c>
      <c r="I510" s="3" t="s">
        <v>20</v>
      </c>
      <c r="L510" s="1" t="s">
        <v>20</v>
      </c>
      <c r="M510">
        <v>20</v>
      </c>
    </row>
    <row r="511" spans="2:13">
      <c r="F511" s="10">
        <v>290090</v>
      </c>
      <c r="H511" s="16" t="s">
        <v>432</v>
      </c>
      <c r="L511" s="1" t="s">
        <v>20</v>
      </c>
      <c r="M511">
        <v>20</v>
      </c>
    </row>
    <row r="512" spans="2:13">
      <c r="F512" s="10">
        <v>290091</v>
      </c>
      <c r="H512" s="16" t="s">
        <v>432</v>
      </c>
      <c r="I512" s="3" t="s">
        <v>20</v>
      </c>
      <c r="L512" s="1" t="s">
        <v>20</v>
      </c>
      <c r="M512">
        <v>20</v>
      </c>
    </row>
    <row r="513" spans="3:13">
      <c r="D513" s="1">
        <v>2904</v>
      </c>
      <c r="F513" s="10"/>
      <c r="H513" s="12" t="s">
        <v>433</v>
      </c>
    </row>
    <row r="514" spans="3:13">
      <c r="F514" s="10">
        <v>290400</v>
      </c>
      <c r="H514" s="16" t="s">
        <v>434</v>
      </c>
    </row>
    <row r="515" spans="3:13">
      <c r="F515" s="10">
        <v>290401</v>
      </c>
      <c r="H515" s="16" t="s">
        <v>435</v>
      </c>
    </row>
    <row r="516" spans="3:13">
      <c r="C516" s="1">
        <v>291</v>
      </c>
      <c r="F516" s="10"/>
      <c r="H516" s="12" t="s">
        <v>436</v>
      </c>
    </row>
    <row r="517" spans="3:13">
      <c r="F517" s="10">
        <v>291000</v>
      </c>
      <c r="H517" s="16" t="s">
        <v>437</v>
      </c>
      <c r="L517" s="1" t="s">
        <v>20</v>
      </c>
      <c r="M517">
        <v>20</v>
      </c>
    </row>
    <row r="518" spans="3:13">
      <c r="F518" s="10">
        <v>291001</v>
      </c>
      <c r="H518" s="16" t="s">
        <v>437</v>
      </c>
      <c r="I518" s="3" t="s">
        <v>20</v>
      </c>
      <c r="L518" s="1" t="s">
        <v>20</v>
      </c>
      <c r="M518">
        <v>20</v>
      </c>
    </row>
    <row r="519" spans="3:13">
      <c r="F519" s="10">
        <v>291010</v>
      </c>
      <c r="H519" s="16" t="s">
        <v>438</v>
      </c>
      <c r="L519" s="1" t="s">
        <v>20</v>
      </c>
      <c r="M519">
        <v>20</v>
      </c>
    </row>
    <row r="520" spans="3:13">
      <c r="F520" s="10">
        <v>291011</v>
      </c>
      <c r="H520" s="16" t="s">
        <v>438</v>
      </c>
      <c r="I520" s="3" t="s">
        <v>20</v>
      </c>
      <c r="L520" s="1" t="s">
        <v>20</v>
      </c>
      <c r="M520">
        <v>20</v>
      </c>
    </row>
    <row r="521" spans="3:13">
      <c r="C521" s="1">
        <v>292</v>
      </c>
      <c r="F521" s="10"/>
      <c r="H521" s="12" t="s">
        <v>439</v>
      </c>
    </row>
    <row r="522" spans="3:13">
      <c r="F522" s="10">
        <v>292000</v>
      </c>
      <c r="H522" s="165" t="s">
        <v>439</v>
      </c>
      <c r="L522" s="1" t="s">
        <v>20</v>
      </c>
      <c r="M522">
        <v>20</v>
      </c>
    </row>
    <row r="523" spans="3:13">
      <c r="F523" s="10">
        <v>292001</v>
      </c>
      <c r="H523" s="165" t="s">
        <v>439</v>
      </c>
      <c r="I523" s="3" t="s">
        <v>20</v>
      </c>
      <c r="L523" s="1" t="s">
        <v>20</v>
      </c>
      <c r="M523">
        <v>20</v>
      </c>
    </row>
    <row r="524" spans="3:13">
      <c r="C524" s="1">
        <v>297</v>
      </c>
      <c r="F524" s="10"/>
      <c r="H524" s="12" t="s">
        <v>440</v>
      </c>
    </row>
    <row r="525" spans="3:13">
      <c r="F525" s="10">
        <v>297000</v>
      </c>
      <c r="H525" s="165" t="s">
        <v>440</v>
      </c>
    </row>
    <row r="526" spans="3:13">
      <c r="F526" s="10">
        <v>297001</v>
      </c>
      <c r="H526" s="165" t="s">
        <v>440</v>
      </c>
      <c r="I526" s="3" t="s">
        <v>20</v>
      </c>
      <c r="M526">
        <v>13</v>
      </c>
    </row>
    <row r="527" spans="3:13">
      <c r="C527" s="1">
        <v>298</v>
      </c>
      <c r="F527" s="10"/>
      <c r="H527" s="12" t="s">
        <v>441</v>
      </c>
    </row>
    <row r="528" spans="3:13">
      <c r="F528" s="10">
        <v>298000</v>
      </c>
      <c r="H528" s="165" t="s">
        <v>442</v>
      </c>
      <c r="L528" s="1" t="s">
        <v>20</v>
      </c>
      <c r="M528">
        <v>20</v>
      </c>
    </row>
    <row r="529" spans="1:13">
      <c r="F529" s="10">
        <v>298001</v>
      </c>
      <c r="H529" s="165" t="s">
        <v>442</v>
      </c>
      <c r="I529" s="3" t="s">
        <v>20</v>
      </c>
      <c r="L529" s="1" t="s">
        <v>20</v>
      </c>
      <c r="M529">
        <v>20</v>
      </c>
    </row>
    <row r="530" spans="1:13">
      <c r="C530" s="1">
        <v>299</v>
      </c>
      <c r="F530" s="10">
        <v>299000</v>
      </c>
      <c r="H530" s="12" t="s">
        <v>443</v>
      </c>
    </row>
    <row r="531" spans="1:13">
      <c r="F531" s="10"/>
      <c r="H531" s="12" t="s">
        <v>444</v>
      </c>
    </row>
    <row r="532" spans="1:13">
      <c r="A532" s="1">
        <v>3</v>
      </c>
      <c r="F532" s="10"/>
      <c r="G532" s="2">
        <v>3</v>
      </c>
      <c r="H532" s="12" t="s">
        <v>445</v>
      </c>
    </row>
    <row r="533" spans="1:13" ht="14.25" customHeight="1">
      <c r="B533" s="14">
        <v>30</v>
      </c>
      <c r="F533" s="10"/>
      <c r="G533" s="2">
        <v>30</v>
      </c>
      <c r="H533" s="12" t="s">
        <v>446</v>
      </c>
    </row>
    <row r="534" spans="1:13">
      <c r="C534" s="1">
        <v>300</v>
      </c>
      <c r="E534" s="14"/>
      <c r="F534" s="10"/>
      <c r="G534" s="2">
        <v>300</v>
      </c>
      <c r="H534" s="12" t="s">
        <v>447</v>
      </c>
    </row>
    <row r="535" spans="1:13">
      <c r="D535" s="1">
        <v>3000</v>
      </c>
      <c r="F535" s="10"/>
      <c r="G535" s="2">
        <v>3000</v>
      </c>
      <c r="H535" s="12" t="s">
        <v>448</v>
      </c>
    </row>
    <row r="536" spans="1:13">
      <c r="F536" s="10">
        <v>300000</v>
      </c>
      <c r="H536" s="16" t="s">
        <v>449</v>
      </c>
      <c r="I536" s="3" t="s">
        <v>20</v>
      </c>
    </row>
    <row r="537" spans="1:13">
      <c r="F537" s="10">
        <v>300010</v>
      </c>
      <c r="H537" s="16" t="s">
        <v>450</v>
      </c>
      <c r="I537" s="3" t="s">
        <v>20</v>
      </c>
    </row>
    <row r="538" spans="1:13">
      <c r="D538" s="1">
        <v>3001</v>
      </c>
      <c r="F538" s="10"/>
      <c r="G538" s="2">
        <v>3001</v>
      </c>
      <c r="H538" s="12" t="s">
        <v>451</v>
      </c>
    </row>
    <row r="539" spans="1:13">
      <c r="F539" s="10">
        <v>300100</v>
      </c>
      <c r="H539" s="16" t="s">
        <v>452</v>
      </c>
      <c r="I539" s="3" t="s">
        <v>20</v>
      </c>
    </row>
    <row r="540" spans="1:13">
      <c r="F540" s="10">
        <v>300110</v>
      </c>
      <c r="H540" s="16" t="s">
        <v>453</v>
      </c>
      <c r="I540" s="3" t="s">
        <v>20</v>
      </c>
    </row>
    <row r="541" spans="1:13">
      <c r="F541" s="10">
        <v>300130</v>
      </c>
      <c r="H541" s="16" t="s">
        <v>454</v>
      </c>
      <c r="I541" s="3" t="s">
        <v>20</v>
      </c>
    </row>
    <row r="542" spans="1:13">
      <c r="F542" s="10">
        <v>300140</v>
      </c>
      <c r="H542" s="16" t="s">
        <v>455</v>
      </c>
      <c r="I542" s="3" t="s">
        <v>20</v>
      </c>
    </row>
    <row r="543" spans="1:13">
      <c r="F543" s="10">
        <v>300150</v>
      </c>
      <c r="H543" s="16" t="s">
        <v>456</v>
      </c>
      <c r="I543" s="3" t="s">
        <v>20</v>
      </c>
    </row>
    <row r="544" spans="1:13">
      <c r="F544" s="10">
        <v>300160</v>
      </c>
      <c r="H544" s="16" t="s">
        <v>457</v>
      </c>
      <c r="I544" s="3" t="s">
        <v>20</v>
      </c>
    </row>
    <row r="545" spans="3:9">
      <c r="C545" s="1">
        <v>302</v>
      </c>
      <c r="F545" s="10"/>
      <c r="G545" s="2">
        <v>302</v>
      </c>
      <c r="H545" s="12" t="s">
        <v>458</v>
      </c>
    </row>
    <row r="546" spans="3:9">
      <c r="D546" s="1">
        <v>3020</v>
      </c>
      <c r="F546" s="10"/>
      <c r="G546" s="2">
        <v>3020</v>
      </c>
      <c r="H546" s="12" t="s">
        <v>46</v>
      </c>
    </row>
    <row r="547" spans="3:9">
      <c r="E547" s="1">
        <v>30200</v>
      </c>
      <c r="F547" s="10"/>
      <c r="G547" s="2">
        <v>30200</v>
      </c>
      <c r="H547" s="12" t="s">
        <v>459</v>
      </c>
    </row>
    <row r="548" spans="3:9">
      <c r="F548" s="10">
        <v>302000</v>
      </c>
      <c r="H548" s="16" t="s">
        <v>460</v>
      </c>
      <c r="I548" s="3" t="s">
        <v>20</v>
      </c>
    </row>
    <row r="549" spans="3:9">
      <c r="F549" s="10">
        <v>302001</v>
      </c>
      <c r="H549" s="16" t="s">
        <v>461</v>
      </c>
      <c r="I549" s="3" t="s">
        <v>20</v>
      </c>
    </row>
    <row r="550" spans="3:9">
      <c r="F550" s="10">
        <v>302002</v>
      </c>
      <c r="H550" s="16" t="s">
        <v>462</v>
      </c>
      <c r="I550" s="3" t="s">
        <v>20</v>
      </c>
    </row>
    <row r="551" spans="3:9">
      <c r="E551" s="1">
        <v>30201</v>
      </c>
      <c r="F551" s="10"/>
      <c r="G551" s="2">
        <v>30201</v>
      </c>
      <c r="H551" s="12" t="s">
        <v>463</v>
      </c>
    </row>
    <row r="552" spans="3:9">
      <c r="F552" s="10">
        <v>302010</v>
      </c>
      <c r="H552" s="16" t="s">
        <v>464</v>
      </c>
      <c r="I552" s="3" t="s">
        <v>20</v>
      </c>
    </row>
    <row r="553" spans="3:9">
      <c r="F553" s="10">
        <v>302011</v>
      </c>
      <c r="H553" s="16" t="s">
        <v>465</v>
      </c>
      <c r="I553" s="3" t="s">
        <v>20</v>
      </c>
    </row>
    <row r="554" spans="3:9">
      <c r="F554" s="10">
        <v>302012</v>
      </c>
      <c r="H554" s="16" t="s">
        <v>466</v>
      </c>
      <c r="I554" s="3" t="s">
        <v>20</v>
      </c>
    </row>
    <row r="555" spans="3:9">
      <c r="D555" s="1">
        <v>3025</v>
      </c>
      <c r="F555" s="10"/>
      <c r="G555" s="2">
        <v>3025</v>
      </c>
      <c r="H555" s="12" t="s">
        <v>467</v>
      </c>
    </row>
    <row r="556" spans="3:9">
      <c r="F556" s="10">
        <v>302500</v>
      </c>
      <c r="H556" s="16" t="s">
        <v>468</v>
      </c>
      <c r="I556" s="3" t="s">
        <v>20</v>
      </c>
    </row>
    <row r="557" spans="3:9">
      <c r="F557" s="10">
        <v>302510</v>
      </c>
      <c r="H557" s="16" t="s">
        <v>469</v>
      </c>
      <c r="I557" s="3" t="s">
        <v>20</v>
      </c>
    </row>
    <row r="558" spans="3:9">
      <c r="D558" s="1">
        <v>3026</v>
      </c>
      <c r="F558" s="10"/>
      <c r="G558" s="2">
        <v>3026</v>
      </c>
      <c r="H558" s="167" t="s">
        <v>470</v>
      </c>
    </row>
    <row r="559" spans="3:9">
      <c r="F559" s="10">
        <v>302600</v>
      </c>
      <c r="H559" s="16" t="s">
        <v>470</v>
      </c>
      <c r="I559" s="3" t="s">
        <v>20</v>
      </c>
    </row>
    <row r="560" spans="3:9">
      <c r="C560" s="1">
        <v>303</v>
      </c>
      <c r="F560" s="10"/>
      <c r="G560" s="2">
        <v>303</v>
      </c>
      <c r="H560" s="12" t="s">
        <v>471</v>
      </c>
    </row>
    <row r="561" spans="3:10">
      <c r="D561" s="1">
        <v>3030</v>
      </c>
      <c r="F561" s="10">
        <v>303000</v>
      </c>
      <c r="G561" s="2">
        <v>3030</v>
      </c>
      <c r="H561" s="16" t="s">
        <v>472</v>
      </c>
      <c r="I561" s="3" t="s">
        <v>20</v>
      </c>
    </row>
    <row r="562" spans="3:10">
      <c r="D562" s="1">
        <v>3031</v>
      </c>
      <c r="F562" s="10">
        <v>303100</v>
      </c>
      <c r="G562" s="2">
        <v>3031</v>
      </c>
      <c r="H562" s="16" t="s">
        <v>473</v>
      </c>
      <c r="I562" s="3" t="s">
        <v>20</v>
      </c>
    </row>
    <row r="563" spans="3:10">
      <c r="D563" s="1">
        <v>3032</v>
      </c>
      <c r="F563" s="10">
        <v>303200</v>
      </c>
      <c r="G563" s="2">
        <v>3032</v>
      </c>
      <c r="H563" s="16" t="s">
        <v>474</v>
      </c>
      <c r="I563" s="3" t="s">
        <v>20</v>
      </c>
    </row>
    <row r="564" spans="3:10">
      <c r="D564" s="1">
        <v>3033</v>
      </c>
      <c r="F564" s="10">
        <v>303300</v>
      </c>
      <c r="G564" s="2">
        <v>3033</v>
      </c>
      <c r="H564" s="16" t="s">
        <v>475</v>
      </c>
      <c r="I564" s="3" t="s">
        <v>20</v>
      </c>
    </row>
    <row r="565" spans="3:10">
      <c r="D565" s="1">
        <v>3034</v>
      </c>
      <c r="F565" s="10">
        <v>303400</v>
      </c>
      <c r="G565" s="2">
        <v>3034</v>
      </c>
      <c r="H565" s="16" t="s">
        <v>476</v>
      </c>
      <c r="I565" s="3" t="s">
        <v>20</v>
      </c>
    </row>
    <row r="566" spans="3:10">
      <c r="C566" s="1">
        <v>304</v>
      </c>
      <c r="F566" s="10"/>
      <c r="G566" s="2">
        <v>304</v>
      </c>
      <c r="H566" s="12" t="s">
        <v>477</v>
      </c>
    </row>
    <row r="567" spans="3:10">
      <c r="D567" s="1">
        <v>3040</v>
      </c>
      <c r="F567" s="10">
        <v>304000</v>
      </c>
      <c r="G567" s="2">
        <v>3040</v>
      </c>
      <c r="H567" s="16" t="s">
        <v>45</v>
      </c>
      <c r="I567" s="3" t="s">
        <v>20</v>
      </c>
      <c r="J567" s="3"/>
    </row>
    <row r="568" spans="3:10">
      <c r="D568" s="1">
        <v>3041</v>
      </c>
      <c r="F568" s="10">
        <v>304100</v>
      </c>
      <c r="G568" s="2">
        <v>3041</v>
      </c>
      <c r="H568" s="16" t="s">
        <v>478</v>
      </c>
      <c r="I568" s="3" t="s">
        <v>20</v>
      </c>
      <c r="J568" s="3"/>
    </row>
    <row r="569" spans="3:10">
      <c r="D569" s="1">
        <v>3042</v>
      </c>
      <c r="F569" s="10"/>
      <c r="G569" s="2">
        <v>3042</v>
      </c>
      <c r="H569" s="12" t="s">
        <v>479</v>
      </c>
    </row>
    <row r="570" spans="3:10">
      <c r="E570" s="1">
        <v>30420</v>
      </c>
      <c r="F570" s="10"/>
      <c r="G570" s="2">
        <v>30420</v>
      </c>
      <c r="H570" s="12" t="s">
        <v>480</v>
      </c>
    </row>
    <row r="571" spans="3:10">
      <c r="F571" s="10">
        <v>304201</v>
      </c>
      <c r="H571" s="16" t="s">
        <v>481</v>
      </c>
      <c r="I571" s="3" t="s">
        <v>20</v>
      </c>
      <c r="J571" s="3"/>
    </row>
    <row r="572" spans="3:10">
      <c r="F572" s="10">
        <v>304202</v>
      </c>
      <c r="H572" s="16" t="s">
        <v>482</v>
      </c>
      <c r="I572" s="3" t="s">
        <v>20</v>
      </c>
      <c r="J572" s="3"/>
    </row>
    <row r="573" spans="3:10">
      <c r="F573" s="10">
        <v>304203</v>
      </c>
      <c r="H573" s="16" t="s">
        <v>483</v>
      </c>
      <c r="I573" s="3" t="s">
        <v>20</v>
      </c>
      <c r="J573" s="3"/>
    </row>
    <row r="574" spans="3:10">
      <c r="F574" s="10">
        <v>304204</v>
      </c>
      <c r="H574" s="16" t="s">
        <v>484</v>
      </c>
      <c r="I574" s="3" t="s">
        <v>20</v>
      </c>
      <c r="J574" s="3"/>
    </row>
    <row r="575" spans="3:10">
      <c r="F575" s="10">
        <v>304208</v>
      </c>
      <c r="H575" s="16" t="s">
        <v>485</v>
      </c>
      <c r="I575" s="3" t="s">
        <v>20</v>
      </c>
      <c r="J575" s="3"/>
    </row>
    <row r="576" spans="3:10">
      <c r="F576" s="10">
        <v>304209</v>
      </c>
      <c r="H576" s="16" t="s">
        <v>486</v>
      </c>
      <c r="I576" s="3" t="s">
        <v>20</v>
      </c>
      <c r="J576" s="3"/>
    </row>
    <row r="577" spans="4:13">
      <c r="E577" s="1">
        <v>30421</v>
      </c>
      <c r="F577" s="10"/>
      <c r="G577" s="2">
        <v>30421</v>
      </c>
      <c r="H577" s="12" t="s">
        <v>487</v>
      </c>
    </row>
    <row r="578" spans="4:13">
      <c r="F578" s="10">
        <v>304210</v>
      </c>
      <c r="H578" s="16" t="s">
        <v>487</v>
      </c>
      <c r="I578" s="3" t="s">
        <v>20</v>
      </c>
      <c r="J578" s="3"/>
    </row>
    <row r="579" spans="4:13">
      <c r="E579" s="1">
        <v>30422</v>
      </c>
      <c r="F579" s="10"/>
      <c r="G579" s="2">
        <v>30422</v>
      </c>
      <c r="H579" s="12" t="s">
        <v>488</v>
      </c>
      <c r="J579" s="3"/>
    </row>
    <row r="580" spans="4:13">
      <c r="F580" s="10">
        <v>304220</v>
      </c>
      <c r="H580" s="16" t="s">
        <v>489</v>
      </c>
      <c r="I580" s="3" t="s">
        <v>20</v>
      </c>
      <c r="J580" s="3"/>
    </row>
    <row r="581" spans="4:13">
      <c r="F581" s="10">
        <v>304221</v>
      </c>
      <c r="H581" s="16" t="s">
        <v>490</v>
      </c>
      <c r="I581" s="3" t="s">
        <v>20</v>
      </c>
      <c r="J581" s="3"/>
    </row>
    <row r="582" spans="4:13">
      <c r="F582" s="10">
        <v>304228</v>
      </c>
      <c r="H582" s="16" t="s">
        <v>491</v>
      </c>
      <c r="I582" s="3" t="s">
        <v>20</v>
      </c>
      <c r="J582" s="3"/>
    </row>
    <row r="583" spans="4:13">
      <c r="E583" s="1">
        <v>30423</v>
      </c>
      <c r="F583" s="10">
        <v>304230</v>
      </c>
      <c r="G583" s="2">
        <v>30423</v>
      </c>
      <c r="H583" s="12" t="s">
        <v>492</v>
      </c>
      <c r="I583" s="3" t="s">
        <v>20</v>
      </c>
      <c r="J583" s="3"/>
    </row>
    <row r="584" spans="4:13">
      <c r="E584" s="1">
        <v>30424</v>
      </c>
      <c r="F584" s="10">
        <v>304240</v>
      </c>
      <c r="G584" s="2">
        <v>30424</v>
      </c>
      <c r="H584" s="12" t="s">
        <v>493</v>
      </c>
      <c r="I584" s="3" t="s">
        <v>20</v>
      </c>
      <c r="J584" s="3"/>
      <c r="M584">
        <v>27</v>
      </c>
    </row>
    <row r="585" spans="4:13">
      <c r="E585" s="1">
        <v>30429</v>
      </c>
      <c r="F585" s="10">
        <v>304290</v>
      </c>
      <c r="G585" s="2">
        <v>30429</v>
      </c>
      <c r="H585" s="12" t="s">
        <v>494</v>
      </c>
      <c r="I585" s="3" t="s">
        <v>20</v>
      </c>
      <c r="J585" s="3"/>
    </row>
    <row r="586" spans="4:13">
      <c r="D586" s="1">
        <v>3043</v>
      </c>
      <c r="F586" s="10"/>
      <c r="G586" s="2">
        <v>3043</v>
      </c>
      <c r="H586" s="12" t="s">
        <v>495</v>
      </c>
      <c r="J586" s="3"/>
    </row>
    <row r="587" spans="4:13">
      <c r="F587" s="10">
        <v>304300</v>
      </c>
      <c r="H587" s="16" t="s">
        <v>496</v>
      </c>
      <c r="I587" s="3" t="s">
        <v>20</v>
      </c>
      <c r="J587" s="3"/>
    </row>
    <row r="588" spans="4:13">
      <c r="F588" s="10">
        <v>304310</v>
      </c>
      <c r="H588" s="16" t="s">
        <v>497</v>
      </c>
      <c r="I588" s="3" t="s">
        <v>20</v>
      </c>
      <c r="J588" s="3"/>
    </row>
    <row r="589" spans="4:13">
      <c r="D589" s="1">
        <v>3044</v>
      </c>
      <c r="F589" s="10">
        <v>304400</v>
      </c>
      <c r="G589" s="2">
        <v>3044</v>
      </c>
      <c r="H589" s="12" t="s">
        <v>498</v>
      </c>
      <c r="I589" s="3" t="s">
        <v>20</v>
      </c>
      <c r="J589" s="3"/>
    </row>
    <row r="590" spans="4:13">
      <c r="D590" s="1">
        <v>3045</v>
      </c>
      <c r="F590" s="10">
        <v>304500</v>
      </c>
      <c r="G590" s="2">
        <v>3045</v>
      </c>
      <c r="H590" s="12" t="s">
        <v>499</v>
      </c>
      <c r="I590" s="3" t="s">
        <v>20</v>
      </c>
      <c r="J590" s="3"/>
    </row>
    <row r="591" spans="4:13">
      <c r="D591" s="1">
        <v>3046</v>
      </c>
      <c r="F591" s="10">
        <v>304600</v>
      </c>
      <c r="G591" s="2">
        <v>3046</v>
      </c>
      <c r="H591" s="12" t="s">
        <v>500</v>
      </c>
      <c r="I591" s="3" t="s">
        <v>20</v>
      </c>
      <c r="J591" s="3"/>
    </row>
    <row r="592" spans="4:13">
      <c r="D592" s="1">
        <v>3047</v>
      </c>
      <c r="F592" s="10">
        <v>304700</v>
      </c>
      <c r="G592" s="2">
        <v>3047</v>
      </c>
      <c r="H592" s="12" t="s">
        <v>501</v>
      </c>
      <c r="I592" s="3" t="s">
        <v>20</v>
      </c>
      <c r="J592" s="3"/>
    </row>
    <row r="593" spans="2:13">
      <c r="C593" s="1">
        <v>305</v>
      </c>
      <c r="F593" s="10"/>
      <c r="G593" s="2">
        <v>305</v>
      </c>
      <c r="H593" s="12" t="s">
        <v>502</v>
      </c>
      <c r="J593" s="3"/>
    </row>
    <row r="594" spans="2:13">
      <c r="D594" s="1">
        <v>3050</v>
      </c>
      <c r="F594" s="10">
        <v>305000</v>
      </c>
      <c r="G594" s="2">
        <v>3050</v>
      </c>
      <c r="H594" s="16" t="s">
        <v>53</v>
      </c>
      <c r="I594" s="3" t="s">
        <v>20</v>
      </c>
      <c r="J594" s="3"/>
    </row>
    <row r="595" spans="2:13">
      <c r="B595" s="1">
        <v>32</v>
      </c>
      <c r="F595" s="10"/>
      <c r="G595" s="2">
        <v>32</v>
      </c>
      <c r="H595" s="12" t="s">
        <v>503</v>
      </c>
      <c r="J595" s="3"/>
    </row>
    <row r="596" spans="2:13">
      <c r="B596" s="14"/>
      <c r="C596" s="1">
        <v>320</v>
      </c>
      <c r="F596" s="10"/>
      <c r="G596" s="2">
        <v>320</v>
      </c>
      <c r="H596" s="12" t="s">
        <v>504</v>
      </c>
    </row>
    <row r="597" spans="2:13">
      <c r="D597" s="1">
        <v>3200</v>
      </c>
      <c r="F597" s="10"/>
      <c r="H597" s="12" t="s">
        <v>505</v>
      </c>
    </row>
    <row r="598" spans="2:13">
      <c r="F598" s="10">
        <v>320000</v>
      </c>
      <c r="H598" s="16" t="s">
        <v>506</v>
      </c>
      <c r="I598" s="3" t="s">
        <v>20</v>
      </c>
    </row>
    <row r="599" spans="2:13">
      <c r="F599" s="10">
        <v>320010</v>
      </c>
      <c r="H599" s="16" t="s">
        <v>507</v>
      </c>
      <c r="I599" s="3" t="s">
        <v>20</v>
      </c>
    </row>
    <row r="600" spans="2:13">
      <c r="F600" s="10">
        <v>320020</v>
      </c>
      <c r="H600" s="16" t="s">
        <v>508</v>
      </c>
      <c r="I600" s="3" t="s">
        <v>20</v>
      </c>
    </row>
    <row r="601" spans="2:13">
      <c r="F601" s="10">
        <v>320030</v>
      </c>
      <c r="H601" s="16" t="s">
        <v>509</v>
      </c>
      <c r="I601" s="3" t="s">
        <v>20</v>
      </c>
    </row>
    <row r="602" spans="2:13">
      <c r="F602" s="10">
        <v>320040</v>
      </c>
      <c r="H602" s="16" t="s">
        <v>510</v>
      </c>
      <c r="I602" s="16" t="s">
        <v>20</v>
      </c>
      <c r="M602">
        <v>6</v>
      </c>
    </row>
    <row r="603" spans="2:13">
      <c r="F603" s="10">
        <v>320050</v>
      </c>
      <c r="H603" s="16" t="s">
        <v>511</v>
      </c>
      <c r="I603" s="3" t="s">
        <v>20</v>
      </c>
    </row>
    <row r="604" spans="2:13">
      <c r="F604" s="10">
        <v>320055</v>
      </c>
      <c r="H604" s="16" t="s">
        <v>512</v>
      </c>
      <c r="I604" s="3" t="s">
        <v>20</v>
      </c>
    </row>
    <row r="605" spans="2:13">
      <c r="F605" s="10">
        <v>320060</v>
      </c>
      <c r="H605" s="16" t="s">
        <v>513</v>
      </c>
      <c r="I605" s="3" t="s">
        <v>20</v>
      </c>
    </row>
    <row r="606" spans="2:13">
      <c r="F606" s="10">
        <v>320065</v>
      </c>
      <c r="H606" s="16" t="s">
        <v>514</v>
      </c>
      <c r="I606" s="3" t="s">
        <v>20</v>
      </c>
    </row>
    <row r="607" spans="2:13">
      <c r="F607" s="10">
        <v>320070</v>
      </c>
      <c r="H607" s="16" t="s">
        <v>515</v>
      </c>
      <c r="I607" s="3" t="s">
        <v>20</v>
      </c>
    </row>
    <row r="608" spans="2:13">
      <c r="F608" s="10">
        <v>320080</v>
      </c>
      <c r="H608" s="16" t="s">
        <v>516</v>
      </c>
      <c r="I608" s="3" t="s">
        <v>20</v>
      </c>
    </row>
    <row r="609" spans="4:13">
      <c r="F609" s="10">
        <v>320090</v>
      </c>
      <c r="H609" s="16" t="s">
        <v>517</v>
      </c>
      <c r="I609" s="3" t="s">
        <v>20</v>
      </c>
      <c r="M609">
        <v>12</v>
      </c>
    </row>
    <row r="610" spans="4:13">
      <c r="D610" s="1">
        <v>3201</v>
      </c>
      <c r="F610" s="10"/>
      <c r="H610" s="12" t="s">
        <v>518</v>
      </c>
      <c r="I610" s="16"/>
    </row>
    <row r="611" spans="4:13">
      <c r="F611" s="10">
        <v>320100</v>
      </c>
      <c r="H611" s="16" t="s">
        <v>519</v>
      </c>
      <c r="I611" s="3" t="s">
        <v>20</v>
      </c>
    </row>
    <row r="612" spans="4:13">
      <c r="F612" s="10">
        <v>320110</v>
      </c>
      <c r="H612" s="16" t="s">
        <v>520</v>
      </c>
      <c r="I612" s="3" t="s">
        <v>20</v>
      </c>
    </row>
    <row r="613" spans="4:13">
      <c r="F613" s="219">
        <v>320120</v>
      </c>
      <c r="G613" s="220"/>
      <c r="H613" s="221" t="s">
        <v>521</v>
      </c>
      <c r="I613" s="3" t="s">
        <v>20</v>
      </c>
      <c r="M613">
        <v>12</v>
      </c>
    </row>
    <row r="614" spans="4:13">
      <c r="F614" s="10">
        <v>320130</v>
      </c>
      <c r="H614" s="16" t="s">
        <v>522</v>
      </c>
      <c r="I614" s="3" t="s">
        <v>20</v>
      </c>
    </row>
    <row r="615" spans="4:13">
      <c r="F615" s="10">
        <v>320140</v>
      </c>
      <c r="H615" s="16" t="s">
        <v>523</v>
      </c>
      <c r="I615" s="3" t="s">
        <v>20</v>
      </c>
    </row>
    <row r="616" spans="4:13">
      <c r="F616" s="10">
        <v>320150</v>
      </c>
      <c r="H616" s="16" t="s">
        <v>524</v>
      </c>
      <c r="I616" s="3" t="s">
        <v>20</v>
      </c>
    </row>
    <row r="617" spans="4:13">
      <c r="F617" s="10">
        <v>320160</v>
      </c>
      <c r="H617" s="16" t="s">
        <v>525</v>
      </c>
      <c r="I617" s="3" t="s">
        <v>20</v>
      </c>
    </row>
    <row r="618" spans="4:13">
      <c r="F618" s="10">
        <v>320170</v>
      </c>
      <c r="H618" s="16" t="s">
        <v>526</v>
      </c>
      <c r="I618" s="3" t="s">
        <v>20</v>
      </c>
    </row>
    <row r="619" spans="4:13">
      <c r="F619" s="10">
        <v>320180</v>
      </c>
      <c r="H619" s="16" t="s">
        <v>527</v>
      </c>
      <c r="I619" s="3" t="s">
        <v>20</v>
      </c>
    </row>
    <row r="620" spans="4:13">
      <c r="F620" s="10">
        <v>320190</v>
      </c>
      <c r="H620" s="16" t="s">
        <v>528</v>
      </c>
      <c r="I620" s="3" t="s">
        <v>20</v>
      </c>
    </row>
    <row r="621" spans="4:13">
      <c r="D621" s="1">
        <v>3202</v>
      </c>
      <c r="F621" s="10"/>
      <c r="H621" s="12" t="s">
        <v>529</v>
      </c>
      <c r="I621" s="16"/>
    </row>
    <row r="622" spans="4:13">
      <c r="F622" s="10">
        <v>320200</v>
      </c>
      <c r="H622" s="16" t="s">
        <v>530</v>
      </c>
      <c r="I622" s="3" t="s">
        <v>20</v>
      </c>
    </row>
    <row r="623" spans="4:13">
      <c r="F623" s="10">
        <v>320210</v>
      </c>
      <c r="H623" s="16" t="s">
        <v>531</v>
      </c>
      <c r="I623" s="3" t="s">
        <v>20</v>
      </c>
    </row>
    <row r="624" spans="4:13">
      <c r="F624" s="10">
        <v>320220</v>
      </c>
      <c r="H624" s="16" t="s">
        <v>532</v>
      </c>
      <c r="I624" s="3" t="s">
        <v>20</v>
      </c>
    </row>
    <row r="625" spans="4:13">
      <c r="F625" s="10">
        <v>320230</v>
      </c>
      <c r="H625" s="16" t="s">
        <v>533</v>
      </c>
      <c r="I625" s="3" t="s">
        <v>20</v>
      </c>
    </row>
    <row r="626" spans="4:13">
      <c r="F626" s="10">
        <v>320240</v>
      </c>
      <c r="H626" s="16" t="s">
        <v>534</v>
      </c>
      <c r="I626" s="3" t="s">
        <v>20</v>
      </c>
    </row>
    <row r="627" spans="4:13">
      <c r="D627" s="1">
        <v>3203</v>
      </c>
      <c r="F627" s="10"/>
      <c r="H627" s="12" t="s">
        <v>535</v>
      </c>
      <c r="I627" s="16"/>
    </row>
    <row r="628" spans="4:13">
      <c r="F628" s="10">
        <v>320300</v>
      </c>
      <c r="H628" s="16" t="s">
        <v>536</v>
      </c>
      <c r="I628" s="3" t="s">
        <v>20</v>
      </c>
    </row>
    <row r="629" spans="4:13">
      <c r="F629" s="239">
        <v>320310</v>
      </c>
      <c r="H629" s="415" t="s">
        <v>537</v>
      </c>
      <c r="I629" s="242" t="s">
        <v>20</v>
      </c>
    </row>
    <row r="630" spans="4:13">
      <c r="F630" s="10">
        <v>320320</v>
      </c>
      <c r="H630" s="16" t="s">
        <v>538</v>
      </c>
      <c r="I630" s="16" t="s">
        <v>20</v>
      </c>
      <c r="M630">
        <v>6</v>
      </c>
    </row>
    <row r="631" spans="4:13">
      <c r="F631" s="10">
        <v>320330</v>
      </c>
      <c r="H631" s="16" t="s">
        <v>539</v>
      </c>
      <c r="I631" s="3" t="s">
        <v>20</v>
      </c>
    </row>
    <row r="632" spans="4:13">
      <c r="F632" s="10">
        <v>320340</v>
      </c>
      <c r="H632" s="16" t="s">
        <v>540</v>
      </c>
      <c r="I632" s="3" t="s">
        <v>20</v>
      </c>
    </row>
    <row r="633" spans="4:13">
      <c r="F633" s="10">
        <v>320350</v>
      </c>
      <c r="H633" s="16" t="s">
        <v>541</v>
      </c>
      <c r="I633" s="3" t="s">
        <v>20</v>
      </c>
    </row>
    <row r="634" spans="4:13">
      <c r="F634" s="10">
        <v>320360</v>
      </c>
      <c r="H634" s="16" t="s">
        <v>542</v>
      </c>
      <c r="I634" s="3" t="s">
        <v>20</v>
      </c>
    </row>
    <row r="635" spans="4:13">
      <c r="F635" s="10">
        <v>320370</v>
      </c>
      <c r="H635" s="16" t="s">
        <v>543</v>
      </c>
      <c r="I635" s="3" t="s">
        <v>20</v>
      </c>
    </row>
    <row r="636" spans="4:13">
      <c r="D636" s="1">
        <v>3204</v>
      </c>
      <c r="F636" s="10"/>
      <c r="H636" s="12" t="s">
        <v>544</v>
      </c>
      <c r="I636" s="16"/>
    </row>
    <row r="637" spans="4:13">
      <c r="F637" s="10">
        <v>320400</v>
      </c>
      <c r="H637" s="16" t="s">
        <v>545</v>
      </c>
      <c r="I637" s="3" t="s">
        <v>20</v>
      </c>
    </row>
    <row r="638" spans="4:13">
      <c r="F638" s="10">
        <v>320410</v>
      </c>
      <c r="H638" s="16" t="s">
        <v>546</v>
      </c>
      <c r="I638" s="3" t="s">
        <v>20</v>
      </c>
    </row>
    <row r="639" spans="4:13">
      <c r="F639" s="10">
        <v>320420</v>
      </c>
      <c r="H639" s="16" t="s">
        <v>547</v>
      </c>
      <c r="I639" s="3" t="s">
        <v>20</v>
      </c>
    </row>
    <row r="640" spans="4:13">
      <c r="F640" s="10">
        <v>320430</v>
      </c>
      <c r="H640" s="16" t="s">
        <v>548</v>
      </c>
      <c r="I640" s="3" t="s">
        <v>20</v>
      </c>
    </row>
    <row r="641" spans="4:13">
      <c r="F641" s="10">
        <v>320440</v>
      </c>
      <c r="H641" s="16" t="s">
        <v>549</v>
      </c>
      <c r="I641" s="3" t="s">
        <v>20</v>
      </c>
    </row>
    <row r="642" spans="4:13">
      <c r="F642" s="10">
        <v>320450</v>
      </c>
      <c r="H642" s="16" t="s">
        <v>550</v>
      </c>
      <c r="I642" s="3" t="s">
        <v>20</v>
      </c>
    </row>
    <row r="643" spans="4:13">
      <c r="D643" s="1">
        <v>3205</v>
      </c>
      <c r="F643" s="10"/>
      <c r="H643" s="12" t="s">
        <v>551</v>
      </c>
      <c r="I643" s="16"/>
    </row>
    <row r="644" spans="4:13">
      <c r="F644" s="10">
        <v>320500</v>
      </c>
      <c r="H644" s="16" t="s">
        <v>552</v>
      </c>
      <c r="I644" s="3" t="s">
        <v>20</v>
      </c>
    </row>
    <row r="645" spans="4:13">
      <c r="F645" s="10">
        <v>320510</v>
      </c>
      <c r="H645" s="16" t="s">
        <v>553</v>
      </c>
      <c r="I645" s="3" t="s">
        <v>20</v>
      </c>
    </row>
    <row r="646" spans="4:13">
      <c r="F646" s="10">
        <v>320520</v>
      </c>
      <c r="H646" s="16" t="s">
        <v>554</v>
      </c>
      <c r="I646" s="3" t="s">
        <v>20</v>
      </c>
    </row>
    <row r="647" spans="4:13">
      <c r="F647" s="10">
        <v>320530</v>
      </c>
      <c r="H647" s="16" t="s">
        <v>555</v>
      </c>
      <c r="I647" s="3" t="s">
        <v>20</v>
      </c>
    </row>
    <row r="648" spans="4:13">
      <c r="F648" s="10">
        <v>320540</v>
      </c>
      <c r="H648" s="16" t="s">
        <v>556</v>
      </c>
      <c r="I648" s="3" t="s">
        <v>20</v>
      </c>
    </row>
    <row r="649" spans="4:13">
      <c r="F649" s="10">
        <v>320545</v>
      </c>
      <c r="H649" s="16" t="s">
        <v>557</v>
      </c>
      <c r="I649" s="3" t="s">
        <v>20</v>
      </c>
    </row>
    <row r="650" spans="4:13">
      <c r="F650" s="10">
        <v>320550</v>
      </c>
      <c r="H650" s="16" t="s">
        <v>558</v>
      </c>
      <c r="I650" s="3" t="s">
        <v>20</v>
      </c>
    </row>
    <row r="651" spans="4:13">
      <c r="F651" s="10">
        <v>320560</v>
      </c>
      <c r="H651" s="16" t="s">
        <v>559</v>
      </c>
      <c r="I651" s="3" t="s">
        <v>20</v>
      </c>
    </row>
    <row r="652" spans="4:13">
      <c r="F652" s="10">
        <v>320570</v>
      </c>
      <c r="H652" s="16" t="s">
        <v>560</v>
      </c>
      <c r="I652" s="3" t="s">
        <v>20</v>
      </c>
      <c r="M652">
        <v>32</v>
      </c>
    </row>
    <row r="653" spans="4:13">
      <c r="F653" s="10">
        <v>320580</v>
      </c>
      <c r="H653" s="16" t="s">
        <v>561</v>
      </c>
      <c r="I653" s="3" t="s">
        <v>20</v>
      </c>
    </row>
    <row r="654" spans="4:13">
      <c r="D654" s="1">
        <v>3206</v>
      </c>
      <c r="F654" s="10"/>
      <c r="H654" s="12" t="s">
        <v>562</v>
      </c>
      <c r="I654" s="16"/>
    </row>
    <row r="655" spans="4:13">
      <c r="F655" s="10">
        <v>320600</v>
      </c>
      <c r="H655" s="16" t="s">
        <v>563</v>
      </c>
      <c r="I655" s="3" t="s">
        <v>20</v>
      </c>
    </row>
    <row r="656" spans="4:13">
      <c r="F656" s="10">
        <v>320610</v>
      </c>
      <c r="H656" s="16" t="s">
        <v>564</v>
      </c>
      <c r="I656" s="3" t="s">
        <v>20</v>
      </c>
    </row>
    <row r="657" spans="2:13">
      <c r="F657" s="10">
        <v>320620</v>
      </c>
      <c r="H657" s="16" t="s">
        <v>565</v>
      </c>
      <c r="I657" s="3" t="s">
        <v>20</v>
      </c>
    </row>
    <row r="658" spans="2:13">
      <c r="F658" s="10">
        <v>320630</v>
      </c>
      <c r="H658" s="16" t="s">
        <v>566</v>
      </c>
      <c r="I658" s="3" t="s">
        <v>20</v>
      </c>
    </row>
    <row r="659" spans="2:13">
      <c r="F659" s="10">
        <v>320640</v>
      </c>
      <c r="H659" s="16" t="s">
        <v>567</v>
      </c>
      <c r="I659" s="3" t="s">
        <v>20</v>
      </c>
    </row>
    <row r="660" spans="2:13">
      <c r="F660" s="10">
        <v>320650</v>
      </c>
      <c r="H660" s="16" t="s">
        <v>568</v>
      </c>
      <c r="I660" s="3" t="s">
        <v>20</v>
      </c>
    </row>
    <row r="661" spans="2:13">
      <c r="F661" s="219">
        <v>320660</v>
      </c>
      <c r="G661" s="220"/>
      <c r="H661" s="221" t="s">
        <v>569</v>
      </c>
      <c r="I661" s="222" t="s">
        <v>20</v>
      </c>
      <c r="M661">
        <v>12</v>
      </c>
    </row>
    <row r="662" spans="2:13">
      <c r="D662" s="1">
        <v>3207</v>
      </c>
      <c r="F662" s="10"/>
      <c r="H662" s="12" t="s">
        <v>570</v>
      </c>
      <c r="I662" s="16"/>
    </row>
    <row r="663" spans="2:13">
      <c r="F663" s="10">
        <v>320700</v>
      </c>
      <c r="H663" s="16" t="s">
        <v>571</v>
      </c>
      <c r="I663" s="3" t="s">
        <v>20</v>
      </c>
    </row>
    <row r="664" spans="2:13">
      <c r="F664" s="10">
        <v>320710</v>
      </c>
      <c r="H664" s="16" t="s">
        <v>572</v>
      </c>
      <c r="I664" s="3" t="s">
        <v>20</v>
      </c>
    </row>
    <row r="665" spans="2:13">
      <c r="F665" s="10">
        <v>320720</v>
      </c>
      <c r="H665" s="16" t="s">
        <v>573</v>
      </c>
      <c r="I665" s="3" t="s">
        <v>20</v>
      </c>
    </row>
    <row r="666" spans="2:13">
      <c r="F666" s="10">
        <v>320730</v>
      </c>
      <c r="H666" s="16" t="s">
        <v>574</v>
      </c>
      <c r="I666" s="3" t="s">
        <v>20</v>
      </c>
    </row>
    <row r="667" spans="2:13">
      <c r="F667" s="10">
        <v>320740</v>
      </c>
      <c r="H667" s="16" t="s">
        <v>575</v>
      </c>
      <c r="I667" s="3" t="s">
        <v>20</v>
      </c>
    </row>
    <row r="668" spans="2:13">
      <c r="F668" s="10">
        <v>320750</v>
      </c>
      <c r="H668" s="16" t="s">
        <v>576</v>
      </c>
      <c r="I668" s="3" t="s">
        <v>20</v>
      </c>
    </row>
    <row r="669" spans="2:13">
      <c r="D669" s="1">
        <v>3209</v>
      </c>
      <c r="F669" s="10">
        <v>320999</v>
      </c>
      <c r="H669" s="12" t="s">
        <v>577</v>
      </c>
      <c r="I669" s="3" t="s">
        <v>20</v>
      </c>
    </row>
    <row r="670" spans="2:13">
      <c r="B670" s="14"/>
      <c r="C670" s="1">
        <v>322</v>
      </c>
      <c r="F670" s="10"/>
      <c r="G670" s="2">
        <v>322</v>
      </c>
      <c r="H670" s="12" t="s">
        <v>578</v>
      </c>
      <c r="I670" s="16"/>
    </row>
    <row r="671" spans="2:13">
      <c r="D671" s="1">
        <v>3220</v>
      </c>
      <c r="F671" s="10"/>
      <c r="G671" s="2">
        <v>3220</v>
      </c>
      <c r="H671" s="12" t="s">
        <v>579</v>
      </c>
      <c r="I671" s="16"/>
    </row>
    <row r="672" spans="2:13">
      <c r="F672" s="10">
        <v>322000</v>
      </c>
      <c r="H672" s="16" t="s">
        <v>580</v>
      </c>
      <c r="I672" s="16" t="s">
        <v>20</v>
      </c>
    </row>
    <row r="673" spans="4:9">
      <c r="F673" s="10">
        <v>322010</v>
      </c>
      <c r="H673" s="16" t="s">
        <v>581</v>
      </c>
      <c r="I673" s="16" t="s">
        <v>20</v>
      </c>
    </row>
    <row r="674" spans="4:9">
      <c r="F674" s="10">
        <v>322020</v>
      </c>
      <c r="H674" s="16" t="s">
        <v>582</v>
      </c>
      <c r="I674" s="3" t="s">
        <v>20</v>
      </c>
    </row>
    <row r="675" spans="4:9">
      <c r="F675" s="10">
        <v>322030</v>
      </c>
      <c r="H675" s="16" t="s">
        <v>583</v>
      </c>
      <c r="I675" s="3" t="s">
        <v>20</v>
      </c>
    </row>
    <row r="676" spans="4:9">
      <c r="F676" s="10">
        <v>322040</v>
      </c>
      <c r="H676" s="16" t="s">
        <v>584</v>
      </c>
      <c r="I676" s="3" t="s">
        <v>20</v>
      </c>
    </row>
    <row r="677" spans="4:9">
      <c r="F677" s="10">
        <v>322050</v>
      </c>
      <c r="H677" s="16" t="s">
        <v>585</v>
      </c>
      <c r="I677" s="3" t="s">
        <v>20</v>
      </c>
    </row>
    <row r="678" spans="4:9">
      <c r="F678" s="10">
        <v>322060</v>
      </c>
      <c r="H678" s="16" t="s">
        <v>586</v>
      </c>
      <c r="I678" s="3" t="s">
        <v>20</v>
      </c>
    </row>
    <row r="679" spans="4:9">
      <c r="F679" s="10">
        <v>322090</v>
      </c>
      <c r="H679" s="16" t="s">
        <v>587</v>
      </c>
      <c r="I679" s="3" t="s">
        <v>20</v>
      </c>
    </row>
    <row r="680" spans="4:9">
      <c r="D680" s="1">
        <v>3221</v>
      </c>
      <c r="F680" s="10"/>
      <c r="G680" s="2">
        <v>3221</v>
      </c>
      <c r="H680" s="12" t="s">
        <v>588</v>
      </c>
      <c r="I680" s="16"/>
    </row>
    <row r="681" spans="4:9">
      <c r="F681" s="10">
        <v>322100</v>
      </c>
      <c r="H681" s="16" t="s">
        <v>589</v>
      </c>
      <c r="I681" s="3" t="s">
        <v>20</v>
      </c>
    </row>
    <row r="682" spans="4:9">
      <c r="F682" s="10">
        <v>322110</v>
      </c>
      <c r="H682" s="16" t="s">
        <v>590</v>
      </c>
      <c r="I682" s="3" t="s">
        <v>20</v>
      </c>
    </row>
    <row r="683" spans="4:9">
      <c r="F683" s="10">
        <v>322120</v>
      </c>
      <c r="H683" s="16" t="s">
        <v>591</v>
      </c>
      <c r="I683" s="3" t="s">
        <v>20</v>
      </c>
    </row>
    <row r="684" spans="4:9">
      <c r="F684" s="10">
        <v>322130</v>
      </c>
      <c r="H684" s="16" t="s">
        <v>592</v>
      </c>
      <c r="I684" s="3" t="s">
        <v>20</v>
      </c>
    </row>
    <row r="685" spans="4:9">
      <c r="F685" s="10">
        <v>322140</v>
      </c>
      <c r="H685" s="16" t="s">
        <v>593</v>
      </c>
      <c r="I685" s="3" t="s">
        <v>20</v>
      </c>
    </row>
    <row r="686" spans="4:9">
      <c r="F686" s="10">
        <v>322150</v>
      </c>
      <c r="H686" s="16" t="s">
        <v>594</v>
      </c>
      <c r="I686" s="3" t="s">
        <v>20</v>
      </c>
    </row>
    <row r="687" spans="4:9">
      <c r="F687" s="10">
        <v>322190</v>
      </c>
      <c r="H687" s="16" t="s">
        <v>595</v>
      </c>
      <c r="I687" s="3" t="s">
        <v>20</v>
      </c>
    </row>
    <row r="688" spans="4:9" ht="12.75" customHeight="1">
      <c r="D688" s="1">
        <v>3222</v>
      </c>
      <c r="F688" s="10"/>
      <c r="G688" s="2">
        <v>3222</v>
      </c>
      <c r="H688" s="12" t="s">
        <v>596</v>
      </c>
    </row>
    <row r="689" spans="4:9">
      <c r="F689" s="10">
        <v>322200</v>
      </c>
      <c r="H689" s="16" t="s">
        <v>597</v>
      </c>
      <c r="I689" s="3" t="s">
        <v>20</v>
      </c>
    </row>
    <row r="690" spans="4:9">
      <c r="F690" s="10">
        <v>322210</v>
      </c>
      <c r="H690" s="16" t="s">
        <v>598</v>
      </c>
      <c r="I690" s="3" t="s">
        <v>20</v>
      </c>
    </row>
    <row r="691" spans="4:9">
      <c r="F691" s="10">
        <v>322220</v>
      </c>
      <c r="H691" s="16" t="s">
        <v>599</v>
      </c>
      <c r="I691" s="3" t="s">
        <v>20</v>
      </c>
    </row>
    <row r="692" spans="4:9" ht="12.75" customHeight="1">
      <c r="F692" s="10">
        <v>322230</v>
      </c>
      <c r="H692" s="16" t="s">
        <v>600</v>
      </c>
      <c r="I692" s="3" t="s">
        <v>20</v>
      </c>
    </row>
    <row r="693" spans="4:9" ht="12.75" customHeight="1">
      <c r="F693" s="10">
        <v>322290</v>
      </c>
      <c r="H693" s="16" t="s">
        <v>601</v>
      </c>
      <c r="I693" s="3" t="s">
        <v>20</v>
      </c>
    </row>
    <row r="694" spans="4:9">
      <c r="D694" s="1">
        <v>3223</v>
      </c>
      <c r="F694" s="10"/>
      <c r="G694" s="2">
        <v>3223</v>
      </c>
      <c r="H694" s="12" t="s">
        <v>602</v>
      </c>
      <c r="I694" s="16"/>
    </row>
    <row r="695" spans="4:9">
      <c r="F695" s="10">
        <v>322300</v>
      </c>
      <c r="H695" s="16" t="s">
        <v>603</v>
      </c>
      <c r="I695" s="3" t="s">
        <v>20</v>
      </c>
    </row>
    <row r="696" spans="4:9">
      <c r="F696" s="10">
        <v>322310</v>
      </c>
      <c r="H696" s="16" t="s">
        <v>604</v>
      </c>
      <c r="I696" s="3" t="s">
        <v>20</v>
      </c>
    </row>
    <row r="697" spans="4:9">
      <c r="F697" s="10">
        <v>322320</v>
      </c>
      <c r="H697" s="16" t="s">
        <v>605</v>
      </c>
      <c r="I697" s="3" t="s">
        <v>20</v>
      </c>
    </row>
    <row r="698" spans="4:9">
      <c r="F698" s="10">
        <v>322330</v>
      </c>
      <c r="H698" s="16" t="s">
        <v>606</v>
      </c>
      <c r="I698" s="3" t="s">
        <v>20</v>
      </c>
    </row>
    <row r="699" spans="4:9">
      <c r="F699" s="10">
        <v>322390</v>
      </c>
      <c r="H699" s="16" t="s">
        <v>607</v>
      </c>
      <c r="I699" s="3" t="s">
        <v>20</v>
      </c>
    </row>
    <row r="700" spans="4:9">
      <c r="D700" s="1">
        <v>3224</v>
      </c>
      <c r="F700" s="10"/>
      <c r="G700" s="2">
        <v>3224</v>
      </c>
      <c r="H700" s="12" t="s">
        <v>608</v>
      </c>
      <c r="I700" s="16"/>
    </row>
    <row r="701" spans="4:9">
      <c r="F701" s="10">
        <v>322400</v>
      </c>
      <c r="H701" s="16" t="s">
        <v>609</v>
      </c>
      <c r="I701" s="3" t="s">
        <v>20</v>
      </c>
    </row>
    <row r="702" spans="4:9">
      <c r="F702" s="10">
        <v>322410</v>
      </c>
      <c r="H702" s="16" t="s">
        <v>610</v>
      </c>
      <c r="I702" s="3" t="s">
        <v>20</v>
      </c>
    </row>
    <row r="703" spans="4:9">
      <c r="F703" s="10">
        <v>322420</v>
      </c>
      <c r="H703" s="16" t="s">
        <v>611</v>
      </c>
      <c r="I703" s="3" t="s">
        <v>20</v>
      </c>
    </row>
    <row r="704" spans="4:9">
      <c r="F704" s="10">
        <v>322430</v>
      </c>
      <c r="H704" s="16" t="s">
        <v>612</v>
      </c>
      <c r="I704" s="3" t="s">
        <v>20</v>
      </c>
    </row>
    <row r="705" spans="4:9">
      <c r="F705" s="10">
        <v>322440</v>
      </c>
      <c r="H705" s="16" t="s">
        <v>613</v>
      </c>
      <c r="I705" s="3" t="s">
        <v>20</v>
      </c>
    </row>
    <row r="706" spans="4:9">
      <c r="F706" s="10">
        <v>322450</v>
      </c>
      <c r="H706" s="16" t="s">
        <v>614</v>
      </c>
      <c r="I706" s="3" t="s">
        <v>20</v>
      </c>
    </row>
    <row r="707" spans="4:9">
      <c r="F707" s="10">
        <v>322460</v>
      </c>
      <c r="H707" s="16" t="s">
        <v>615</v>
      </c>
      <c r="I707" s="3" t="s">
        <v>20</v>
      </c>
    </row>
    <row r="708" spans="4:9">
      <c r="F708" s="10">
        <v>322470</v>
      </c>
      <c r="H708" s="16" t="s">
        <v>616</v>
      </c>
      <c r="I708" s="3" t="s">
        <v>20</v>
      </c>
    </row>
    <row r="709" spans="4:9">
      <c r="F709" s="10">
        <v>322480</v>
      </c>
      <c r="H709" s="16" t="s">
        <v>617</v>
      </c>
      <c r="I709" s="3" t="s">
        <v>20</v>
      </c>
    </row>
    <row r="710" spans="4:9">
      <c r="F710" s="10">
        <v>322490</v>
      </c>
      <c r="H710" s="16" t="s">
        <v>618</v>
      </c>
      <c r="I710" s="3" t="s">
        <v>20</v>
      </c>
    </row>
    <row r="711" spans="4:9">
      <c r="D711" s="1">
        <v>3225</v>
      </c>
      <c r="F711" s="10"/>
      <c r="G711" s="2">
        <v>3225</v>
      </c>
      <c r="H711" s="12" t="s">
        <v>619</v>
      </c>
      <c r="I711" s="16"/>
    </row>
    <row r="712" spans="4:9">
      <c r="F712" s="10">
        <v>322500</v>
      </c>
      <c r="H712" s="16" t="s">
        <v>620</v>
      </c>
      <c r="I712" s="3" t="s">
        <v>20</v>
      </c>
    </row>
    <row r="713" spans="4:9">
      <c r="F713" s="10">
        <v>322510</v>
      </c>
      <c r="H713" s="16" t="s">
        <v>621</v>
      </c>
      <c r="I713" s="3" t="s">
        <v>20</v>
      </c>
    </row>
    <row r="714" spans="4:9">
      <c r="F714" s="10">
        <v>322520</v>
      </c>
      <c r="H714" s="16" t="s">
        <v>622</v>
      </c>
      <c r="I714" s="3" t="s">
        <v>20</v>
      </c>
    </row>
    <row r="715" spans="4:9">
      <c r="F715" s="10">
        <v>322530</v>
      </c>
      <c r="H715" s="16" t="s">
        <v>623</v>
      </c>
      <c r="I715" s="3" t="s">
        <v>20</v>
      </c>
    </row>
    <row r="716" spans="4:9">
      <c r="F716" s="10">
        <v>322540</v>
      </c>
      <c r="H716" s="16" t="s">
        <v>624</v>
      </c>
      <c r="I716" s="3" t="s">
        <v>20</v>
      </c>
    </row>
    <row r="717" spans="4:9">
      <c r="F717" s="10">
        <v>322590</v>
      </c>
      <c r="H717" s="16" t="s">
        <v>625</v>
      </c>
      <c r="I717" s="3" t="s">
        <v>20</v>
      </c>
    </row>
    <row r="718" spans="4:9">
      <c r="D718" s="1">
        <v>3226</v>
      </c>
      <c r="F718" s="10">
        <v>322600</v>
      </c>
      <c r="G718" s="2">
        <v>3226</v>
      </c>
      <c r="H718" s="12" t="s">
        <v>626</v>
      </c>
      <c r="I718" s="3" t="s">
        <v>20</v>
      </c>
    </row>
    <row r="719" spans="4:9">
      <c r="D719" s="1">
        <v>3227</v>
      </c>
      <c r="F719" s="10"/>
      <c r="G719" s="2">
        <v>3227</v>
      </c>
      <c r="H719" s="12" t="s">
        <v>627</v>
      </c>
      <c r="I719" s="16"/>
    </row>
    <row r="720" spans="4:9">
      <c r="F720" s="10">
        <v>322700</v>
      </c>
      <c r="H720" s="16" t="s">
        <v>628</v>
      </c>
      <c r="I720" s="3" t="s">
        <v>20</v>
      </c>
    </row>
    <row r="721" spans="3:9">
      <c r="F721" s="10">
        <v>322710</v>
      </c>
      <c r="H721" s="16" t="s">
        <v>629</v>
      </c>
      <c r="I721" s="3" t="s">
        <v>20</v>
      </c>
    </row>
    <row r="722" spans="3:9">
      <c r="F722" s="10">
        <v>322720</v>
      </c>
      <c r="H722" s="16" t="s">
        <v>630</v>
      </c>
      <c r="I722" s="3" t="s">
        <v>20</v>
      </c>
    </row>
    <row r="723" spans="3:9">
      <c r="F723" s="10">
        <v>322730</v>
      </c>
      <c r="H723" s="16" t="s">
        <v>631</v>
      </c>
      <c r="I723" s="3" t="s">
        <v>20</v>
      </c>
    </row>
    <row r="724" spans="3:9">
      <c r="F724" s="10">
        <v>322790</v>
      </c>
      <c r="H724" s="16" t="s">
        <v>632</v>
      </c>
      <c r="I724" s="3" t="s">
        <v>20</v>
      </c>
    </row>
    <row r="725" spans="3:9">
      <c r="D725" s="1">
        <v>3228</v>
      </c>
      <c r="F725" s="10">
        <v>322800</v>
      </c>
      <c r="G725" s="2">
        <v>3228</v>
      </c>
      <c r="H725" s="12" t="s">
        <v>633</v>
      </c>
      <c r="I725" s="3" t="s">
        <v>20</v>
      </c>
    </row>
    <row r="726" spans="3:9">
      <c r="D726" s="1">
        <v>3229</v>
      </c>
      <c r="F726" s="10">
        <v>322900</v>
      </c>
      <c r="G726" s="2">
        <v>3229</v>
      </c>
      <c r="H726" s="12" t="s">
        <v>634</v>
      </c>
      <c r="I726" s="3" t="s">
        <v>20</v>
      </c>
    </row>
    <row r="727" spans="3:9">
      <c r="C727" s="1">
        <v>323</v>
      </c>
      <c r="F727" s="10"/>
      <c r="G727" s="2">
        <v>323</v>
      </c>
      <c r="H727" s="12" t="s">
        <v>635</v>
      </c>
    </row>
    <row r="728" spans="3:9">
      <c r="D728" s="1">
        <v>3230</v>
      </c>
      <c r="F728" s="10"/>
      <c r="G728" s="2">
        <v>3230</v>
      </c>
      <c r="H728" s="12" t="s">
        <v>636</v>
      </c>
      <c r="I728" s="16"/>
    </row>
    <row r="729" spans="3:9">
      <c r="F729" s="10">
        <v>323000</v>
      </c>
      <c r="H729" s="16" t="s">
        <v>637</v>
      </c>
      <c r="I729" s="3" t="s">
        <v>20</v>
      </c>
    </row>
    <row r="730" spans="3:9">
      <c r="F730" s="10">
        <v>323010</v>
      </c>
      <c r="H730" s="16" t="s">
        <v>638</v>
      </c>
      <c r="I730" s="3" t="s">
        <v>20</v>
      </c>
    </row>
    <row r="731" spans="3:9">
      <c r="D731" s="1">
        <v>3231</v>
      </c>
      <c r="F731" s="10"/>
      <c r="G731" s="2">
        <v>3231</v>
      </c>
      <c r="H731" s="12" t="s">
        <v>639</v>
      </c>
      <c r="I731" s="16"/>
    </row>
    <row r="732" spans="3:9">
      <c r="F732" s="10">
        <v>323100</v>
      </c>
      <c r="H732" s="16" t="s">
        <v>640</v>
      </c>
      <c r="I732" s="16" t="s">
        <v>20</v>
      </c>
    </row>
    <row r="733" spans="3:9">
      <c r="D733" s="1">
        <v>3232</v>
      </c>
      <c r="F733" s="10"/>
      <c r="G733" s="2">
        <v>3232</v>
      </c>
      <c r="H733" s="12" t="s">
        <v>641</v>
      </c>
    </row>
    <row r="734" spans="3:9">
      <c r="F734" s="10">
        <v>323200</v>
      </c>
      <c r="H734" s="16" t="s">
        <v>622</v>
      </c>
      <c r="I734" s="3" t="s">
        <v>20</v>
      </c>
    </row>
    <row r="735" spans="3:9">
      <c r="F735" s="10">
        <v>323210</v>
      </c>
      <c r="H735" s="16" t="s">
        <v>642</v>
      </c>
      <c r="I735" s="3" t="s">
        <v>20</v>
      </c>
    </row>
    <row r="736" spans="3:9">
      <c r="F736" s="10">
        <v>323220</v>
      </c>
      <c r="H736" s="16" t="s">
        <v>643</v>
      </c>
      <c r="I736" s="3" t="s">
        <v>20</v>
      </c>
    </row>
    <row r="737" spans="4:13">
      <c r="F737" s="10">
        <v>323230</v>
      </c>
      <c r="H737" s="277" t="s">
        <v>644</v>
      </c>
      <c r="I737" s="242" t="s">
        <v>20</v>
      </c>
      <c r="M737">
        <v>36</v>
      </c>
    </row>
    <row r="738" spans="4:13">
      <c r="F738" s="10">
        <v>323240</v>
      </c>
      <c r="H738" s="277" t="s">
        <v>645</v>
      </c>
      <c r="I738" s="242" t="s">
        <v>20</v>
      </c>
      <c r="M738">
        <v>36</v>
      </c>
    </row>
    <row r="739" spans="4:13">
      <c r="F739" s="10">
        <v>323290</v>
      </c>
      <c r="H739" s="16" t="s">
        <v>646</v>
      </c>
      <c r="I739" s="16" t="s">
        <v>20</v>
      </c>
    </row>
    <row r="740" spans="4:13">
      <c r="D740" s="1">
        <v>3233</v>
      </c>
      <c r="F740" s="10"/>
      <c r="G740" s="15">
        <v>3233</v>
      </c>
      <c r="H740" s="12" t="s">
        <v>647</v>
      </c>
    </row>
    <row r="741" spans="4:13">
      <c r="F741" s="10">
        <v>323300</v>
      </c>
      <c r="H741" s="16" t="s">
        <v>648</v>
      </c>
      <c r="I741" s="3" t="s">
        <v>20</v>
      </c>
      <c r="J741" s="3"/>
    </row>
    <row r="742" spans="4:13">
      <c r="F742" s="10">
        <v>323310</v>
      </c>
      <c r="H742" s="16" t="s">
        <v>649</v>
      </c>
      <c r="I742" s="3" t="s">
        <v>20</v>
      </c>
      <c r="J742" s="3"/>
    </row>
    <row r="743" spans="4:13">
      <c r="F743" s="10">
        <v>323320</v>
      </c>
      <c r="H743" s="16" t="s">
        <v>650</v>
      </c>
      <c r="I743" s="3" t="s">
        <v>20</v>
      </c>
      <c r="J743" s="3"/>
    </row>
    <row r="744" spans="4:13">
      <c r="F744" s="10">
        <v>323330</v>
      </c>
      <c r="H744" s="16" t="s">
        <v>651</v>
      </c>
      <c r="I744" s="3" t="s">
        <v>20</v>
      </c>
      <c r="J744" s="3"/>
    </row>
    <row r="745" spans="4:13">
      <c r="F745" s="10">
        <v>323340</v>
      </c>
      <c r="H745" s="16" t="s">
        <v>622</v>
      </c>
      <c r="I745" s="3" t="s">
        <v>20</v>
      </c>
    </row>
    <row r="746" spans="4:13">
      <c r="F746" s="10">
        <v>323350</v>
      </c>
      <c r="H746" s="16" t="s">
        <v>623</v>
      </c>
      <c r="I746" s="3" t="s">
        <v>20</v>
      </c>
    </row>
    <row r="747" spans="4:13">
      <c r="F747" s="10">
        <v>323360</v>
      </c>
      <c r="H747" s="16" t="s">
        <v>624</v>
      </c>
      <c r="I747" s="3" t="s">
        <v>20</v>
      </c>
    </row>
    <row r="748" spans="4:13">
      <c r="F748" s="10">
        <v>323390</v>
      </c>
      <c r="H748" s="16" t="s">
        <v>652</v>
      </c>
      <c r="I748" s="3" t="s">
        <v>20</v>
      </c>
    </row>
    <row r="749" spans="4:13">
      <c r="D749" s="1">
        <v>3237</v>
      </c>
      <c r="F749" s="10"/>
      <c r="G749" s="2">
        <v>3237</v>
      </c>
      <c r="H749" s="12" t="s">
        <v>653</v>
      </c>
      <c r="J749" s="3"/>
    </row>
    <row r="750" spans="4:13">
      <c r="F750" s="10">
        <v>323700</v>
      </c>
      <c r="H750" s="16" t="s">
        <v>654</v>
      </c>
      <c r="I750" s="3" t="s">
        <v>20</v>
      </c>
    </row>
    <row r="751" spans="4:13">
      <c r="F751" s="10">
        <v>323710</v>
      </c>
      <c r="H751" s="16" t="s">
        <v>655</v>
      </c>
      <c r="I751" s="3" t="s">
        <v>20</v>
      </c>
    </row>
    <row r="752" spans="4:13">
      <c r="F752" s="10">
        <v>323720</v>
      </c>
      <c r="H752" s="16" t="s">
        <v>656</v>
      </c>
      <c r="I752" s="3" t="s">
        <v>20</v>
      </c>
    </row>
    <row r="753" spans="2:13">
      <c r="F753" s="10">
        <v>323730</v>
      </c>
      <c r="H753" s="16" t="s">
        <v>657</v>
      </c>
      <c r="I753" s="3" t="s">
        <v>20</v>
      </c>
    </row>
    <row r="754" spans="2:13">
      <c r="F754" s="10">
        <v>323740</v>
      </c>
      <c r="H754" s="16" t="s">
        <v>658</v>
      </c>
      <c r="I754" s="3" t="s">
        <v>20</v>
      </c>
    </row>
    <row r="755" spans="2:13">
      <c r="F755" s="10">
        <v>323750</v>
      </c>
      <c r="H755" s="16" t="s">
        <v>659</v>
      </c>
      <c r="I755" s="3" t="s">
        <v>20</v>
      </c>
      <c r="M755">
        <v>15</v>
      </c>
    </row>
    <row r="756" spans="2:13">
      <c r="D756" s="1">
        <v>3238</v>
      </c>
      <c r="F756" s="10"/>
      <c r="G756" s="2">
        <v>3238</v>
      </c>
      <c r="H756" s="12" t="s">
        <v>660</v>
      </c>
      <c r="J756" s="3"/>
    </row>
    <row r="757" spans="2:13">
      <c r="F757" s="10">
        <v>323800</v>
      </c>
      <c r="H757" s="16" t="s">
        <v>661</v>
      </c>
      <c r="I757" s="3" t="s">
        <v>20</v>
      </c>
      <c r="M757">
        <v>9</v>
      </c>
    </row>
    <row r="758" spans="2:13">
      <c r="F758" s="10">
        <v>323810</v>
      </c>
      <c r="H758" s="16" t="s">
        <v>662</v>
      </c>
      <c r="I758" s="3" t="s">
        <v>20</v>
      </c>
    </row>
    <row r="759" spans="2:13">
      <c r="F759" s="10">
        <v>323830</v>
      </c>
      <c r="H759" s="16" t="s">
        <v>663</v>
      </c>
      <c r="I759" s="3" t="s">
        <v>20</v>
      </c>
    </row>
    <row r="760" spans="2:13">
      <c r="F760" s="10">
        <v>323840</v>
      </c>
      <c r="H760" s="16" t="s">
        <v>664</v>
      </c>
      <c r="I760" s="3" t="s">
        <v>20</v>
      </c>
    </row>
    <row r="761" spans="2:13">
      <c r="F761" s="10">
        <v>323850</v>
      </c>
      <c r="H761" s="16" t="s">
        <v>665</v>
      </c>
      <c r="I761" s="3" t="s">
        <v>20</v>
      </c>
    </row>
    <row r="762" spans="2:13">
      <c r="F762" s="10">
        <v>323860</v>
      </c>
      <c r="H762" s="16" t="s">
        <v>666</v>
      </c>
      <c r="I762" s="3" t="s">
        <v>20</v>
      </c>
    </row>
    <row r="763" spans="2:13">
      <c r="F763" s="10">
        <v>323870</v>
      </c>
      <c r="H763" s="16" t="s">
        <v>667</v>
      </c>
      <c r="I763" s="3" t="s">
        <v>20</v>
      </c>
    </row>
    <row r="764" spans="2:13">
      <c r="F764" s="10">
        <v>323880</v>
      </c>
      <c r="H764" s="16" t="s">
        <v>668</v>
      </c>
      <c r="J764" s="1" t="s">
        <v>20</v>
      </c>
      <c r="M764">
        <v>8</v>
      </c>
    </row>
    <row r="765" spans="2:13">
      <c r="F765" s="10">
        <v>323890</v>
      </c>
      <c r="H765" s="16" t="s">
        <v>669</v>
      </c>
      <c r="I765" s="3" t="s">
        <v>20</v>
      </c>
    </row>
    <row r="766" spans="2:13">
      <c r="D766" s="243">
        <v>3239</v>
      </c>
      <c r="E766" s="243"/>
      <c r="F766" s="239">
        <v>323900</v>
      </c>
      <c r="G766" s="238"/>
      <c r="H766" s="236" t="s">
        <v>670</v>
      </c>
      <c r="I766" s="244" t="s">
        <v>20</v>
      </c>
      <c r="J766" s="243" t="s">
        <v>20</v>
      </c>
      <c r="M766">
        <v>21</v>
      </c>
    </row>
    <row r="767" spans="2:13">
      <c r="B767" s="14">
        <v>35</v>
      </c>
      <c r="C767" s="14"/>
      <c r="D767" s="14"/>
      <c r="E767" s="14"/>
      <c r="F767" s="10"/>
      <c r="G767" s="15">
        <v>35</v>
      </c>
      <c r="H767" s="12" t="s">
        <v>671</v>
      </c>
      <c r="I767" s="16"/>
    </row>
    <row r="768" spans="2:13" ht="12" customHeight="1">
      <c r="B768" s="14"/>
      <c r="C768" s="14">
        <v>350</v>
      </c>
      <c r="D768" s="14"/>
      <c r="E768" s="14"/>
      <c r="F768" s="10"/>
      <c r="G768" s="15">
        <v>350</v>
      </c>
      <c r="H768" s="12" t="s">
        <v>672</v>
      </c>
      <c r="J768" s="16"/>
    </row>
    <row r="769" spans="2:13" ht="12" customHeight="1">
      <c r="B769" s="14"/>
      <c r="C769" s="14"/>
      <c r="D769" s="14">
        <v>3500</v>
      </c>
      <c r="E769" s="14"/>
      <c r="F769" s="10"/>
      <c r="G769" s="15">
        <v>3500</v>
      </c>
      <c r="H769" s="12" t="s">
        <v>673</v>
      </c>
      <c r="J769" s="16"/>
    </row>
    <row r="770" spans="2:13">
      <c r="B770" s="14"/>
      <c r="C770" s="14"/>
      <c r="D770" s="14"/>
      <c r="E770" s="14"/>
      <c r="F770" s="10">
        <v>350000</v>
      </c>
      <c r="G770" s="15"/>
      <c r="H770" s="16" t="s">
        <v>674</v>
      </c>
      <c r="I770" s="3" t="s">
        <v>20</v>
      </c>
      <c r="J770" s="16" t="s">
        <v>20</v>
      </c>
      <c r="K770" s="16"/>
    </row>
    <row r="771" spans="2:13">
      <c r="B771" s="14"/>
      <c r="C771" s="14"/>
      <c r="D771" s="14"/>
      <c r="E771" s="14"/>
      <c r="F771" s="10">
        <v>350010</v>
      </c>
      <c r="G771" s="15"/>
      <c r="H771" s="16" t="s">
        <v>675</v>
      </c>
      <c r="I771" s="3" t="s">
        <v>20</v>
      </c>
      <c r="J771" s="16" t="s">
        <v>20</v>
      </c>
      <c r="K771" s="16"/>
    </row>
    <row r="772" spans="2:13">
      <c r="B772" s="14"/>
      <c r="C772" s="14"/>
      <c r="D772" s="14"/>
      <c r="E772" s="14"/>
      <c r="F772" s="10">
        <v>350020</v>
      </c>
      <c r="G772" s="15"/>
      <c r="H772" s="16" t="s">
        <v>676</v>
      </c>
      <c r="I772" s="3" t="s">
        <v>20</v>
      </c>
      <c r="J772" s="16" t="s">
        <v>20</v>
      </c>
      <c r="K772" s="1" t="s">
        <v>20</v>
      </c>
      <c r="M772">
        <v>25</v>
      </c>
    </row>
    <row r="773" spans="2:13">
      <c r="B773" s="14"/>
      <c r="C773" s="14"/>
      <c r="D773" s="14"/>
      <c r="E773" s="14"/>
      <c r="F773" s="10">
        <v>350030</v>
      </c>
      <c r="G773" s="15"/>
      <c r="H773" s="16" t="s">
        <v>677</v>
      </c>
      <c r="I773" s="3" t="s">
        <v>20</v>
      </c>
      <c r="J773" s="16" t="s">
        <v>20</v>
      </c>
      <c r="K773" s="1" t="s">
        <v>20</v>
      </c>
      <c r="M773">
        <v>25</v>
      </c>
    </row>
    <row r="774" spans="2:13">
      <c r="B774" s="14"/>
      <c r="C774" s="14"/>
      <c r="D774" s="14"/>
      <c r="E774" s="14"/>
      <c r="F774" s="10">
        <v>350040</v>
      </c>
      <c r="G774" s="15"/>
      <c r="H774" s="16" t="s">
        <v>678</v>
      </c>
      <c r="I774" s="3" t="s">
        <v>20</v>
      </c>
      <c r="J774" s="16" t="s">
        <v>20</v>
      </c>
      <c r="K774" s="1" t="s">
        <v>20</v>
      </c>
      <c r="M774">
        <v>25</v>
      </c>
    </row>
    <row r="775" spans="2:13">
      <c r="B775" s="14"/>
      <c r="C775" s="14"/>
      <c r="D775" s="14"/>
      <c r="E775" s="14"/>
      <c r="F775" s="10">
        <v>350050</v>
      </c>
      <c r="G775" s="15"/>
      <c r="H775" s="16" t="s">
        <v>679</v>
      </c>
      <c r="I775" s="3" t="s">
        <v>20</v>
      </c>
      <c r="J775" s="16" t="s">
        <v>20</v>
      </c>
      <c r="K775" s="1" t="s">
        <v>20</v>
      </c>
      <c r="M775">
        <v>25</v>
      </c>
    </row>
    <row r="776" spans="2:13">
      <c r="B776" s="14"/>
      <c r="C776" s="14"/>
      <c r="D776" s="14"/>
      <c r="E776" s="14"/>
      <c r="F776" s="10">
        <v>350060</v>
      </c>
      <c r="G776" s="15"/>
      <c r="H776" s="16" t="s">
        <v>680</v>
      </c>
      <c r="I776" s="3" t="s">
        <v>20</v>
      </c>
      <c r="J776" s="16" t="s">
        <v>20</v>
      </c>
      <c r="K776" s="1" t="s">
        <v>20</v>
      </c>
      <c r="M776">
        <v>25</v>
      </c>
    </row>
    <row r="777" spans="2:13">
      <c r="B777" s="14"/>
      <c r="C777" s="14"/>
      <c r="D777" s="14"/>
      <c r="E777" s="14"/>
      <c r="F777" s="10">
        <v>350070</v>
      </c>
      <c r="G777" s="15"/>
      <c r="H777" s="16" t="s">
        <v>681</v>
      </c>
      <c r="I777" s="3" t="s">
        <v>20</v>
      </c>
      <c r="J777" s="16" t="s">
        <v>20</v>
      </c>
      <c r="K777" s="1" t="s">
        <v>20</v>
      </c>
      <c r="M777">
        <v>25</v>
      </c>
    </row>
    <row r="778" spans="2:13">
      <c r="B778" s="14"/>
      <c r="C778" s="14"/>
      <c r="D778" s="14">
        <v>3502</v>
      </c>
      <c r="E778" s="14"/>
      <c r="F778" s="10"/>
      <c r="G778" s="15">
        <v>3502</v>
      </c>
      <c r="H778" s="12" t="s">
        <v>682</v>
      </c>
      <c r="J778" s="16"/>
    </row>
    <row r="779" spans="2:13">
      <c r="B779" s="14"/>
      <c r="C779" s="14"/>
      <c r="D779" s="14"/>
      <c r="E779" s="14"/>
      <c r="F779" s="10">
        <v>350200</v>
      </c>
      <c r="G779" s="15"/>
      <c r="H779" s="16" t="s">
        <v>683</v>
      </c>
      <c r="I779" s="3" t="s">
        <v>20</v>
      </c>
      <c r="J779" s="16" t="s">
        <v>20</v>
      </c>
      <c r="L779" s="16" t="s">
        <v>20</v>
      </c>
      <c r="M779">
        <v>25</v>
      </c>
    </row>
    <row r="780" spans="2:13">
      <c r="B780" s="14"/>
      <c r="C780" s="14"/>
      <c r="D780" s="14"/>
      <c r="E780" s="14"/>
      <c r="F780" s="10">
        <v>350210</v>
      </c>
      <c r="G780" s="15"/>
      <c r="H780" s="16" t="s">
        <v>684</v>
      </c>
      <c r="I780" s="3" t="s">
        <v>20</v>
      </c>
      <c r="J780" s="16" t="s">
        <v>20</v>
      </c>
      <c r="L780" s="16"/>
    </row>
    <row r="781" spans="2:13">
      <c r="B781" s="14"/>
      <c r="C781" s="14"/>
      <c r="D781" s="14"/>
      <c r="E781" s="14"/>
      <c r="F781" s="10">
        <v>350220</v>
      </c>
      <c r="G781" s="15"/>
      <c r="H781" s="16" t="s">
        <v>685</v>
      </c>
      <c r="I781" s="3" t="s">
        <v>20</v>
      </c>
      <c r="J781" s="16" t="s">
        <v>20</v>
      </c>
      <c r="K781" s="1" t="s">
        <v>20</v>
      </c>
      <c r="L781" s="16" t="s">
        <v>20</v>
      </c>
      <c r="M781">
        <v>25</v>
      </c>
    </row>
    <row r="782" spans="2:13">
      <c r="B782" s="14"/>
      <c r="C782" s="14"/>
      <c r="D782" s="14"/>
      <c r="E782" s="14"/>
      <c r="F782" s="10">
        <v>350230</v>
      </c>
      <c r="G782" s="15"/>
      <c r="H782" s="16" t="s">
        <v>686</v>
      </c>
      <c r="I782" s="3" t="s">
        <v>20</v>
      </c>
      <c r="J782" s="16" t="s">
        <v>20</v>
      </c>
      <c r="K782" s="1" t="s">
        <v>20</v>
      </c>
      <c r="L782" s="16"/>
      <c r="M782">
        <v>25</v>
      </c>
    </row>
    <row r="783" spans="2:13">
      <c r="B783" s="14"/>
      <c r="C783" s="14"/>
      <c r="D783" s="14"/>
      <c r="E783" s="14"/>
      <c r="F783" s="10">
        <v>350240</v>
      </c>
      <c r="G783" s="15"/>
      <c r="H783" s="16" t="s">
        <v>687</v>
      </c>
      <c r="I783" s="3" t="s">
        <v>20</v>
      </c>
      <c r="J783" s="16" t="s">
        <v>20</v>
      </c>
      <c r="K783" s="1" t="s">
        <v>20</v>
      </c>
      <c r="L783" s="16" t="s">
        <v>20</v>
      </c>
      <c r="M783">
        <v>25</v>
      </c>
    </row>
    <row r="784" spans="2:13">
      <c r="B784" s="14"/>
      <c r="C784" s="14"/>
      <c r="D784" s="14"/>
      <c r="E784" s="14"/>
      <c r="F784" s="10">
        <v>350250</v>
      </c>
      <c r="G784" s="15"/>
      <c r="H784" s="16" t="s">
        <v>688</v>
      </c>
      <c r="I784" s="3" t="s">
        <v>20</v>
      </c>
      <c r="J784" s="16" t="s">
        <v>20</v>
      </c>
      <c r="K784" s="1" t="s">
        <v>20</v>
      </c>
      <c r="L784" s="16"/>
      <c r="M784">
        <v>25</v>
      </c>
    </row>
    <row r="785" spans="2:13">
      <c r="B785" s="14"/>
      <c r="C785" s="14"/>
      <c r="D785" s="14"/>
      <c r="E785" s="14"/>
      <c r="F785" s="10">
        <v>350260</v>
      </c>
      <c r="G785" s="15"/>
      <c r="H785" s="16" t="s">
        <v>680</v>
      </c>
      <c r="I785" s="3" t="s">
        <v>20</v>
      </c>
      <c r="J785" s="16" t="s">
        <v>20</v>
      </c>
      <c r="K785" s="1" t="s">
        <v>20</v>
      </c>
      <c r="M785">
        <v>25</v>
      </c>
    </row>
    <row r="786" spans="2:13">
      <c r="B786" s="14"/>
      <c r="C786" s="14"/>
      <c r="D786" s="14"/>
      <c r="E786" s="14"/>
      <c r="F786" s="10">
        <v>350270</v>
      </c>
      <c r="G786" s="15"/>
      <c r="H786" s="16" t="s">
        <v>681</v>
      </c>
      <c r="I786" s="3" t="s">
        <v>20</v>
      </c>
      <c r="J786" s="16" t="s">
        <v>20</v>
      </c>
      <c r="K786" s="1" t="s">
        <v>20</v>
      </c>
      <c r="M786">
        <v>25</v>
      </c>
    </row>
    <row r="787" spans="2:13">
      <c r="B787" s="14"/>
      <c r="C787" s="14">
        <v>351</v>
      </c>
      <c r="D787" s="14"/>
      <c r="E787" s="14"/>
      <c r="F787" s="10"/>
      <c r="G787" s="15"/>
      <c r="H787" s="12" t="s">
        <v>689</v>
      </c>
    </row>
    <row r="788" spans="2:13">
      <c r="B788" s="14"/>
      <c r="C788" s="14"/>
      <c r="D788" s="14"/>
      <c r="E788" s="14"/>
      <c r="F788" s="10">
        <v>351000</v>
      </c>
      <c r="G788" s="15"/>
      <c r="H788" s="16" t="s">
        <v>690</v>
      </c>
      <c r="I788" s="3" t="s">
        <v>20</v>
      </c>
      <c r="J788" s="1" t="s">
        <v>20</v>
      </c>
    </row>
    <row r="789" spans="2:13">
      <c r="B789" s="14"/>
      <c r="C789" s="14"/>
      <c r="D789" s="14"/>
      <c r="E789" s="14"/>
      <c r="F789" s="10">
        <v>351010</v>
      </c>
      <c r="G789" s="15"/>
      <c r="H789" s="16" t="s">
        <v>691</v>
      </c>
      <c r="I789" s="3" t="s">
        <v>20</v>
      </c>
      <c r="J789" s="1" t="s">
        <v>20</v>
      </c>
      <c r="K789" s="1" t="s">
        <v>20</v>
      </c>
      <c r="M789">
        <v>25</v>
      </c>
    </row>
    <row r="790" spans="2:13">
      <c r="B790" s="14"/>
      <c r="C790" s="14"/>
      <c r="D790" s="14"/>
      <c r="E790" s="14"/>
      <c r="F790" s="10">
        <v>351020</v>
      </c>
      <c r="G790" s="15"/>
      <c r="H790" s="16" t="s">
        <v>692</v>
      </c>
      <c r="I790" s="3" t="s">
        <v>20</v>
      </c>
      <c r="J790" s="1" t="s">
        <v>20</v>
      </c>
      <c r="K790" s="1" t="s">
        <v>20</v>
      </c>
      <c r="M790">
        <v>25</v>
      </c>
    </row>
    <row r="791" spans="2:13">
      <c r="B791" s="14"/>
      <c r="C791" s="14">
        <v>352</v>
      </c>
      <c r="D791" s="14"/>
      <c r="E791" s="14"/>
      <c r="F791" s="10"/>
      <c r="G791" s="15">
        <v>352</v>
      </c>
      <c r="H791" s="12" t="s">
        <v>693</v>
      </c>
      <c r="J791" s="16"/>
    </row>
    <row r="792" spans="2:13">
      <c r="B792" s="14"/>
      <c r="C792" s="14"/>
      <c r="D792" s="14"/>
      <c r="E792" s="14"/>
      <c r="F792" s="10">
        <v>352000</v>
      </c>
      <c r="G792" s="15"/>
      <c r="H792" s="16" t="s">
        <v>694</v>
      </c>
      <c r="I792" s="3" t="s">
        <v>22</v>
      </c>
      <c r="J792" s="16"/>
    </row>
    <row r="793" spans="2:13">
      <c r="B793" s="14"/>
      <c r="C793" s="14"/>
      <c r="D793" s="14"/>
      <c r="E793" s="14"/>
      <c r="F793" s="10">
        <v>352010</v>
      </c>
      <c r="G793" s="15"/>
      <c r="H793" s="16" t="s">
        <v>695</v>
      </c>
      <c r="I793" s="3" t="s">
        <v>20</v>
      </c>
      <c r="J793" s="16" t="s">
        <v>20</v>
      </c>
    </row>
    <row r="794" spans="2:13">
      <c r="B794" s="14"/>
      <c r="C794" s="14"/>
      <c r="D794" s="14"/>
      <c r="E794" s="14"/>
      <c r="F794" s="10">
        <v>352020</v>
      </c>
      <c r="G794" s="15"/>
      <c r="H794" s="16" t="s">
        <v>696</v>
      </c>
      <c r="I794" s="3" t="s">
        <v>20</v>
      </c>
      <c r="J794" s="16" t="s">
        <v>20</v>
      </c>
    </row>
    <row r="795" spans="2:13">
      <c r="B795" s="14"/>
      <c r="C795" s="14"/>
      <c r="D795" s="14"/>
      <c r="E795" s="14"/>
      <c r="F795" s="10">
        <v>352100</v>
      </c>
      <c r="G795" s="15"/>
      <c r="H795" s="16" t="s">
        <v>697</v>
      </c>
      <c r="I795" s="3" t="s">
        <v>20</v>
      </c>
      <c r="J795" s="16" t="s">
        <v>20</v>
      </c>
    </row>
    <row r="796" spans="2:13">
      <c r="B796" s="14"/>
      <c r="C796" s="14"/>
      <c r="D796" s="14"/>
      <c r="E796" s="14"/>
      <c r="F796" s="10">
        <v>352110</v>
      </c>
      <c r="G796" s="15"/>
      <c r="H796" s="16" t="s">
        <v>698</v>
      </c>
      <c r="I796" s="3" t="s">
        <v>20</v>
      </c>
      <c r="J796" s="16" t="s">
        <v>20</v>
      </c>
    </row>
    <row r="797" spans="2:13">
      <c r="B797" s="14"/>
      <c r="C797" s="14"/>
      <c r="D797" s="14"/>
      <c r="E797" s="14"/>
      <c r="F797" s="10">
        <v>352800</v>
      </c>
      <c r="G797" s="15"/>
      <c r="H797" s="16" t="s">
        <v>699</v>
      </c>
      <c r="I797" s="3" t="s">
        <v>20</v>
      </c>
      <c r="J797" s="16" t="s">
        <v>20</v>
      </c>
    </row>
    <row r="798" spans="2:13">
      <c r="B798" s="14"/>
      <c r="C798" s="14"/>
      <c r="D798" s="14"/>
      <c r="E798" s="14"/>
      <c r="F798" s="10">
        <v>352900</v>
      </c>
      <c r="G798" s="15"/>
      <c r="H798" s="16" t="s">
        <v>700</v>
      </c>
      <c r="I798" s="3" t="s">
        <v>20</v>
      </c>
      <c r="J798" s="16" t="s">
        <v>20</v>
      </c>
    </row>
    <row r="799" spans="2:13">
      <c r="C799" s="1">
        <v>354</v>
      </c>
      <c r="F799" s="10">
        <v>354000</v>
      </c>
      <c r="H799" s="12" t="s">
        <v>701</v>
      </c>
      <c r="I799" s="3" t="s">
        <v>20</v>
      </c>
      <c r="J799" s="16" t="s">
        <v>20</v>
      </c>
    </row>
    <row r="800" spans="2:13">
      <c r="B800" s="1">
        <v>38</v>
      </c>
      <c r="F800" s="10"/>
      <c r="G800" s="2">
        <v>38</v>
      </c>
      <c r="H800" s="12" t="s">
        <v>702</v>
      </c>
    </row>
    <row r="801" spans="3:9">
      <c r="C801" s="1">
        <v>381</v>
      </c>
      <c r="F801" s="10"/>
      <c r="G801" s="2">
        <v>381</v>
      </c>
      <c r="H801" s="12" t="s">
        <v>703</v>
      </c>
    </row>
    <row r="802" spans="3:9">
      <c r="D802" s="1">
        <v>3810</v>
      </c>
      <c r="F802" s="10"/>
      <c r="H802" s="12" t="s">
        <v>704</v>
      </c>
    </row>
    <row r="803" spans="3:9">
      <c r="F803" s="10">
        <v>381000</v>
      </c>
      <c r="G803" s="2">
        <v>3811</v>
      </c>
      <c r="H803" s="16" t="s">
        <v>705</v>
      </c>
      <c r="I803" s="3" t="s">
        <v>20</v>
      </c>
    </row>
    <row r="804" spans="3:9">
      <c r="F804" s="10">
        <v>381001</v>
      </c>
      <c r="H804" s="16" t="s">
        <v>706</v>
      </c>
      <c r="I804" s="3" t="s">
        <v>20</v>
      </c>
    </row>
    <row r="805" spans="3:9">
      <c r="F805" s="10">
        <v>381010</v>
      </c>
      <c r="H805" s="16" t="s">
        <v>707</v>
      </c>
      <c r="I805" s="3" t="s">
        <v>20</v>
      </c>
    </row>
    <row r="806" spans="3:9">
      <c r="D806" s="1">
        <v>3811</v>
      </c>
      <c r="F806" s="10"/>
      <c r="H806" s="12" t="s">
        <v>708</v>
      </c>
    </row>
    <row r="807" spans="3:9">
      <c r="E807" s="1">
        <v>38110</v>
      </c>
      <c r="F807" s="10"/>
      <c r="H807" s="12" t="s">
        <v>709</v>
      </c>
    </row>
    <row r="808" spans="3:9">
      <c r="F808" s="10">
        <v>381100</v>
      </c>
      <c r="G808" s="2">
        <v>3810</v>
      </c>
      <c r="H808" s="16" t="s">
        <v>710</v>
      </c>
      <c r="I808" s="3" t="s">
        <v>20</v>
      </c>
    </row>
    <row r="809" spans="3:9">
      <c r="F809" s="10">
        <v>381101</v>
      </c>
      <c r="H809" s="16" t="s">
        <v>711</v>
      </c>
      <c r="I809" s="3" t="s">
        <v>20</v>
      </c>
    </row>
    <row r="810" spans="3:9">
      <c r="F810" s="10">
        <v>381102</v>
      </c>
      <c r="H810" s="16" t="s">
        <v>712</v>
      </c>
      <c r="I810" s="3" t="s">
        <v>20</v>
      </c>
    </row>
    <row r="811" spans="3:9">
      <c r="E811" s="1">
        <v>38111</v>
      </c>
      <c r="F811" s="10"/>
      <c r="H811" s="12" t="s">
        <v>713</v>
      </c>
    </row>
    <row r="812" spans="3:9">
      <c r="F812" s="10">
        <v>381110</v>
      </c>
      <c r="G812" s="2">
        <v>3811</v>
      </c>
      <c r="H812" s="16" t="s">
        <v>714</v>
      </c>
      <c r="I812" s="3" t="s">
        <v>20</v>
      </c>
    </row>
    <row r="813" spans="3:9">
      <c r="F813" s="10">
        <v>381111</v>
      </c>
      <c r="H813" s="16" t="s">
        <v>715</v>
      </c>
      <c r="I813" s="3" t="s">
        <v>20</v>
      </c>
    </row>
    <row r="814" spans="3:9">
      <c r="F814" s="10">
        <v>381112</v>
      </c>
      <c r="H814" s="16" t="s">
        <v>716</v>
      </c>
      <c r="I814" s="3" t="s">
        <v>20</v>
      </c>
    </row>
    <row r="815" spans="3:9">
      <c r="F815" s="10">
        <v>381115</v>
      </c>
      <c r="G815" s="2">
        <v>3811</v>
      </c>
      <c r="H815" s="16" t="s">
        <v>717</v>
      </c>
      <c r="I815" s="3" t="s">
        <v>20</v>
      </c>
    </row>
    <row r="816" spans="3:9">
      <c r="F816" s="10">
        <v>381116</v>
      </c>
      <c r="H816" s="16" t="s">
        <v>718</v>
      </c>
      <c r="I816" s="3" t="s">
        <v>20</v>
      </c>
    </row>
    <row r="817" spans="5:9">
      <c r="F817" s="10">
        <v>381117</v>
      </c>
      <c r="H817" s="16" t="s">
        <v>719</v>
      </c>
      <c r="I817" s="3" t="s">
        <v>20</v>
      </c>
    </row>
    <row r="818" spans="5:9">
      <c r="E818" s="1">
        <v>38112</v>
      </c>
      <c r="F818" s="10"/>
      <c r="H818" s="12" t="s">
        <v>720</v>
      </c>
    </row>
    <row r="819" spans="5:9">
      <c r="F819" s="10">
        <v>381120</v>
      </c>
      <c r="G819" s="2">
        <v>3811</v>
      </c>
      <c r="H819" s="16" t="s">
        <v>721</v>
      </c>
      <c r="I819" s="3" t="s">
        <v>20</v>
      </c>
    </row>
    <row r="820" spans="5:9">
      <c r="F820" s="10">
        <v>381121</v>
      </c>
      <c r="H820" s="16" t="s">
        <v>722</v>
      </c>
      <c r="I820" s="3" t="s">
        <v>20</v>
      </c>
    </row>
    <row r="821" spans="5:9">
      <c r="F821" s="10">
        <v>381122</v>
      </c>
      <c r="H821" s="16" t="s">
        <v>723</v>
      </c>
      <c r="I821" s="3" t="s">
        <v>20</v>
      </c>
    </row>
    <row r="822" spans="5:9">
      <c r="F822" s="10">
        <v>381125</v>
      </c>
      <c r="G822" s="2">
        <v>3811</v>
      </c>
      <c r="H822" s="16" t="s">
        <v>724</v>
      </c>
      <c r="I822" s="3" t="s">
        <v>20</v>
      </c>
    </row>
    <row r="823" spans="5:9">
      <c r="F823" s="10">
        <v>381126</v>
      </c>
      <c r="H823" s="16" t="s">
        <v>725</v>
      </c>
      <c r="I823" s="3" t="s">
        <v>20</v>
      </c>
    </row>
    <row r="824" spans="5:9">
      <c r="F824" s="10">
        <v>381127</v>
      </c>
      <c r="H824" s="16" t="s">
        <v>726</v>
      </c>
      <c r="I824" s="3" t="s">
        <v>20</v>
      </c>
    </row>
    <row r="825" spans="5:9">
      <c r="E825" s="1">
        <v>38113</v>
      </c>
      <c r="F825" s="10"/>
      <c r="H825" s="12" t="s">
        <v>727</v>
      </c>
    </row>
    <row r="826" spans="5:9">
      <c r="F826" s="10">
        <v>381130</v>
      </c>
      <c r="G826" s="2">
        <v>3812</v>
      </c>
      <c r="H826" s="16" t="s">
        <v>728</v>
      </c>
      <c r="I826" s="3" t="s">
        <v>20</v>
      </c>
    </row>
    <row r="827" spans="5:9">
      <c r="F827" s="10">
        <v>381131</v>
      </c>
      <c r="H827" s="16" t="s">
        <v>729</v>
      </c>
      <c r="I827" s="3" t="s">
        <v>20</v>
      </c>
    </row>
    <row r="828" spans="5:9">
      <c r="F828" s="10">
        <v>381132</v>
      </c>
      <c r="H828" s="16" t="s">
        <v>730</v>
      </c>
      <c r="I828" s="3" t="s">
        <v>20</v>
      </c>
    </row>
    <row r="829" spans="5:9">
      <c r="E829" s="1">
        <v>38114</v>
      </c>
      <c r="F829" s="10"/>
      <c r="H829" s="12" t="s">
        <v>731</v>
      </c>
    </row>
    <row r="830" spans="5:9">
      <c r="F830" s="10">
        <v>381140</v>
      </c>
      <c r="G830" s="2">
        <v>3812</v>
      </c>
      <c r="H830" s="16" t="s">
        <v>732</v>
      </c>
      <c r="I830" s="3" t="s">
        <v>20</v>
      </c>
    </row>
    <row r="831" spans="5:9">
      <c r="F831" s="10">
        <v>381141</v>
      </c>
      <c r="H831" s="16" t="s">
        <v>733</v>
      </c>
      <c r="I831" s="3" t="s">
        <v>20</v>
      </c>
    </row>
    <row r="832" spans="5:9">
      <c r="F832" s="10">
        <v>381142</v>
      </c>
      <c r="H832" s="16" t="s">
        <v>734</v>
      </c>
      <c r="I832" s="3" t="s">
        <v>20</v>
      </c>
    </row>
    <row r="833" spans="5:9">
      <c r="F833" s="10">
        <v>381145</v>
      </c>
      <c r="G833" s="2">
        <v>3812</v>
      </c>
      <c r="H833" s="16" t="s">
        <v>735</v>
      </c>
      <c r="I833" s="3" t="s">
        <v>20</v>
      </c>
    </row>
    <row r="834" spans="5:9">
      <c r="F834" s="10">
        <v>381146</v>
      </c>
      <c r="H834" s="16" t="s">
        <v>736</v>
      </c>
      <c r="I834" s="3" t="s">
        <v>20</v>
      </c>
    </row>
    <row r="835" spans="5:9">
      <c r="F835" s="10">
        <v>381147</v>
      </c>
      <c r="H835" s="16" t="s">
        <v>737</v>
      </c>
      <c r="I835" s="3" t="s">
        <v>20</v>
      </c>
    </row>
    <row r="836" spans="5:9">
      <c r="E836" s="1">
        <v>38115</v>
      </c>
      <c r="F836" s="10"/>
      <c r="H836" s="12" t="s">
        <v>738</v>
      </c>
    </row>
    <row r="837" spans="5:9">
      <c r="F837" s="10">
        <v>381150</v>
      </c>
      <c r="G837" s="2">
        <v>3812</v>
      </c>
      <c r="H837" s="16" t="s">
        <v>739</v>
      </c>
      <c r="I837" s="3" t="s">
        <v>20</v>
      </c>
    </row>
    <row r="838" spans="5:9">
      <c r="F838" s="10">
        <v>381151</v>
      </c>
      <c r="H838" s="16" t="s">
        <v>740</v>
      </c>
      <c r="I838" s="3" t="s">
        <v>20</v>
      </c>
    </row>
    <row r="839" spans="5:9">
      <c r="F839" s="10">
        <v>381152</v>
      </c>
      <c r="H839" s="16" t="s">
        <v>741</v>
      </c>
      <c r="I839" s="3" t="s">
        <v>20</v>
      </c>
    </row>
    <row r="840" spans="5:9">
      <c r="E840" s="1">
        <v>38116</v>
      </c>
      <c r="F840" s="10"/>
      <c r="H840" s="12" t="s">
        <v>742</v>
      </c>
    </row>
    <row r="841" spans="5:9">
      <c r="F841" s="10">
        <v>381160</v>
      </c>
      <c r="G841" s="2">
        <v>3812</v>
      </c>
      <c r="H841" s="16" t="s">
        <v>743</v>
      </c>
      <c r="I841" s="3" t="s">
        <v>20</v>
      </c>
    </row>
    <row r="842" spans="5:9">
      <c r="F842" s="10">
        <v>381161</v>
      </c>
      <c r="H842" s="16" t="s">
        <v>744</v>
      </c>
      <c r="I842" s="3" t="s">
        <v>20</v>
      </c>
    </row>
    <row r="843" spans="5:9">
      <c r="F843" s="10">
        <v>381162</v>
      </c>
      <c r="H843" s="16" t="s">
        <v>745</v>
      </c>
      <c r="I843" s="3" t="s">
        <v>20</v>
      </c>
    </row>
    <row r="844" spans="5:9">
      <c r="E844" s="1">
        <v>38117</v>
      </c>
      <c r="F844" s="10"/>
      <c r="H844" s="12" t="s">
        <v>746</v>
      </c>
    </row>
    <row r="845" spans="5:9">
      <c r="F845" s="10">
        <v>381170</v>
      </c>
      <c r="G845" s="2">
        <v>3812</v>
      </c>
      <c r="H845" s="16" t="s">
        <v>747</v>
      </c>
      <c r="I845" s="3" t="s">
        <v>20</v>
      </c>
    </row>
    <row r="846" spans="5:9">
      <c r="F846" s="10">
        <v>381171</v>
      </c>
      <c r="H846" s="16" t="s">
        <v>748</v>
      </c>
      <c r="I846" s="3" t="s">
        <v>20</v>
      </c>
    </row>
    <row r="847" spans="5:9">
      <c r="F847" s="10">
        <v>381172</v>
      </c>
      <c r="H847" s="16" t="s">
        <v>749</v>
      </c>
      <c r="I847" s="3" t="s">
        <v>20</v>
      </c>
    </row>
    <row r="848" spans="5:9">
      <c r="E848" s="1">
        <v>38118</v>
      </c>
      <c r="F848" s="10"/>
      <c r="H848" s="12" t="s">
        <v>750</v>
      </c>
    </row>
    <row r="849" spans="4:9">
      <c r="F849" s="10">
        <v>381180</v>
      </c>
      <c r="G849" s="2">
        <v>3812</v>
      </c>
      <c r="H849" s="16" t="s">
        <v>751</v>
      </c>
      <c r="I849" s="3" t="s">
        <v>20</v>
      </c>
    </row>
    <row r="850" spans="4:9">
      <c r="F850" s="10">
        <v>381181</v>
      </c>
      <c r="H850" s="16" t="s">
        <v>752</v>
      </c>
      <c r="I850" s="3" t="s">
        <v>20</v>
      </c>
    </row>
    <row r="851" spans="4:9">
      <c r="F851" s="10">
        <v>381182</v>
      </c>
      <c r="H851" s="16" t="s">
        <v>753</v>
      </c>
      <c r="I851" s="3" t="s">
        <v>20</v>
      </c>
    </row>
    <row r="852" spans="4:9">
      <c r="D852" s="1">
        <v>3813</v>
      </c>
      <c r="F852" s="10"/>
      <c r="H852" s="12" t="s">
        <v>754</v>
      </c>
    </row>
    <row r="853" spans="4:9">
      <c r="E853" s="1">
        <v>38130</v>
      </c>
      <c r="F853" s="10"/>
      <c r="H853" s="12" t="s">
        <v>755</v>
      </c>
    </row>
    <row r="854" spans="4:9">
      <c r="F854" s="10">
        <v>381300</v>
      </c>
      <c r="G854" s="2">
        <v>3813</v>
      </c>
      <c r="H854" s="16" t="s">
        <v>756</v>
      </c>
      <c r="I854" s="3" t="s">
        <v>20</v>
      </c>
    </row>
    <row r="855" spans="4:9">
      <c r="F855" s="10">
        <v>381301</v>
      </c>
      <c r="H855" s="16" t="s">
        <v>757</v>
      </c>
      <c r="I855" s="3" t="s">
        <v>20</v>
      </c>
    </row>
    <row r="856" spans="4:9">
      <c r="F856" s="10">
        <v>381302</v>
      </c>
      <c r="H856" s="16" t="s">
        <v>758</v>
      </c>
      <c r="I856" s="3" t="s">
        <v>20</v>
      </c>
    </row>
    <row r="857" spans="4:9">
      <c r="E857" s="1">
        <v>38132</v>
      </c>
      <c r="F857" s="10"/>
      <c r="H857" s="12" t="s">
        <v>759</v>
      </c>
    </row>
    <row r="858" spans="4:9">
      <c r="F858" s="10">
        <v>381320</v>
      </c>
      <c r="G858" s="2">
        <v>3813</v>
      </c>
      <c r="H858" s="16" t="s">
        <v>760</v>
      </c>
      <c r="I858" s="3" t="s">
        <v>20</v>
      </c>
    </row>
    <row r="859" spans="4:9">
      <c r="F859" s="10">
        <v>381321</v>
      </c>
      <c r="H859" s="16" t="s">
        <v>761</v>
      </c>
      <c r="I859" s="3" t="s">
        <v>20</v>
      </c>
    </row>
    <row r="860" spans="4:9">
      <c r="F860" s="10">
        <v>381322</v>
      </c>
      <c r="H860" s="16" t="s">
        <v>762</v>
      </c>
      <c r="I860" s="3" t="s">
        <v>20</v>
      </c>
    </row>
    <row r="861" spans="4:9">
      <c r="E861" s="1">
        <v>38136</v>
      </c>
      <c r="F861" s="10"/>
      <c r="H861" s="12" t="s">
        <v>763</v>
      </c>
    </row>
    <row r="862" spans="4:9">
      <c r="F862" s="10">
        <v>381360</v>
      </c>
      <c r="G862" s="2">
        <v>3813</v>
      </c>
      <c r="H862" s="16" t="s">
        <v>764</v>
      </c>
      <c r="I862" s="3" t="s">
        <v>20</v>
      </c>
    </row>
    <row r="863" spans="4:9">
      <c r="F863" s="10">
        <v>381361</v>
      </c>
      <c r="H863" s="16" t="s">
        <v>765</v>
      </c>
      <c r="I863" s="3" t="s">
        <v>20</v>
      </c>
    </row>
    <row r="864" spans="4:9">
      <c r="F864" s="10">
        <v>381362</v>
      </c>
      <c r="H864" s="16" t="s">
        <v>766</v>
      </c>
      <c r="I864" s="3" t="s">
        <v>20</v>
      </c>
    </row>
    <row r="865" spans="4:10">
      <c r="D865" s="1">
        <v>3814</v>
      </c>
      <c r="F865" s="10"/>
      <c r="H865" s="12" t="s">
        <v>767</v>
      </c>
    </row>
    <row r="866" spans="4:10">
      <c r="F866" s="10">
        <v>381400</v>
      </c>
      <c r="G866" s="2">
        <v>3814</v>
      </c>
      <c r="H866" s="16" t="s">
        <v>768</v>
      </c>
      <c r="I866" s="3" t="s">
        <v>20</v>
      </c>
    </row>
    <row r="867" spans="4:10">
      <c r="F867" s="10">
        <v>381401</v>
      </c>
      <c r="H867" s="16" t="s">
        <v>769</v>
      </c>
      <c r="I867" s="3" t="s">
        <v>20</v>
      </c>
    </row>
    <row r="868" spans="4:10" ht="12" customHeight="1">
      <c r="F868" s="10">
        <v>381402</v>
      </c>
      <c r="H868" s="16" t="s">
        <v>770</v>
      </c>
      <c r="I868" s="3" t="s">
        <v>20</v>
      </c>
    </row>
    <row r="869" spans="4:10">
      <c r="F869" s="10">
        <v>381410</v>
      </c>
      <c r="G869" s="2">
        <v>3814</v>
      </c>
      <c r="H869" s="16" t="s">
        <v>771</v>
      </c>
      <c r="I869" s="3" t="s">
        <v>20</v>
      </c>
    </row>
    <row r="870" spans="4:10">
      <c r="F870" s="10">
        <v>381411</v>
      </c>
      <c r="H870" s="16" t="s">
        <v>772</v>
      </c>
      <c r="I870" s="3" t="s">
        <v>20</v>
      </c>
    </row>
    <row r="871" spans="4:10">
      <c r="F871" s="10">
        <v>381412</v>
      </c>
      <c r="H871" s="16" t="s">
        <v>773</v>
      </c>
      <c r="I871" s="3" t="s">
        <v>20</v>
      </c>
    </row>
    <row r="872" spans="4:10" ht="12" customHeight="1">
      <c r="F872" s="10">
        <v>381420</v>
      </c>
      <c r="G872" s="2">
        <v>3814</v>
      </c>
      <c r="H872" s="16" t="s">
        <v>774</v>
      </c>
      <c r="I872" s="3" t="s">
        <v>20</v>
      </c>
    </row>
    <row r="873" spans="4:10" ht="12" customHeight="1">
      <c r="F873" s="10">
        <v>381421</v>
      </c>
      <c r="H873" s="16" t="s">
        <v>775</v>
      </c>
      <c r="I873" s="3" t="s">
        <v>20</v>
      </c>
    </row>
    <row r="874" spans="4:10" ht="12" customHeight="1">
      <c r="F874" s="10">
        <v>381422</v>
      </c>
      <c r="H874" s="16" t="s">
        <v>776</v>
      </c>
      <c r="I874" s="3" t="s">
        <v>20</v>
      </c>
    </row>
    <row r="875" spans="4:10">
      <c r="D875" s="1">
        <v>3818</v>
      </c>
      <c r="F875" s="10"/>
      <c r="G875" s="2">
        <v>3818</v>
      </c>
      <c r="H875" s="12" t="s">
        <v>777</v>
      </c>
    </row>
    <row r="876" spans="4:10">
      <c r="F876" s="10">
        <v>381800</v>
      </c>
      <c r="H876" s="16" t="s">
        <v>778</v>
      </c>
      <c r="I876" s="3" t="s">
        <v>20</v>
      </c>
      <c r="J876" s="3"/>
    </row>
    <row r="877" spans="4:10">
      <c r="F877" s="10">
        <v>381801</v>
      </c>
      <c r="H877" s="16" t="s">
        <v>779</v>
      </c>
      <c r="I877" s="3" t="s">
        <v>20</v>
      </c>
      <c r="J877" s="3"/>
    </row>
    <row r="878" spans="4:10">
      <c r="F878" s="10">
        <v>381802</v>
      </c>
      <c r="H878" s="16" t="s">
        <v>780</v>
      </c>
      <c r="I878" s="3" t="s">
        <v>20</v>
      </c>
      <c r="J878" s="3"/>
    </row>
    <row r="879" spans="4:10">
      <c r="F879" s="10">
        <v>381810</v>
      </c>
      <c r="H879" s="16" t="s">
        <v>781</v>
      </c>
      <c r="I879" s="3" t="s">
        <v>20</v>
      </c>
      <c r="J879" s="3"/>
    </row>
    <row r="880" spans="4:10">
      <c r="F880" s="10">
        <v>381811</v>
      </c>
      <c r="H880" s="16" t="s">
        <v>782</v>
      </c>
      <c r="I880" s="3" t="s">
        <v>20</v>
      </c>
      <c r="J880" s="3"/>
    </row>
    <row r="881" spans="3:10">
      <c r="F881" s="10">
        <v>381812</v>
      </c>
      <c r="H881" s="16" t="s">
        <v>783</v>
      </c>
      <c r="I881" s="3" t="s">
        <v>20</v>
      </c>
      <c r="J881" s="3"/>
    </row>
    <row r="882" spans="3:10">
      <c r="F882" s="10">
        <v>381820</v>
      </c>
      <c r="H882" s="16" t="s">
        <v>784</v>
      </c>
      <c r="I882" s="3" t="s">
        <v>20</v>
      </c>
      <c r="J882" s="3"/>
    </row>
    <row r="883" spans="3:10">
      <c r="F883" s="10">
        <v>381821</v>
      </c>
      <c r="H883" s="16" t="s">
        <v>785</v>
      </c>
      <c r="I883" s="3" t="s">
        <v>20</v>
      </c>
      <c r="J883" s="3"/>
    </row>
    <row r="884" spans="3:10">
      <c r="F884" s="10">
        <v>381822</v>
      </c>
      <c r="H884" s="16" t="s">
        <v>786</v>
      </c>
      <c r="I884" s="3" t="s">
        <v>20</v>
      </c>
      <c r="J884" s="3"/>
    </row>
    <row r="885" spans="3:10">
      <c r="F885" s="10">
        <v>381830</v>
      </c>
      <c r="H885" s="16" t="s">
        <v>787</v>
      </c>
      <c r="I885" s="3" t="s">
        <v>20</v>
      </c>
      <c r="J885" s="3"/>
    </row>
    <row r="886" spans="3:10">
      <c r="F886" s="10">
        <v>381831</v>
      </c>
      <c r="H886" s="16" t="s">
        <v>788</v>
      </c>
      <c r="I886" s="3" t="s">
        <v>20</v>
      </c>
      <c r="J886" s="3"/>
    </row>
    <row r="887" spans="3:10" ht="12" customHeight="1">
      <c r="C887" s="1">
        <v>382</v>
      </c>
      <c r="F887" s="10"/>
      <c r="G887" s="15">
        <v>382</v>
      </c>
      <c r="H887" s="12" t="s">
        <v>789</v>
      </c>
    </row>
    <row r="888" spans="3:10">
      <c r="D888" s="1">
        <v>3823</v>
      </c>
      <c r="F888" s="10"/>
      <c r="G888" s="15">
        <v>3823</v>
      </c>
      <c r="H888" s="12" t="s">
        <v>790</v>
      </c>
      <c r="J888" s="3"/>
    </row>
    <row r="889" spans="3:10">
      <c r="F889" s="10">
        <v>382300</v>
      </c>
      <c r="G889" s="15"/>
      <c r="H889" s="16" t="s">
        <v>791</v>
      </c>
      <c r="I889" s="3" t="s">
        <v>20</v>
      </c>
      <c r="J889" s="3"/>
    </row>
    <row r="890" spans="3:10">
      <c r="F890" s="10">
        <v>382310</v>
      </c>
      <c r="G890" s="15"/>
      <c r="H890" s="16" t="s">
        <v>792</v>
      </c>
      <c r="I890" s="3" t="s">
        <v>20</v>
      </c>
      <c r="J890" s="3"/>
    </row>
    <row r="891" spans="3:10">
      <c r="F891" s="10">
        <v>382320</v>
      </c>
      <c r="G891" s="15"/>
      <c r="H891" s="16" t="s">
        <v>793</v>
      </c>
      <c r="I891" s="3" t="s">
        <v>20</v>
      </c>
      <c r="J891" s="3"/>
    </row>
    <row r="892" spans="3:10">
      <c r="F892" s="10">
        <v>382330</v>
      </c>
      <c r="G892" s="15"/>
      <c r="H892" s="16" t="s">
        <v>794</v>
      </c>
      <c r="I892" s="3" t="s">
        <v>20</v>
      </c>
      <c r="J892" s="3"/>
    </row>
    <row r="893" spans="3:10">
      <c r="F893" s="10">
        <v>382340</v>
      </c>
      <c r="G893" s="15"/>
      <c r="H893" s="16" t="s">
        <v>795</v>
      </c>
      <c r="I893" s="3" t="s">
        <v>20</v>
      </c>
      <c r="J893" s="3"/>
    </row>
    <row r="894" spans="3:10">
      <c r="F894" s="10">
        <v>382350</v>
      </c>
      <c r="G894" s="15"/>
      <c r="H894" s="16" t="s">
        <v>796</v>
      </c>
      <c r="I894" s="3" t="s">
        <v>20</v>
      </c>
      <c r="J894" s="3"/>
    </row>
    <row r="895" spans="3:10">
      <c r="F895" s="10">
        <v>382360</v>
      </c>
      <c r="G895" s="15"/>
      <c r="H895" s="16" t="s">
        <v>797</v>
      </c>
      <c r="I895" s="3" t="s">
        <v>20</v>
      </c>
      <c r="J895" s="3"/>
    </row>
    <row r="896" spans="3:10">
      <c r="F896" s="10">
        <v>382390</v>
      </c>
      <c r="G896" s="15"/>
      <c r="H896" s="16" t="s">
        <v>798</v>
      </c>
      <c r="I896" s="3" t="s">
        <v>20</v>
      </c>
      <c r="J896" s="3"/>
    </row>
    <row r="897" spans="3:13" ht="12" customHeight="1">
      <c r="D897" s="1">
        <v>3825</v>
      </c>
      <c r="F897" s="10"/>
      <c r="G897" s="15">
        <v>3825</v>
      </c>
      <c r="H897" s="12" t="s">
        <v>799</v>
      </c>
    </row>
    <row r="898" spans="3:13">
      <c r="F898" s="10">
        <v>382500</v>
      </c>
      <c r="H898" s="16" t="s">
        <v>800</v>
      </c>
      <c r="I898" s="3" t="s">
        <v>20</v>
      </c>
      <c r="J898" s="3"/>
      <c r="M898">
        <v>37</v>
      </c>
    </row>
    <row r="899" spans="3:13">
      <c r="F899" s="235">
        <v>382510</v>
      </c>
      <c r="H899" s="237" t="s">
        <v>801</v>
      </c>
      <c r="I899" s="3" t="s">
        <v>20</v>
      </c>
      <c r="J899" s="3"/>
      <c r="M899">
        <v>37</v>
      </c>
    </row>
    <row r="900" spans="3:13">
      <c r="F900" s="10">
        <v>382520</v>
      </c>
      <c r="H900" s="16" t="s">
        <v>802</v>
      </c>
      <c r="I900" s="16" t="s">
        <v>20</v>
      </c>
      <c r="J900" s="3"/>
      <c r="M900">
        <v>6</v>
      </c>
    </row>
    <row r="901" spans="3:13">
      <c r="F901" s="10">
        <v>382530</v>
      </c>
      <c r="H901" s="16" t="s">
        <v>803</v>
      </c>
      <c r="I901" s="3" t="s">
        <v>20</v>
      </c>
      <c r="J901" s="3"/>
    </row>
    <row r="902" spans="3:13">
      <c r="F902" s="10">
        <v>382540</v>
      </c>
      <c r="H902" s="16" t="s">
        <v>804</v>
      </c>
      <c r="I902" s="3" t="s">
        <v>20</v>
      </c>
      <c r="J902" s="3"/>
    </row>
    <row r="903" spans="3:13">
      <c r="F903" s="10">
        <v>382550</v>
      </c>
      <c r="H903" s="16" t="s">
        <v>805</v>
      </c>
      <c r="I903" s="3" t="s">
        <v>20</v>
      </c>
      <c r="J903" s="3"/>
    </row>
    <row r="904" spans="3:13">
      <c r="F904" s="10">
        <v>382560</v>
      </c>
      <c r="H904" s="16" t="s">
        <v>806</v>
      </c>
      <c r="I904" s="3" t="s">
        <v>20</v>
      </c>
      <c r="J904" s="3"/>
    </row>
    <row r="905" spans="3:13">
      <c r="C905" s="1">
        <v>388</v>
      </c>
      <c r="F905" s="10"/>
      <c r="G905" s="2">
        <v>388</v>
      </c>
      <c r="H905" s="12" t="s">
        <v>702</v>
      </c>
      <c r="J905" s="3"/>
    </row>
    <row r="906" spans="3:13">
      <c r="D906" s="1">
        <v>3880</v>
      </c>
      <c r="F906" s="10"/>
      <c r="G906" s="2">
        <v>3880</v>
      </c>
      <c r="H906" s="12" t="s">
        <v>807</v>
      </c>
      <c r="M906">
        <v>32</v>
      </c>
    </row>
    <row r="907" spans="3:13">
      <c r="F907" s="10">
        <v>388000</v>
      </c>
      <c r="H907" s="16" t="s">
        <v>808</v>
      </c>
      <c r="I907" s="3" t="s">
        <v>20</v>
      </c>
      <c r="J907" s="3"/>
    </row>
    <row r="908" spans="3:13">
      <c r="F908" s="10">
        <v>388010</v>
      </c>
      <c r="H908" s="16" t="s">
        <v>809</v>
      </c>
      <c r="I908" s="3" t="s">
        <v>20</v>
      </c>
      <c r="J908" s="3"/>
    </row>
    <row r="909" spans="3:13">
      <c r="F909" s="10">
        <v>388020</v>
      </c>
      <c r="H909" s="16" t="s">
        <v>810</v>
      </c>
      <c r="I909" s="3" t="s">
        <v>20</v>
      </c>
      <c r="J909" s="3"/>
      <c r="M909">
        <v>32</v>
      </c>
    </row>
    <row r="910" spans="3:13">
      <c r="F910" s="10">
        <v>388030</v>
      </c>
      <c r="H910" s="16" t="s">
        <v>811</v>
      </c>
      <c r="I910" s="3" t="s">
        <v>20</v>
      </c>
      <c r="J910" s="3"/>
    </row>
    <row r="911" spans="3:13">
      <c r="F911" s="10">
        <v>388040</v>
      </c>
      <c r="H911" s="16" t="s">
        <v>812</v>
      </c>
      <c r="I911" s="3" t="s">
        <v>20</v>
      </c>
      <c r="J911" s="3"/>
    </row>
    <row r="912" spans="3:13">
      <c r="F912" s="10">
        <v>388050</v>
      </c>
      <c r="H912" s="16" t="s">
        <v>813</v>
      </c>
      <c r="I912" s="3" t="s">
        <v>20</v>
      </c>
      <c r="J912" s="3"/>
    </row>
    <row r="913" spans="4:13">
      <c r="F913" s="10">
        <v>388060</v>
      </c>
      <c r="H913" s="16" t="s">
        <v>814</v>
      </c>
      <c r="I913" s="3" t="s">
        <v>20</v>
      </c>
      <c r="J913" s="3"/>
      <c r="M913">
        <v>32</v>
      </c>
    </row>
    <row r="914" spans="4:13">
      <c r="F914" s="10">
        <v>388090</v>
      </c>
      <c r="H914" s="16" t="s">
        <v>815</v>
      </c>
      <c r="I914" s="3" t="s">
        <v>20</v>
      </c>
      <c r="J914" s="3"/>
      <c r="M914">
        <v>32</v>
      </c>
    </row>
    <row r="915" spans="4:13">
      <c r="D915" s="1">
        <v>3882</v>
      </c>
      <c r="F915" s="10"/>
      <c r="G915" s="2">
        <v>3882</v>
      </c>
      <c r="H915" s="12" t="s">
        <v>816</v>
      </c>
      <c r="J915" s="3"/>
    </row>
    <row r="916" spans="4:13">
      <c r="F916" s="10">
        <v>388200</v>
      </c>
      <c r="H916" s="16" t="s">
        <v>817</v>
      </c>
      <c r="I916" s="3" t="s">
        <v>20</v>
      </c>
      <c r="J916" s="3"/>
    </row>
    <row r="917" spans="4:13">
      <c r="F917" s="10">
        <v>388210</v>
      </c>
      <c r="H917" s="16" t="s">
        <v>818</v>
      </c>
      <c r="I917" s="3" t="s">
        <v>20</v>
      </c>
      <c r="J917" s="3"/>
    </row>
    <row r="918" spans="4:13">
      <c r="F918" s="10">
        <v>388220</v>
      </c>
      <c r="H918" s="16" t="s">
        <v>819</v>
      </c>
      <c r="I918" s="3" t="s">
        <v>20</v>
      </c>
      <c r="J918" s="3"/>
    </row>
    <row r="919" spans="4:13">
      <c r="F919" s="10">
        <v>388230</v>
      </c>
      <c r="H919" s="16" t="s">
        <v>820</v>
      </c>
      <c r="I919" s="3" t="s">
        <v>20</v>
      </c>
      <c r="J919" s="3"/>
    </row>
    <row r="920" spans="4:13">
      <c r="F920" s="10">
        <v>388290</v>
      </c>
      <c r="H920" s="16" t="s">
        <v>821</v>
      </c>
      <c r="I920" s="3" t="s">
        <v>20</v>
      </c>
      <c r="J920" s="3"/>
    </row>
    <row r="921" spans="4:13">
      <c r="D921" s="1">
        <v>3888</v>
      </c>
      <c r="F921" s="10"/>
      <c r="G921" s="2">
        <v>3888</v>
      </c>
      <c r="H921" s="12" t="s">
        <v>822</v>
      </c>
    </row>
    <row r="922" spans="4:13" s="1" customFormat="1">
      <c r="F922" s="10">
        <v>388800</v>
      </c>
      <c r="G922" s="2"/>
      <c r="H922" s="16" t="s">
        <v>823</v>
      </c>
      <c r="I922" s="3" t="s">
        <v>20</v>
      </c>
      <c r="J922" s="3"/>
    </row>
    <row r="923" spans="4:13" s="1" customFormat="1">
      <c r="F923" s="10">
        <v>388810</v>
      </c>
      <c r="G923" s="2"/>
      <c r="H923" s="16" t="s">
        <v>824</v>
      </c>
      <c r="I923" s="3" t="s">
        <v>20</v>
      </c>
      <c r="J923" s="3"/>
      <c r="M923" s="1">
        <v>32</v>
      </c>
    </row>
    <row r="924" spans="4:13">
      <c r="F924" s="10">
        <v>388820</v>
      </c>
      <c r="H924" s="16" t="s">
        <v>825</v>
      </c>
      <c r="I924" s="3" t="s">
        <v>20</v>
      </c>
    </row>
    <row r="925" spans="4:13" s="1" customFormat="1">
      <c r="F925" s="10">
        <v>388830</v>
      </c>
      <c r="G925" s="2"/>
      <c r="H925" s="16" t="s">
        <v>826</v>
      </c>
      <c r="I925" s="3" t="s">
        <v>20</v>
      </c>
      <c r="J925" s="3"/>
    </row>
    <row r="926" spans="4:13">
      <c r="F926" s="239">
        <v>388840</v>
      </c>
      <c r="G926" s="238"/>
      <c r="H926" s="237" t="s">
        <v>827</v>
      </c>
      <c r="I926" s="244" t="s">
        <v>20</v>
      </c>
      <c r="M926">
        <v>32</v>
      </c>
    </row>
    <row r="927" spans="4:13">
      <c r="F927" s="10">
        <v>388850</v>
      </c>
      <c r="H927" s="16" t="s">
        <v>828</v>
      </c>
      <c r="I927" s="3" t="s">
        <v>20</v>
      </c>
    </row>
    <row r="928" spans="4:13">
      <c r="F928" s="10">
        <v>388855</v>
      </c>
      <c r="H928" s="16" t="s">
        <v>829</v>
      </c>
      <c r="I928" s="3" t="s">
        <v>20</v>
      </c>
      <c r="M928">
        <v>32</v>
      </c>
    </row>
    <row r="929" spans="1:13">
      <c r="F929" s="10">
        <v>388860</v>
      </c>
      <c r="H929" s="16" t="s">
        <v>830</v>
      </c>
      <c r="I929" s="3" t="s">
        <v>20</v>
      </c>
      <c r="M929">
        <v>32</v>
      </c>
    </row>
    <row r="930" spans="1:13">
      <c r="F930" s="10">
        <v>388870</v>
      </c>
      <c r="H930" s="16" t="s">
        <v>831</v>
      </c>
      <c r="I930" s="3" t="s">
        <v>20</v>
      </c>
      <c r="M930">
        <v>32</v>
      </c>
    </row>
    <row r="931" spans="1:13">
      <c r="F931" s="10">
        <v>388880</v>
      </c>
      <c r="H931" s="16" t="s">
        <v>832</v>
      </c>
      <c r="I931" s="3" t="s">
        <v>20</v>
      </c>
    </row>
    <row r="932" spans="1:13">
      <c r="F932" s="10">
        <v>388890</v>
      </c>
      <c r="H932" s="16" t="s">
        <v>833</v>
      </c>
      <c r="I932" s="3" t="s">
        <v>20</v>
      </c>
    </row>
    <row r="933" spans="1:13">
      <c r="F933" s="10"/>
      <c r="H933" s="12" t="s">
        <v>834</v>
      </c>
    </row>
    <row r="934" spans="1:13">
      <c r="A934" s="1">
        <v>4</v>
      </c>
      <c r="B934" s="14"/>
      <c r="F934" s="10"/>
      <c r="G934" s="2">
        <v>4</v>
      </c>
      <c r="H934" s="12" t="s">
        <v>835</v>
      </c>
      <c r="I934" s="16"/>
    </row>
    <row r="935" spans="1:13">
      <c r="B935" s="14">
        <v>40</v>
      </c>
      <c r="D935" s="1">
        <v>4000</v>
      </c>
      <c r="F935" s="10"/>
      <c r="G935" s="2">
        <v>40</v>
      </c>
      <c r="H935" s="12" t="s">
        <v>836</v>
      </c>
      <c r="I935" s="16"/>
    </row>
    <row r="936" spans="1:13">
      <c r="B936" s="24"/>
      <c r="C936" s="4"/>
      <c r="F936" s="10">
        <v>400000</v>
      </c>
      <c r="H936" s="16" t="s">
        <v>837</v>
      </c>
      <c r="I936" s="3" t="s">
        <v>20</v>
      </c>
      <c r="J936" s="3" t="s">
        <v>20</v>
      </c>
    </row>
    <row r="937" spans="1:13">
      <c r="B937" s="24"/>
      <c r="C937" s="4"/>
      <c r="F937" s="10">
        <v>400010</v>
      </c>
      <c r="H937" s="16" t="s">
        <v>838</v>
      </c>
      <c r="I937" s="3" t="s">
        <v>20</v>
      </c>
      <c r="J937" s="3" t="s">
        <v>20</v>
      </c>
    </row>
    <row r="938" spans="1:13">
      <c r="B938" s="24"/>
      <c r="C938" s="4"/>
      <c r="F938" s="10">
        <v>400030</v>
      </c>
      <c r="H938" s="16" t="s">
        <v>839</v>
      </c>
      <c r="I938" s="3" t="s">
        <v>20</v>
      </c>
      <c r="J938" s="3" t="s">
        <v>20</v>
      </c>
      <c r="K938" s="1" t="s">
        <v>20</v>
      </c>
    </row>
    <row r="939" spans="1:13">
      <c r="B939" s="24"/>
      <c r="C939" s="4"/>
      <c r="F939" s="10">
        <v>400040</v>
      </c>
      <c r="H939" s="16" t="s">
        <v>840</v>
      </c>
      <c r="I939" s="3" t="s">
        <v>20</v>
      </c>
      <c r="J939" s="3" t="s">
        <v>20</v>
      </c>
      <c r="K939" s="1" t="s">
        <v>20</v>
      </c>
    </row>
    <row r="940" spans="1:13">
      <c r="B940" s="24"/>
      <c r="C940" s="4"/>
      <c r="F940" s="10">
        <v>400050</v>
      </c>
      <c r="H940" s="16" t="s">
        <v>841</v>
      </c>
      <c r="I940" s="3" t="s">
        <v>20</v>
      </c>
      <c r="J940" s="3" t="s">
        <v>20</v>
      </c>
      <c r="K940" s="1" t="s">
        <v>20</v>
      </c>
    </row>
    <row r="941" spans="1:13">
      <c r="B941" s="14">
        <v>41</v>
      </c>
      <c r="F941" s="10"/>
      <c r="G941" s="2">
        <v>41</v>
      </c>
      <c r="H941" s="12" t="s">
        <v>842</v>
      </c>
    </row>
    <row r="942" spans="1:13">
      <c r="C942" s="1">
        <v>410</v>
      </c>
      <c r="F942" s="10"/>
      <c r="G942" s="2">
        <v>410</v>
      </c>
      <c r="H942" s="12" t="s">
        <v>843</v>
      </c>
    </row>
    <row r="943" spans="1:13">
      <c r="D943" s="1">
        <v>4100</v>
      </c>
      <c r="F943" s="10"/>
      <c r="G943" s="2">
        <v>4100</v>
      </c>
      <c r="H943" s="12" t="s">
        <v>844</v>
      </c>
    </row>
    <row r="944" spans="1:13">
      <c r="F944" s="10">
        <v>410000</v>
      </c>
      <c r="H944" s="16" t="s">
        <v>845</v>
      </c>
      <c r="I944" s="3" t="s">
        <v>20</v>
      </c>
      <c r="J944" s="1" t="s">
        <v>20</v>
      </c>
    </row>
    <row r="945" spans="4:10">
      <c r="F945" s="10">
        <v>410010</v>
      </c>
      <c r="H945" s="16" t="s">
        <v>846</v>
      </c>
      <c r="I945" s="3" t="s">
        <v>20</v>
      </c>
      <c r="J945" s="1" t="s">
        <v>20</v>
      </c>
    </row>
    <row r="946" spans="4:10">
      <c r="F946" s="10">
        <v>410020</v>
      </c>
      <c r="H946" s="16" t="s">
        <v>847</v>
      </c>
      <c r="I946" s="3" t="s">
        <v>20</v>
      </c>
      <c r="J946" s="1" t="s">
        <v>20</v>
      </c>
    </row>
    <row r="947" spans="4:10">
      <c r="F947" s="10">
        <v>410030</v>
      </c>
      <c r="H947" s="16" t="s">
        <v>848</v>
      </c>
      <c r="I947" s="3" t="s">
        <v>20</v>
      </c>
      <c r="J947" s="1" t="s">
        <v>20</v>
      </c>
    </row>
    <row r="948" spans="4:10">
      <c r="F948" s="10">
        <v>410040</v>
      </c>
      <c r="H948" s="16" t="s">
        <v>849</v>
      </c>
      <c r="I948" s="3" t="s">
        <v>20</v>
      </c>
      <c r="J948" s="1" t="s">
        <v>20</v>
      </c>
    </row>
    <row r="949" spans="4:10">
      <c r="D949" s="1">
        <v>4102</v>
      </c>
      <c r="F949" s="10"/>
      <c r="G949" s="2">
        <v>4102</v>
      </c>
      <c r="H949" s="12" t="s">
        <v>850</v>
      </c>
    </row>
    <row r="950" spans="4:10">
      <c r="F950" s="10">
        <v>410200</v>
      </c>
      <c r="H950" s="16" t="s">
        <v>851</v>
      </c>
      <c r="I950" s="3" t="s">
        <v>20</v>
      </c>
      <c r="J950" s="1" t="s">
        <v>20</v>
      </c>
    </row>
    <row r="951" spans="4:10">
      <c r="F951" s="10">
        <v>410210</v>
      </c>
      <c r="H951" s="16" t="s">
        <v>852</v>
      </c>
      <c r="I951" s="3" t="s">
        <v>20</v>
      </c>
      <c r="J951" s="1" t="s">
        <v>20</v>
      </c>
    </row>
    <row r="952" spans="4:10">
      <c r="D952" s="1">
        <v>4103</v>
      </c>
      <c r="F952" s="10">
        <v>410300</v>
      </c>
      <c r="G952" s="2">
        <v>4103</v>
      </c>
      <c r="H952" s="12" t="s">
        <v>853</v>
      </c>
      <c r="I952" s="3" t="s">
        <v>20</v>
      </c>
      <c r="J952" s="1" t="s">
        <v>20</v>
      </c>
    </row>
    <row r="953" spans="4:10">
      <c r="D953" s="1">
        <v>4105</v>
      </c>
      <c r="F953" s="10"/>
      <c r="G953" s="2">
        <v>4105</v>
      </c>
      <c r="H953" s="12" t="s">
        <v>854</v>
      </c>
    </row>
    <row r="954" spans="4:10">
      <c r="F954" s="10">
        <v>410500</v>
      </c>
      <c r="H954" s="16" t="s">
        <v>855</v>
      </c>
      <c r="I954" s="3" t="s">
        <v>20</v>
      </c>
      <c r="J954" s="1" t="s">
        <v>20</v>
      </c>
    </row>
    <row r="955" spans="4:10">
      <c r="F955" s="10">
        <v>410510</v>
      </c>
      <c r="H955" s="16" t="s">
        <v>856</v>
      </c>
      <c r="I955" s="3" t="s">
        <v>20</v>
      </c>
      <c r="J955" s="1" t="s">
        <v>20</v>
      </c>
    </row>
    <row r="956" spans="4:10">
      <c r="F956" s="10">
        <v>410520</v>
      </c>
      <c r="H956" s="16" t="s">
        <v>857</v>
      </c>
      <c r="I956" s="3" t="s">
        <v>20</v>
      </c>
      <c r="J956" s="1" t="s">
        <v>20</v>
      </c>
    </row>
    <row r="957" spans="4:10">
      <c r="F957" s="10">
        <v>410530</v>
      </c>
      <c r="H957" s="16" t="s">
        <v>858</v>
      </c>
      <c r="I957" s="3" t="s">
        <v>20</v>
      </c>
      <c r="J957" s="1" t="s">
        <v>20</v>
      </c>
    </row>
    <row r="958" spans="4:10">
      <c r="F958" s="10">
        <v>410590</v>
      </c>
      <c r="H958" s="16" t="s">
        <v>859</v>
      </c>
      <c r="I958" s="3" t="s">
        <v>20</v>
      </c>
      <c r="J958" s="1" t="s">
        <v>20</v>
      </c>
    </row>
    <row r="959" spans="4:10">
      <c r="D959" s="1">
        <v>4108</v>
      </c>
      <c r="F959" s="10"/>
      <c r="G959" s="2">
        <v>4108</v>
      </c>
      <c r="H959" s="12" t="s">
        <v>860</v>
      </c>
    </row>
    <row r="960" spans="4:10">
      <c r="F960" s="10">
        <v>410800</v>
      </c>
      <c r="H960" s="16" t="s">
        <v>861</v>
      </c>
      <c r="I960" s="3" t="s">
        <v>20</v>
      </c>
      <c r="J960" s="1" t="s">
        <v>20</v>
      </c>
    </row>
    <row r="961" spans="3:10">
      <c r="F961" s="10">
        <v>410810</v>
      </c>
      <c r="H961" s="16" t="s">
        <v>862</v>
      </c>
      <c r="I961" s="3" t="s">
        <v>20</v>
      </c>
      <c r="J961" s="1" t="s">
        <v>20</v>
      </c>
    </row>
    <row r="962" spans="3:10">
      <c r="F962" s="10">
        <v>410820</v>
      </c>
      <c r="H962" s="16" t="s">
        <v>863</v>
      </c>
      <c r="I962" s="3" t="s">
        <v>20</v>
      </c>
      <c r="J962" s="1" t="s">
        <v>20</v>
      </c>
    </row>
    <row r="963" spans="3:10">
      <c r="F963" s="10">
        <v>410830</v>
      </c>
      <c r="H963" s="16" t="s">
        <v>864</v>
      </c>
      <c r="I963" s="3" t="s">
        <v>20</v>
      </c>
      <c r="J963" s="1" t="s">
        <v>20</v>
      </c>
    </row>
    <row r="964" spans="3:10">
      <c r="C964" s="1">
        <v>413</v>
      </c>
      <c r="F964" s="10"/>
      <c r="G964" s="2">
        <v>413</v>
      </c>
      <c r="H964" s="12" t="s">
        <v>865</v>
      </c>
    </row>
    <row r="965" spans="3:10">
      <c r="D965" s="1">
        <v>4130</v>
      </c>
      <c r="F965" s="10"/>
      <c r="G965" s="2">
        <v>4130</v>
      </c>
      <c r="H965" s="12" t="s">
        <v>866</v>
      </c>
    </row>
    <row r="966" spans="3:10">
      <c r="F966" s="10">
        <v>413000</v>
      </c>
      <c r="H966" s="16" t="s">
        <v>867</v>
      </c>
      <c r="I966" s="3" t="s">
        <v>20</v>
      </c>
      <c r="J966" s="1" t="s">
        <v>20</v>
      </c>
    </row>
    <row r="967" spans="3:10">
      <c r="F967" s="10">
        <v>413010</v>
      </c>
      <c r="H967" s="16" t="s">
        <v>868</v>
      </c>
      <c r="I967" s="3" t="s">
        <v>20</v>
      </c>
      <c r="J967" s="1" t="s">
        <v>20</v>
      </c>
    </row>
    <row r="968" spans="3:10">
      <c r="F968" s="10">
        <v>413020</v>
      </c>
      <c r="H968" s="16" t="s">
        <v>869</v>
      </c>
      <c r="I968" s="3" t="s">
        <v>20</v>
      </c>
      <c r="J968" s="1" t="s">
        <v>20</v>
      </c>
    </row>
    <row r="969" spans="3:10">
      <c r="F969" s="10">
        <v>413025</v>
      </c>
      <c r="H969" s="16" t="s">
        <v>870</v>
      </c>
      <c r="I969" s="3" t="s">
        <v>20</v>
      </c>
      <c r="J969" s="1" t="s">
        <v>20</v>
      </c>
    </row>
    <row r="970" spans="3:10">
      <c r="F970" s="10">
        <v>413030</v>
      </c>
      <c r="H970" s="16" t="s">
        <v>871</v>
      </c>
      <c r="I970" s="3" t="s">
        <v>20</v>
      </c>
      <c r="J970" s="1" t="s">
        <v>20</v>
      </c>
    </row>
    <row r="971" spans="3:10">
      <c r="F971" s="10">
        <v>413040</v>
      </c>
      <c r="H971" s="16" t="s">
        <v>872</v>
      </c>
      <c r="I971" s="3" t="s">
        <v>20</v>
      </c>
      <c r="J971" s="1" t="s">
        <v>20</v>
      </c>
    </row>
    <row r="972" spans="3:10">
      <c r="F972" s="10">
        <v>413050</v>
      </c>
      <c r="H972" s="16" t="s">
        <v>873</v>
      </c>
      <c r="I972" s="3" t="s">
        <v>20</v>
      </c>
      <c r="J972" s="1" t="s">
        <v>20</v>
      </c>
    </row>
    <row r="973" spans="3:10">
      <c r="F973" s="10">
        <v>413060</v>
      </c>
      <c r="H973" s="16" t="s">
        <v>874</v>
      </c>
      <c r="I973" s="3" t="s">
        <v>20</v>
      </c>
      <c r="J973" s="1" t="s">
        <v>20</v>
      </c>
    </row>
    <row r="974" spans="3:10">
      <c r="F974" s="10">
        <v>413070</v>
      </c>
      <c r="H974" s="16" t="s">
        <v>875</v>
      </c>
      <c r="I974" s="3" t="s">
        <v>20</v>
      </c>
      <c r="J974" s="1" t="s">
        <v>20</v>
      </c>
    </row>
    <row r="975" spans="3:10">
      <c r="F975" s="10">
        <v>413080</v>
      </c>
      <c r="H975" s="16" t="s">
        <v>876</v>
      </c>
      <c r="I975" s="3" t="s">
        <v>20</v>
      </c>
      <c r="J975" s="1" t="s">
        <v>20</v>
      </c>
    </row>
    <row r="976" spans="3:10">
      <c r="F976" s="10">
        <v>413090</v>
      </c>
      <c r="H976" s="16" t="s">
        <v>877</v>
      </c>
      <c r="I976" s="3" t="s">
        <v>20</v>
      </c>
      <c r="J976" s="1" t="s">
        <v>20</v>
      </c>
    </row>
    <row r="977" spans="4:13">
      <c r="D977" s="1">
        <v>4131</v>
      </c>
      <c r="F977" s="10">
        <v>413100</v>
      </c>
      <c r="G977" s="2">
        <v>4131</v>
      </c>
      <c r="H977" s="12" t="s">
        <v>878</v>
      </c>
      <c r="I977" s="3" t="s">
        <v>20</v>
      </c>
      <c r="J977" s="1" t="s">
        <v>20</v>
      </c>
    </row>
    <row r="978" spans="4:13">
      <c r="D978" s="1">
        <v>4132</v>
      </c>
      <c r="F978" s="10"/>
      <c r="G978" s="2">
        <v>4132</v>
      </c>
      <c r="H978" s="12" t="s">
        <v>879</v>
      </c>
    </row>
    <row r="979" spans="4:13">
      <c r="F979" s="10">
        <v>413200</v>
      </c>
      <c r="H979" s="16" t="s">
        <v>880</v>
      </c>
      <c r="I979" s="3" t="s">
        <v>20</v>
      </c>
      <c r="J979" s="1" t="s">
        <v>20</v>
      </c>
      <c r="M979">
        <v>20</v>
      </c>
    </row>
    <row r="980" spans="4:13">
      <c r="F980" s="10">
        <v>413210</v>
      </c>
      <c r="H980" s="16" t="s">
        <v>881</v>
      </c>
      <c r="I980" s="3" t="s">
        <v>20</v>
      </c>
      <c r="J980" s="1" t="s">
        <v>20</v>
      </c>
      <c r="M980">
        <v>20</v>
      </c>
    </row>
    <row r="981" spans="4:13">
      <c r="F981" s="10">
        <v>413220</v>
      </c>
      <c r="H981" s="16" t="s">
        <v>882</v>
      </c>
      <c r="I981" s="3" t="s">
        <v>20</v>
      </c>
      <c r="J981" s="1" t="s">
        <v>20</v>
      </c>
      <c r="M981">
        <v>20</v>
      </c>
    </row>
    <row r="982" spans="4:13">
      <c r="F982" s="10">
        <v>413290</v>
      </c>
      <c r="H982" s="16" t="s">
        <v>883</v>
      </c>
      <c r="I982" s="3" t="s">
        <v>20</v>
      </c>
      <c r="J982" s="1" t="s">
        <v>20</v>
      </c>
    </row>
    <row r="983" spans="4:13">
      <c r="D983" s="1">
        <v>4133</v>
      </c>
      <c r="F983" s="10"/>
      <c r="G983" s="2">
        <v>4133</v>
      </c>
      <c r="H983" s="12" t="s">
        <v>884</v>
      </c>
    </row>
    <row r="984" spans="4:13">
      <c r="F984" s="10">
        <v>413300</v>
      </c>
      <c r="H984" s="16" t="s">
        <v>885</v>
      </c>
      <c r="I984" s="3" t="s">
        <v>20</v>
      </c>
      <c r="J984" s="1" t="s">
        <v>20</v>
      </c>
    </row>
    <row r="985" spans="4:13">
      <c r="F985" s="10">
        <v>413310</v>
      </c>
      <c r="H985" s="16" t="s">
        <v>886</v>
      </c>
      <c r="I985" s="3" t="s">
        <v>20</v>
      </c>
      <c r="J985" s="1" t="s">
        <v>20</v>
      </c>
    </row>
    <row r="986" spans="4:13">
      <c r="F986" s="10">
        <v>413320</v>
      </c>
      <c r="H986" s="16" t="s">
        <v>887</v>
      </c>
      <c r="I986" s="3" t="s">
        <v>20</v>
      </c>
      <c r="J986" s="1" t="s">
        <v>20</v>
      </c>
    </row>
    <row r="987" spans="4:13">
      <c r="F987" s="10">
        <v>413330</v>
      </c>
      <c r="H987" s="16" t="s">
        <v>888</v>
      </c>
      <c r="I987" s="3" t="s">
        <v>20</v>
      </c>
      <c r="J987" s="1" t="s">
        <v>20</v>
      </c>
    </row>
    <row r="988" spans="4:13">
      <c r="F988" s="10">
        <v>413340</v>
      </c>
      <c r="H988" s="16" t="s">
        <v>889</v>
      </c>
      <c r="I988" s="3" t="s">
        <v>20</v>
      </c>
      <c r="J988" s="1" t="s">
        <v>20</v>
      </c>
    </row>
    <row r="989" spans="4:13">
      <c r="F989" s="10">
        <v>413350</v>
      </c>
      <c r="H989" s="16" t="s">
        <v>890</v>
      </c>
      <c r="I989" s="3" t="s">
        <v>20</v>
      </c>
      <c r="J989" s="1" t="s">
        <v>20</v>
      </c>
    </row>
    <row r="990" spans="4:13">
      <c r="F990" s="10">
        <v>413360</v>
      </c>
      <c r="H990" s="16" t="s">
        <v>891</v>
      </c>
      <c r="I990" s="3" t="s">
        <v>20</v>
      </c>
      <c r="J990" s="1" t="s">
        <v>20</v>
      </c>
    </row>
    <row r="991" spans="4:13">
      <c r="F991" s="10">
        <v>413370</v>
      </c>
      <c r="H991" s="16" t="s">
        <v>892</v>
      </c>
      <c r="I991" s="3" t="s">
        <v>20</v>
      </c>
      <c r="J991" s="1" t="s">
        <v>20</v>
      </c>
    </row>
    <row r="992" spans="4:13">
      <c r="F992" s="10">
        <v>413390</v>
      </c>
      <c r="H992" s="16" t="s">
        <v>893</v>
      </c>
      <c r="I992" s="3" t="s">
        <v>20</v>
      </c>
      <c r="J992" s="1" t="s">
        <v>20</v>
      </c>
    </row>
    <row r="993" spans="4:10">
      <c r="D993" s="1">
        <v>4134</v>
      </c>
      <c r="F993" s="10"/>
      <c r="G993" s="2">
        <v>4134</v>
      </c>
      <c r="H993" s="12" t="s">
        <v>894</v>
      </c>
    </row>
    <row r="994" spans="4:10">
      <c r="F994" s="10">
        <v>413400</v>
      </c>
      <c r="H994" s="16" t="s">
        <v>895</v>
      </c>
      <c r="I994" s="3" t="s">
        <v>20</v>
      </c>
      <c r="J994" s="1" t="s">
        <v>20</v>
      </c>
    </row>
    <row r="995" spans="4:10">
      <c r="F995" s="10">
        <v>413401</v>
      </c>
      <c r="H995" s="16" t="s">
        <v>896</v>
      </c>
      <c r="I995" s="3" t="s">
        <v>20</v>
      </c>
      <c r="J995" s="1" t="s">
        <v>20</v>
      </c>
    </row>
    <row r="996" spans="4:10">
      <c r="F996" s="10">
        <v>413410</v>
      </c>
      <c r="H996" s="16" t="s">
        <v>897</v>
      </c>
      <c r="I996" s="3" t="s">
        <v>20</v>
      </c>
      <c r="J996" s="1" t="s">
        <v>20</v>
      </c>
    </row>
    <row r="997" spans="4:10">
      <c r="F997" s="10">
        <v>413420</v>
      </c>
      <c r="H997" s="16" t="s">
        <v>898</v>
      </c>
      <c r="I997" s="3" t="s">
        <v>20</v>
      </c>
      <c r="J997" s="1" t="s">
        <v>20</v>
      </c>
    </row>
    <row r="998" spans="4:10">
      <c r="F998" s="10">
        <v>413430</v>
      </c>
      <c r="H998" s="16" t="s">
        <v>899</v>
      </c>
      <c r="I998" s="3" t="s">
        <v>20</v>
      </c>
      <c r="J998" s="1" t="s">
        <v>20</v>
      </c>
    </row>
    <row r="999" spans="4:10">
      <c r="F999" s="10">
        <v>413440</v>
      </c>
      <c r="H999" s="16" t="s">
        <v>900</v>
      </c>
      <c r="I999" s="3" t="s">
        <v>20</v>
      </c>
      <c r="J999" s="1" t="s">
        <v>20</v>
      </c>
    </row>
    <row r="1000" spans="4:10">
      <c r="F1000" s="10">
        <v>413490</v>
      </c>
      <c r="H1000" s="16" t="s">
        <v>901</v>
      </c>
      <c r="I1000" s="3" t="s">
        <v>20</v>
      </c>
      <c r="J1000" s="1" t="s">
        <v>20</v>
      </c>
    </row>
    <row r="1001" spans="4:10">
      <c r="D1001" s="1">
        <v>4137</v>
      </c>
      <c r="F1001" s="10">
        <v>413700</v>
      </c>
      <c r="G1001" s="2">
        <v>4137</v>
      </c>
      <c r="H1001" s="12" t="s">
        <v>902</v>
      </c>
      <c r="J1001" s="1" t="s">
        <v>20</v>
      </c>
    </row>
    <row r="1002" spans="4:10">
      <c r="D1002" s="1">
        <v>4138</v>
      </c>
      <c r="F1002" s="10"/>
      <c r="G1002" s="2">
        <v>4138</v>
      </c>
      <c r="H1002" s="12" t="s">
        <v>903</v>
      </c>
    </row>
    <row r="1003" spans="4:10">
      <c r="F1003" s="10">
        <v>413800</v>
      </c>
      <c r="H1003" s="16" t="s">
        <v>904</v>
      </c>
      <c r="I1003" s="3" t="s">
        <v>20</v>
      </c>
      <c r="J1003" s="1" t="s">
        <v>20</v>
      </c>
    </row>
    <row r="1004" spans="4:10">
      <c r="F1004" s="10">
        <v>413810</v>
      </c>
      <c r="H1004" s="16" t="s">
        <v>905</v>
      </c>
      <c r="I1004" s="3" t="s">
        <v>20</v>
      </c>
      <c r="J1004" s="1" t="s">
        <v>20</v>
      </c>
    </row>
    <row r="1005" spans="4:10">
      <c r="F1005" s="10">
        <v>413820</v>
      </c>
      <c r="H1005" s="16" t="s">
        <v>906</v>
      </c>
      <c r="I1005" s="3" t="s">
        <v>20</v>
      </c>
      <c r="J1005" s="1" t="s">
        <v>20</v>
      </c>
    </row>
    <row r="1006" spans="4:10">
      <c r="F1006" s="10">
        <v>413821</v>
      </c>
      <c r="H1006" s="16" t="s">
        <v>907</v>
      </c>
      <c r="I1006" s="3" t="s">
        <v>20</v>
      </c>
      <c r="J1006" s="1" t="s">
        <v>20</v>
      </c>
    </row>
    <row r="1007" spans="4:10">
      <c r="F1007" s="10">
        <v>413822</v>
      </c>
      <c r="H1007" s="16" t="s">
        <v>908</v>
      </c>
      <c r="I1007" s="3" t="s">
        <v>20</v>
      </c>
      <c r="J1007" s="1" t="s">
        <v>20</v>
      </c>
    </row>
    <row r="1008" spans="4:10">
      <c r="F1008" s="10">
        <v>413823</v>
      </c>
      <c r="H1008" s="16" t="s">
        <v>909</v>
      </c>
      <c r="I1008" s="3" t="s">
        <v>20</v>
      </c>
      <c r="J1008" s="1" t="s">
        <v>20</v>
      </c>
    </row>
    <row r="1009" spans="3:13">
      <c r="F1009" s="10">
        <v>413830</v>
      </c>
      <c r="H1009" s="16" t="s">
        <v>910</v>
      </c>
      <c r="I1009" s="3" t="s">
        <v>20</v>
      </c>
      <c r="J1009" s="1" t="s">
        <v>20</v>
      </c>
    </row>
    <row r="1010" spans="3:13">
      <c r="F1010" s="10">
        <v>413831</v>
      </c>
      <c r="H1010" s="16" t="s">
        <v>911</v>
      </c>
      <c r="I1010" s="3" t="s">
        <v>20</v>
      </c>
      <c r="J1010" s="1" t="s">
        <v>20</v>
      </c>
    </row>
    <row r="1011" spans="3:13">
      <c r="F1011" s="10">
        <v>413840</v>
      </c>
      <c r="H1011" s="16" t="s">
        <v>912</v>
      </c>
      <c r="I1011" s="3" t="s">
        <v>20</v>
      </c>
      <c r="J1011" s="1" t="s">
        <v>20</v>
      </c>
    </row>
    <row r="1012" spans="3:13">
      <c r="F1012" s="10">
        <v>413850</v>
      </c>
      <c r="H1012" s="16" t="s">
        <v>913</v>
      </c>
      <c r="I1012" s="3" t="s">
        <v>20</v>
      </c>
      <c r="J1012" s="1" t="s">
        <v>20</v>
      </c>
    </row>
    <row r="1013" spans="3:13">
      <c r="F1013" s="10">
        <v>413860</v>
      </c>
      <c r="H1013" s="16" t="s">
        <v>914</v>
      </c>
      <c r="I1013" s="3" t="s">
        <v>20</v>
      </c>
      <c r="J1013" s="1" t="s">
        <v>20</v>
      </c>
    </row>
    <row r="1014" spans="3:13">
      <c r="F1014" s="10">
        <v>413870</v>
      </c>
      <c r="H1014" s="16" t="s">
        <v>915</v>
      </c>
      <c r="I1014" s="3" t="s">
        <v>20</v>
      </c>
      <c r="J1014" s="1" t="s">
        <v>20</v>
      </c>
      <c r="M1014">
        <v>6</v>
      </c>
    </row>
    <row r="1015" spans="3:13">
      <c r="F1015" s="10">
        <v>413890</v>
      </c>
      <c r="H1015" s="16" t="s">
        <v>916</v>
      </c>
      <c r="I1015" s="3" t="s">
        <v>20</v>
      </c>
      <c r="J1015" s="1" t="s">
        <v>20</v>
      </c>
    </row>
    <row r="1016" spans="3:13">
      <c r="F1016" s="10">
        <v>413899</v>
      </c>
      <c r="H1016" s="16" t="s">
        <v>917</v>
      </c>
      <c r="I1016" s="3" t="s">
        <v>20</v>
      </c>
      <c r="J1016" s="1" t="s">
        <v>20</v>
      </c>
    </row>
    <row r="1017" spans="3:13" ht="14.25" customHeight="1">
      <c r="D1017" s="1">
        <v>4139</v>
      </c>
      <c r="F1017" s="10"/>
      <c r="G1017" s="2">
        <v>4138</v>
      </c>
      <c r="H1017" s="12" t="s">
        <v>918</v>
      </c>
    </row>
    <row r="1018" spans="3:13" ht="14.25" customHeight="1">
      <c r="F1018" s="10">
        <v>413900</v>
      </c>
      <c r="H1018" s="16" t="s">
        <v>919</v>
      </c>
      <c r="I1018" s="3" t="s">
        <v>20</v>
      </c>
      <c r="J1018" s="1" t="s">
        <v>20</v>
      </c>
    </row>
    <row r="1019" spans="3:13" ht="14.25" customHeight="1">
      <c r="F1019" s="10">
        <v>413990</v>
      </c>
      <c r="H1019" s="16" t="s">
        <v>920</v>
      </c>
      <c r="I1019" s="3" t="s">
        <v>20</v>
      </c>
      <c r="J1019" s="1" t="s">
        <v>20</v>
      </c>
    </row>
    <row r="1020" spans="3:13">
      <c r="C1020" s="1">
        <v>414</v>
      </c>
      <c r="F1020" s="10"/>
      <c r="G1020" s="2">
        <v>414</v>
      </c>
      <c r="H1020" s="12" t="s">
        <v>921</v>
      </c>
    </row>
    <row r="1021" spans="3:13">
      <c r="F1021" s="10">
        <v>414000</v>
      </c>
      <c r="H1021" s="16" t="s">
        <v>922</v>
      </c>
      <c r="I1021" s="3" t="s">
        <v>20</v>
      </c>
      <c r="J1021" s="1" t="s">
        <v>20</v>
      </c>
    </row>
    <row r="1022" spans="3:13">
      <c r="F1022" s="10">
        <v>414010</v>
      </c>
      <c r="H1022" s="16" t="s">
        <v>923</v>
      </c>
      <c r="I1022" s="3" t="s">
        <v>20</v>
      </c>
      <c r="J1022" s="1" t="s">
        <v>20</v>
      </c>
    </row>
    <row r="1023" spans="3:13">
      <c r="F1023" s="10">
        <v>414020</v>
      </c>
      <c r="H1023" s="16" t="s">
        <v>924</v>
      </c>
      <c r="I1023" s="3" t="s">
        <v>20</v>
      </c>
      <c r="J1023" s="1" t="s">
        <v>20</v>
      </c>
    </row>
    <row r="1024" spans="3:13">
      <c r="F1024" s="10">
        <v>414030</v>
      </c>
      <c r="H1024" s="16" t="s">
        <v>925</v>
      </c>
      <c r="I1024" s="3" t="s">
        <v>20</v>
      </c>
      <c r="J1024" s="1" t="s">
        <v>20</v>
      </c>
    </row>
    <row r="1025" spans="2:13">
      <c r="F1025" s="10">
        <v>414040</v>
      </c>
      <c r="H1025" s="16" t="s">
        <v>926</v>
      </c>
      <c r="I1025" s="3" t="s">
        <v>20</v>
      </c>
      <c r="J1025" s="1" t="s">
        <v>20</v>
      </c>
    </row>
    <row r="1026" spans="2:13">
      <c r="F1026" s="10">
        <v>414050</v>
      </c>
      <c r="H1026" s="16" t="s">
        <v>927</v>
      </c>
      <c r="I1026" s="3" t="s">
        <v>20</v>
      </c>
      <c r="J1026" s="1" t="s">
        <v>20</v>
      </c>
    </row>
    <row r="1027" spans="2:13">
      <c r="F1027" s="10">
        <v>414060</v>
      </c>
      <c r="H1027" s="16" t="s">
        <v>928</v>
      </c>
      <c r="I1027" s="3" t="s">
        <v>20</v>
      </c>
      <c r="J1027" s="1" t="s">
        <v>20</v>
      </c>
    </row>
    <row r="1028" spans="2:13">
      <c r="F1028" s="10">
        <v>414070</v>
      </c>
      <c r="H1028" s="16" t="s">
        <v>929</v>
      </c>
      <c r="I1028" s="3" t="s">
        <v>20</v>
      </c>
      <c r="J1028" s="1" t="s">
        <v>20</v>
      </c>
    </row>
    <row r="1029" spans="2:13">
      <c r="F1029" s="10">
        <v>414080</v>
      </c>
      <c r="H1029" s="16" t="s">
        <v>930</v>
      </c>
      <c r="I1029" s="3" t="s">
        <v>20</v>
      </c>
      <c r="J1029" s="1" t="s">
        <v>20</v>
      </c>
    </row>
    <row r="1030" spans="2:13">
      <c r="F1030" s="10">
        <v>414085</v>
      </c>
      <c r="H1030" s="16" t="s">
        <v>931</v>
      </c>
      <c r="I1030" s="3" t="s">
        <v>20</v>
      </c>
      <c r="J1030" s="1" t="s">
        <v>20</v>
      </c>
      <c r="M1030">
        <v>27</v>
      </c>
    </row>
    <row r="1031" spans="2:13">
      <c r="F1031" s="10">
        <v>414087</v>
      </c>
      <c r="H1031" s="16" t="s">
        <v>932</v>
      </c>
      <c r="I1031" s="3" t="s">
        <v>20</v>
      </c>
      <c r="J1031" s="1" t="s">
        <v>20</v>
      </c>
      <c r="M1031">
        <v>28</v>
      </c>
    </row>
    <row r="1032" spans="2:13">
      <c r="F1032" s="10">
        <v>414090</v>
      </c>
      <c r="H1032" s="16" t="s">
        <v>933</v>
      </c>
      <c r="I1032" s="3" t="s">
        <v>20</v>
      </c>
      <c r="J1032" s="1" t="s">
        <v>20</v>
      </c>
    </row>
    <row r="1033" spans="2:13">
      <c r="F1033" s="10">
        <v>414099</v>
      </c>
      <c r="H1033" s="16" t="s">
        <v>934</v>
      </c>
      <c r="I1033" s="3" t="s">
        <v>20</v>
      </c>
      <c r="J1033" s="1" t="s">
        <v>20</v>
      </c>
    </row>
    <row r="1034" spans="2:13">
      <c r="C1034" s="1">
        <v>416</v>
      </c>
      <c r="F1034" s="10">
        <v>416000</v>
      </c>
      <c r="H1034" s="12" t="s">
        <v>935</v>
      </c>
      <c r="J1034" s="1" t="s">
        <v>20</v>
      </c>
    </row>
    <row r="1035" spans="2:13">
      <c r="B1035" s="1">
        <v>45</v>
      </c>
      <c r="F1035" s="10"/>
      <c r="H1035" s="12" t="s">
        <v>936</v>
      </c>
    </row>
    <row r="1036" spans="2:13">
      <c r="B1036" s="14"/>
      <c r="C1036" s="1">
        <v>450</v>
      </c>
      <c r="F1036" s="10"/>
      <c r="G1036" s="15">
        <v>450</v>
      </c>
      <c r="H1036" s="12" t="s">
        <v>937</v>
      </c>
    </row>
    <row r="1037" spans="2:13">
      <c r="B1037" s="14"/>
      <c r="D1037" s="1">
        <v>4500</v>
      </c>
      <c r="F1037" s="10"/>
      <c r="G1037" s="15"/>
      <c r="H1037" s="12" t="s">
        <v>938</v>
      </c>
    </row>
    <row r="1038" spans="2:13">
      <c r="B1038" s="24"/>
      <c r="C1038" s="4"/>
      <c r="F1038" s="10">
        <v>450000</v>
      </c>
      <c r="G1038" s="2">
        <v>4500</v>
      </c>
      <c r="H1038" s="16" t="s">
        <v>674</v>
      </c>
      <c r="I1038" s="3" t="s">
        <v>20</v>
      </c>
      <c r="J1038" s="3" t="s">
        <v>20</v>
      </c>
    </row>
    <row r="1039" spans="2:13">
      <c r="B1039" s="24"/>
      <c r="C1039" s="4"/>
      <c r="F1039" s="10">
        <v>450010</v>
      </c>
      <c r="H1039" s="16" t="s">
        <v>939</v>
      </c>
      <c r="I1039" s="3" t="s">
        <v>20</v>
      </c>
      <c r="J1039" s="3" t="s">
        <v>20</v>
      </c>
    </row>
    <row r="1040" spans="2:13">
      <c r="B1040" s="24"/>
      <c r="C1040" s="4"/>
      <c r="F1040" s="10">
        <v>450030</v>
      </c>
      <c r="H1040" s="16" t="s">
        <v>677</v>
      </c>
      <c r="I1040" s="3" t="s">
        <v>20</v>
      </c>
      <c r="J1040" s="3" t="s">
        <v>20</v>
      </c>
      <c r="K1040" s="1" t="s">
        <v>20</v>
      </c>
      <c r="M1040">
        <v>25</v>
      </c>
    </row>
    <row r="1041" spans="2:13">
      <c r="B1041" s="24"/>
      <c r="C1041" s="4"/>
      <c r="F1041" s="10">
        <v>450040</v>
      </c>
      <c r="H1041" s="16" t="s">
        <v>678</v>
      </c>
      <c r="I1041" s="3" t="s">
        <v>20</v>
      </c>
      <c r="J1041" s="3" t="s">
        <v>20</v>
      </c>
      <c r="K1041" s="1" t="s">
        <v>20</v>
      </c>
      <c r="M1041">
        <v>25</v>
      </c>
    </row>
    <row r="1042" spans="2:13">
      <c r="B1042" s="24"/>
      <c r="C1042" s="4"/>
      <c r="F1042" s="10">
        <v>450050</v>
      </c>
      <c r="H1042" s="16" t="s">
        <v>679</v>
      </c>
      <c r="I1042" s="3" t="s">
        <v>20</v>
      </c>
      <c r="J1042" s="3" t="s">
        <v>20</v>
      </c>
      <c r="K1042" s="1" t="s">
        <v>20</v>
      </c>
      <c r="M1042">
        <v>25</v>
      </c>
    </row>
    <row r="1043" spans="2:13">
      <c r="B1043" s="24"/>
      <c r="C1043" s="4"/>
      <c r="F1043" s="10">
        <v>450060</v>
      </c>
      <c r="H1043" s="16" t="s">
        <v>680</v>
      </c>
      <c r="I1043" s="3" t="s">
        <v>20</v>
      </c>
      <c r="J1043" s="3" t="s">
        <v>20</v>
      </c>
      <c r="K1043" s="1" t="s">
        <v>20</v>
      </c>
      <c r="M1043">
        <v>25</v>
      </c>
    </row>
    <row r="1044" spans="2:13">
      <c r="B1044" s="24"/>
      <c r="C1044" s="4"/>
      <c r="F1044" s="10">
        <v>450070</v>
      </c>
      <c r="H1044" s="16" t="s">
        <v>681</v>
      </c>
      <c r="I1044" s="3" t="s">
        <v>20</v>
      </c>
      <c r="J1044" s="3" t="s">
        <v>20</v>
      </c>
      <c r="K1044" s="1" t="s">
        <v>20</v>
      </c>
      <c r="M1044">
        <v>25</v>
      </c>
    </row>
    <row r="1045" spans="2:13">
      <c r="B1045" s="24"/>
      <c r="C1045" s="4"/>
      <c r="D1045" s="1">
        <v>4502</v>
      </c>
      <c r="F1045" s="10"/>
      <c r="G1045" s="2">
        <v>4502</v>
      </c>
      <c r="H1045" s="12" t="s">
        <v>940</v>
      </c>
      <c r="J1045" s="3"/>
    </row>
    <row r="1046" spans="2:13">
      <c r="B1046" s="24"/>
      <c r="C1046" s="4"/>
      <c r="F1046" s="10">
        <v>450200</v>
      </c>
      <c r="H1046" s="16" t="s">
        <v>683</v>
      </c>
      <c r="I1046" s="3" t="s">
        <v>20</v>
      </c>
      <c r="J1046" s="3" t="s">
        <v>20</v>
      </c>
    </row>
    <row r="1047" spans="2:13">
      <c r="B1047" s="24"/>
      <c r="C1047" s="4"/>
      <c r="F1047" s="10">
        <v>450210</v>
      </c>
      <c r="H1047" s="16" t="s">
        <v>684</v>
      </c>
      <c r="I1047" s="3" t="s">
        <v>20</v>
      </c>
      <c r="J1047" s="3" t="s">
        <v>20</v>
      </c>
    </row>
    <row r="1048" spans="2:13">
      <c r="B1048" s="24"/>
      <c r="C1048" s="4"/>
      <c r="F1048" s="10">
        <v>450230</v>
      </c>
      <c r="H1048" s="16" t="s">
        <v>686</v>
      </c>
      <c r="I1048" s="3" t="s">
        <v>20</v>
      </c>
      <c r="J1048" s="3" t="s">
        <v>20</v>
      </c>
      <c r="K1048" s="1" t="s">
        <v>20</v>
      </c>
      <c r="M1048">
        <v>25</v>
      </c>
    </row>
    <row r="1049" spans="2:13">
      <c r="B1049" s="24"/>
      <c r="C1049" s="4"/>
      <c r="F1049" s="10">
        <v>450240</v>
      </c>
      <c r="H1049" s="16" t="s">
        <v>687</v>
      </c>
      <c r="I1049" s="3" t="s">
        <v>20</v>
      </c>
      <c r="J1049" s="3" t="s">
        <v>20</v>
      </c>
      <c r="K1049" s="1" t="s">
        <v>20</v>
      </c>
      <c r="M1049">
        <v>25</v>
      </c>
    </row>
    <row r="1050" spans="2:13">
      <c r="B1050" s="24"/>
      <c r="C1050" s="4"/>
      <c r="F1050" s="10">
        <v>450250</v>
      </c>
      <c r="H1050" s="16" t="s">
        <v>688</v>
      </c>
      <c r="I1050" s="3" t="s">
        <v>20</v>
      </c>
      <c r="J1050" s="3" t="s">
        <v>20</v>
      </c>
      <c r="K1050" s="1" t="s">
        <v>20</v>
      </c>
      <c r="M1050">
        <v>25</v>
      </c>
    </row>
    <row r="1051" spans="2:13">
      <c r="B1051" s="24"/>
      <c r="C1051" s="4"/>
      <c r="F1051" s="10">
        <v>450260</v>
      </c>
      <c r="H1051" s="16" t="s">
        <v>680</v>
      </c>
      <c r="I1051" s="3" t="s">
        <v>20</v>
      </c>
      <c r="J1051" s="3" t="s">
        <v>20</v>
      </c>
      <c r="K1051" s="1" t="s">
        <v>20</v>
      </c>
      <c r="M1051">
        <v>25</v>
      </c>
    </row>
    <row r="1052" spans="2:13">
      <c r="B1052" s="24"/>
      <c r="C1052" s="4"/>
      <c r="F1052" s="10">
        <v>450270</v>
      </c>
      <c r="H1052" s="16" t="s">
        <v>681</v>
      </c>
      <c r="I1052" s="3" t="s">
        <v>20</v>
      </c>
      <c r="J1052" s="3" t="s">
        <v>20</v>
      </c>
      <c r="K1052" s="1" t="s">
        <v>20</v>
      </c>
      <c r="M1052">
        <v>25</v>
      </c>
    </row>
    <row r="1053" spans="2:13">
      <c r="B1053" s="14"/>
      <c r="C1053" s="14">
        <v>452</v>
      </c>
      <c r="D1053" s="14"/>
      <c r="E1053" s="14"/>
      <c r="F1053" s="10"/>
      <c r="G1053" s="15">
        <v>452</v>
      </c>
      <c r="H1053" s="12" t="s">
        <v>941</v>
      </c>
      <c r="J1053" s="16"/>
    </row>
    <row r="1054" spans="2:13">
      <c r="B1054" s="14"/>
      <c r="C1054" s="14"/>
      <c r="D1054" s="14"/>
      <c r="E1054" s="14"/>
      <c r="F1054" s="10">
        <v>452000</v>
      </c>
      <c r="G1054" s="15"/>
      <c r="H1054" s="16" t="s">
        <v>942</v>
      </c>
      <c r="I1054" s="3" t="s">
        <v>20</v>
      </c>
      <c r="J1054" s="3"/>
    </row>
    <row r="1055" spans="2:13">
      <c r="B1055" s="14"/>
      <c r="C1055" s="14"/>
      <c r="D1055" s="14"/>
      <c r="E1055" s="14"/>
      <c r="F1055" s="10">
        <v>452010</v>
      </c>
      <c r="G1055" s="15"/>
      <c r="H1055" s="16" t="s">
        <v>943</v>
      </c>
      <c r="I1055" s="3" t="s">
        <v>20</v>
      </c>
      <c r="J1055" s="3" t="s">
        <v>20</v>
      </c>
    </row>
    <row r="1056" spans="2:13">
      <c r="B1056" s="14"/>
      <c r="C1056" s="14"/>
      <c r="D1056" s="14"/>
      <c r="E1056" s="14"/>
      <c r="F1056" s="10">
        <v>452020</v>
      </c>
      <c r="G1056" s="15"/>
      <c r="H1056" s="16" t="s">
        <v>944</v>
      </c>
      <c r="I1056" s="3" t="s">
        <v>20</v>
      </c>
      <c r="J1056" s="3" t="s">
        <v>20</v>
      </c>
    </row>
    <row r="1057" spans="1:10">
      <c r="B1057" s="14"/>
      <c r="C1057" s="14"/>
      <c r="D1057" s="14"/>
      <c r="E1057" s="14"/>
      <c r="F1057" s="10">
        <v>452100</v>
      </c>
      <c r="G1057" s="15"/>
      <c r="H1057" s="16" t="s">
        <v>697</v>
      </c>
      <c r="I1057" s="3" t="s">
        <v>20</v>
      </c>
      <c r="J1057" s="3" t="s">
        <v>20</v>
      </c>
    </row>
    <row r="1058" spans="1:10">
      <c r="B1058" s="14"/>
      <c r="C1058" s="14"/>
      <c r="D1058" s="14"/>
      <c r="E1058" s="14"/>
      <c r="F1058" s="10">
        <v>452110</v>
      </c>
      <c r="G1058" s="15"/>
      <c r="H1058" s="16" t="s">
        <v>698</v>
      </c>
      <c r="I1058" s="3" t="s">
        <v>20</v>
      </c>
      <c r="J1058" s="3" t="s">
        <v>20</v>
      </c>
    </row>
    <row r="1059" spans="1:10">
      <c r="B1059" s="14"/>
      <c r="C1059" s="14"/>
      <c r="D1059" s="14"/>
      <c r="E1059" s="14"/>
      <c r="F1059" s="10">
        <v>452800</v>
      </c>
      <c r="G1059" s="15"/>
      <c r="H1059" s="16" t="s">
        <v>945</v>
      </c>
      <c r="I1059" s="3" t="s">
        <v>20</v>
      </c>
      <c r="J1059" s="3" t="s">
        <v>20</v>
      </c>
    </row>
    <row r="1060" spans="1:10">
      <c r="B1060" s="14"/>
      <c r="C1060" s="14"/>
      <c r="D1060" s="14"/>
      <c r="E1060" s="14"/>
      <c r="F1060" s="10">
        <v>452900</v>
      </c>
      <c r="G1060" s="15"/>
      <c r="H1060" s="16" t="s">
        <v>700</v>
      </c>
      <c r="I1060" s="3" t="s">
        <v>20</v>
      </c>
      <c r="J1060" s="3" t="s">
        <v>20</v>
      </c>
    </row>
    <row r="1061" spans="1:10">
      <c r="A1061" s="1">
        <v>5</v>
      </c>
      <c r="F1061" s="10"/>
      <c r="G1061" s="2">
        <v>5</v>
      </c>
      <c r="H1061" s="12" t="s">
        <v>946</v>
      </c>
    </row>
    <row r="1062" spans="1:10">
      <c r="B1062" s="14">
        <v>50</v>
      </c>
      <c r="F1062" s="10"/>
      <c r="G1062" s="2">
        <v>50</v>
      </c>
      <c r="H1062" s="12" t="s">
        <v>947</v>
      </c>
    </row>
    <row r="1063" spans="1:10">
      <c r="C1063" s="1">
        <v>500</v>
      </c>
      <c r="F1063" s="10"/>
      <c r="G1063" s="2">
        <v>500</v>
      </c>
      <c r="H1063" s="12" t="s">
        <v>948</v>
      </c>
    </row>
    <row r="1064" spans="1:10">
      <c r="D1064" s="1">
        <v>5000</v>
      </c>
      <c r="F1064" s="10"/>
      <c r="H1064" s="12" t="s">
        <v>949</v>
      </c>
    </row>
    <row r="1065" spans="1:10">
      <c r="F1065" s="10">
        <v>500000</v>
      </c>
      <c r="H1065" s="16" t="s">
        <v>950</v>
      </c>
      <c r="I1065" s="3" t="s">
        <v>20</v>
      </c>
      <c r="J1065" s="1" t="s">
        <v>20</v>
      </c>
    </row>
    <row r="1066" spans="1:10">
      <c r="F1066" s="10">
        <v>500001</v>
      </c>
      <c r="H1066" s="16" t="s">
        <v>951</v>
      </c>
      <c r="I1066" s="3" t="s">
        <v>20</v>
      </c>
      <c r="J1066" s="1" t="s">
        <v>20</v>
      </c>
    </row>
    <row r="1067" spans="1:10">
      <c r="F1067" s="10">
        <v>500004</v>
      </c>
      <c r="H1067" s="16" t="s">
        <v>952</v>
      </c>
      <c r="I1067" s="3" t="s">
        <v>20</v>
      </c>
      <c r="J1067" s="1" t="s">
        <v>20</v>
      </c>
    </row>
    <row r="1068" spans="1:10">
      <c r="F1068" s="10">
        <v>500005</v>
      </c>
      <c r="H1068" s="16" t="s">
        <v>953</v>
      </c>
      <c r="I1068" s="3" t="s">
        <v>20</v>
      </c>
      <c r="J1068" s="1" t="s">
        <v>20</v>
      </c>
    </row>
    <row r="1069" spans="1:10">
      <c r="F1069" s="10">
        <v>500007</v>
      </c>
      <c r="H1069" s="16" t="s">
        <v>954</v>
      </c>
      <c r="I1069" s="3" t="s">
        <v>20</v>
      </c>
      <c r="J1069" s="1" t="s">
        <v>20</v>
      </c>
    </row>
    <row r="1070" spans="1:10">
      <c r="D1070" s="1">
        <v>5001</v>
      </c>
      <c r="F1070" s="10"/>
      <c r="H1070" s="12" t="s">
        <v>955</v>
      </c>
    </row>
    <row r="1071" spans="1:10">
      <c r="E1071" s="1">
        <v>50010</v>
      </c>
      <c r="F1071" s="10"/>
      <c r="H1071" s="12" t="s">
        <v>956</v>
      </c>
    </row>
    <row r="1072" spans="1:10">
      <c r="F1072" s="10">
        <v>500100</v>
      </c>
      <c r="H1072" s="16" t="s">
        <v>957</v>
      </c>
      <c r="I1072" s="3" t="s">
        <v>20</v>
      </c>
      <c r="J1072" s="1" t="s">
        <v>20</v>
      </c>
    </row>
    <row r="1073" spans="5:10">
      <c r="F1073" s="10">
        <v>500101</v>
      </c>
      <c r="H1073" s="16" t="s">
        <v>951</v>
      </c>
      <c r="I1073" s="3" t="s">
        <v>20</v>
      </c>
      <c r="J1073" s="1" t="s">
        <v>20</v>
      </c>
    </row>
    <row r="1074" spans="5:10">
      <c r="F1074" s="10">
        <v>500103</v>
      </c>
      <c r="H1074" s="16" t="s">
        <v>958</v>
      </c>
      <c r="I1074" s="3" t="s">
        <v>20</v>
      </c>
      <c r="J1074" s="1" t="s">
        <v>20</v>
      </c>
    </row>
    <row r="1075" spans="5:10">
      <c r="F1075" s="10">
        <v>500104</v>
      </c>
      <c r="H1075" s="16" t="s">
        <v>952</v>
      </c>
      <c r="I1075" s="3" t="s">
        <v>20</v>
      </c>
      <c r="J1075" s="1" t="s">
        <v>20</v>
      </c>
    </row>
    <row r="1076" spans="5:10">
      <c r="F1076" s="10">
        <v>500105</v>
      </c>
      <c r="H1076" s="16" t="s">
        <v>959</v>
      </c>
      <c r="I1076" s="3" t="s">
        <v>20</v>
      </c>
      <c r="J1076" s="1" t="s">
        <v>20</v>
      </c>
    </row>
    <row r="1077" spans="5:10">
      <c r="F1077" s="10">
        <v>500107</v>
      </c>
      <c r="H1077" s="16" t="s">
        <v>954</v>
      </c>
      <c r="I1077" s="3" t="s">
        <v>20</v>
      </c>
      <c r="J1077" s="1" t="s">
        <v>20</v>
      </c>
    </row>
    <row r="1078" spans="5:10">
      <c r="E1078" s="1">
        <v>50014</v>
      </c>
      <c r="F1078" s="10"/>
      <c r="H1078" s="12" t="s">
        <v>960</v>
      </c>
    </row>
    <row r="1079" spans="5:10">
      <c r="F1079" s="10">
        <v>500140</v>
      </c>
      <c r="H1079" s="16" t="s">
        <v>957</v>
      </c>
      <c r="I1079" s="3" t="s">
        <v>20</v>
      </c>
      <c r="J1079" s="1" t="s">
        <v>20</v>
      </c>
    </row>
    <row r="1080" spans="5:10">
      <c r="F1080" s="10">
        <v>500141</v>
      </c>
      <c r="H1080" s="16" t="s">
        <v>951</v>
      </c>
      <c r="I1080" s="3" t="s">
        <v>20</v>
      </c>
      <c r="J1080" s="1" t="s">
        <v>20</v>
      </c>
    </row>
    <row r="1081" spans="5:10">
      <c r="F1081" s="10">
        <v>500143</v>
      </c>
      <c r="H1081" s="16" t="s">
        <v>958</v>
      </c>
      <c r="I1081" s="3" t="s">
        <v>20</v>
      </c>
      <c r="J1081" s="1" t="s">
        <v>20</v>
      </c>
    </row>
    <row r="1082" spans="5:10">
      <c r="F1082" s="10">
        <v>500144</v>
      </c>
      <c r="H1082" s="16" t="s">
        <v>952</v>
      </c>
      <c r="I1082" s="3" t="s">
        <v>20</v>
      </c>
      <c r="J1082" s="1" t="s">
        <v>20</v>
      </c>
    </row>
    <row r="1083" spans="5:10">
      <c r="F1083" s="10">
        <v>500145</v>
      </c>
      <c r="H1083" s="16" t="s">
        <v>959</v>
      </c>
      <c r="I1083" s="3" t="s">
        <v>20</v>
      </c>
      <c r="J1083" s="1" t="s">
        <v>20</v>
      </c>
    </row>
    <row r="1084" spans="5:10">
      <c r="F1084" s="10">
        <v>500147</v>
      </c>
      <c r="H1084" s="16" t="s">
        <v>954</v>
      </c>
      <c r="I1084" s="3" t="s">
        <v>20</v>
      </c>
      <c r="J1084" s="1" t="s">
        <v>20</v>
      </c>
    </row>
    <row r="1085" spans="5:10">
      <c r="E1085" s="1">
        <v>50015</v>
      </c>
      <c r="F1085" s="10"/>
      <c r="H1085" s="12" t="s">
        <v>961</v>
      </c>
    </row>
    <row r="1086" spans="5:10">
      <c r="F1086" s="10">
        <v>500150</v>
      </c>
      <c r="H1086" s="16" t="s">
        <v>957</v>
      </c>
      <c r="I1086" s="3" t="s">
        <v>20</v>
      </c>
      <c r="J1086" s="1" t="s">
        <v>20</v>
      </c>
    </row>
    <row r="1087" spans="5:10">
      <c r="F1087" s="10">
        <v>500151</v>
      </c>
      <c r="H1087" s="16" t="s">
        <v>951</v>
      </c>
      <c r="I1087" s="3" t="s">
        <v>20</v>
      </c>
      <c r="J1087" s="1" t="s">
        <v>20</v>
      </c>
    </row>
    <row r="1088" spans="5:10">
      <c r="F1088" s="10">
        <v>500153</v>
      </c>
      <c r="H1088" s="16" t="s">
        <v>958</v>
      </c>
      <c r="I1088" s="3" t="s">
        <v>20</v>
      </c>
      <c r="J1088" s="1" t="s">
        <v>20</v>
      </c>
    </row>
    <row r="1089" spans="4:10">
      <c r="F1089" s="10">
        <v>500154</v>
      </c>
      <c r="H1089" s="16" t="s">
        <v>952</v>
      </c>
      <c r="I1089" s="3" t="s">
        <v>20</v>
      </c>
      <c r="J1089" s="1" t="s">
        <v>20</v>
      </c>
    </row>
    <row r="1090" spans="4:10">
      <c r="F1090" s="10">
        <v>500155</v>
      </c>
      <c r="H1090" s="16" t="s">
        <v>959</v>
      </c>
      <c r="I1090" s="3" t="s">
        <v>20</v>
      </c>
      <c r="J1090" s="1" t="s">
        <v>20</v>
      </c>
    </row>
    <row r="1091" spans="4:10">
      <c r="F1091" s="10">
        <v>500157</v>
      </c>
      <c r="H1091" s="16" t="s">
        <v>954</v>
      </c>
      <c r="I1091" s="3" t="s">
        <v>20</v>
      </c>
      <c r="J1091" s="1" t="s">
        <v>20</v>
      </c>
    </row>
    <row r="1092" spans="4:10">
      <c r="D1092" s="1">
        <v>5002</v>
      </c>
      <c r="F1092" s="10"/>
      <c r="H1092" s="12" t="s">
        <v>962</v>
      </c>
    </row>
    <row r="1093" spans="4:10">
      <c r="E1093" s="1">
        <v>50020</v>
      </c>
      <c r="F1093" s="10"/>
      <c r="H1093" s="12" t="s">
        <v>963</v>
      </c>
    </row>
    <row r="1094" spans="4:10">
      <c r="F1094" s="10">
        <v>500200</v>
      </c>
      <c r="H1094" s="16" t="s">
        <v>964</v>
      </c>
      <c r="I1094" s="3" t="s">
        <v>20</v>
      </c>
      <c r="J1094" s="1" t="s">
        <v>20</v>
      </c>
    </row>
    <row r="1095" spans="4:10">
      <c r="F1095" s="10">
        <v>500201</v>
      </c>
      <c r="H1095" s="16" t="s">
        <v>951</v>
      </c>
      <c r="I1095" s="3" t="s">
        <v>20</v>
      </c>
      <c r="J1095" s="1" t="s">
        <v>20</v>
      </c>
    </row>
    <row r="1096" spans="4:10">
      <c r="F1096" s="10">
        <v>500203</v>
      </c>
      <c r="H1096" s="16" t="s">
        <v>958</v>
      </c>
      <c r="I1096" s="3" t="s">
        <v>20</v>
      </c>
      <c r="J1096" s="1" t="s">
        <v>20</v>
      </c>
    </row>
    <row r="1097" spans="4:10">
      <c r="F1097" s="10">
        <v>500204</v>
      </c>
      <c r="H1097" s="16" t="s">
        <v>952</v>
      </c>
      <c r="I1097" s="3" t="s">
        <v>20</v>
      </c>
      <c r="J1097" s="1" t="s">
        <v>20</v>
      </c>
    </row>
    <row r="1098" spans="4:10">
      <c r="F1098" s="10">
        <v>500205</v>
      </c>
      <c r="H1098" s="16" t="s">
        <v>959</v>
      </c>
      <c r="I1098" s="3" t="s">
        <v>20</v>
      </c>
      <c r="J1098" s="1" t="s">
        <v>20</v>
      </c>
    </row>
    <row r="1099" spans="4:10">
      <c r="F1099" s="10">
        <v>500207</v>
      </c>
      <c r="H1099" s="16" t="s">
        <v>954</v>
      </c>
      <c r="I1099" s="3" t="s">
        <v>20</v>
      </c>
      <c r="J1099" s="1" t="s">
        <v>20</v>
      </c>
    </row>
    <row r="1100" spans="4:10">
      <c r="E1100" s="1">
        <v>50021</v>
      </c>
      <c r="F1100" s="10"/>
      <c r="H1100" s="12" t="s">
        <v>965</v>
      </c>
    </row>
    <row r="1101" spans="4:10">
      <c r="F1101" s="10">
        <v>500210</v>
      </c>
      <c r="H1101" s="16" t="s">
        <v>966</v>
      </c>
      <c r="I1101" s="3" t="s">
        <v>20</v>
      </c>
      <c r="J1101" s="1" t="s">
        <v>20</v>
      </c>
    </row>
    <row r="1102" spans="4:10">
      <c r="F1102" s="10">
        <v>500211</v>
      </c>
      <c r="H1102" s="16" t="s">
        <v>951</v>
      </c>
      <c r="I1102" s="3" t="s">
        <v>20</v>
      </c>
      <c r="J1102" s="1" t="s">
        <v>20</v>
      </c>
    </row>
    <row r="1103" spans="4:10">
      <c r="F1103" s="10">
        <v>500213</v>
      </c>
      <c r="H1103" s="16" t="s">
        <v>958</v>
      </c>
      <c r="I1103" s="3" t="s">
        <v>20</v>
      </c>
      <c r="J1103" s="1" t="s">
        <v>20</v>
      </c>
    </row>
    <row r="1104" spans="4:10">
      <c r="F1104" s="10">
        <v>500214</v>
      </c>
      <c r="H1104" s="16" t="s">
        <v>952</v>
      </c>
      <c r="I1104" s="3" t="s">
        <v>20</v>
      </c>
      <c r="J1104" s="1" t="s">
        <v>20</v>
      </c>
    </row>
    <row r="1105" spans="5:10">
      <c r="F1105" s="10">
        <v>500215</v>
      </c>
      <c r="H1105" s="16" t="s">
        <v>959</v>
      </c>
      <c r="I1105" s="3" t="s">
        <v>20</v>
      </c>
      <c r="J1105" s="1" t="s">
        <v>20</v>
      </c>
    </row>
    <row r="1106" spans="5:10">
      <c r="F1106" s="10">
        <v>500217</v>
      </c>
      <c r="H1106" s="16" t="s">
        <v>954</v>
      </c>
      <c r="I1106" s="3" t="s">
        <v>20</v>
      </c>
      <c r="J1106" s="1" t="s">
        <v>20</v>
      </c>
    </row>
    <row r="1107" spans="5:10">
      <c r="E1107" s="1">
        <v>50024</v>
      </c>
      <c r="F1107" s="10"/>
      <c r="H1107" s="12" t="s">
        <v>967</v>
      </c>
    </row>
    <row r="1108" spans="5:10">
      <c r="F1108" s="10">
        <v>500240</v>
      </c>
      <c r="H1108" s="16" t="s">
        <v>966</v>
      </c>
      <c r="I1108" s="3" t="s">
        <v>20</v>
      </c>
      <c r="J1108" s="1" t="s">
        <v>20</v>
      </c>
    </row>
    <row r="1109" spans="5:10">
      <c r="F1109" s="10">
        <v>500241</v>
      </c>
      <c r="H1109" s="16" t="s">
        <v>951</v>
      </c>
      <c r="I1109" s="3" t="s">
        <v>20</v>
      </c>
      <c r="J1109" s="1" t="s">
        <v>20</v>
      </c>
    </row>
    <row r="1110" spans="5:10">
      <c r="F1110" s="10">
        <v>500243</v>
      </c>
      <c r="H1110" s="16" t="s">
        <v>958</v>
      </c>
      <c r="I1110" s="3" t="s">
        <v>20</v>
      </c>
      <c r="J1110" s="1" t="s">
        <v>20</v>
      </c>
    </row>
    <row r="1111" spans="5:10">
      <c r="F1111" s="10">
        <v>500244</v>
      </c>
      <c r="H1111" s="16" t="s">
        <v>952</v>
      </c>
      <c r="I1111" s="3" t="s">
        <v>20</v>
      </c>
      <c r="J1111" s="1" t="s">
        <v>20</v>
      </c>
    </row>
    <row r="1112" spans="5:10">
      <c r="F1112" s="10">
        <v>500245</v>
      </c>
      <c r="H1112" s="16" t="s">
        <v>959</v>
      </c>
      <c r="I1112" s="3" t="s">
        <v>20</v>
      </c>
      <c r="J1112" s="1" t="s">
        <v>20</v>
      </c>
    </row>
    <row r="1113" spans="5:10">
      <c r="F1113" s="10">
        <v>500247</v>
      </c>
      <c r="H1113" s="16" t="s">
        <v>954</v>
      </c>
      <c r="I1113" s="3" t="s">
        <v>20</v>
      </c>
      <c r="J1113" s="1" t="s">
        <v>20</v>
      </c>
    </row>
    <row r="1114" spans="5:10">
      <c r="E1114" s="1">
        <v>50025</v>
      </c>
      <c r="F1114" s="10"/>
      <c r="H1114" s="12" t="s">
        <v>968</v>
      </c>
    </row>
    <row r="1115" spans="5:10">
      <c r="F1115" s="10">
        <v>500250</v>
      </c>
      <c r="H1115" s="16" t="s">
        <v>966</v>
      </c>
      <c r="I1115" s="3" t="s">
        <v>20</v>
      </c>
      <c r="J1115" s="1" t="s">
        <v>20</v>
      </c>
    </row>
    <row r="1116" spans="5:10">
      <c r="F1116" s="10">
        <v>500251</v>
      </c>
      <c r="H1116" s="16" t="s">
        <v>951</v>
      </c>
      <c r="I1116" s="3" t="s">
        <v>20</v>
      </c>
      <c r="J1116" s="1" t="s">
        <v>20</v>
      </c>
    </row>
    <row r="1117" spans="5:10">
      <c r="F1117" s="10">
        <v>500253</v>
      </c>
      <c r="H1117" s="16" t="s">
        <v>958</v>
      </c>
      <c r="I1117" s="3" t="s">
        <v>20</v>
      </c>
      <c r="J1117" s="1" t="s">
        <v>20</v>
      </c>
    </row>
    <row r="1118" spans="5:10">
      <c r="F1118" s="10">
        <v>500254</v>
      </c>
      <c r="H1118" s="16" t="s">
        <v>952</v>
      </c>
      <c r="I1118" s="3" t="s">
        <v>20</v>
      </c>
      <c r="J1118" s="1" t="s">
        <v>20</v>
      </c>
    </row>
    <row r="1119" spans="5:10">
      <c r="F1119" s="10">
        <v>500255</v>
      </c>
      <c r="H1119" s="16" t="s">
        <v>959</v>
      </c>
      <c r="I1119" s="3" t="s">
        <v>20</v>
      </c>
      <c r="J1119" s="1" t="s">
        <v>20</v>
      </c>
    </row>
    <row r="1120" spans="5:10">
      <c r="F1120" s="10">
        <v>500257</v>
      </c>
      <c r="H1120" s="16" t="s">
        <v>954</v>
      </c>
      <c r="I1120" s="3" t="s">
        <v>20</v>
      </c>
      <c r="J1120" s="1" t="s">
        <v>20</v>
      </c>
    </row>
    <row r="1121" spans="4:13">
      <c r="E1121" s="1">
        <v>50026</v>
      </c>
      <c r="F1121" s="10"/>
      <c r="H1121" s="167" t="s">
        <v>969</v>
      </c>
      <c r="M1121">
        <v>14</v>
      </c>
    </row>
    <row r="1122" spans="4:13">
      <c r="F1122" s="10">
        <v>500260</v>
      </c>
      <c r="H1122" s="16" t="s">
        <v>966</v>
      </c>
      <c r="I1122" s="3" t="s">
        <v>20</v>
      </c>
      <c r="J1122" s="1" t="s">
        <v>20</v>
      </c>
      <c r="M1122">
        <v>14</v>
      </c>
    </row>
    <row r="1123" spans="4:13">
      <c r="F1123" s="10">
        <v>500261</v>
      </c>
      <c r="H1123" s="16" t="s">
        <v>951</v>
      </c>
      <c r="I1123" s="3" t="s">
        <v>20</v>
      </c>
      <c r="J1123" s="1" t="s">
        <v>20</v>
      </c>
      <c r="M1123">
        <v>14</v>
      </c>
    </row>
    <row r="1124" spans="4:13">
      <c r="F1124" s="10">
        <v>500263</v>
      </c>
      <c r="H1124" s="16" t="s">
        <v>958</v>
      </c>
      <c r="I1124" s="3" t="s">
        <v>20</v>
      </c>
      <c r="J1124" s="1" t="s">
        <v>20</v>
      </c>
      <c r="M1124">
        <v>14</v>
      </c>
    </row>
    <row r="1125" spans="4:13">
      <c r="F1125" s="10">
        <v>500264</v>
      </c>
      <c r="H1125" s="16" t="s">
        <v>952</v>
      </c>
      <c r="I1125" s="3" t="s">
        <v>20</v>
      </c>
      <c r="J1125" s="1" t="s">
        <v>20</v>
      </c>
      <c r="M1125">
        <v>14</v>
      </c>
    </row>
    <row r="1126" spans="4:13">
      <c r="F1126" s="10">
        <v>500265</v>
      </c>
      <c r="H1126" s="16" t="s">
        <v>959</v>
      </c>
      <c r="I1126" s="3" t="s">
        <v>20</v>
      </c>
      <c r="J1126" s="1" t="s">
        <v>20</v>
      </c>
      <c r="M1126">
        <v>14</v>
      </c>
    </row>
    <row r="1127" spans="4:13">
      <c r="F1127" s="10">
        <v>500267</v>
      </c>
      <c r="H1127" s="16" t="s">
        <v>954</v>
      </c>
      <c r="I1127" s="3" t="s">
        <v>20</v>
      </c>
      <c r="J1127" s="1" t="s">
        <v>20</v>
      </c>
      <c r="M1127">
        <v>14</v>
      </c>
    </row>
    <row r="1128" spans="4:13">
      <c r="E1128" s="1">
        <v>50028</v>
      </c>
      <c r="F1128" s="10"/>
      <c r="H1128" s="12" t="s">
        <v>970</v>
      </c>
    </row>
    <row r="1129" spans="4:13">
      <c r="F1129" s="10">
        <v>500280</v>
      </c>
      <c r="H1129" s="16" t="s">
        <v>966</v>
      </c>
      <c r="I1129" s="3" t="s">
        <v>20</v>
      </c>
      <c r="J1129" s="1" t="s">
        <v>20</v>
      </c>
    </row>
    <row r="1130" spans="4:13">
      <c r="F1130" s="10">
        <v>500281</v>
      </c>
      <c r="H1130" s="16" t="s">
        <v>951</v>
      </c>
      <c r="I1130" s="3" t="s">
        <v>20</v>
      </c>
      <c r="J1130" s="1" t="s">
        <v>20</v>
      </c>
    </row>
    <row r="1131" spans="4:13">
      <c r="F1131" s="10">
        <v>500283</v>
      </c>
      <c r="H1131" s="16" t="s">
        <v>958</v>
      </c>
      <c r="I1131" s="3" t="s">
        <v>20</v>
      </c>
      <c r="J1131" s="1" t="s">
        <v>20</v>
      </c>
    </row>
    <row r="1132" spans="4:13">
      <c r="F1132" s="10">
        <v>500284</v>
      </c>
      <c r="H1132" s="16" t="s">
        <v>952</v>
      </c>
      <c r="I1132" s="3" t="s">
        <v>20</v>
      </c>
      <c r="J1132" s="1" t="s">
        <v>20</v>
      </c>
    </row>
    <row r="1133" spans="4:13">
      <c r="F1133" s="10">
        <v>500285</v>
      </c>
      <c r="H1133" s="16" t="s">
        <v>959</v>
      </c>
      <c r="I1133" s="3" t="s">
        <v>20</v>
      </c>
      <c r="J1133" s="1" t="s">
        <v>20</v>
      </c>
    </row>
    <row r="1134" spans="4:13">
      <c r="F1134" s="10">
        <v>500287</v>
      </c>
      <c r="H1134" s="16" t="s">
        <v>954</v>
      </c>
      <c r="I1134" s="3" t="s">
        <v>20</v>
      </c>
      <c r="J1134" s="1" t="s">
        <v>20</v>
      </c>
    </row>
    <row r="1135" spans="4:13">
      <c r="D1135" s="1">
        <v>5003</v>
      </c>
      <c r="F1135" s="10"/>
      <c r="H1135" s="12" t="s">
        <v>971</v>
      </c>
    </row>
    <row r="1136" spans="4:13">
      <c r="E1136" s="1">
        <v>50030</v>
      </c>
      <c r="F1136" s="10"/>
      <c r="H1136" s="12" t="s">
        <v>972</v>
      </c>
    </row>
    <row r="1137" spans="5:10">
      <c r="F1137" s="10">
        <v>500300</v>
      </c>
      <c r="H1137" s="16" t="s">
        <v>957</v>
      </c>
      <c r="I1137" s="3" t="s">
        <v>20</v>
      </c>
      <c r="J1137" s="1" t="s">
        <v>20</v>
      </c>
    </row>
    <row r="1138" spans="5:10">
      <c r="F1138" s="10">
        <v>500301</v>
      </c>
      <c r="H1138" s="16" t="s">
        <v>951</v>
      </c>
      <c r="I1138" s="3" t="s">
        <v>20</v>
      </c>
      <c r="J1138" s="1" t="s">
        <v>20</v>
      </c>
    </row>
    <row r="1139" spans="5:10">
      <c r="F1139" s="10">
        <v>500303</v>
      </c>
      <c r="H1139" s="16" t="s">
        <v>958</v>
      </c>
      <c r="I1139" s="3" t="s">
        <v>20</v>
      </c>
      <c r="J1139" s="1" t="s">
        <v>20</v>
      </c>
    </row>
    <row r="1140" spans="5:10">
      <c r="F1140" s="10">
        <v>500304</v>
      </c>
      <c r="H1140" s="16" t="s">
        <v>952</v>
      </c>
      <c r="I1140" s="3" t="s">
        <v>20</v>
      </c>
      <c r="J1140" s="1" t="s">
        <v>20</v>
      </c>
    </row>
    <row r="1141" spans="5:10">
      <c r="F1141" s="10">
        <v>500305</v>
      </c>
      <c r="H1141" s="16" t="s">
        <v>959</v>
      </c>
      <c r="I1141" s="3" t="s">
        <v>20</v>
      </c>
      <c r="J1141" s="1" t="s">
        <v>20</v>
      </c>
    </row>
    <row r="1142" spans="5:10">
      <c r="F1142" s="10">
        <v>500307</v>
      </c>
      <c r="H1142" s="16" t="s">
        <v>954</v>
      </c>
      <c r="I1142" s="3" t="s">
        <v>20</v>
      </c>
      <c r="J1142" s="1" t="s">
        <v>20</v>
      </c>
    </row>
    <row r="1143" spans="5:10">
      <c r="E1143" s="1">
        <v>50034</v>
      </c>
      <c r="F1143" s="10"/>
      <c r="H1143" s="12" t="s">
        <v>973</v>
      </c>
    </row>
    <row r="1144" spans="5:10">
      <c r="F1144" s="10">
        <v>500340</v>
      </c>
      <c r="H1144" s="16" t="s">
        <v>957</v>
      </c>
      <c r="I1144" s="3" t="s">
        <v>20</v>
      </c>
      <c r="J1144" s="1" t="s">
        <v>20</v>
      </c>
    </row>
    <row r="1145" spans="5:10">
      <c r="F1145" s="10">
        <v>500341</v>
      </c>
      <c r="H1145" s="16" t="s">
        <v>951</v>
      </c>
      <c r="I1145" s="3" t="s">
        <v>20</v>
      </c>
      <c r="J1145" s="1" t="s">
        <v>20</v>
      </c>
    </row>
    <row r="1146" spans="5:10">
      <c r="F1146" s="10">
        <v>500343</v>
      </c>
      <c r="H1146" s="16" t="s">
        <v>958</v>
      </c>
      <c r="I1146" s="3" t="s">
        <v>20</v>
      </c>
      <c r="J1146" s="1" t="s">
        <v>20</v>
      </c>
    </row>
    <row r="1147" spans="5:10">
      <c r="F1147" s="10">
        <v>500344</v>
      </c>
      <c r="H1147" s="16" t="s">
        <v>952</v>
      </c>
      <c r="I1147" s="3" t="s">
        <v>20</v>
      </c>
      <c r="J1147" s="1" t="s">
        <v>20</v>
      </c>
    </row>
    <row r="1148" spans="5:10">
      <c r="F1148" s="10">
        <v>500345</v>
      </c>
      <c r="H1148" s="16" t="s">
        <v>959</v>
      </c>
      <c r="I1148" s="3" t="s">
        <v>20</v>
      </c>
      <c r="J1148" s="1" t="s">
        <v>20</v>
      </c>
    </row>
    <row r="1149" spans="5:10">
      <c r="F1149" s="10">
        <v>500347</v>
      </c>
      <c r="H1149" s="16" t="s">
        <v>954</v>
      </c>
      <c r="I1149" s="3" t="s">
        <v>20</v>
      </c>
      <c r="J1149" s="1" t="s">
        <v>20</v>
      </c>
    </row>
    <row r="1150" spans="5:10">
      <c r="E1150" s="1">
        <v>50035</v>
      </c>
      <c r="F1150" s="10"/>
      <c r="H1150" s="12" t="s">
        <v>974</v>
      </c>
    </row>
    <row r="1151" spans="5:10">
      <c r="F1151" s="10">
        <v>500350</v>
      </c>
      <c r="H1151" s="16" t="s">
        <v>957</v>
      </c>
      <c r="I1151" s="3" t="s">
        <v>20</v>
      </c>
      <c r="J1151" s="1" t="s">
        <v>20</v>
      </c>
    </row>
    <row r="1152" spans="5:10">
      <c r="F1152" s="10">
        <v>500351</v>
      </c>
      <c r="H1152" s="16" t="s">
        <v>951</v>
      </c>
      <c r="I1152" s="3" t="s">
        <v>20</v>
      </c>
      <c r="J1152" s="1" t="s">
        <v>20</v>
      </c>
    </row>
    <row r="1153" spans="5:10">
      <c r="F1153" s="10">
        <v>500353</v>
      </c>
      <c r="H1153" s="16" t="s">
        <v>958</v>
      </c>
      <c r="I1153" s="3" t="s">
        <v>20</v>
      </c>
      <c r="J1153" s="1" t="s">
        <v>20</v>
      </c>
    </row>
    <row r="1154" spans="5:10">
      <c r="F1154" s="10">
        <v>500354</v>
      </c>
      <c r="H1154" s="16" t="s">
        <v>952</v>
      </c>
      <c r="I1154" s="3" t="s">
        <v>20</v>
      </c>
      <c r="J1154" s="1" t="s">
        <v>20</v>
      </c>
    </row>
    <row r="1155" spans="5:10">
      <c r="F1155" s="10">
        <v>500355</v>
      </c>
      <c r="H1155" s="16" t="s">
        <v>959</v>
      </c>
      <c r="I1155" s="3" t="s">
        <v>20</v>
      </c>
      <c r="J1155" s="1" t="s">
        <v>20</v>
      </c>
    </row>
    <row r="1156" spans="5:10">
      <c r="F1156" s="10">
        <v>500357</v>
      </c>
      <c r="H1156" s="16" t="s">
        <v>954</v>
      </c>
      <c r="I1156" s="3" t="s">
        <v>20</v>
      </c>
      <c r="J1156" s="1" t="s">
        <v>20</v>
      </c>
    </row>
    <row r="1157" spans="5:10">
      <c r="E1157" s="1">
        <v>50036</v>
      </c>
      <c r="F1157" s="10"/>
      <c r="H1157" s="12" t="s">
        <v>975</v>
      </c>
    </row>
    <row r="1158" spans="5:10">
      <c r="F1158" s="10">
        <v>500360</v>
      </c>
      <c r="H1158" s="16" t="s">
        <v>957</v>
      </c>
      <c r="I1158" s="3" t="s">
        <v>20</v>
      </c>
      <c r="J1158" s="1" t="s">
        <v>20</v>
      </c>
    </row>
    <row r="1159" spans="5:10">
      <c r="F1159" s="10">
        <v>500361</v>
      </c>
      <c r="H1159" s="16" t="s">
        <v>951</v>
      </c>
      <c r="I1159" s="3" t="s">
        <v>20</v>
      </c>
      <c r="J1159" s="1" t="s">
        <v>20</v>
      </c>
    </row>
    <row r="1160" spans="5:10">
      <c r="F1160" s="10">
        <v>500363</v>
      </c>
      <c r="H1160" s="16" t="s">
        <v>958</v>
      </c>
      <c r="I1160" s="3" t="s">
        <v>20</v>
      </c>
      <c r="J1160" s="1" t="s">
        <v>20</v>
      </c>
    </row>
    <row r="1161" spans="5:10">
      <c r="F1161" s="10">
        <v>500364</v>
      </c>
      <c r="H1161" s="16" t="s">
        <v>952</v>
      </c>
      <c r="I1161" s="3" t="s">
        <v>20</v>
      </c>
      <c r="J1161" s="1" t="s">
        <v>20</v>
      </c>
    </row>
    <row r="1162" spans="5:10">
      <c r="F1162" s="10">
        <v>500365</v>
      </c>
      <c r="H1162" s="16" t="s">
        <v>959</v>
      </c>
      <c r="I1162" s="3" t="s">
        <v>20</v>
      </c>
      <c r="J1162" s="1" t="s">
        <v>20</v>
      </c>
    </row>
    <row r="1163" spans="5:10">
      <c r="F1163" s="10">
        <v>500367</v>
      </c>
      <c r="H1163" s="16" t="s">
        <v>954</v>
      </c>
      <c r="I1163" s="3" t="s">
        <v>20</v>
      </c>
      <c r="J1163" s="1" t="s">
        <v>20</v>
      </c>
    </row>
    <row r="1164" spans="5:10">
      <c r="E1164" s="1">
        <v>50037</v>
      </c>
      <c r="F1164" s="10"/>
      <c r="H1164" s="12" t="s">
        <v>976</v>
      </c>
    </row>
    <row r="1165" spans="5:10">
      <c r="F1165" s="10">
        <v>500370</v>
      </c>
      <c r="H1165" s="16" t="s">
        <v>957</v>
      </c>
      <c r="I1165" s="3" t="s">
        <v>20</v>
      </c>
      <c r="J1165" s="1" t="s">
        <v>20</v>
      </c>
    </row>
    <row r="1166" spans="5:10">
      <c r="F1166" s="10">
        <v>500371</v>
      </c>
      <c r="H1166" s="16" t="s">
        <v>951</v>
      </c>
      <c r="I1166" s="3" t="s">
        <v>20</v>
      </c>
      <c r="J1166" s="1" t="s">
        <v>20</v>
      </c>
    </row>
    <row r="1167" spans="5:10">
      <c r="F1167" s="10">
        <v>500373</v>
      </c>
      <c r="H1167" s="16" t="s">
        <v>958</v>
      </c>
      <c r="I1167" s="3" t="s">
        <v>20</v>
      </c>
      <c r="J1167" s="1" t="s">
        <v>20</v>
      </c>
    </row>
    <row r="1168" spans="5:10">
      <c r="F1168" s="10">
        <v>500374</v>
      </c>
      <c r="H1168" s="16" t="s">
        <v>952</v>
      </c>
      <c r="I1168" s="3" t="s">
        <v>20</v>
      </c>
      <c r="J1168" s="1" t="s">
        <v>20</v>
      </c>
    </row>
    <row r="1169" spans="4:10">
      <c r="F1169" s="10">
        <v>500375</v>
      </c>
      <c r="H1169" s="16" t="s">
        <v>959</v>
      </c>
      <c r="I1169" s="3" t="s">
        <v>20</v>
      </c>
      <c r="J1169" s="1" t="s">
        <v>20</v>
      </c>
    </row>
    <row r="1170" spans="4:10">
      <c r="F1170" s="10">
        <v>500377</v>
      </c>
      <c r="H1170" s="16" t="s">
        <v>954</v>
      </c>
      <c r="I1170" s="3" t="s">
        <v>20</v>
      </c>
      <c r="J1170" s="1" t="s">
        <v>20</v>
      </c>
    </row>
    <row r="1171" spans="4:10">
      <c r="D1171" s="1">
        <v>5004</v>
      </c>
      <c r="F1171" s="10"/>
      <c r="H1171" s="12" t="s">
        <v>977</v>
      </c>
    </row>
    <row r="1172" spans="4:10">
      <c r="E1172" s="1">
        <v>50040</v>
      </c>
      <c r="F1172" s="10"/>
      <c r="H1172" s="12" t="s">
        <v>978</v>
      </c>
    </row>
    <row r="1173" spans="4:10">
      <c r="F1173" s="10">
        <v>500400</v>
      </c>
      <c r="H1173" s="16" t="s">
        <v>957</v>
      </c>
      <c r="I1173" s="3" t="s">
        <v>20</v>
      </c>
      <c r="J1173" s="1" t="s">
        <v>20</v>
      </c>
    </row>
    <row r="1174" spans="4:10">
      <c r="F1174" s="10">
        <v>500401</v>
      </c>
      <c r="H1174" s="16" t="s">
        <v>951</v>
      </c>
      <c r="I1174" s="3" t="s">
        <v>20</v>
      </c>
      <c r="J1174" s="1" t="s">
        <v>20</v>
      </c>
    </row>
    <row r="1175" spans="4:10">
      <c r="F1175" s="10">
        <v>500403</v>
      </c>
      <c r="H1175" s="16" t="s">
        <v>958</v>
      </c>
      <c r="I1175" s="3" t="s">
        <v>20</v>
      </c>
      <c r="J1175" s="1" t="s">
        <v>20</v>
      </c>
    </row>
    <row r="1176" spans="4:10">
      <c r="F1176" s="10">
        <v>500404</v>
      </c>
      <c r="H1176" s="16" t="s">
        <v>952</v>
      </c>
      <c r="I1176" s="3" t="s">
        <v>20</v>
      </c>
      <c r="J1176" s="1" t="s">
        <v>20</v>
      </c>
    </row>
    <row r="1177" spans="4:10">
      <c r="F1177" s="10">
        <v>500405</v>
      </c>
      <c r="H1177" s="16" t="s">
        <v>959</v>
      </c>
      <c r="I1177" s="3" t="s">
        <v>20</v>
      </c>
      <c r="J1177" s="1" t="s">
        <v>20</v>
      </c>
    </row>
    <row r="1178" spans="4:10">
      <c r="F1178" s="10">
        <v>500407</v>
      </c>
      <c r="H1178" s="16" t="s">
        <v>954</v>
      </c>
      <c r="I1178" s="3" t="s">
        <v>20</v>
      </c>
      <c r="J1178" s="1" t="s">
        <v>20</v>
      </c>
    </row>
    <row r="1179" spans="4:10">
      <c r="E1179" s="1">
        <v>50044</v>
      </c>
      <c r="F1179" s="10"/>
      <c r="H1179" s="12" t="s">
        <v>979</v>
      </c>
    </row>
    <row r="1180" spans="4:10">
      <c r="F1180" s="10">
        <v>500440</v>
      </c>
      <c r="H1180" s="16" t="s">
        <v>957</v>
      </c>
      <c r="I1180" s="3" t="s">
        <v>20</v>
      </c>
      <c r="J1180" s="1" t="s">
        <v>20</v>
      </c>
    </row>
    <row r="1181" spans="4:10">
      <c r="F1181" s="10">
        <v>500441</v>
      </c>
      <c r="H1181" s="16" t="s">
        <v>951</v>
      </c>
      <c r="I1181" s="3" t="s">
        <v>20</v>
      </c>
      <c r="J1181" s="1" t="s">
        <v>20</v>
      </c>
    </row>
    <row r="1182" spans="4:10">
      <c r="F1182" s="10">
        <v>500443</v>
      </c>
      <c r="H1182" s="16" t="s">
        <v>958</v>
      </c>
      <c r="I1182" s="3" t="s">
        <v>20</v>
      </c>
      <c r="J1182" s="1" t="s">
        <v>20</v>
      </c>
    </row>
    <row r="1183" spans="4:10">
      <c r="F1183" s="10">
        <v>500444</v>
      </c>
      <c r="H1183" s="16" t="s">
        <v>952</v>
      </c>
      <c r="I1183" s="3" t="s">
        <v>20</v>
      </c>
      <c r="J1183" s="1" t="s">
        <v>20</v>
      </c>
    </row>
    <row r="1184" spans="4:10">
      <c r="F1184" s="10">
        <v>500445</v>
      </c>
      <c r="H1184" s="16" t="s">
        <v>959</v>
      </c>
      <c r="I1184" s="3" t="s">
        <v>20</v>
      </c>
      <c r="J1184" s="1" t="s">
        <v>20</v>
      </c>
    </row>
    <row r="1185" spans="4:10">
      <c r="F1185" s="10">
        <v>500447</v>
      </c>
      <c r="H1185" s="16" t="s">
        <v>954</v>
      </c>
      <c r="I1185" s="3" t="s">
        <v>20</v>
      </c>
      <c r="J1185" s="1" t="s">
        <v>20</v>
      </c>
    </row>
    <row r="1186" spans="4:10">
      <c r="E1186" s="1">
        <v>50045</v>
      </c>
      <c r="F1186" s="10"/>
      <c r="H1186" s="12" t="s">
        <v>980</v>
      </c>
    </row>
    <row r="1187" spans="4:10">
      <c r="F1187" s="10">
        <v>500450</v>
      </c>
      <c r="H1187" s="16" t="s">
        <v>957</v>
      </c>
      <c r="I1187" s="3" t="s">
        <v>20</v>
      </c>
      <c r="J1187" s="1" t="s">
        <v>20</v>
      </c>
    </row>
    <row r="1188" spans="4:10">
      <c r="F1188" s="10">
        <v>500451</v>
      </c>
      <c r="H1188" s="16" t="s">
        <v>951</v>
      </c>
      <c r="I1188" s="3" t="s">
        <v>20</v>
      </c>
      <c r="J1188" s="1" t="s">
        <v>20</v>
      </c>
    </row>
    <row r="1189" spans="4:10">
      <c r="F1189" s="10">
        <v>500453</v>
      </c>
      <c r="H1189" s="16" t="s">
        <v>958</v>
      </c>
      <c r="I1189" s="3" t="s">
        <v>20</v>
      </c>
      <c r="J1189" s="1" t="s">
        <v>20</v>
      </c>
    </row>
    <row r="1190" spans="4:10">
      <c r="F1190" s="10">
        <v>500454</v>
      </c>
      <c r="H1190" s="16" t="s">
        <v>952</v>
      </c>
      <c r="I1190" s="3" t="s">
        <v>20</v>
      </c>
      <c r="J1190" s="1" t="s">
        <v>20</v>
      </c>
    </row>
    <row r="1191" spans="4:10">
      <c r="F1191" s="10">
        <v>500455</v>
      </c>
      <c r="H1191" s="16" t="s">
        <v>959</v>
      </c>
      <c r="I1191" s="3" t="s">
        <v>20</v>
      </c>
      <c r="J1191" s="1" t="s">
        <v>20</v>
      </c>
    </row>
    <row r="1192" spans="4:10">
      <c r="F1192" s="10">
        <v>500457</v>
      </c>
      <c r="H1192" s="16" t="s">
        <v>954</v>
      </c>
      <c r="I1192" s="3" t="s">
        <v>20</v>
      </c>
      <c r="J1192" s="1" t="s">
        <v>20</v>
      </c>
    </row>
    <row r="1193" spans="4:10">
      <c r="D1193" s="1">
        <v>5005</v>
      </c>
      <c r="F1193" s="10">
        <v>500500</v>
      </c>
      <c r="H1193" s="12" t="s">
        <v>981</v>
      </c>
      <c r="I1193" s="3" t="s">
        <v>20</v>
      </c>
      <c r="J1193" s="1" t="s">
        <v>20</v>
      </c>
    </row>
    <row r="1194" spans="4:10">
      <c r="D1194" s="1">
        <v>5008</v>
      </c>
      <c r="F1194" s="10"/>
      <c r="H1194" s="12" t="s">
        <v>982</v>
      </c>
    </row>
    <row r="1195" spans="4:10">
      <c r="F1195" s="10">
        <v>500800</v>
      </c>
      <c r="H1195" s="16" t="s">
        <v>983</v>
      </c>
      <c r="I1195" s="3" t="s">
        <v>20</v>
      </c>
      <c r="J1195" s="1" t="s">
        <v>20</v>
      </c>
    </row>
    <row r="1196" spans="4:10">
      <c r="F1196" s="10">
        <v>500810</v>
      </c>
      <c r="H1196" s="16" t="s">
        <v>984</v>
      </c>
      <c r="I1196" s="3" t="s">
        <v>20</v>
      </c>
      <c r="J1196" s="1" t="s">
        <v>20</v>
      </c>
    </row>
    <row r="1197" spans="4:10">
      <c r="F1197" s="10">
        <v>500820</v>
      </c>
      <c r="H1197" s="16" t="s">
        <v>985</v>
      </c>
      <c r="I1197" s="3" t="s">
        <v>20</v>
      </c>
      <c r="J1197" s="1" t="s">
        <v>20</v>
      </c>
    </row>
    <row r="1198" spans="4:10">
      <c r="F1198" s="10">
        <v>500830</v>
      </c>
      <c r="H1198" s="16" t="s">
        <v>986</v>
      </c>
      <c r="I1198" s="3" t="s">
        <v>20</v>
      </c>
      <c r="J1198" s="1" t="s">
        <v>20</v>
      </c>
    </row>
    <row r="1199" spans="4:10">
      <c r="F1199" s="10">
        <v>500840</v>
      </c>
      <c r="H1199" s="16" t="s">
        <v>987</v>
      </c>
      <c r="I1199" s="3" t="s">
        <v>20</v>
      </c>
      <c r="J1199" s="1" t="s">
        <v>20</v>
      </c>
    </row>
    <row r="1200" spans="4:10">
      <c r="F1200" s="10">
        <v>500850</v>
      </c>
      <c r="H1200" s="16" t="s">
        <v>988</v>
      </c>
      <c r="I1200" s="3" t="s">
        <v>20</v>
      </c>
      <c r="J1200" s="1" t="s">
        <v>20</v>
      </c>
    </row>
    <row r="1201" spans="3:13">
      <c r="F1201" s="10">
        <v>500890</v>
      </c>
      <c r="H1201" s="16" t="s">
        <v>982</v>
      </c>
      <c r="I1201" s="3" t="s">
        <v>20</v>
      </c>
      <c r="J1201" s="1" t="s">
        <v>20</v>
      </c>
    </row>
    <row r="1202" spans="3:13">
      <c r="D1202" s="1">
        <v>5009</v>
      </c>
      <c r="F1202" s="10"/>
      <c r="H1202" s="12" t="s">
        <v>989</v>
      </c>
      <c r="M1202">
        <v>29</v>
      </c>
    </row>
    <row r="1203" spans="3:13">
      <c r="F1203" s="10">
        <v>500900</v>
      </c>
      <c r="H1203" s="277" t="s">
        <v>990</v>
      </c>
      <c r="I1203" s="3" t="s">
        <v>20</v>
      </c>
      <c r="J1203" s="1" t="s">
        <v>20</v>
      </c>
      <c r="M1203">
        <v>29</v>
      </c>
    </row>
    <row r="1204" spans="3:13">
      <c r="F1204" s="10">
        <v>500910</v>
      </c>
      <c r="H1204" s="277" t="s">
        <v>991</v>
      </c>
      <c r="I1204" s="3" t="s">
        <v>20</v>
      </c>
      <c r="J1204" s="1" t="s">
        <v>20</v>
      </c>
      <c r="M1204">
        <v>29</v>
      </c>
    </row>
    <row r="1205" spans="3:13">
      <c r="F1205" s="10">
        <v>500990</v>
      </c>
      <c r="H1205" s="277" t="s">
        <v>992</v>
      </c>
      <c r="I1205" s="3" t="s">
        <v>20</v>
      </c>
      <c r="J1205" s="1" t="s">
        <v>20</v>
      </c>
      <c r="M1205">
        <v>29</v>
      </c>
    </row>
    <row r="1206" spans="3:13">
      <c r="C1206" s="1">
        <v>505</v>
      </c>
      <c r="F1206" s="10"/>
      <c r="G1206" s="2">
        <v>505</v>
      </c>
      <c r="H1206" s="12" t="s">
        <v>993</v>
      </c>
    </row>
    <row r="1207" spans="3:13">
      <c r="F1207" s="10">
        <v>505000</v>
      </c>
      <c r="H1207" s="16" t="s">
        <v>994</v>
      </c>
      <c r="I1207" s="3" t="s">
        <v>20</v>
      </c>
      <c r="J1207" s="1" t="s">
        <v>20</v>
      </c>
    </row>
    <row r="1208" spans="3:13">
      <c r="F1208" s="10">
        <v>505010</v>
      </c>
      <c r="H1208" s="16" t="s">
        <v>995</v>
      </c>
      <c r="I1208" s="3" t="s">
        <v>20</v>
      </c>
      <c r="J1208" s="1" t="s">
        <v>20</v>
      </c>
    </row>
    <row r="1209" spans="3:13">
      <c r="F1209" s="10">
        <v>505020</v>
      </c>
      <c r="H1209" s="16" t="s">
        <v>996</v>
      </c>
      <c r="I1209" s="3" t="s">
        <v>20</v>
      </c>
      <c r="J1209" s="1" t="s">
        <v>20</v>
      </c>
    </row>
    <row r="1210" spans="3:13">
      <c r="F1210" s="10">
        <v>505030</v>
      </c>
      <c r="H1210" s="16" t="s">
        <v>997</v>
      </c>
      <c r="I1210" s="3" t="s">
        <v>20</v>
      </c>
      <c r="J1210" s="1" t="s">
        <v>20</v>
      </c>
    </row>
    <row r="1211" spans="3:13">
      <c r="F1211" s="10">
        <v>505040</v>
      </c>
      <c r="H1211" s="16" t="s">
        <v>998</v>
      </c>
      <c r="I1211" s="3" t="s">
        <v>20</v>
      </c>
      <c r="J1211" s="1" t="s">
        <v>20</v>
      </c>
    </row>
    <row r="1212" spans="3:13">
      <c r="F1212" s="10">
        <v>505041</v>
      </c>
      <c r="H1212" s="16" t="s">
        <v>999</v>
      </c>
      <c r="I1212" s="3" t="s">
        <v>20</v>
      </c>
      <c r="J1212" s="1" t="s">
        <v>20</v>
      </c>
    </row>
    <row r="1213" spans="3:13">
      <c r="F1213" s="10">
        <v>505050</v>
      </c>
      <c r="H1213" s="16" t="s">
        <v>1000</v>
      </c>
      <c r="I1213" s="3" t="s">
        <v>20</v>
      </c>
      <c r="J1213" s="1" t="s">
        <v>20</v>
      </c>
    </row>
    <row r="1214" spans="3:13">
      <c r="F1214" s="10">
        <v>505060</v>
      </c>
      <c r="H1214" s="16" t="s">
        <v>1001</v>
      </c>
      <c r="I1214" s="3" t="s">
        <v>20</v>
      </c>
      <c r="J1214" s="1" t="s">
        <v>20</v>
      </c>
    </row>
    <row r="1215" spans="3:13">
      <c r="F1215" s="10">
        <v>505070</v>
      </c>
      <c r="H1215" s="16" t="s">
        <v>1002</v>
      </c>
      <c r="I1215" s="3" t="s">
        <v>20</v>
      </c>
      <c r="J1215" s="1" t="s">
        <v>20</v>
      </c>
    </row>
    <row r="1216" spans="3:13">
      <c r="F1216" s="10">
        <v>505080</v>
      </c>
      <c r="H1216" s="16" t="s">
        <v>1003</v>
      </c>
      <c r="I1216" s="3" t="s">
        <v>20</v>
      </c>
      <c r="J1216" s="1" t="s">
        <v>20</v>
      </c>
    </row>
    <row r="1217" spans="2:10">
      <c r="F1217" s="10">
        <v>505090</v>
      </c>
      <c r="H1217" s="16" t="s">
        <v>1004</v>
      </c>
      <c r="I1217" s="3" t="s">
        <v>20</v>
      </c>
      <c r="J1217" s="1" t="s">
        <v>20</v>
      </c>
    </row>
    <row r="1218" spans="2:10">
      <c r="F1218" s="10">
        <v>505091</v>
      </c>
      <c r="H1218" s="16" t="s">
        <v>1005</v>
      </c>
      <c r="I1218" s="3" t="s">
        <v>20</v>
      </c>
      <c r="J1218" s="1" t="s">
        <v>20</v>
      </c>
    </row>
    <row r="1219" spans="2:10">
      <c r="F1219" s="10">
        <v>505092</v>
      </c>
      <c r="H1219" s="16" t="s">
        <v>1006</v>
      </c>
      <c r="I1219" s="3" t="s">
        <v>20</v>
      </c>
      <c r="J1219" s="1" t="s">
        <v>20</v>
      </c>
    </row>
    <row r="1220" spans="2:10">
      <c r="F1220" s="10">
        <v>505099</v>
      </c>
      <c r="H1220" s="16" t="s">
        <v>1007</v>
      </c>
      <c r="I1220" s="3" t="s">
        <v>20</v>
      </c>
      <c r="J1220" s="1" t="s">
        <v>20</v>
      </c>
    </row>
    <row r="1221" spans="2:10">
      <c r="C1221" s="1">
        <v>506</v>
      </c>
      <c r="F1221" s="10"/>
      <c r="G1221" s="2">
        <v>506</v>
      </c>
      <c r="H1221" s="12" t="s">
        <v>1008</v>
      </c>
    </row>
    <row r="1222" spans="2:10">
      <c r="F1222" s="10">
        <v>506000</v>
      </c>
      <c r="H1222" s="16" t="s">
        <v>1009</v>
      </c>
      <c r="I1222" s="3" t="s">
        <v>20</v>
      </c>
      <c r="J1222" s="1" t="s">
        <v>20</v>
      </c>
    </row>
    <row r="1223" spans="2:10">
      <c r="F1223" s="10">
        <v>506010</v>
      </c>
      <c r="H1223" s="16" t="s">
        <v>1010</v>
      </c>
      <c r="I1223" s="3" t="s">
        <v>20</v>
      </c>
      <c r="J1223" s="1" t="s">
        <v>20</v>
      </c>
    </row>
    <row r="1224" spans="2:10">
      <c r="F1224" s="10">
        <v>506030</v>
      </c>
      <c r="H1224" s="16" t="s">
        <v>1011</v>
      </c>
      <c r="I1224" s="3" t="s">
        <v>20</v>
      </c>
      <c r="J1224" s="1" t="s">
        <v>20</v>
      </c>
    </row>
    <row r="1225" spans="2:10">
      <c r="F1225" s="10">
        <v>506040</v>
      </c>
      <c r="H1225" s="16" t="s">
        <v>467</v>
      </c>
      <c r="I1225" s="3" t="s">
        <v>20</v>
      </c>
      <c r="J1225" s="1" t="s">
        <v>20</v>
      </c>
    </row>
    <row r="1226" spans="2:10">
      <c r="C1226" s="1">
        <v>507</v>
      </c>
      <c r="F1226" s="10"/>
      <c r="H1226" s="12" t="s">
        <v>1012</v>
      </c>
    </row>
    <row r="1227" spans="2:10">
      <c r="F1227" s="10">
        <v>507000</v>
      </c>
      <c r="H1227" s="16" t="s">
        <v>1013</v>
      </c>
      <c r="J1227" s="1" t="s">
        <v>20</v>
      </c>
    </row>
    <row r="1228" spans="2:10">
      <c r="F1228" s="10">
        <v>507020</v>
      </c>
      <c r="H1228" s="16" t="s">
        <v>1014</v>
      </c>
      <c r="J1228" s="1" t="s">
        <v>20</v>
      </c>
    </row>
    <row r="1229" spans="2:10">
      <c r="F1229" s="10">
        <v>507040</v>
      </c>
      <c r="H1229" s="16" t="s">
        <v>1015</v>
      </c>
      <c r="J1229" s="1" t="s">
        <v>20</v>
      </c>
    </row>
    <row r="1230" spans="2:10">
      <c r="B1230" s="1">
        <v>55</v>
      </c>
      <c r="F1230" s="10"/>
      <c r="G1230" s="2">
        <v>55</v>
      </c>
      <c r="H1230" s="12" t="s">
        <v>1016</v>
      </c>
      <c r="I1230" s="16"/>
    </row>
    <row r="1231" spans="2:10">
      <c r="D1231" s="1">
        <v>5500</v>
      </c>
      <c r="F1231" s="10"/>
      <c r="G1231" s="2">
        <v>5500</v>
      </c>
      <c r="H1231" s="12" t="s">
        <v>1017</v>
      </c>
      <c r="I1231" s="16"/>
    </row>
    <row r="1232" spans="2:10">
      <c r="F1232" s="10">
        <v>550000</v>
      </c>
      <c r="H1232" s="16" t="s">
        <v>1018</v>
      </c>
      <c r="I1232" s="3" t="s">
        <v>20</v>
      </c>
      <c r="J1232" s="1" t="s">
        <v>20</v>
      </c>
    </row>
    <row r="1233" spans="4:10">
      <c r="F1233" s="10">
        <v>550001</v>
      </c>
      <c r="H1233" s="16" t="s">
        <v>1019</v>
      </c>
      <c r="I1233" s="3" t="s">
        <v>20</v>
      </c>
      <c r="J1233" s="1" t="s">
        <v>20</v>
      </c>
    </row>
    <row r="1234" spans="4:10">
      <c r="F1234" s="10">
        <v>550002</v>
      </c>
      <c r="H1234" s="16" t="s">
        <v>1020</v>
      </c>
      <c r="I1234" s="3" t="s">
        <v>20</v>
      </c>
      <c r="J1234" s="1" t="s">
        <v>20</v>
      </c>
    </row>
    <row r="1235" spans="4:10">
      <c r="F1235" s="10">
        <v>550003</v>
      </c>
      <c r="H1235" s="16" t="s">
        <v>1021</v>
      </c>
      <c r="I1235" s="3" t="s">
        <v>20</v>
      </c>
      <c r="J1235" s="1" t="s">
        <v>20</v>
      </c>
    </row>
    <row r="1236" spans="4:10">
      <c r="F1236" s="10">
        <v>550010</v>
      </c>
      <c r="H1236" s="16" t="s">
        <v>1022</v>
      </c>
      <c r="I1236" s="3" t="s">
        <v>20</v>
      </c>
      <c r="J1236" s="1" t="s">
        <v>20</v>
      </c>
    </row>
    <row r="1237" spans="4:10">
      <c r="F1237" s="10">
        <v>550011</v>
      </c>
      <c r="H1237" s="16" t="s">
        <v>1023</v>
      </c>
      <c r="I1237" s="3" t="s">
        <v>20</v>
      </c>
      <c r="J1237" s="1" t="s">
        <v>20</v>
      </c>
    </row>
    <row r="1238" spans="4:10">
      <c r="F1238" s="10">
        <v>550012</v>
      </c>
      <c r="H1238" s="16" t="s">
        <v>1024</v>
      </c>
      <c r="I1238" s="3" t="s">
        <v>20</v>
      </c>
      <c r="J1238" s="1" t="s">
        <v>20</v>
      </c>
    </row>
    <row r="1239" spans="4:10">
      <c r="F1239" s="10">
        <v>550013</v>
      </c>
      <c r="H1239" s="16" t="s">
        <v>1025</v>
      </c>
      <c r="I1239" s="3" t="s">
        <v>20</v>
      </c>
      <c r="J1239" s="1" t="s">
        <v>20</v>
      </c>
    </row>
    <row r="1240" spans="4:10">
      <c r="F1240" s="10">
        <v>550030</v>
      </c>
      <c r="H1240" s="16" t="s">
        <v>1026</v>
      </c>
      <c r="I1240" s="3" t="s">
        <v>20</v>
      </c>
      <c r="J1240" s="1" t="s">
        <v>20</v>
      </c>
    </row>
    <row r="1241" spans="4:10">
      <c r="F1241" s="10">
        <v>550040</v>
      </c>
      <c r="H1241" s="16" t="s">
        <v>1027</v>
      </c>
      <c r="I1241" s="3" t="s">
        <v>20</v>
      </c>
      <c r="J1241" s="1" t="s">
        <v>20</v>
      </c>
    </row>
    <row r="1242" spans="4:10">
      <c r="F1242" s="10">
        <v>550041</v>
      </c>
      <c r="H1242" s="16" t="s">
        <v>1028</v>
      </c>
      <c r="I1242" s="3" t="s">
        <v>20</v>
      </c>
      <c r="J1242" s="1" t="s">
        <v>20</v>
      </c>
    </row>
    <row r="1243" spans="4:10">
      <c r="F1243" s="10">
        <v>550050</v>
      </c>
      <c r="H1243" s="16" t="s">
        <v>1029</v>
      </c>
      <c r="I1243" s="3" t="s">
        <v>20</v>
      </c>
      <c r="J1243" s="1" t="s">
        <v>20</v>
      </c>
    </row>
    <row r="1244" spans="4:10">
      <c r="F1244" s="10">
        <v>550051</v>
      </c>
      <c r="H1244" s="16" t="s">
        <v>1030</v>
      </c>
      <c r="I1244" s="3" t="s">
        <v>20</v>
      </c>
      <c r="J1244" s="1" t="s">
        <v>20</v>
      </c>
    </row>
    <row r="1245" spans="4:10">
      <c r="F1245" s="10">
        <v>550052</v>
      </c>
      <c r="H1245" s="16" t="s">
        <v>1031</v>
      </c>
      <c r="I1245" s="3" t="s">
        <v>20</v>
      </c>
      <c r="J1245" s="1" t="s">
        <v>20</v>
      </c>
    </row>
    <row r="1246" spans="4:10">
      <c r="F1246" s="10">
        <v>550060</v>
      </c>
      <c r="H1246" s="16" t="s">
        <v>1032</v>
      </c>
      <c r="I1246" s="3" t="s">
        <v>20</v>
      </c>
      <c r="J1246" s="1" t="s">
        <v>20</v>
      </c>
    </row>
    <row r="1247" spans="4:10">
      <c r="F1247" s="10">
        <v>550099</v>
      </c>
      <c r="H1247" s="16" t="s">
        <v>1033</v>
      </c>
      <c r="I1247" s="3" t="s">
        <v>20</v>
      </c>
      <c r="J1247" s="1" t="s">
        <v>20</v>
      </c>
    </row>
    <row r="1248" spans="4:10">
      <c r="D1248" s="1">
        <v>5502</v>
      </c>
      <c r="F1248" s="10">
        <v>550200</v>
      </c>
      <c r="G1248" s="2">
        <v>5502</v>
      </c>
      <c r="H1248" s="12" t="s">
        <v>1034</v>
      </c>
      <c r="I1248" s="16" t="s">
        <v>20</v>
      </c>
      <c r="J1248" s="1" t="s">
        <v>20</v>
      </c>
    </row>
    <row r="1249" spans="4:10">
      <c r="D1249" s="1">
        <v>5503</v>
      </c>
      <c r="F1249" s="10"/>
      <c r="G1249" s="2">
        <v>5503</v>
      </c>
      <c r="H1249" s="12" t="s">
        <v>1035</v>
      </c>
    </row>
    <row r="1250" spans="4:10">
      <c r="E1250" s="1">
        <v>55030</v>
      </c>
      <c r="F1250" s="10"/>
      <c r="H1250" s="12" t="s">
        <v>1036</v>
      </c>
    </row>
    <row r="1251" spans="4:10">
      <c r="F1251" s="10">
        <v>550301</v>
      </c>
      <c r="H1251" s="16" t="s">
        <v>1037</v>
      </c>
      <c r="I1251" s="3" t="s">
        <v>20</v>
      </c>
      <c r="J1251" s="1" t="s">
        <v>20</v>
      </c>
    </row>
    <row r="1252" spans="4:10">
      <c r="F1252" s="10">
        <v>550302</v>
      </c>
      <c r="H1252" s="16" t="s">
        <v>1038</v>
      </c>
      <c r="I1252" s="3" t="s">
        <v>20</v>
      </c>
      <c r="J1252" s="1" t="s">
        <v>20</v>
      </c>
    </row>
    <row r="1253" spans="4:10">
      <c r="F1253" s="10">
        <v>550303</v>
      </c>
      <c r="H1253" s="16" t="s">
        <v>1039</v>
      </c>
      <c r="I1253" s="3" t="s">
        <v>20</v>
      </c>
      <c r="J1253" s="1" t="s">
        <v>20</v>
      </c>
    </row>
    <row r="1254" spans="4:10">
      <c r="F1254" s="10">
        <v>550304</v>
      </c>
      <c r="H1254" s="16" t="s">
        <v>1040</v>
      </c>
      <c r="I1254" s="3" t="s">
        <v>20</v>
      </c>
      <c r="J1254" s="1" t="s">
        <v>20</v>
      </c>
    </row>
    <row r="1255" spans="4:10">
      <c r="F1255" s="10">
        <v>550309</v>
      </c>
      <c r="H1255" s="16" t="s">
        <v>1041</v>
      </c>
      <c r="I1255" s="3" t="s">
        <v>20</v>
      </c>
      <c r="J1255" s="1" t="s">
        <v>20</v>
      </c>
    </row>
    <row r="1256" spans="4:10">
      <c r="E1256" s="1">
        <v>55031</v>
      </c>
      <c r="F1256" s="10"/>
      <c r="H1256" s="12" t="s">
        <v>1042</v>
      </c>
    </row>
    <row r="1257" spans="4:10">
      <c r="F1257" s="10">
        <v>550311</v>
      </c>
      <c r="H1257" s="16" t="s">
        <v>1037</v>
      </c>
      <c r="I1257" s="3" t="s">
        <v>20</v>
      </c>
      <c r="J1257" s="1" t="s">
        <v>20</v>
      </c>
    </row>
    <row r="1258" spans="4:10">
      <c r="F1258" s="10">
        <v>550312</v>
      </c>
      <c r="H1258" s="16" t="s">
        <v>1038</v>
      </c>
      <c r="I1258" s="3" t="s">
        <v>20</v>
      </c>
      <c r="J1258" s="1" t="s">
        <v>20</v>
      </c>
    </row>
    <row r="1259" spans="4:10">
      <c r="F1259" s="10">
        <v>550313</v>
      </c>
      <c r="H1259" s="16" t="s">
        <v>1039</v>
      </c>
      <c r="I1259" s="3" t="s">
        <v>20</v>
      </c>
      <c r="J1259" s="1" t="s">
        <v>20</v>
      </c>
    </row>
    <row r="1260" spans="4:10">
      <c r="F1260" s="10">
        <v>550314</v>
      </c>
      <c r="H1260" s="16" t="s">
        <v>1040</v>
      </c>
      <c r="I1260" s="3" t="s">
        <v>20</v>
      </c>
      <c r="J1260" s="1" t="s">
        <v>20</v>
      </c>
    </row>
    <row r="1261" spans="4:10">
      <c r="F1261" s="10">
        <v>550315</v>
      </c>
      <c r="H1261" s="16" t="s">
        <v>1043</v>
      </c>
      <c r="I1261" s="3" t="s">
        <v>20</v>
      </c>
      <c r="J1261" s="1" t="s">
        <v>20</v>
      </c>
    </row>
    <row r="1262" spans="4:10">
      <c r="F1262" s="10">
        <v>550319</v>
      </c>
      <c r="H1262" s="16" t="s">
        <v>1041</v>
      </c>
      <c r="I1262" s="3" t="s">
        <v>20</v>
      </c>
      <c r="J1262" s="1" t="s">
        <v>20</v>
      </c>
    </row>
    <row r="1263" spans="4:10">
      <c r="D1263" s="1">
        <v>5504</v>
      </c>
      <c r="F1263" s="10"/>
      <c r="G1263" s="2">
        <v>5504</v>
      </c>
      <c r="H1263" s="12" t="s">
        <v>1044</v>
      </c>
    </row>
    <row r="1264" spans="4:10">
      <c r="F1264" s="10">
        <v>550400</v>
      </c>
      <c r="H1264" s="16" t="s">
        <v>1045</v>
      </c>
      <c r="I1264" s="3" t="s">
        <v>20</v>
      </c>
      <c r="J1264" s="1" t="s">
        <v>20</v>
      </c>
    </row>
    <row r="1265" spans="4:10">
      <c r="F1265" s="10">
        <v>550401</v>
      </c>
      <c r="H1265" s="16" t="s">
        <v>1046</v>
      </c>
      <c r="I1265" s="3" t="s">
        <v>20</v>
      </c>
      <c r="J1265" s="1" t="s">
        <v>20</v>
      </c>
    </row>
    <row r="1266" spans="4:10">
      <c r="F1266" s="10">
        <v>550402</v>
      </c>
      <c r="H1266" s="16" t="s">
        <v>1047</v>
      </c>
      <c r="I1266" s="3" t="s">
        <v>20</v>
      </c>
      <c r="J1266" s="1" t="s">
        <v>20</v>
      </c>
    </row>
    <row r="1267" spans="4:10">
      <c r="F1267" s="10">
        <v>550410</v>
      </c>
      <c r="H1267" s="16" t="s">
        <v>1037</v>
      </c>
      <c r="I1267" s="3" t="s">
        <v>20</v>
      </c>
      <c r="J1267" s="1" t="s">
        <v>20</v>
      </c>
    </row>
    <row r="1268" spans="4:10">
      <c r="F1268" s="10">
        <v>550420</v>
      </c>
      <c r="H1268" s="16" t="s">
        <v>1038</v>
      </c>
      <c r="I1268" s="3" t="s">
        <v>20</v>
      </c>
      <c r="J1268" s="1" t="s">
        <v>20</v>
      </c>
    </row>
    <row r="1269" spans="4:10">
      <c r="F1269" s="10">
        <v>550430</v>
      </c>
      <c r="H1269" s="16" t="s">
        <v>1039</v>
      </c>
      <c r="I1269" s="3" t="s">
        <v>20</v>
      </c>
      <c r="J1269" s="1" t="s">
        <v>20</v>
      </c>
    </row>
    <row r="1270" spans="4:10">
      <c r="F1270" s="10">
        <v>550440</v>
      </c>
      <c r="H1270" s="16" t="s">
        <v>1040</v>
      </c>
      <c r="I1270" s="3" t="s">
        <v>20</v>
      </c>
      <c r="J1270" s="1" t="s">
        <v>20</v>
      </c>
    </row>
    <row r="1271" spans="4:10">
      <c r="F1271" s="10">
        <v>550480</v>
      </c>
      <c r="H1271" s="16" t="s">
        <v>1041</v>
      </c>
      <c r="I1271" s="3" t="s">
        <v>20</v>
      </c>
      <c r="J1271" s="1" t="s">
        <v>20</v>
      </c>
    </row>
    <row r="1272" spans="4:10">
      <c r="F1272" s="10">
        <v>550490</v>
      </c>
      <c r="H1272" s="16" t="s">
        <v>1048</v>
      </c>
      <c r="I1272" s="3" t="s">
        <v>20</v>
      </c>
      <c r="J1272" s="1" t="s">
        <v>20</v>
      </c>
    </row>
    <row r="1273" spans="4:10">
      <c r="D1273" s="1">
        <v>5511</v>
      </c>
      <c r="F1273" s="10"/>
      <c r="G1273" s="2">
        <v>5511</v>
      </c>
      <c r="H1273" s="12" t="s">
        <v>1049</v>
      </c>
    </row>
    <row r="1274" spans="4:10">
      <c r="E1274" s="1">
        <v>55110</v>
      </c>
      <c r="F1274" s="10"/>
      <c r="H1274" s="12" t="s">
        <v>1050</v>
      </c>
    </row>
    <row r="1275" spans="4:10">
      <c r="F1275" s="10">
        <v>551100</v>
      </c>
      <c r="H1275" s="16" t="s">
        <v>1051</v>
      </c>
      <c r="I1275" s="3" t="s">
        <v>20</v>
      </c>
      <c r="J1275" s="1" t="s">
        <v>20</v>
      </c>
    </row>
    <row r="1276" spans="4:10">
      <c r="F1276" s="10">
        <v>551101</v>
      </c>
      <c r="H1276" s="16" t="s">
        <v>1052</v>
      </c>
      <c r="I1276" s="3" t="s">
        <v>20</v>
      </c>
      <c r="J1276" s="1" t="s">
        <v>20</v>
      </c>
    </row>
    <row r="1277" spans="4:10">
      <c r="F1277" s="10">
        <v>551102</v>
      </c>
      <c r="H1277" s="16" t="s">
        <v>1053</v>
      </c>
      <c r="I1277" s="3" t="s">
        <v>20</v>
      </c>
      <c r="J1277" s="1" t="s">
        <v>20</v>
      </c>
    </row>
    <row r="1278" spans="4:10">
      <c r="F1278" s="10">
        <v>551103</v>
      </c>
      <c r="H1278" s="16" t="s">
        <v>1054</v>
      </c>
      <c r="I1278" s="3" t="s">
        <v>20</v>
      </c>
      <c r="J1278" s="1" t="s">
        <v>20</v>
      </c>
    </row>
    <row r="1279" spans="4:10">
      <c r="F1279" s="10">
        <v>551104</v>
      </c>
      <c r="H1279" s="16" t="s">
        <v>1055</v>
      </c>
      <c r="I1279" s="3" t="s">
        <v>20</v>
      </c>
      <c r="J1279" s="1" t="s">
        <v>20</v>
      </c>
    </row>
    <row r="1280" spans="4:10">
      <c r="F1280" s="10">
        <v>551105</v>
      </c>
      <c r="H1280" s="16" t="s">
        <v>1056</v>
      </c>
      <c r="I1280" s="3" t="s">
        <v>20</v>
      </c>
      <c r="J1280" s="1" t="s">
        <v>20</v>
      </c>
    </row>
    <row r="1281" spans="5:10">
      <c r="F1281" s="10">
        <v>551106</v>
      </c>
      <c r="H1281" s="16" t="s">
        <v>1057</v>
      </c>
      <c r="I1281" s="3" t="s">
        <v>20</v>
      </c>
      <c r="J1281" s="1" t="s">
        <v>20</v>
      </c>
    </row>
    <row r="1282" spans="5:10">
      <c r="F1282" s="10">
        <v>551107</v>
      </c>
      <c r="H1282" s="16" t="s">
        <v>1058</v>
      </c>
      <c r="I1282" s="3" t="s">
        <v>20</v>
      </c>
      <c r="J1282" s="1" t="s">
        <v>20</v>
      </c>
    </row>
    <row r="1283" spans="5:10">
      <c r="F1283" s="10">
        <v>551108</v>
      </c>
      <c r="H1283" s="16" t="s">
        <v>1059</v>
      </c>
      <c r="I1283" s="3" t="s">
        <v>20</v>
      </c>
      <c r="J1283" s="1" t="s">
        <v>20</v>
      </c>
    </row>
    <row r="1284" spans="5:10">
      <c r="F1284" s="10">
        <v>551109</v>
      </c>
      <c r="H1284" s="16" t="s">
        <v>1060</v>
      </c>
      <c r="I1284" s="3" t="s">
        <v>20</v>
      </c>
      <c r="J1284" s="1" t="s">
        <v>20</v>
      </c>
    </row>
    <row r="1285" spans="5:10">
      <c r="E1285" s="1">
        <v>55112</v>
      </c>
      <c r="F1285" s="10"/>
      <c r="H1285" s="12" t="s">
        <v>1061</v>
      </c>
    </row>
    <row r="1286" spans="5:10">
      <c r="F1286" s="10">
        <v>551120</v>
      </c>
      <c r="H1286" s="16" t="s">
        <v>1051</v>
      </c>
      <c r="I1286" s="3" t="s">
        <v>20</v>
      </c>
      <c r="J1286" s="1" t="s">
        <v>20</v>
      </c>
    </row>
    <row r="1287" spans="5:10">
      <c r="F1287" s="10">
        <v>551121</v>
      </c>
      <c r="H1287" s="16" t="s">
        <v>1052</v>
      </c>
      <c r="I1287" s="3" t="s">
        <v>20</v>
      </c>
      <c r="J1287" s="1" t="s">
        <v>20</v>
      </c>
    </row>
    <row r="1288" spans="5:10">
      <c r="F1288" s="10">
        <v>551122</v>
      </c>
      <c r="H1288" s="16" t="s">
        <v>1053</v>
      </c>
      <c r="I1288" s="3" t="s">
        <v>20</v>
      </c>
      <c r="J1288" s="1" t="s">
        <v>20</v>
      </c>
    </row>
    <row r="1289" spans="5:10">
      <c r="F1289" s="10">
        <v>551123</v>
      </c>
      <c r="H1289" s="16" t="s">
        <v>1054</v>
      </c>
      <c r="I1289" s="3" t="s">
        <v>20</v>
      </c>
      <c r="J1289" s="1" t="s">
        <v>20</v>
      </c>
    </row>
    <row r="1290" spans="5:10">
      <c r="F1290" s="10">
        <v>551124</v>
      </c>
      <c r="H1290" s="16" t="s">
        <v>1055</v>
      </c>
      <c r="I1290" s="3" t="s">
        <v>20</v>
      </c>
      <c r="J1290" s="1" t="s">
        <v>20</v>
      </c>
    </row>
    <row r="1291" spans="5:10">
      <c r="F1291" s="10">
        <v>551125</v>
      </c>
      <c r="H1291" s="16" t="s">
        <v>1056</v>
      </c>
      <c r="I1291" s="3" t="s">
        <v>20</v>
      </c>
      <c r="J1291" s="1" t="s">
        <v>20</v>
      </c>
    </row>
    <row r="1292" spans="5:10">
      <c r="F1292" s="10">
        <v>551126</v>
      </c>
      <c r="H1292" s="16" t="s">
        <v>1057</v>
      </c>
      <c r="I1292" s="3" t="s">
        <v>20</v>
      </c>
      <c r="J1292" s="1" t="s">
        <v>20</v>
      </c>
    </row>
    <row r="1293" spans="5:10">
      <c r="F1293" s="10">
        <v>551127</v>
      </c>
      <c r="H1293" s="16" t="s">
        <v>1058</v>
      </c>
      <c r="I1293" s="3" t="s">
        <v>20</v>
      </c>
      <c r="J1293" s="1" t="s">
        <v>20</v>
      </c>
    </row>
    <row r="1294" spans="5:10">
      <c r="F1294" s="10">
        <v>551129</v>
      </c>
      <c r="H1294" s="16" t="s">
        <v>1062</v>
      </c>
      <c r="I1294" s="3" t="s">
        <v>20</v>
      </c>
      <c r="J1294" s="1" t="s">
        <v>20</v>
      </c>
    </row>
    <row r="1295" spans="5:10">
      <c r="E1295" s="1">
        <v>55113</v>
      </c>
      <c r="F1295" s="10"/>
      <c r="H1295" s="12" t="s">
        <v>1063</v>
      </c>
    </row>
    <row r="1296" spans="5:10">
      <c r="F1296" s="10">
        <v>551130</v>
      </c>
      <c r="H1296" s="16" t="s">
        <v>1051</v>
      </c>
      <c r="I1296" s="3" t="s">
        <v>20</v>
      </c>
      <c r="J1296" s="1" t="s">
        <v>20</v>
      </c>
    </row>
    <row r="1297" spans="4:13">
      <c r="F1297" s="10">
        <v>551131</v>
      </c>
      <c r="H1297" s="16" t="s">
        <v>1052</v>
      </c>
      <c r="I1297" s="3" t="s">
        <v>20</v>
      </c>
      <c r="J1297" s="1" t="s">
        <v>20</v>
      </c>
    </row>
    <row r="1298" spans="4:13">
      <c r="F1298" s="10">
        <v>551132</v>
      </c>
      <c r="H1298" s="16" t="s">
        <v>1053</v>
      </c>
      <c r="I1298" s="3" t="s">
        <v>20</v>
      </c>
      <c r="J1298" s="1" t="s">
        <v>20</v>
      </c>
    </row>
    <row r="1299" spans="4:13">
      <c r="F1299" s="10">
        <v>551133</v>
      </c>
      <c r="H1299" s="16" t="s">
        <v>1054</v>
      </c>
      <c r="I1299" s="3" t="s">
        <v>20</v>
      </c>
      <c r="J1299" s="1" t="s">
        <v>20</v>
      </c>
    </row>
    <row r="1300" spans="4:13">
      <c r="F1300" s="10">
        <v>551134</v>
      </c>
      <c r="H1300" s="16" t="s">
        <v>1055</v>
      </c>
      <c r="I1300" s="3" t="s">
        <v>20</v>
      </c>
      <c r="J1300" s="1" t="s">
        <v>20</v>
      </c>
    </row>
    <row r="1301" spans="4:13">
      <c r="F1301" s="10">
        <v>551135</v>
      </c>
      <c r="H1301" s="16" t="s">
        <v>1056</v>
      </c>
      <c r="I1301" s="3" t="s">
        <v>20</v>
      </c>
      <c r="J1301" s="1" t="s">
        <v>20</v>
      </c>
      <c r="M1301">
        <v>7</v>
      </c>
    </row>
    <row r="1302" spans="4:13">
      <c r="F1302" s="10">
        <v>551136</v>
      </c>
      <c r="H1302" s="16" t="s">
        <v>1057</v>
      </c>
      <c r="I1302" s="3" t="s">
        <v>20</v>
      </c>
      <c r="J1302" s="1" t="s">
        <v>20</v>
      </c>
    </row>
    <row r="1303" spans="4:13">
      <c r="F1303" s="10">
        <v>551137</v>
      </c>
      <c r="H1303" s="16" t="s">
        <v>1058</v>
      </c>
      <c r="I1303" s="3" t="s">
        <v>20</v>
      </c>
      <c r="J1303" s="1" t="s">
        <v>20</v>
      </c>
    </row>
    <row r="1304" spans="4:13">
      <c r="F1304" s="10">
        <v>551138</v>
      </c>
      <c r="H1304" s="16" t="s">
        <v>1059</v>
      </c>
      <c r="I1304" s="3" t="s">
        <v>20</v>
      </c>
      <c r="J1304" s="1" t="s">
        <v>20</v>
      </c>
    </row>
    <row r="1305" spans="4:13">
      <c r="F1305" s="10">
        <v>551139</v>
      </c>
      <c r="H1305" s="16" t="s">
        <v>1060</v>
      </c>
      <c r="I1305" s="3" t="s">
        <v>20</v>
      </c>
      <c r="J1305" s="1" t="s">
        <v>20</v>
      </c>
    </row>
    <row r="1306" spans="4:13">
      <c r="D1306" s="1">
        <v>5512</v>
      </c>
      <c r="F1306" s="10"/>
      <c r="G1306" s="2">
        <v>5512</v>
      </c>
      <c r="H1306" s="12" t="s">
        <v>1064</v>
      </c>
    </row>
    <row r="1307" spans="4:13">
      <c r="F1307" s="10">
        <v>551200</v>
      </c>
      <c r="H1307" s="16" t="s">
        <v>1051</v>
      </c>
      <c r="I1307" s="3" t="s">
        <v>20</v>
      </c>
      <c r="J1307" s="1" t="s">
        <v>20</v>
      </c>
    </row>
    <row r="1308" spans="4:13">
      <c r="F1308" s="10">
        <v>551210</v>
      </c>
      <c r="H1308" s="16" t="s">
        <v>1052</v>
      </c>
      <c r="I1308" s="3" t="s">
        <v>20</v>
      </c>
      <c r="J1308" s="1" t="s">
        <v>20</v>
      </c>
    </row>
    <row r="1309" spans="4:13">
      <c r="F1309" s="10">
        <v>551220</v>
      </c>
      <c r="H1309" s="16" t="s">
        <v>1053</v>
      </c>
      <c r="I1309" s="3" t="s">
        <v>20</v>
      </c>
      <c r="J1309" s="1" t="s">
        <v>20</v>
      </c>
    </row>
    <row r="1310" spans="4:13">
      <c r="F1310" s="10">
        <v>551230</v>
      </c>
      <c r="H1310" s="16" t="s">
        <v>1054</v>
      </c>
      <c r="I1310" s="3" t="s">
        <v>20</v>
      </c>
      <c r="J1310" s="1" t="s">
        <v>20</v>
      </c>
    </row>
    <row r="1311" spans="4:13">
      <c r="F1311" s="10">
        <v>551240</v>
      </c>
      <c r="H1311" s="16" t="s">
        <v>1055</v>
      </c>
      <c r="I1311" s="3" t="s">
        <v>20</v>
      </c>
      <c r="J1311" s="1" t="s">
        <v>20</v>
      </c>
    </row>
    <row r="1312" spans="4:13">
      <c r="F1312" s="10">
        <v>551250</v>
      </c>
      <c r="H1312" s="16" t="s">
        <v>1056</v>
      </c>
      <c r="I1312" s="3" t="s">
        <v>20</v>
      </c>
      <c r="J1312" s="1" t="s">
        <v>20</v>
      </c>
    </row>
    <row r="1313" spans="4:10">
      <c r="F1313" s="10">
        <v>551260</v>
      </c>
      <c r="H1313" s="16" t="s">
        <v>1057</v>
      </c>
      <c r="I1313" s="3" t="s">
        <v>20</v>
      </c>
      <c r="J1313" s="1" t="s">
        <v>20</v>
      </c>
    </row>
    <row r="1314" spans="4:10">
      <c r="F1314" s="10">
        <v>551270</v>
      </c>
      <c r="H1314" s="16" t="s">
        <v>1058</v>
      </c>
      <c r="I1314" s="3" t="s">
        <v>20</v>
      </c>
      <c r="J1314" s="1" t="s">
        <v>20</v>
      </c>
    </row>
    <row r="1315" spans="4:10">
      <c r="F1315" s="10">
        <v>551280</v>
      </c>
      <c r="H1315" s="16" t="s">
        <v>1065</v>
      </c>
      <c r="I1315" s="3" t="s">
        <v>20</v>
      </c>
      <c r="J1315" s="1" t="s">
        <v>20</v>
      </c>
    </row>
    <row r="1316" spans="4:10">
      <c r="F1316" s="10">
        <v>551290</v>
      </c>
      <c r="H1316" s="16" t="s">
        <v>1066</v>
      </c>
      <c r="I1316" s="3" t="s">
        <v>20</v>
      </c>
      <c r="J1316" s="1" t="s">
        <v>20</v>
      </c>
    </row>
    <row r="1317" spans="4:10">
      <c r="D1317" s="1">
        <v>5513</v>
      </c>
      <c r="F1317" s="10"/>
      <c r="G1317" s="2">
        <v>5513</v>
      </c>
      <c r="H1317" s="12" t="s">
        <v>1067</v>
      </c>
    </row>
    <row r="1318" spans="4:10">
      <c r="E1318" s="1">
        <v>55130</v>
      </c>
      <c r="F1318" s="10"/>
      <c r="H1318" s="12" t="s">
        <v>1068</v>
      </c>
    </row>
    <row r="1319" spans="4:10">
      <c r="F1319" s="10">
        <v>551300</v>
      </c>
      <c r="H1319" s="16" t="s">
        <v>1069</v>
      </c>
      <c r="I1319" s="3" t="s">
        <v>20</v>
      </c>
      <c r="J1319" s="1" t="s">
        <v>20</v>
      </c>
    </row>
    <row r="1320" spans="4:10">
      <c r="F1320" s="10">
        <v>551303</v>
      </c>
      <c r="H1320" s="16" t="s">
        <v>1054</v>
      </c>
      <c r="I1320" s="3" t="s">
        <v>20</v>
      </c>
      <c r="J1320" s="1" t="s">
        <v>20</v>
      </c>
    </row>
    <row r="1321" spans="4:10">
      <c r="F1321" s="10">
        <v>551306</v>
      </c>
      <c r="H1321" s="16" t="s">
        <v>1070</v>
      </c>
      <c r="I1321" s="3" t="s">
        <v>20</v>
      </c>
      <c r="J1321" s="1" t="s">
        <v>20</v>
      </c>
    </row>
    <row r="1322" spans="4:10">
      <c r="F1322" s="10">
        <v>551307</v>
      </c>
      <c r="H1322" s="16" t="s">
        <v>1071</v>
      </c>
      <c r="I1322" s="3" t="s">
        <v>20</v>
      </c>
      <c r="J1322" s="1" t="s">
        <v>20</v>
      </c>
    </row>
    <row r="1323" spans="4:10">
      <c r="F1323" s="10">
        <v>551308</v>
      </c>
      <c r="H1323" s="16" t="s">
        <v>1072</v>
      </c>
      <c r="I1323" s="3" t="s">
        <v>20</v>
      </c>
      <c r="J1323" s="1" t="s">
        <v>20</v>
      </c>
    </row>
    <row r="1324" spans="4:10">
      <c r="F1324" s="10">
        <v>551309</v>
      </c>
      <c r="H1324" s="16" t="s">
        <v>1073</v>
      </c>
      <c r="I1324" s="3" t="s">
        <v>20</v>
      </c>
      <c r="J1324" s="1" t="s">
        <v>20</v>
      </c>
    </row>
    <row r="1325" spans="4:10">
      <c r="E1325" s="1">
        <v>55131</v>
      </c>
      <c r="F1325" s="10"/>
      <c r="H1325" s="12" t="s">
        <v>1074</v>
      </c>
    </row>
    <row r="1326" spans="4:10">
      <c r="F1326" s="10">
        <v>551310</v>
      </c>
      <c r="H1326" s="16" t="s">
        <v>1069</v>
      </c>
      <c r="I1326" s="3" t="s">
        <v>20</v>
      </c>
      <c r="J1326" s="1" t="s">
        <v>20</v>
      </c>
    </row>
    <row r="1327" spans="4:10">
      <c r="F1327" s="10">
        <v>551313</v>
      </c>
      <c r="H1327" s="16" t="s">
        <v>1054</v>
      </c>
      <c r="I1327" s="3" t="s">
        <v>20</v>
      </c>
      <c r="J1327" s="1" t="s">
        <v>20</v>
      </c>
    </row>
    <row r="1328" spans="4:10">
      <c r="F1328" s="10">
        <v>551316</v>
      </c>
      <c r="H1328" s="16" t="s">
        <v>1070</v>
      </c>
      <c r="I1328" s="3" t="s">
        <v>20</v>
      </c>
      <c r="J1328" s="1" t="s">
        <v>20</v>
      </c>
    </row>
    <row r="1329" spans="4:10">
      <c r="F1329" s="10">
        <v>551317</v>
      </c>
      <c r="H1329" s="16" t="s">
        <v>1071</v>
      </c>
      <c r="I1329" s="3" t="s">
        <v>20</v>
      </c>
      <c r="J1329" s="1" t="s">
        <v>20</v>
      </c>
    </row>
    <row r="1330" spans="4:10">
      <c r="F1330" s="10">
        <v>551318</v>
      </c>
      <c r="H1330" s="16" t="s">
        <v>1072</v>
      </c>
      <c r="I1330" s="3" t="s">
        <v>20</v>
      </c>
      <c r="J1330" s="1" t="s">
        <v>20</v>
      </c>
    </row>
    <row r="1331" spans="4:10">
      <c r="F1331" s="10">
        <v>551319</v>
      </c>
      <c r="H1331" s="16" t="s">
        <v>1075</v>
      </c>
      <c r="I1331" s="3" t="s">
        <v>20</v>
      </c>
      <c r="J1331" s="1" t="s">
        <v>20</v>
      </c>
    </row>
    <row r="1332" spans="4:10">
      <c r="E1332" s="1">
        <v>55132</v>
      </c>
      <c r="F1332" s="10"/>
      <c r="H1332" s="12" t="s">
        <v>1076</v>
      </c>
    </row>
    <row r="1333" spans="4:10">
      <c r="F1333" s="10">
        <v>551320</v>
      </c>
      <c r="H1333" s="16" t="s">
        <v>1069</v>
      </c>
      <c r="I1333" s="3" t="s">
        <v>20</v>
      </c>
      <c r="J1333" s="1" t="s">
        <v>20</v>
      </c>
    </row>
    <row r="1334" spans="4:10">
      <c r="F1334" s="10">
        <v>551323</v>
      </c>
      <c r="H1334" s="16" t="s">
        <v>1054</v>
      </c>
      <c r="I1334" s="3" t="s">
        <v>20</v>
      </c>
      <c r="J1334" s="1" t="s">
        <v>20</v>
      </c>
    </row>
    <row r="1335" spans="4:10">
      <c r="F1335" s="10">
        <v>551326</v>
      </c>
      <c r="H1335" s="16" t="s">
        <v>1070</v>
      </c>
      <c r="I1335" s="3" t="s">
        <v>20</v>
      </c>
      <c r="J1335" s="1" t="s">
        <v>20</v>
      </c>
    </row>
    <row r="1336" spans="4:10">
      <c r="F1336" s="10">
        <v>551327</v>
      </c>
      <c r="H1336" s="16" t="s">
        <v>1071</v>
      </c>
      <c r="I1336" s="3" t="s">
        <v>20</v>
      </c>
      <c r="J1336" s="1" t="s">
        <v>20</v>
      </c>
    </row>
    <row r="1337" spans="4:10">
      <c r="F1337" s="10">
        <v>551328</v>
      </c>
      <c r="H1337" s="16" t="s">
        <v>1072</v>
      </c>
      <c r="I1337" s="3" t="s">
        <v>20</v>
      </c>
      <c r="J1337" s="1" t="s">
        <v>20</v>
      </c>
    </row>
    <row r="1338" spans="4:10">
      <c r="F1338" s="10">
        <v>551329</v>
      </c>
      <c r="H1338" s="16" t="s">
        <v>1077</v>
      </c>
      <c r="I1338" s="3" t="s">
        <v>20</v>
      </c>
      <c r="J1338" s="1" t="s">
        <v>20</v>
      </c>
    </row>
    <row r="1339" spans="4:10">
      <c r="D1339" s="1">
        <v>5514</v>
      </c>
      <c r="F1339" s="10"/>
      <c r="G1339" s="2">
        <v>5514</v>
      </c>
      <c r="H1339" s="12" t="s">
        <v>1078</v>
      </c>
    </row>
    <row r="1340" spans="4:10">
      <c r="F1340" s="10">
        <v>551400</v>
      </c>
      <c r="H1340" s="16" t="s">
        <v>1079</v>
      </c>
      <c r="I1340" s="3" t="s">
        <v>20</v>
      </c>
      <c r="J1340" s="3" t="s">
        <v>20</v>
      </c>
    </row>
    <row r="1341" spans="4:10">
      <c r="F1341" s="10">
        <v>551401</v>
      </c>
      <c r="H1341" s="16" t="s">
        <v>1080</v>
      </c>
      <c r="I1341" s="3" t="s">
        <v>20</v>
      </c>
      <c r="J1341" s="3" t="s">
        <v>20</v>
      </c>
    </row>
    <row r="1342" spans="4:10">
      <c r="F1342" s="10">
        <v>551410</v>
      </c>
      <c r="H1342" s="16" t="s">
        <v>1081</v>
      </c>
      <c r="I1342" s="3" t="s">
        <v>20</v>
      </c>
      <c r="J1342" s="3" t="s">
        <v>20</v>
      </c>
    </row>
    <row r="1343" spans="4:10">
      <c r="F1343" s="10">
        <v>551460</v>
      </c>
      <c r="H1343" s="16" t="s">
        <v>1082</v>
      </c>
      <c r="I1343" s="3" t="s">
        <v>20</v>
      </c>
      <c r="J1343" s="3" t="s">
        <v>20</v>
      </c>
    </row>
    <row r="1344" spans="4:10">
      <c r="F1344" s="10">
        <v>551480</v>
      </c>
      <c r="H1344" s="16" t="s">
        <v>1083</v>
      </c>
      <c r="I1344" s="3" t="s">
        <v>20</v>
      </c>
      <c r="J1344" s="3" t="s">
        <v>20</v>
      </c>
    </row>
    <row r="1345" spans="4:10">
      <c r="F1345" s="10">
        <v>551485</v>
      </c>
      <c r="H1345" s="16" t="s">
        <v>1084</v>
      </c>
      <c r="I1345" s="3" t="s">
        <v>20</v>
      </c>
      <c r="J1345" s="3" t="s">
        <v>20</v>
      </c>
    </row>
    <row r="1346" spans="4:10">
      <c r="F1346" s="10">
        <v>551490</v>
      </c>
      <c r="H1346" s="16" t="s">
        <v>1085</v>
      </c>
      <c r="I1346" s="3" t="s">
        <v>20</v>
      </c>
      <c r="J1346" s="3" t="s">
        <v>20</v>
      </c>
    </row>
    <row r="1347" spans="4:10">
      <c r="D1347" s="1">
        <v>5515</v>
      </c>
      <c r="F1347" s="10"/>
      <c r="G1347" s="2">
        <v>5515</v>
      </c>
      <c r="H1347" s="12" t="s">
        <v>1086</v>
      </c>
    </row>
    <row r="1348" spans="4:10">
      <c r="F1348" s="10">
        <v>551500</v>
      </c>
      <c r="H1348" s="16" t="s">
        <v>1087</v>
      </c>
      <c r="I1348" s="3" t="s">
        <v>20</v>
      </c>
      <c r="J1348" s="1" t="s">
        <v>20</v>
      </c>
    </row>
    <row r="1349" spans="4:10">
      <c r="F1349" s="10">
        <v>551560</v>
      </c>
      <c r="H1349" s="16" t="s">
        <v>1082</v>
      </c>
      <c r="I1349" s="3" t="s">
        <v>20</v>
      </c>
      <c r="J1349" s="1" t="s">
        <v>20</v>
      </c>
    </row>
    <row r="1350" spans="4:10">
      <c r="F1350" s="10">
        <v>551580</v>
      </c>
      <c r="H1350" s="16" t="s">
        <v>1072</v>
      </c>
      <c r="I1350" s="3" t="s">
        <v>20</v>
      </c>
      <c r="J1350" s="1" t="s">
        <v>20</v>
      </c>
    </row>
    <row r="1351" spans="4:10">
      <c r="F1351" s="10">
        <v>551590</v>
      </c>
      <c r="H1351" s="16" t="s">
        <v>1088</v>
      </c>
      <c r="I1351" s="3" t="s">
        <v>20</v>
      </c>
      <c r="J1351" s="1" t="s">
        <v>20</v>
      </c>
    </row>
    <row r="1352" spans="4:10">
      <c r="D1352" s="1">
        <v>5516</v>
      </c>
      <c r="F1352" s="10"/>
      <c r="G1352" s="2">
        <v>5516</v>
      </c>
      <c r="H1352" s="12" t="s">
        <v>1089</v>
      </c>
    </row>
    <row r="1353" spans="4:10">
      <c r="F1353" s="10">
        <v>551600</v>
      </c>
      <c r="H1353" s="16" t="s">
        <v>1090</v>
      </c>
      <c r="I1353" s="3" t="s">
        <v>20</v>
      </c>
      <c r="J1353" s="1" t="s">
        <v>20</v>
      </c>
    </row>
    <row r="1354" spans="4:10">
      <c r="F1354" s="10">
        <v>551660</v>
      </c>
      <c r="H1354" s="16" t="s">
        <v>1082</v>
      </c>
      <c r="I1354" s="3" t="s">
        <v>20</v>
      </c>
      <c r="J1354" s="1" t="s">
        <v>20</v>
      </c>
    </row>
    <row r="1355" spans="4:10">
      <c r="F1355" s="10">
        <v>551670</v>
      </c>
      <c r="H1355" s="16" t="s">
        <v>1071</v>
      </c>
      <c r="I1355" s="3" t="s">
        <v>20</v>
      </c>
      <c r="J1355" s="1" t="s">
        <v>20</v>
      </c>
    </row>
    <row r="1356" spans="4:10">
      <c r="F1356" s="10">
        <v>551680</v>
      </c>
      <c r="H1356" s="16" t="s">
        <v>1072</v>
      </c>
      <c r="I1356" s="3" t="s">
        <v>20</v>
      </c>
      <c r="J1356" s="1" t="s">
        <v>20</v>
      </c>
    </row>
    <row r="1357" spans="4:10">
      <c r="F1357" s="10">
        <v>551690</v>
      </c>
      <c r="H1357" s="16" t="s">
        <v>1091</v>
      </c>
      <c r="I1357" s="3" t="s">
        <v>20</v>
      </c>
      <c r="J1357" s="1" t="s">
        <v>20</v>
      </c>
    </row>
    <row r="1358" spans="4:10">
      <c r="D1358" s="1">
        <v>5521</v>
      </c>
      <c r="F1358" s="10"/>
      <c r="G1358" s="2">
        <v>5521</v>
      </c>
      <c r="H1358" s="12" t="s">
        <v>1092</v>
      </c>
    </row>
    <row r="1359" spans="4:10">
      <c r="F1359" s="10">
        <v>552100</v>
      </c>
      <c r="H1359" s="16" t="s">
        <v>1093</v>
      </c>
      <c r="I1359" s="3" t="s">
        <v>20</v>
      </c>
      <c r="J1359" s="1" t="s">
        <v>20</v>
      </c>
    </row>
    <row r="1360" spans="4:10">
      <c r="F1360" s="10">
        <v>552110</v>
      </c>
      <c r="H1360" s="16" t="s">
        <v>1094</v>
      </c>
      <c r="I1360" s="3" t="s">
        <v>20</v>
      </c>
      <c r="J1360" s="1" t="s">
        <v>20</v>
      </c>
    </row>
    <row r="1361" spans="3:10">
      <c r="D1361" s="1">
        <v>5522</v>
      </c>
      <c r="F1361" s="10"/>
      <c r="G1361" s="2">
        <v>5522</v>
      </c>
      <c r="H1361" s="12" t="s">
        <v>1095</v>
      </c>
    </row>
    <row r="1362" spans="3:10">
      <c r="F1362" s="10">
        <v>552200</v>
      </c>
      <c r="H1362" s="16" t="s">
        <v>1096</v>
      </c>
      <c r="I1362" s="3" t="s">
        <v>20</v>
      </c>
      <c r="J1362" s="1" t="s">
        <v>20</v>
      </c>
    </row>
    <row r="1363" spans="3:10">
      <c r="F1363" s="10">
        <v>552220</v>
      </c>
      <c r="H1363" s="16" t="s">
        <v>1097</v>
      </c>
      <c r="I1363" s="3" t="s">
        <v>20</v>
      </c>
      <c r="J1363" s="1" t="s">
        <v>20</v>
      </c>
    </row>
    <row r="1364" spans="3:10">
      <c r="C1364" s="14"/>
      <c r="D1364" s="14"/>
      <c r="E1364" s="14"/>
      <c r="F1364" s="10">
        <v>552230</v>
      </c>
      <c r="G1364" s="15"/>
      <c r="H1364" s="16" t="s">
        <v>1098</v>
      </c>
      <c r="I1364" s="3" t="s">
        <v>20</v>
      </c>
      <c r="J1364" s="1" t="s">
        <v>20</v>
      </c>
    </row>
    <row r="1365" spans="3:10">
      <c r="C1365" s="14"/>
      <c r="D1365" s="14">
        <v>5523</v>
      </c>
      <c r="E1365" s="14"/>
      <c r="F1365" s="10"/>
      <c r="G1365" s="15">
        <v>5523</v>
      </c>
      <c r="H1365" s="12" t="s">
        <v>1099</v>
      </c>
    </row>
    <row r="1366" spans="3:10">
      <c r="D1366" s="14"/>
      <c r="E1366" s="14"/>
      <c r="F1366" s="10">
        <v>552300</v>
      </c>
      <c r="G1366" s="15"/>
      <c r="H1366" s="16" t="s">
        <v>1100</v>
      </c>
      <c r="I1366" s="3" t="s">
        <v>20</v>
      </c>
      <c r="J1366" s="1" t="s">
        <v>20</v>
      </c>
    </row>
    <row r="1367" spans="3:10">
      <c r="D1367" s="14"/>
      <c r="E1367" s="14"/>
      <c r="F1367" s="10">
        <v>552330</v>
      </c>
      <c r="G1367" s="15"/>
      <c r="H1367" s="16" t="s">
        <v>1101</v>
      </c>
      <c r="I1367" s="3" t="s">
        <v>20</v>
      </c>
      <c r="J1367" s="1" t="s">
        <v>20</v>
      </c>
    </row>
    <row r="1368" spans="3:10">
      <c r="D1368" s="14"/>
      <c r="E1368" s="14"/>
      <c r="F1368" s="10">
        <v>552360</v>
      </c>
      <c r="G1368" s="15"/>
      <c r="H1368" s="16" t="s">
        <v>1102</v>
      </c>
      <c r="I1368" s="3" t="s">
        <v>20</v>
      </c>
      <c r="J1368" s="1" t="s">
        <v>20</v>
      </c>
    </row>
    <row r="1369" spans="3:10">
      <c r="D1369" s="14"/>
      <c r="E1369" s="14"/>
      <c r="F1369" s="10">
        <v>552370</v>
      </c>
      <c r="G1369" s="15"/>
      <c r="H1369" s="16" t="s">
        <v>1071</v>
      </c>
      <c r="I1369" s="3" t="s">
        <v>20</v>
      </c>
      <c r="J1369" s="1" t="s">
        <v>20</v>
      </c>
    </row>
    <row r="1370" spans="3:10">
      <c r="C1370" s="14"/>
      <c r="D1370" s="14"/>
      <c r="E1370" s="14"/>
      <c r="F1370" s="10">
        <v>552380</v>
      </c>
      <c r="G1370" s="15"/>
      <c r="H1370" s="16" t="s">
        <v>1072</v>
      </c>
      <c r="I1370" s="3" t="s">
        <v>20</v>
      </c>
      <c r="J1370" s="1" t="s">
        <v>20</v>
      </c>
    </row>
    <row r="1371" spans="3:10">
      <c r="C1371" s="14"/>
      <c r="D1371" s="14"/>
      <c r="E1371" s="14"/>
      <c r="F1371" s="10">
        <v>552390</v>
      </c>
      <c r="G1371" s="15"/>
      <c r="H1371" s="16" t="s">
        <v>1103</v>
      </c>
      <c r="I1371" s="3" t="s">
        <v>20</v>
      </c>
      <c r="J1371" s="1" t="s">
        <v>20</v>
      </c>
    </row>
    <row r="1372" spans="3:10">
      <c r="C1372" s="14"/>
      <c r="D1372" s="14">
        <v>5524</v>
      </c>
      <c r="E1372" s="14"/>
      <c r="F1372" s="10"/>
      <c r="G1372" s="15">
        <v>5524</v>
      </c>
      <c r="H1372" s="12" t="s">
        <v>1104</v>
      </c>
    </row>
    <row r="1373" spans="3:10">
      <c r="D1373" s="14"/>
      <c r="E1373" s="14"/>
      <c r="F1373" s="10">
        <v>552400</v>
      </c>
      <c r="G1373" s="15"/>
      <c r="H1373" s="16" t="s">
        <v>1105</v>
      </c>
      <c r="I1373" s="3" t="s">
        <v>20</v>
      </c>
      <c r="J1373" s="1" t="s">
        <v>20</v>
      </c>
    </row>
    <row r="1374" spans="3:10">
      <c r="D1374" s="14"/>
      <c r="E1374" s="14"/>
      <c r="F1374" s="10">
        <v>552410</v>
      </c>
      <c r="G1374" s="15"/>
      <c r="H1374" s="16" t="s">
        <v>1106</v>
      </c>
      <c r="I1374" s="3" t="s">
        <v>20</v>
      </c>
      <c r="J1374" s="1" t="s">
        <v>20</v>
      </c>
    </row>
    <row r="1375" spans="3:10">
      <c r="D1375" s="14"/>
      <c r="E1375" s="14"/>
      <c r="F1375" s="10">
        <v>552420</v>
      </c>
      <c r="G1375" s="15"/>
      <c r="H1375" s="16" t="s">
        <v>1107</v>
      </c>
      <c r="I1375" s="3" t="s">
        <v>20</v>
      </c>
      <c r="J1375" s="1" t="s">
        <v>20</v>
      </c>
    </row>
    <row r="1376" spans="3:10">
      <c r="D1376" s="14"/>
      <c r="E1376" s="14"/>
      <c r="F1376" s="10">
        <v>552440</v>
      </c>
      <c r="G1376" s="15"/>
      <c r="H1376" s="16" t="s">
        <v>1108</v>
      </c>
      <c r="I1376" s="3" t="s">
        <v>20</v>
      </c>
      <c r="J1376" s="1" t="s">
        <v>20</v>
      </c>
    </row>
    <row r="1377" spans="3:10">
      <c r="D1377" s="14"/>
      <c r="E1377" s="14"/>
      <c r="F1377" s="10">
        <v>552450</v>
      </c>
      <c r="G1377" s="15"/>
      <c r="H1377" s="16" t="s">
        <v>1045</v>
      </c>
      <c r="I1377" s="3" t="s">
        <v>20</v>
      </c>
      <c r="J1377" s="1" t="s">
        <v>20</v>
      </c>
    </row>
    <row r="1378" spans="3:10">
      <c r="D1378" s="14"/>
      <c r="E1378" s="14"/>
      <c r="F1378" s="10">
        <v>552460</v>
      </c>
      <c r="G1378" s="15"/>
      <c r="H1378" s="16" t="s">
        <v>1109</v>
      </c>
      <c r="I1378" s="3" t="s">
        <v>20</v>
      </c>
      <c r="J1378" s="1" t="s">
        <v>20</v>
      </c>
    </row>
    <row r="1379" spans="3:10">
      <c r="C1379" s="14"/>
      <c r="D1379" s="14"/>
      <c r="E1379" s="14"/>
      <c r="F1379" s="10">
        <v>552490</v>
      </c>
      <c r="G1379" s="15"/>
      <c r="H1379" s="16" t="s">
        <v>1110</v>
      </c>
      <c r="I1379" s="3" t="s">
        <v>20</v>
      </c>
      <c r="J1379" s="1" t="s">
        <v>20</v>
      </c>
    </row>
    <row r="1380" spans="3:10">
      <c r="C1380" s="14"/>
      <c r="D1380" s="14">
        <v>5525</v>
      </c>
      <c r="E1380" s="14"/>
      <c r="F1380" s="10"/>
      <c r="G1380" s="15">
        <v>5525</v>
      </c>
      <c r="H1380" s="12" t="s">
        <v>1111</v>
      </c>
    </row>
    <row r="1381" spans="3:10">
      <c r="C1381" s="14"/>
      <c r="D1381" s="14"/>
      <c r="E1381" s="14"/>
      <c r="F1381" s="10">
        <v>552500</v>
      </c>
      <c r="G1381" s="15"/>
      <c r="H1381" s="16" t="s">
        <v>1112</v>
      </c>
      <c r="I1381" s="3" t="s">
        <v>20</v>
      </c>
      <c r="J1381" s="1" t="s">
        <v>20</v>
      </c>
    </row>
    <row r="1382" spans="3:10">
      <c r="C1382" s="14"/>
      <c r="D1382" s="14"/>
      <c r="E1382" s="14"/>
      <c r="F1382" s="10">
        <v>552510</v>
      </c>
      <c r="G1382" s="15"/>
      <c r="H1382" s="16" t="s">
        <v>1113</v>
      </c>
      <c r="I1382" s="3" t="s">
        <v>20</v>
      </c>
      <c r="J1382" s="1" t="s">
        <v>20</v>
      </c>
    </row>
    <row r="1383" spans="3:10">
      <c r="C1383" s="14"/>
      <c r="D1383" s="14"/>
      <c r="E1383" s="14"/>
      <c r="F1383" s="10">
        <v>552520</v>
      </c>
      <c r="G1383" s="15"/>
      <c r="H1383" s="16" t="s">
        <v>1114</v>
      </c>
      <c r="I1383" s="3" t="s">
        <v>20</v>
      </c>
      <c r="J1383" s="1" t="s">
        <v>20</v>
      </c>
    </row>
    <row r="1384" spans="3:10">
      <c r="C1384" s="14"/>
      <c r="D1384" s="14"/>
      <c r="E1384" s="14"/>
      <c r="F1384" s="10">
        <v>552530</v>
      </c>
      <c r="G1384" s="15"/>
      <c r="H1384" s="16" t="s">
        <v>1115</v>
      </c>
      <c r="I1384" s="3" t="s">
        <v>20</v>
      </c>
      <c r="J1384" s="1" t="s">
        <v>20</v>
      </c>
    </row>
    <row r="1385" spans="3:10">
      <c r="C1385" s="14"/>
      <c r="D1385" s="14"/>
      <c r="E1385" s="14"/>
      <c r="F1385" s="10">
        <v>552540</v>
      </c>
      <c r="G1385" s="15"/>
      <c r="H1385" s="16" t="s">
        <v>1116</v>
      </c>
      <c r="I1385" s="3" t="s">
        <v>20</v>
      </c>
      <c r="J1385" s="1" t="s">
        <v>20</v>
      </c>
    </row>
    <row r="1386" spans="3:10">
      <c r="C1386" s="14"/>
      <c r="D1386" s="14"/>
      <c r="E1386" s="14"/>
      <c r="F1386" s="10">
        <v>552560</v>
      </c>
      <c r="G1386" s="15"/>
      <c r="H1386" s="16" t="s">
        <v>1117</v>
      </c>
      <c r="I1386" s="3" t="s">
        <v>20</v>
      </c>
      <c r="J1386" s="1" t="s">
        <v>20</v>
      </c>
    </row>
    <row r="1387" spans="3:10">
      <c r="C1387" s="14"/>
      <c r="D1387" s="14"/>
      <c r="E1387" s="14"/>
      <c r="F1387" s="10">
        <v>552570</v>
      </c>
      <c r="G1387" s="15"/>
      <c r="H1387" s="16" t="s">
        <v>1118</v>
      </c>
      <c r="I1387" s="3" t="s">
        <v>20</v>
      </c>
      <c r="J1387" s="1" t="s">
        <v>20</v>
      </c>
    </row>
    <row r="1388" spans="3:10">
      <c r="C1388" s="14"/>
      <c r="D1388" s="14"/>
      <c r="E1388" s="14"/>
      <c r="F1388" s="10">
        <v>552580</v>
      </c>
      <c r="G1388" s="15"/>
      <c r="H1388" s="16" t="s">
        <v>1119</v>
      </c>
      <c r="I1388" s="3" t="s">
        <v>20</v>
      </c>
      <c r="J1388" s="1" t="s">
        <v>20</v>
      </c>
    </row>
    <row r="1389" spans="3:10">
      <c r="C1389" s="14"/>
      <c r="D1389" s="14"/>
      <c r="E1389" s="14"/>
      <c r="F1389" s="10">
        <v>552585</v>
      </c>
      <c r="G1389" s="15"/>
      <c r="H1389" s="16" t="s">
        <v>1120</v>
      </c>
      <c r="I1389" s="3" t="s">
        <v>20</v>
      </c>
      <c r="J1389" s="1" t="s">
        <v>20</v>
      </c>
    </row>
    <row r="1390" spans="3:10">
      <c r="C1390" s="14"/>
      <c r="D1390" s="14"/>
      <c r="E1390" s="14"/>
      <c r="F1390" s="10">
        <v>552590</v>
      </c>
      <c r="G1390" s="15"/>
      <c r="H1390" s="16" t="s">
        <v>1121</v>
      </c>
      <c r="I1390" s="3" t="s">
        <v>20</v>
      </c>
      <c r="J1390" s="1" t="s">
        <v>20</v>
      </c>
    </row>
    <row r="1391" spans="3:10">
      <c r="C1391" s="14"/>
      <c r="D1391" s="14">
        <v>5526</v>
      </c>
      <c r="E1391" s="14"/>
      <c r="F1391" s="10"/>
      <c r="G1391" s="171">
        <v>5526</v>
      </c>
      <c r="H1391" s="167" t="s">
        <v>1122</v>
      </c>
    </row>
    <row r="1392" spans="3:10">
      <c r="C1392" s="14"/>
      <c r="D1392" s="14"/>
      <c r="E1392" s="14"/>
      <c r="F1392" s="10">
        <v>552600</v>
      </c>
      <c r="G1392" s="15"/>
      <c r="H1392" s="16" t="s">
        <v>1123</v>
      </c>
      <c r="I1392" s="3" t="s">
        <v>20</v>
      </c>
      <c r="J1392" s="1" t="s">
        <v>20</v>
      </c>
    </row>
    <row r="1393" spans="3:10">
      <c r="C1393" s="14"/>
      <c r="D1393" s="14"/>
      <c r="E1393" s="14"/>
      <c r="F1393" s="10">
        <v>552610</v>
      </c>
      <c r="G1393" s="15"/>
      <c r="H1393" s="16" t="s">
        <v>1124</v>
      </c>
      <c r="I1393" s="3" t="s">
        <v>20</v>
      </c>
      <c r="J1393" s="1" t="s">
        <v>20</v>
      </c>
    </row>
    <row r="1394" spans="3:10">
      <c r="C1394" s="14"/>
      <c r="D1394" s="14"/>
      <c r="E1394" s="14"/>
      <c r="F1394" s="10">
        <v>552620</v>
      </c>
      <c r="G1394" s="15"/>
      <c r="H1394" s="16" t="s">
        <v>1125</v>
      </c>
      <c r="I1394" s="3" t="s">
        <v>20</v>
      </c>
      <c r="J1394" s="1" t="s">
        <v>20</v>
      </c>
    </row>
    <row r="1395" spans="3:10">
      <c r="C1395" s="14"/>
      <c r="D1395" s="14"/>
      <c r="E1395" s="14"/>
      <c r="F1395" s="10">
        <v>552630</v>
      </c>
      <c r="G1395" s="15"/>
      <c r="H1395" s="16" t="s">
        <v>858</v>
      </c>
      <c r="I1395" s="3" t="s">
        <v>20</v>
      </c>
      <c r="J1395" s="1" t="s">
        <v>20</v>
      </c>
    </row>
    <row r="1396" spans="3:10">
      <c r="C1396" s="14"/>
      <c r="D1396" s="14"/>
      <c r="E1396" s="14"/>
      <c r="F1396" s="10">
        <v>552690</v>
      </c>
      <c r="G1396" s="15"/>
      <c r="H1396" s="16" t="s">
        <v>1126</v>
      </c>
      <c r="I1396" s="3" t="s">
        <v>20</v>
      </c>
      <c r="J1396" s="1" t="s">
        <v>20</v>
      </c>
    </row>
    <row r="1397" spans="3:10">
      <c r="C1397" s="14"/>
      <c r="D1397" s="14">
        <v>5529</v>
      </c>
      <c r="E1397" s="14"/>
      <c r="F1397" s="10"/>
      <c r="G1397" s="15">
        <v>5529</v>
      </c>
      <c r="H1397" s="12" t="s">
        <v>1127</v>
      </c>
    </row>
    <row r="1398" spans="3:10">
      <c r="C1398" s="14"/>
      <c r="D1398" s="14"/>
      <c r="E1398" s="14"/>
      <c r="F1398" s="10">
        <v>552900</v>
      </c>
      <c r="G1398" s="15"/>
      <c r="H1398" s="16" t="s">
        <v>1128</v>
      </c>
      <c r="I1398" s="3" t="s">
        <v>20</v>
      </c>
      <c r="J1398" s="1" t="s">
        <v>20</v>
      </c>
    </row>
    <row r="1399" spans="3:10">
      <c r="C1399" s="14"/>
      <c r="D1399" s="14"/>
      <c r="E1399" s="14"/>
      <c r="F1399" s="10">
        <v>552910</v>
      </c>
      <c r="G1399" s="15"/>
      <c r="H1399" s="16" t="s">
        <v>1129</v>
      </c>
      <c r="I1399" s="3" t="s">
        <v>20</v>
      </c>
      <c r="J1399" s="1" t="s">
        <v>20</v>
      </c>
    </row>
    <row r="1400" spans="3:10">
      <c r="F1400" s="10">
        <v>552920</v>
      </c>
      <c r="H1400" s="16" t="s">
        <v>1130</v>
      </c>
      <c r="J1400" s="1" t="s">
        <v>20</v>
      </c>
    </row>
    <row r="1401" spans="3:10">
      <c r="F1401" s="10">
        <v>552930</v>
      </c>
      <c r="H1401" s="16" t="s">
        <v>1131</v>
      </c>
      <c r="J1401" s="1" t="s">
        <v>20</v>
      </c>
    </row>
    <row r="1402" spans="3:10">
      <c r="C1402" s="14"/>
      <c r="D1402" s="14">
        <v>5531</v>
      </c>
      <c r="E1402" s="14"/>
      <c r="F1402" s="10"/>
      <c r="G1402" s="15">
        <v>5531</v>
      </c>
      <c r="H1402" s="12" t="s">
        <v>1132</v>
      </c>
    </row>
    <row r="1403" spans="3:10">
      <c r="D1403" s="14"/>
      <c r="E1403" s="14"/>
      <c r="F1403" s="10">
        <v>553100</v>
      </c>
      <c r="G1403" s="15"/>
      <c r="H1403" s="16" t="s">
        <v>1133</v>
      </c>
      <c r="I1403" s="3" t="s">
        <v>20</v>
      </c>
      <c r="J1403" s="1" t="s">
        <v>20</v>
      </c>
    </row>
    <row r="1404" spans="3:10">
      <c r="C1404" s="14"/>
      <c r="D1404" s="14"/>
      <c r="E1404" s="14"/>
      <c r="F1404" s="10">
        <v>553110</v>
      </c>
      <c r="G1404" s="15"/>
      <c r="H1404" s="16" t="s">
        <v>1134</v>
      </c>
      <c r="I1404" s="3" t="s">
        <v>20</v>
      </c>
      <c r="J1404" s="1" t="s">
        <v>20</v>
      </c>
    </row>
    <row r="1405" spans="3:10">
      <c r="C1405" s="14"/>
      <c r="D1405" s="14"/>
      <c r="E1405" s="14"/>
      <c r="F1405" s="10">
        <v>553120</v>
      </c>
      <c r="G1405" s="15"/>
      <c r="H1405" s="16" t="s">
        <v>1135</v>
      </c>
      <c r="I1405" s="3" t="s">
        <v>20</v>
      </c>
      <c r="J1405" s="1" t="s">
        <v>20</v>
      </c>
    </row>
    <row r="1406" spans="3:10">
      <c r="C1406" s="14"/>
      <c r="D1406" s="14"/>
      <c r="E1406" s="14"/>
      <c r="F1406" s="10">
        <v>553150</v>
      </c>
      <c r="G1406" s="15"/>
      <c r="H1406" s="16" t="s">
        <v>1136</v>
      </c>
      <c r="I1406" s="3" t="s">
        <v>20</v>
      </c>
      <c r="J1406" s="1" t="s">
        <v>20</v>
      </c>
    </row>
    <row r="1407" spans="3:10">
      <c r="C1407" s="14"/>
      <c r="D1407" s="14"/>
      <c r="E1407" s="14"/>
      <c r="F1407" s="10">
        <v>553160</v>
      </c>
      <c r="G1407" s="15"/>
      <c r="H1407" s="16" t="s">
        <v>1137</v>
      </c>
      <c r="I1407" s="3" t="s">
        <v>20</v>
      </c>
      <c r="J1407" s="1" t="s">
        <v>20</v>
      </c>
    </row>
    <row r="1408" spans="3:10">
      <c r="C1408" s="14"/>
      <c r="D1408" s="14"/>
      <c r="E1408" s="14"/>
      <c r="F1408" s="10">
        <v>553190</v>
      </c>
      <c r="G1408" s="15"/>
      <c r="H1408" s="16" t="s">
        <v>1138</v>
      </c>
      <c r="I1408" s="3" t="s">
        <v>20</v>
      </c>
      <c r="J1408" s="1" t="s">
        <v>20</v>
      </c>
    </row>
    <row r="1409" spans="3:13">
      <c r="C1409" s="14"/>
      <c r="D1409" s="14">
        <v>5532</v>
      </c>
      <c r="E1409" s="14"/>
      <c r="F1409" s="10"/>
      <c r="G1409" s="15">
        <v>5532</v>
      </c>
      <c r="H1409" s="12" t="s">
        <v>1139</v>
      </c>
    </row>
    <row r="1410" spans="3:13">
      <c r="C1410" s="14"/>
      <c r="D1410" s="14"/>
      <c r="E1410" s="14"/>
      <c r="F1410" s="10">
        <v>553200</v>
      </c>
      <c r="G1410" s="15"/>
      <c r="H1410" s="16" t="s">
        <v>1140</v>
      </c>
      <c r="I1410" s="3" t="s">
        <v>20</v>
      </c>
      <c r="J1410" s="1" t="s">
        <v>20</v>
      </c>
    </row>
    <row r="1411" spans="3:13">
      <c r="C1411" s="14"/>
      <c r="D1411" s="14"/>
      <c r="E1411" s="14"/>
      <c r="F1411" s="10">
        <v>553290</v>
      </c>
      <c r="G1411" s="15"/>
      <c r="H1411" s="16" t="s">
        <v>1141</v>
      </c>
      <c r="I1411" s="3" t="s">
        <v>20</v>
      </c>
      <c r="J1411" s="1" t="s">
        <v>20</v>
      </c>
    </row>
    <row r="1412" spans="3:13">
      <c r="C1412" s="14"/>
      <c r="D1412" s="14">
        <v>5539</v>
      </c>
      <c r="E1412" s="14"/>
      <c r="F1412" s="10"/>
      <c r="G1412" s="15">
        <v>5539</v>
      </c>
      <c r="H1412" s="12" t="s">
        <v>1142</v>
      </c>
    </row>
    <row r="1413" spans="3:13">
      <c r="D1413" s="14"/>
      <c r="E1413" s="14"/>
      <c r="F1413" s="10">
        <v>553900</v>
      </c>
      <c r="G1413" s="15"/>
      <c r="H1413" s="16" t="s">
        <v>1143</v>
      </c>
      <c r="I1413" s="3" t="s">
        <v>20</v>
      </c>
      <c r="J1413" s="1" t="s">
        <v>20</v>
      </c>
    </row>
    <row r="1414" spans="3:13">
      <c r="D1414" s="14"/>
      <c r="E1414" s="14"/>
      <c r="F1414" s="10">
        <v>553910</v>
      </c>
      <c r="G1414" s="15"/>
      <c r="H1414" s="16" t="s">
        <v>1144</v>
      </c>
      <c r="I1414" s="3" t="s">
        <v>20</v>
      </c>
      <c r="J1414" s="1" t="s">
        <v>20</v>
      </c>
    </row>
    <row r="1415" spans="3:13">
      <c r="D1415" s="14"/>
      <c r="E1415" s="14"/>
      <c r="F1415" s="10">
        <v>553920</v>
      </c>
      <c r="G1415" s="15"/>
      <c r="H1415" s="16" t="s">
        <v>1145</v>
      </c>
      <c r="I1415" s="3" t="s">
        <v>20</v>
      </c>
      <c r="J1415" s="1" t="s">
        <v>20</v>
      </c>
    </row>
    <row r="1416" spans="3:13">
      <c r="D1416" s="14"/>
      <c r="E1416" s="14"/>
      <c r="F1416" s="10">
        <v>553930</v>
      </c>
      <c r="G1416" s="15"/>
      <c r="H1416" s="16" t="s">
        <v>1146</v>
      </c>
      <c r="I1416" s="3" t="s">
        <v>20</v>
      </c>
      <c r="J1416" s="1" t="s">
        <v>20</v>
      </c>
    </row>
    <row r="1417" spans="3:13">
      <c r="D1417" s="14"/>
      <c r="E1417" s="14"/>
      <c r="F1417" s="10">
        <v>553940</v>
      </c>
      <c r="G1417" s="15"/>
      <c r="H1417" s="16" t="s">
        <v>1147</v>
      </c>
      <c r="I1417" s="3" t="s">
        <v>20</v>
      </c>
      <c r="J1417" s="1" t="s">
        <v>20</v>
      </c>
    </row>
    <row r="1418" spans="3:13">
      <c r="D1418" s="14"/>
      <c r="E1418" s="14"/>
      <c r="F1418" s="10">
        <v>553950</v>
      </c>
      <c r="G1418" s="15"/>
      <c r="H1418" s="16" t="s">
        <v>1148</v>
      </c>
      <c r="I1418" s="3" t="s">
        <v>20</v>
      </c>
      <c r="J1418" s="1" t="s">
        <v>20</v>
      </c>
    </row>
    <row r="1419" spans="3:13">
      <c r="D1419" s="14"/>
      <c r="E1419" s="14"/>
      <c r="F1419" s="10">
        <v>553960</v>
      </c>
      <c r="G1419" s="15"/>
      <c r="H1419" s="16" t="s">
        <v>1149</v>
      </c>
      <c r="I1419" s="3" t="s">
        <v>20</v>
      </c>
      <c r="J1419" s="1" t="s">
        <v>20</v>
      </c>
    </row>
    <row r="1420" spans="3:13">
      <c r="D1420" s="14"/>
      <c r="E1420" s="14"/>
      <c r="F1420" s="10">
        <v>553970</v>
      </c>
      <c r="G1420" s="15"/>
      <c r="H1420" s="16" t="s">
        <v>1150</v>
      </c>
      <c r="I1420" s="3" t="s">
        <v>20</v>
      </c>
      <c r="J1420" s="1" t="s">
        <v>20</v>
      </c>
    </row>
    <row r="1421" spans="3:13">
      <c r="D1421" s="14"/>
      <c r="E1421" s="14"/>
      <c r="F1421" s="10">
        <v>553990</v>
      </c>
      <c r="G1421" s="15"/>
      <c r="H1421" s="16" t="s">
        <v>1151</v>
      </c>
      <c r="I1421" s="3" t="s">
        <v>20</v>
      </c>
      <c r="J1421" s="1" t="s">
        <v>20</v>
      </c>
    </row>
    <row r="1422" spans="3:13">
      <c r="D1422" s="14">
        <v>5540</v>
      </c>
      <c r="E1422" s="14"/>
      <c r="F1422" s="10"/>
      <c r="G1422" s="15">
        <v>5540</v>
      </c>
      <c r="H1422" s="12" t="s">
        <v>1152</v>
      </c>
    </row>
    <row r="1423" spans="3:13">
      <c r="D1423" s="14"/>
      <c r="E1423" s="14"/>
      <c r="F1423" s="247">
        <v>554000</v>
      </c>
      <c r="G1423" s="246"/>
      <c r="H1423" s="237" t="s">
        <v>1153</v>
      </c>
      <c r="I1423" s="244" t="s">
        <v>20</v>
      </c>
      <c r="J1423" s="243" t="s">
        <v>20</v>
      </c>
      <c r="M1423">
        <v>30</v>
      </c>
    </row>
    <row r="1424" spans="3:13">
      <c r="D1424" s="14"/>
      <c r="E1424" s="14"/>
      <c r="F1424" s="10">
        <v>554020</v>
      </c>
      <c r="G1424" s="15"/>
      <c r="H1424" s="16" t="s">
        <v>1154</v>
      </c>
      <c r="I1424" s="3" t="s">
        <v>20</v>
      </c>
      <c r="J1424" s="1" t="s">
        <v>20</v>
      </c>
    </row>
    <row r="1425" spans="1:13">
      <c r="D1425" s="14"/>
      <c r="E1425" s="14"/>
      <c r="F1425" s="10">
        <v>554030</v>
      </c>
      <c r="G1425" s="15"/>
      <c r="H1425" s="16" t="s">
        <v>1155</v>
      </c>
      <c r="I1425" s="3" t="s">
        <v>20</v>
      </c>
      <c r="J1425" s="1" t="s">
        <v>20</v>
      </c>
    </row>
    <row r="1426" spans="1:13">
      <c r="D1426" s="14"/>
      <c r="E1426" s="14"/>
      <c r="F1426" s="10">
        <v>554040</v>
      </c>
      <c r="G1426" s="15"/>
      <c r="H1426" s="16" t="s">
        <v>1156</v>
      </c>
      <c r="I1426" s="3" t="s">
        <v>20</v>
      </c>
      <c r="J1426" s="1" t="s">
        <v>20</v>
      </c>
    </row>
    <row r="1427" spans="1:13">
      <c r="D1427" s="14"/>
      <c r="E1427" s="14"/>
      <c r="F1427" s="10">
        <v>554050</v>
      </c>
      <c r="G1427" s="15"/>
      <c r="H1427" s="16" t="s">
        <v>1157</v>
      </c>
      <c r="I1427" s="3" t="s">
        <v>20</v>
      </c>
      <c r="J1427" s="1" t="s">
        <v>20</v>
      </c>
    </row>
    <row r="1428" spans="1:13">
      <c r="D1428" s="14"/>
      <c r="E1428" s="14"/>
      <c r="F1428" s="10">
        <v>554060</v>
      </c>
      <c r="G1428" s="15"/>
      <c r="H1428" s="277" t="s">
        <v>1158</v>
      </c>
      <c r="I1428" s="242" t="s">
        <v>20</v>
      </c>
      <c r="J1428" t="s">
        <v>20</v>
      </c>
      <c r="M1428">
        <v>36</v>
      </c>
    </row>
    <row r="1429" spans="1:13">
      <c r="D1429" s="14"/>
      <c r="E1429" s="14"/>
      <c r="F1429" s="10">
        <v>554070</v>
      </c>
      <c r="G1429" s="15"/>
      <c r="H1429" s="277" t="s">
        <v>1159</v>
      </c>
      <c r="I1429" s="242" t="s">
        <v>20</v>
      </c>
      <c r="J1429" t="s">
        <v>20</v>
      </c>
      <c r="M1429">
        <v>36</v>
      </c>
    </row>
    <row r="1430" spans="1:13">
      <c r="D1430" s="14"/>
      <c r="E1430" s="14"/>
      <c r="F1430" s="10">
        <v>554090</v>
      </c>
      <c r="G1430" s="15"/>
      <c r="H1430" s="16" t="s">
        <v>1160</v>
      </c>
      <c r="I1430" s="3" t="s">
        <v>20</v>
      </c>
      <c r="J1430" s="1" t="s">
        <v>20</v>
      </c>
    </row>
    <row r="1431" spans="1:13">
      <c r="D1431" s="245">
        <v>5549</v>
      </c>
      <c r="E1431" s="245"/>
      <c r="F1431" s="239">
        <v>554900</v>
      </c>
      <c r="G1431" s="246"/>
      <c r="H1431" s="236" t="s">
        <v>1161</v>
      </c>
      <c r="I1431" s="244" t="s">
        <v>20</v>
      </c>
      <c r="J1431" s="243" t="s">
        <v>20</v>
      </c>
      <c r="M1431">
        <v>21</v>
      </c>
    </row>
    <row r="1432" spans="1:13">
      <c r="A1432" s="1">
        <v>6</v>
      </c>
      <c r="D1432" s="14"/>
      <c r="E1432" s="14"/>
      <c r="F1432" s="10"/>
      <c r="G1432" s="15">
        <v>6</v>
      </c>
      <c r="H1432" s="12" t="s">
        <v>1162</v>
      </c>
    </row>
    <row r="1433" spans="1:13">
      <c r="B1433" s="1">
        <v>60</v>
      </c>
      <c r="D1433" s="14"/>
      <c r="E1433" s="14"/>
      <c r="F1433" s="10"/>
      <c r="G1433" s="15"/>
      <c r="H1433" s="12" t="s">
        <v>1163</v>
      </c>
    </row>
    <row r="1434" spans="1:13">
      <c r="C1434" s="1">
        <v>600</v>
      </c>
      <c r="F1434" s="10">
        <v>600000</v>
      </c>
      <c r="G1434" s="2">
        <v>600</v>
      </c>
      <c r="H1434" s="12" t="s">
        <v>1164</v>
      </c>
      <c r="I1434" s="3" t="s">
        <v>20</v>
      </c>
      <c r="J1434" s="1" t="s">
        <v>20</v>
      </c>
    </row>
    <row r="1435" spans="1:13">
      <c r="C1435" s="1">
        <v>601</v>
      </c>
      <c r="F1435" s="10"/>
      <c r="G1435" s="2">
        <v>601</v>
      </c>
      <c r="H1435" s="12" t="s">
        <v>1165</v>
      </c>
      <c r="J1435" s="3"/>
    </row>
    <row r="1436" spans="1:13">
      <c r="D1436" s="1">
        <v>6010</v>
      </c>
      <c r="F1436" s="10"/>
      <c r="H1436" s="12" t="s">
        <v>1166</v>
      </c>
      <c r="J1436" s="3"/>
    </row>
    <row r="1437" spans="1:13">
      <c r="F1437" s="10">
        <v>601000</v>
      </c>
      <c r="H1437" s="16" t="s">
        <v>1167</v>
      </c>
      <c r="I1437" s="3" t="s">
        <v>1168</v>
      </c>
      <c r="J1437" s="3" t="s">
        <v>20</v>
      </c>
    </row>
    <row r="1438" spans="1:13">
      <c r="F1438" s="10">
        <v>601001</v>
      </c>
      <c r="H1438" s="16" t="s">
        <v>1169</v>
      </c>
      <c r="I1438" s="3" t="s">
        <v>1168</v>
      </c>
      <c r="J1438" s="3" t="s">
        <v>20</v>
      </c>
    </row>
    <row r="1439" spans="1:13">
      <c r="F1439" s="10">
        <v>601002</v>
      </c>
      <c r="H1439" s="16" t="s">
        <v>1170</v>
      </c>
      <c r="I1439" s="3" t="s">
        <v>1168</v>
      </c>
      <c r="J1439" s="3" t="s">
        <v>20</v>
      </c>
      <c r="M1439">
        <v>29</v>
      </c>
    </row>
    <row r="1440" spans="1:13">
      <c r="F1440" s="10">
        <v>601010</v>
      </c>
      <c r="H1440" s="16" t="s">
        <v>51</v>
      </c>
      <c r="I1440" s="3" t="s">
        <v>1168</v>
      </c>
      <c r="J1440" s="3" t="s">
        <v>20</v>
      </c>
    </row>
    <row r="1441" spans="4:10">
      <c r="F1441" s="10">
        <v>601020</v>
      </c>
      <c r="H1441" s="16" t="s">
        <v>1171</v>
      </c>
      <c r="I1441" s="3" t="s">
        <v>1168</v>
      </c>
      <c r="J1441" s="3" t="s">
        <v>20</v>
      </c>
    </row>
    <row r="1442" spans="4:10">
      <c r="F1442" s="10">
        <v>601040</v>
      </c>
      <c r="H1442" s="16" t="s">
        <v>53</v>
      </c>
      <c r="I1442" s="3" t="s">
        <v>20</v>
      </c>
      <c r="J1442" s="3" t="s">
        <v>20</v>
      </c>
    </row>
    <row r="1443" spans="4:10">
      <c r="F1443" s="10">
        <v>601060</v>
      </c>
      <c r="H1443" s="16" t="s">
        <v>54</v>
      </c>
      <c r="I1443" s="3" t="s">
        <v>20</v>
      </c>
      <c r="J1443" s="3" t="s">
        <v>20</v>
      </c>
    </row>
    <row r="1444" spans="4:10">
      <c r="F1444" s="10">
        <v>601070</v>
      </c>
      <c r="H1444" s="16" t="s">
        <v>1172</v>
      </c>
      <c r="I1444" s="3" t="s">
        <v>20</v>
      </c>
      <c r="J1444" s="3" t="s">
        <v>20</v>
      </c>
    </row>
    <row r="1445" spans="4:10">
      <c r="F1445" s="10">
        <v>601080</v>
      </c>
      <c r="H1445" s="16" t="s">
        <v>1173</v>
      </c>
      <c r="I1445" s="3" t="s">
        <v>20</v>
      </c>
      <c r="J1445" s="3" t="s">
        <v>20</v>
      </c>
    </row>
    <row r="1446" spans="4:10">
      <c r="F1446" s="10">
        <v>601090</v>
      </c>
      <c r="H1446" s="16" t="s">
        <v>1174</v>
      </c>
      <c r="I1446" s="3" t="s">
        <v>20</v>
      </c>
      <c r="J1446" s="3" t="s">
        <v>20</v>
      </c>
    </row>
    <row r="1447" spans="4:10">
      <c r="F1447" s="10">
        <v>601091</v>
      </c>
      <c r="H1447" s="16" t="s">
        <v>59</v>
      </c>
      <c r="I1447" s="3" t="s">
        <v>20</v>
      </c>
      <c r="J1447" s="3" t="s">
        <v>20</v>
      </c>
    </row>
    <row r="1448" spans="4:10">
      <c r="F1448" s="10">
        <v>601095</v>
      </c>
      <c r="H1448" s="16" t="s">
        <v>1175</v>
      </c>
      <c r="I1448" s="3" t="s">
        <v>20</v>
      </c>
      <c r="J1448" s="3" t="s">
        <v>20</v>
      </c>
    </row>
    <row r="1449" spans="4:10">
      <c r="D1449" s="1">
        <v>6012</v>
      </c>
      <c r="F1449" s="10"/>
      <c r="H1449" s="12" t="s">
        <v>1176</v>
      </c>
      <c r="J1449" s="3"/>
    </row>
    <row r="1450" spans="4:10">
      <c r="F1450" s="10">
        <v>601200</v>
      </c>
      <c r="H1450" s="16" t="s">
        <v>62</v>
      </c>
      <c r="I1450" s="3" t="s">
        <v>20</v>
      </c>
      <c r="J1450" s="3"/>
    </row>
    <row r="1451" spans="4:10">
      <c r="F1451" s="10">
        <v>601210</v>
      </c>
      <c r="H1451" s="16" t="s">
        <v>63</v>
      </c>
      <c r="I1451" s="3" t="s">
        <v>20</v>
      </c>
      <c r="J1451" s="3"/>
    </row>
    <row r="1452" spans="4:10">
      <c r="F1452" s="10">
        <v>601220</v>
      </c>
      <c r="H1452" s="16" t="s">
        <v>1177</v>
      </c>
      <c r="I1452" s="3" t="s">
        <v>20</v>
      </c>
      <c r="J1452" s="3"/>
    </row>
    <row r="1453" spans="4:10">
      <c r="F1453" s="10">
        <v>601230</v>
      </c>
      <c r="H1453" s="16" t="s">
        <v>65</v>
      </c>
      <c r="I1453" s="3" t="s">
        <v>20</v>
      </c>
      <c r="J1453" s="3"/>
    </row>
    <row r="1454" spans="4:10">
      <c r="F1454" s="10">
        <v>601235</v>
      </c>
      <c r="H1454" s="16" t="s">
        <v>1178</v>
      </c>
      <c r="I1454" s="3" t="s">
        <v>20</v>
      </c>
      <c r="J1454" s="3"/>
    </row>
    <row r="1455" spans="4:10">
      <c r="F1455" s="10">
        <v>601240</v>
      </c>
      <c r="H1455" s="16" t="s">
        <v>67</v>
      </c>
      <c r="I1455" s="3" t="s">
        <v>20</v>
      </c>
      <c r="J1455" s="3"/>
    </row>
    <row r="1456" spans="4:10">
      <c r="F1456" s="10">
        <v>601250</v>
      </c>
      <c r="H1456" s="16" t="s">
        <v>68</v>
      </c>
      <c r="I1456" s="3" t="s">
        <v>20</v>
      </c>
      <c r="J1456" s="3"/>
    </row>
    <row r="1457" spans="4:13">
      <c r="F1457" s="10">
        <v>601255</v>
      </c>
      <c r="H1457" s="16" t="s">
        <v>69</v>
      </c>
      <c r="I1457" s="3" t="s">
        <v>20</v>
      </c>
      <c r="J1457" s="3"/>
    </row>
    <row r="1458" spans="4:13">
      <c r="F1458" s="10">
        <v>601256</v>
      </c>
      <c r="H1458" s="16" t="s">
        <v>70</v>
      </c>
      <c r="I1458" s="3" t="s">
        <v>20</v>
      </c>
      <c r="J1458" s="3"/>
    </row>
    <row r="1459" spans="4:13">
      <c r="F1459" s="10">
        <v>601260</v>
      </c>
      <c r="H1459" s="16" t="s">
        <v>71</v>
      </c>
      <c r="I1459" s="3" t="s">
        <v>20</v>
      </c>
      <c r="J1459" s="3"/>
    </row>
    <row r="1460" spans="4:13">
      <c r="F1460" s="10">
        <v>601270</v>
      </c>
      <c r="H1460" s="16" t="s">
        <v>72</v>
      </c>
      <c r="I1460" s="3" t="s">
        <v>20</v>
      </c>
      <c r="J1460" s="3"/>
    </row>
    <row r="1461" spans="4:13">
      <c r="F1461" s="10">
        <v>601280</v>
      </c>
      <c r="H1461" s="16" t="s">
        <v>1179</v>
      </c>
      <c r="I1461" s="3" t="s">
        <v>20</v>
      </c>
      <c r="J1461" s="3"/>
    </row>
    <row r="1462" spans="4:13">
      <c r="F1462" s="10">
        <v>601281</v>
      </c>
      <c r="H1462" s="16" t="s">
        <v>1180</v>
      </c>
      <c r="I1462" s="3" t="s">
        <v>20</v>
      </c>
      <c r="J1462" s="3"/>
      <c r="M1462">
        <v>32</v>
      </c>
    </row>
    <row r="1463" spans="4:13">
      <c r="F1463" s="10">
        <v>601290</v>
      </c>
      <c r="H1463" s="16" t="s">
        <v>75</v>
      </c>
      <c r="I1463" s="3" t="s">
        <v>20</v>
      </c>
      <c r="J1463" s="3"/>
    </row>
    <row r="1464" spans="4:13">
      <c r="F1464" s="10">
        <v>601291</v>
      </c>
      <c r="H1464" s="16" t="s">
        <v>76</v>
      </c>
      <c r="I1464" s="3" t="s">
        <v>20</v>
      </c>
      <c r="J1464" s="3"/>
    </row>
    <row r="1465" spans="4:13">
      <c r="F1465" s="10">
        <v>601295</v>
      </c>
      <c r="H1465" s="16" t="s">
        <v>1181</v>
      </c>
      <c r="I1465" s="3" t="s">
        <v>20</v>
      </c>
      <c r="J1465" s="3"/>
    </row>
    <row r="1466" spans="4:13">
      <c r="D1466" s="1">
        <v>6015</v>
      </c>
      <c r="F1466" s="10"/>
      <c r="H1466" s="12" t="s">
        <v>1182</v>
      </c>
      <c r="J1466" s="3"/>
    </row>
    <row r="1467" spans="4:13">
      <c r="F1467" s="10">
        <v>601510</v>
      </c>
      <c r="H1467" s="16" t="s">
        <v>46</v>
      </c>
      <c r="I1467" s="3" t="s">
        <v>20</v>
      </c>
      <c r="J1467" s="3"/>
    </row>
    <row r="1468" spans="4:13">
      <c r="F1468" s="10">
        <v>601520</v>
      </c>
      <c r="H1468" s="16" t="s">
        <v>1183</v>
      </c>
      <c r="I1468" s="3" t="s">
        <v>20</v>
      </c>
      <c r="J1468" s="3"/>
    </row>
    <row r="1469" spans="4:13">
      <c r="F1469" s="10">
        <v>601530</v>
      </c>
      <c r="H1469" s="16" t="s">
        <v>48</v>
      </c>
      <c r="I1469" s="3" t="s">
        <v>20</v>
      </c>
      <c r="J1469" s="3"/>
    </row>
    <row r="1470" spans="4:13">
      <c r="F1470" s="10">
        <v>601535</v>
      </c>
      <c r="H1470" s="16" t="s">
        <v>1184</v>
      </c>
      <c r="I1470" s="3" t="s">
        <v>20</v>
      </c>
      <c r="J1470" s="3"/>
    </row>
    <row r="1471" spans="4:13">
      <c r="F1471" s="10">
        <v>601550</v>
      </c>
      <c r="H1471" s="16" t="s">
        <v>51</v>
      </c>
      <c r="I1471" s="3" t="s">
        <v>20</v>
      </c>
      <c r="J1471" s="3"/>
    </row>
    <row r="1472" spans="4:13">
      <c r="F1472" s="10">
        <v>601555</v>
      </c>
      <c r="H1472" s="16" t="s">
        <v>52</v>
      </c>
      <c r="I1472" s="3" t="s">
        <v>20</v>
      </c>
      <c r="J1472" s="3"/>
    </row>
    <row r="1473" spans="3:10">
      <c r="F1473" s="10">
        <v>601560</v>
      </c>
      <c r="H1473" s="16" t="s">
        <v>1185</v>
      </c>
      <c r="I1473" s="3" t="s">
        <v>20</v>
      </c>
      <c r="J1473" s="3"/>
    </row>
    <row r="1474" spans="3:10">
      <c r="F1474" s="10">
        <v>601570</v>
      </c>
      <c r="H1474" s="16" t="s">
        <v>1186</v>
      </c>
      <c r="I1474" s="3" t="s">
        <v>20</v>
      </c>
      <c r="J1474" s="3"/>
    </row>
    <row r="1475" spans="3:10">
      <c r="F1475" s="10">
        <v>601580</v>
      </c>
      <c r="H1475" s="16" t="s">
        <v>1187</v>
      </c>
      <c r="I1475" s="3" t="s">
        <v>20</v>
      </c>
      <c r="J1475" s="3"/>
    </row>
    <row r="1476" spans="3:10">
      <c r="F1476" s="10">
        <v>601581</v>
      </c>
      <c r="H1476" s="16" t="s">
        <v>1188</v>
      </c>
      <c r="I1476" s="3" t="s">
        <v>20</v>
      </c>
      <c r="J1476" s="3"/>
    </row>
    <row r="1477" spans="3:10">
      <c r="F1477" s="10">
        <v>601582</v>
      </c>
      <c r="H1477" s="16" t="s">
        <v>1189</v>
      </c>
      <c r="I1477" s="3" t="s">
        <v>20</v>
      </c>
      <c r="J1477" s="3"/>
    </row>
    <row r="1478" spans="3:10">
      <c r="F1478" s="10">
        <v>601583</v>
      </c>
      <c r="H1478" s="16" t="s">
        <v>1190</v>
      </c>
      <c r="I1478" s="3" t="s">
        <v>20</v>
      </c>
      <c r="J1478" s="3"/>
    </row>
    <row r="1479" spans="3:10">
      <c r="F1479" s="10">
        <v>601584</v>
      </c>
      <c r="H1479" s="16" t="s">
        <v>1191</v>
      </c>
      <c r="I1479" s="3" t="s">
        <v>20</v>
      </c>
      <c r="J1479" s="3"/>
    </row>
    <row r="1480" spans="3:10">
      <c r="F1480" s="10">
        <v>601595</v>
      </c>
      <c r="H1480" s="16" t="s">
        <v>1192</v>
      </c>
      <c r="I1480" s="3" t="s">
        <v>20</v>
      </c>
      <c r="J1480" s="3"/>
    </row>
    <row r="1481" spans="3:10">
      <c r="C1481" s="1">
        <v>605</v>
      </c>
      <c r="F1481" s="10"/>
      <c r="H1481" s="12" t="s">
        <v>1193</v>
      </c>
    </row>
    <row r="1482" spans="3:10">
      <c r="F1482" s="10">
        <v>605000</v>
      </c>
      <c r="H1482" s="16" t="s">
        <v>1194</v>
      </c>
      <c r="I1482" s="3" t="s">
        <v>20</v>
      </c>
      <c r="J1482" s="3" t="s">
        <v>20</v>
      </c>
    </row>
    <row r="1483" spans="3:10">
      <c r="F1483" s="10">
        <v>605010</v>
      </c>
      <c r="H1483" s="16" t="s">
        <v>1195</v>
      </c>
      <c r="I1483" s="3" t="s">
        <v>20</v>
      </c>
      <c r="J1483" s="3" t="s">
        <v>20</v>
      </c>
    </row>
    <row r="1484" spans="3:10">
      <c r="F1484" s="10">
        <v>605020</v>
      </c>
      <c r="H1484" s="16" t="s">
        <v>1196</v>
      </c>
      <c r="I1484" s="3" t="s">
        <v>20</v>
      </c>
      <c r="J1484" s="3" t="s">
        <v>20</v>
      </c>
    </row>
    <row r="1485" spans="3:10">
      <c r="F1485" s="10">
        <v>605030</v>
      </c>
      <c r="H1485" s="16" t="s">
        <v>1197</v>
      </c>
      <c r="I1485" s="3" t="s">
        <v>20</v>
      </c>
      <c r="J1485" s="3" t="s">
        <v>20</v>
      </c>
    </row>
    <row r="1486" spans="3:10">
      <c r="F1486" s="10">
        <v>605090</v>
      </c>
      <c r="H1486" s="16" t="s">
        <v>1198</v>
      </c>
      <c r="I1486" s="3" t="s">
        <v>20</v>
      </c>
      <c r="J1486" s="3" t="s">
        <v>20</v>
      </c>
    </row>
    <row r="1487" spans="3:10">
      <c r="C1487" s="1">
        <v>608</v>
      </c>
      <c r="F1487" s="10"/>
      <c r="G1487" s="2">
        <v>608</v>
      </c>
      <c r="H1487" s="12" t="s">
        <v>1199</v>
      </c>
      <c r="J1487" s="3"/>
    </row>
    <row r="1488" spans="3:10">
      <c r="F1488" s="10">
        <v>608000</v>
      </c>
      <c r="H1488" s="16" t="s">
        <v>1200</v>
      </c>
      <c r="J1488" s="3"/>
    </row>
    <row r="1489" spans="2:10">
      <c r="F1489" s="10">
        <v>608010</v>
      </c>
      <c r="H1489" s="16" t="s">
        <v>1201</v>
      </c>
      <c r="I1489" s="3" t="s">
        <v>20</v>
      </c>
      <c r="J1489" s="3" t="s">
        <v>20</v>
      </c>
    </row>
    <row r="1490" spans="2:10">
      <c r="F1490" s="10">
        <v>608020</v>
      </c>
      <c r="H1490" s="16" t="s">
        <v>1202</v>
      </c>
      <c r="I1490" s="3" t="s">
        <v>20</v>
      </c>
      <c r="J1490" s="3" t="s">
        <v>20</v>
      </c>
    </row>
    <row r="1491" spans="2:10">
      <c r="F1491" s="10">
        <v>608090</v>
      </c>
      <c r="H1491" s="16" t="s">
        <v>1203</v>
      </c>
      <c r="I1491" s="3" t="s">
        <v>20</v>
      </c>
      <c r="J1491" s="3" t="s">
        <v>20</v>
      </c>
    </row>
    <row r="1492" spans="2:10">
      <c r="B1492" s="1">
        <v>61</v>
      </c>
      <c r="F1492" s="10"/>
      <c r="H1492" s="12" t="s">
        <v>1204</v>
      </c>
    </row>
    <row r="1493" spans="2:10">
      <c r="C1493" s="1">
        <v>610</v>
      </c>
      <c r="F1493" s="10"/>
      <c r="H1493" s="12" t="s">
        <v>1205</v>
      </c>
    </row>
    <row r="1494" spans="2:10">
      <c r="F1494" s="10">
        <v>610000</v>
      </c>
      <c r="H1494" s="16" t="s">
        <v>1206</v>
      </c>
      <c r="J1494" s="1" t="s">
        <v>20</v>
      </c>
    </row>
    <row r="1495" spans="2:10">
      <c r="C1495" s="1">
        <v>611</v>
      </c>
      <c r="F1495" s="10"/>
      <c r="H1495" s="12" t="s">
        <v>1207</v>
      </c>
    </row>
    <row r="1496" spans="2:10">
      <c r="D1496" s="1">
        <v>6110</v>
      </c>
      <c r="F1496" s="10"/>
      <c r="H1496" s="12" t="s">
        <v>1208</v>
      </c>
    </row>
    <row r="1497" spans="2:10">
      <c r="F1497" s="10">
        <v>611000</v>
      </c>
      <c r="H1497" s="16" t="s">
        <v>1209</v>
      </c>
      <c r="J1497" s="1" t="s">
        <v>20</v>
      </c>
    </row>
    <row r="1498" spans="2:10">
      <c r="F1498" s="10">
        <v>611001</v>
      </c>
      <c r="H1498" s="16" t="s">
        <v>1210</v>
      </c>
      <c r="J1498" s="1" t="s">
        <v>20</v>
      </c>
    </row>
    <row r="1499" spans="2:10">
      <c r="F1499" s="10">
        <v>611006</v>
      </c>
      <c r="H1499" s="16" t="s">
        <v>1211</v>
      </c>
      <c r="J1499" s="1" t="s">
        <v>20</v>
      </c>
    </row>
    <row r="1500" spans="2:10">
      <c r="F1500" s="10">
        <v>611009</v>
      </c>
      <c r="H1500" s="16" t="s">
        <v>1212</v>
      </c>
      <c r="J1500" s="1" t="s">
        <v>20</v>
      </c>
    </row>
    <row r="1501" spans="2:10">
      <c r="D1501" s="1">
        <v>6113</v>
      </c>
      <c r="F1501" s="10"/>
      <c r="H1501" s="12" t="s">
        <v>1213</v>
      </c>
    </row>
    <row r="1502" spans="2:10">
      <c r="F1502" s="10">
        <v>611300</v>
      </c>
      <c r="H1502" s="16" t="s">
        <v>1213</v>
      </c>
      <c r="J1502" s="1" t="s">
        <v>20</v>
      </c>
    </row>
    <row r="1503" spans="2:10">
      <c r="D1503" s="1">
        <v>6114</v>
      </c>
      <c r="F1503" s="10"/>
      <c r="H1503" s="12" t="s">
        <v>1214</v>
      </c>
    </row>
    <row r="1504" spans="2:10">
      <c r="F1504" s="10">
        <v>611400</v>
      </c>
      <c r="H1504" s="16" t="s">
        <v>1214</v>
      </c>
      <c r="J1504" s="1" t="s">
        <v>20</v>
      </c>
    </row>
    <row r="1505" spans="3:10">
      <c r="F1505" s="10">
        <v>611405</v>
      </c>
      <c r="H1505" s="16" t="s">
        <v>1215</v>
      </c>
      <c r="J1505" s="1" t="s">
        <v>20</v>
      </c>
    </row>
    <row r="1506" spans="3:10">
      <c r="D1506" s="1">
        <v>6115</v>
      </c>
      <c r="F1506" s="10"/>
      <c r="H1506" s="12" t="s">
        <v>1216</v>
      </c>
    </row>
    <row r="1507" spans="3:10">
      <c r="F1507" s="10">
        <v>611500</v>
      </c>
      <c r="H1507" s="16" t="s">
        <v>1216</v>
      </c>
      <c r="J1507" s="1" t="s">
        <v>20</v>
      </c>
    </row>
    <row r="1508" spans="3:10">
      <c r="D1508" s="1">
        <v>6116</v>
      </c>
      <c r="F1508" s="10"/>
      <c r="H1508" s="12" t="s">
        <v>1217</v>
      </c>
    </row>
    <row r="1509" spans="3:10">
      <c r="F1509" s="10">
        <v>611605</v>
      </c>
      <c r="H1509" s="16" t="s">
        <v>1217</v>
      </c>
      <c r="J1509" s="1" t="s">
        <v>20</v>
      </c>
    </row>
    <row r="1510" spans="3:10">
      <c r="D1510" s="1">
        <v>6117</v>
      </c>
      <c r="F1510" s="10">
        <v>611700</v>
      </c>
      <c r="H1510" s="12" t="s">
        <v>1218</v>
      </c>
      <c r="J1510" s="1" t="s">
        <v>20</v>
      </c>
    </row>
    <row r="1511" spans="3:10">
      <c r="D1511" s="1">
        <v>6118</v>
      </c>
      <c r="F1511" s="10">
        <v>611800</v>
      </c>
      <c r="H1511" s="12" t="s">
        <v>1219</v>
      </c>
      <c r="J1511" s="1" t="s">
        <v>20</v>
      </c>
    </row>
    <row r="1512" spans="3:10">
      <c r="C1512" s="1">
        <v>613</v>
      </c>
      <c r="F1512" s="10"/>
      <c r="H1512" s="12" t="s">
        <v>1220</v>
      </c>
    </row>
    <row r="1513" spans="3:10">
      <c r="F1513" s="10">
        <v>613000</v>
      </c>
      <c r="H1513" s="16" t="s">
        <v>1221</v>
      </c>
      <c r="J1513" s="1" t="s">
        <v>20</v>
      </c>
    </row>
    <row r="1514" spans="3:10">
      <c r="F1514" s="10">
        <v>613020</v>
      </c>
      <c r="H1514" s="16" t="s">
        <v>1222</v>
      </c>
      <c r="J1514" s="1" t="s">
        <v>20</v>
      </c>
    </row>
    <row r="1515" spans="3:10">
      <c r="F1515" s="10">
        <v>613040</v>
      </c>
      <c r="H1515" s="16" t="s">
        <v>1223</v>
      </c>
      <c r="J1515" s="1" t="s">
        <v>20</v>
      </c>
    </row>
    <row r="1516" spans="3:10">
      <c r="F1516" s="10">
        <v>613050</v>
      </c>
      <c r="H1516" s="16" t="s">
        <v>1224</v>
      </c>
      <c r="J1516" s="1" t="s">
        <v>20</v>
      </c>
    </row>
    <row r="1517" spans="3:10">
      <c r="F1517" s="10">
        <v>613060</v>
      </c>
      <c r="H1517" s="16" t="s">
        <v>1225</v>
      </c>
      <c r="J1517" s="1" t="s">
        <v>20</v>
      </c>
    </row>
    <row r="1518" spans="3:10">
      <c r="C1518" s="1">
        <v>614</v>
      </c>
      <c r="F1518" s="10"/>
      <c r="H1518" s="12" t="s">
        <v>1226</v>
      </c>
    </row>
    <row r="1519" spans="3:10">
      <c r="F1519" s="10">
        <v>614000</v>
      </c>
      <c r="H1519" s="16" t="s">
        <v>1227</v>
      </c>
      <c r="J1519" s="1" t="s">
        <v>20</v>
      </c>
    </row>
    <row r="1520" spans="3:10">
      <c r="F1520" s="10">
        <v>614010</v>
      </c>
      <c r="H1520" s="16" t="s">
        <v>1228</v>
      </c>
      <c r="J1520" s="1" t="s">
        <v>20</v>
      </c>
    </row>
    <row r="1521" spans="2:13">
      <c r="F1521" s="10">
        <v>614020</v>
      </c>
      <c r="H1521" s="16" t="s">
        <v>1229</v>
      </c>
      <c r="J1521" s="1" t="s">
        <v>20</v>
      </c>
    </row>
    <row r="1522" spans="2:13">
      <c r="F1522" s="10"/>
      <c r="H1522" s="12" t="s">
        <v>1230</v>
      </c>
    </row>
    <row r="1523" spans="2:13">
      <c r="B1523" s="14">
        <v>65</v>
      </c>
      <c r="F1523" s="10"/>
      <c r="G1523" s="2">
        <v>65</v>
      </c>
      <c r="H1523" s="12" t="s">
        <v>1231</v>
      </c>
    </row>
    <row r="1524" spans="2:13">
      <c r="C1524" s="1">
        <v>650</v>
      </c>
      <c r="F1524" s="10"/>
      <c r="G1524" s="2">
        <v>650</v>
      </c>
      <c r="H1524" s="12" t="s">
        <v>1232</v>
      </c>
    </row>
    <row r="1525" spans="2:13">
      <c r="F1525" s="10">
        <v>650000</v>
      </c>
      <c r="G1525" s="2">
        <v>6500</v>
      </c>
      <c r="H1525" s="16" t="s">
        <v>1233</v>
      </c>
      <c r="I1525" s="3" t="s">
        <v>20</v>
      </c>
      <c r="J1525" s="1" t="s">
        <v>20</v>
      </c>
    </row>
    <row r="1526" spans="2:13">
      <c r="F1526" s="10">
        <v>650100</v>
      </c>
      <c r="G1526" s="2">
        <v>6501</v>
      </c>
      <c r="H1526" s="16" t="s">
        <v>1234</v>
      </c>
      <c r="I1526" s="3" t="s">
        <v>20</v>
      </c>
      <c r="J1526" s="1" t="s">
        <v>20</v>
      </c>
    </row>
    <row r="1527" spans="2:13">
      <c r="F1527" s="10">
        <v>650110</v>
      </c>
      <c r="H1527" s="16" t="s">
        <v>1235</v>
      </c>
      <c r="I1527" s="3" t="s">
        <v>20</v>
      </c>
      <c r="J1527" s="1" t="s">
        <v>20</v>
      </c>
    </row>
    <row r="1528" spans="2:13">
      <c r="F1528" s="10">
        <v>650200</v>
      </c>
      <c r="G1528" s="2">
        <v>6502</v>
      </c>
      <c r="H1528" s="16" t="s">
        <v>1236</v>
      </c>
      <c r="I1528" s="3" t="s">
        <v>20</v>
      </c>
      <c r="J1528" s="1" t="s">
        <v>20</v>
      </c>
    </row>
    <row r="1529" spans="2:13">
      <c r="F1529" s="10">
        <v>650300</v>
      </c>
      <c r="G1529" s="2">
        <v>6503</v>
      </c>
      <c r="H1529" s="16" t="s">
        <v>1237</v>
      </c>
      <c r="I1529" s="3" t="s">
        <v>20</v>
      </c>
      <c r="J1529" s="1" t="s">
        <v>20</v>
      </c>
    </row>
    <row r="1530" spans="2:13">
      <c r="F1530" s="10">
        <v>650600</v>
      </c>
      <c r="H1530" s="16" t="s">
        <v>1238</v>
      </c>
      <c r="I1530" s="3" t="s">
        <v>20</v>
      </c>
      <c r="J1530" s="1" t="s">
        <v>20</v>
      </c>
      <c r="M1530">
        <v>31</v>
      </c>
    </row>
    <row r="1531" spans="2:13">
      <c r="F1531" s="10">
        <v>650700</v>
      </c>
      <c r="H1531" s="16" t="s">
        <v>1239</v>
      </c>
      <c r="I1531" s="3" t="s">
        <v>20</v>
      </c>
      <c r="J1531" s="1" t="s">
        <v>20</v>
      </c>
    </row>
    <row r="1532" spans="2:13">
      <c r="F1532" s="10">
        <v>650800</v>
      </c>
      <c r="H1532" s="16" t="s">
        <v>1240</v>
      </c>
      <c r="I1532" s="3" t="s">
        <v>20</v>
      </c>
      <c r="J1532" s="1" t="s">
        <v>20</v>
      </c>
    </row>
    <row r="1533" spans="2:13">
      <c r="F1533" s="10">
        <v>650900</v>
      </c>
      <c r="H1533" s="16" t="s">
        <v>1241</v>
      </c>
      <c r="I1533" s="3" t="s">
        <v>20</v>
      </c>
      <c r="J1533" s="1" t="s">
        <v>20</v>
      </c>
    </row>
    <row r="1534" spans="2:13">
      <c r="F1534" s="10">
        <v>650990</v>
      </c>
      <c r="H1534" s="16" t="s">
        <v>1242</v>
      </c>
      <c r="I1534" s="3" t="s">
        <v>20</v>
      </c>
      <c r="J1534" s="1" t="s">
        <v>20</v>
      </c>
      <c r="M1534">
        <v>29</v>
      </c>
    </row>
    <row r="1535" spans="2:13">
      <c r="C1535" s="1">
        <v>652</v>
      </c>
      <c r="F1535" s="10"/>
      <c r="H1535" s="12" t="s">
        <v>1243</v>
      </c>
    </row>
    <row r="1536" spans="2:13">
      <c r="F1536" s="10">
        <v>652000</v>
      </c>
      <c r="H1536" s="165" t="s">
        <v>1244</v>
      </c>
      <c r="I1536" s="3" t="s">
        <v>20</v>
      </c>
    </row>
    <row r="1537" spans="3:9">
      <c r="F1537" s="202">
        <v>652010</v>
      </c>
      <c r="G1537" s="137"/>
      <c r="H1537" s="165" t="s">
        <v>1245</v>
      </c>
      <c r="I1537" s="3" t="s">
        <v>20</v>
      </c>
    </row>
    <row r="1538" spans="3:9">
      <c r="F1538" s="202">
        <v>652020</v>
      </c>
      <c r="G1538" s="137"/>
      <c r="H1538" s="165" t="s">
        <v>1246</v>
      </c>
      <c r="I1538" s="3" t="s">
        <v>20</v>
      </c>
    </row>
    <row r="1539" spans="3:9">
      <c r="F1539" s="202">
        <v>652030</v>
      </c>
      <c r="G1539" s="137"/>
      <c r="H1539" s="165" t="s">
        <v>1247</v>
      </c>
      <c r="I1539" s="3" t="s">
        <v>20</v>
      </c>
    </row>
    <row r="1540" spans="3:9">
      <c r="C1540" s="1">
        <v>655</v>
      </c>
      <c r="F1540" s="10"/>
      <c r="H1540" s="12" t="s">
        <v>1248</v>
      </c>
    </row>
    <row r="1541" spans="3:9">
      <c r="D1541" s="1">
        <v>6550</v>
      </c>
      <c r="F1541" s="10"/>
      <c r="G1541" s="15"/>
      <c r="H1541" s="12" t="s">
        <v>1249</v>
      </c>
    </row>
    <row r="1542" spans="3:9">
      <c r="F1542" s="10">
        <v>655000</v>
      </c>
      <c r="G1542" s="17">
        <v>3820</v>
      </c>
      <c r="H1542" s="16" t="s">
        <v>1250</v>
      </c>
      <c r="I1542" s="3" t="s">
        <v>20</v>
      </c>
    </row>
    <row r="1543" spans="3:9">
      <c r="F1543" s="10">
        <v>655010</v>
      </c>
      <c r="G1543" s="17">
        <v>3821</v>
      </c>
      <c r="H1543" s="16" t="s">
        <v>1251</v>
      </c>
      <c r="I1543" s="3" t="s">
        <v>20</v>
      </c>
    </row>
    <row r="1544" spans="3:9">
      <c r="D1544" s="1">
        <v>6552</v>
      </c>
      <c r="F1544" s="10"/>
      <c r="H1544" s="12" t="s">
        <v>1252</v>
      </c>
    </row>
    <row r="1545" spans="3:9">
      <c r="F1545" s="10">
        <v>655200</v>
      </c>
      <c r="H1545" s="16" t="s">
        <v>1253</v>
      </c>
      <c r="I1545" s="3" t="s">
        <v>20</v>
      </c>
    </row>
    <row r="1546" spans="3:9">
      <c r="F1546" s="10">
        <v>655210</v>
      </c>
      <c r="H1546" s="16" t="s">
        <v>1254</v>
      </c>
      <c r="I1546" s="3" t="s">
        <v>20</v>
      </c>
    </row>
    <row r="1547" spans="3:9">
      <c r="D1547" s="1">
        <v>6554</v>
      </c>
      <c r="F1547" s="10"/>
      <c r="H1547" s="12" t="s">
        <v>1255</v>
      </c>
    </row>
    <row r="1548" spans="3:9">
      <c r="F1548" s="10">
        <v>655400</v>
      </c>
      <c r="H1548" s="16" t="s">
        <v>1256</v>
      </c>
      <c r="I1548" s="3" t="s">
        <v>20</v>
      </c>
    </row>
    <row r="1549" spans="3:9">
      <c r="F1549" s="10">
        <v>655410</v>
      </c>
      <c r="H1549" s="16" t="s">
        <v>1257</v>
      </c>
      <c r="I1549" s="3" t="s">
        <v>20</v>
      </c>
    </row>
    <row r="1550" spans="3:9">
      <c r="D1550" s="1">
        <v>6555</v>
      </c>
      <c r="F1550" s="10">
        <v>655500</v>
      </c>
      <c r="G1550" s="17">
        <v>3824</v>
      </c>
      <c r="H1550" s="12" t="s">
        <v>1245</v>
      </c>
      <c r="I1550" s="3" t="s">
        <v>20</v>
      </c>
    </row>
    <row r="1551" spans="3:9">
      <c r="D1551" s="1">
        <v>6557</v>
      </c>
      <c r="F1551" s="10"/>
      <c r="H1551" s="12" t="s">
        <v>1258</v>
      </c>
    </row>
    <row r="1552" spans="3:9">
      <c r="D1552" s="14"/>
      <c r="F1552" s="10">
        <v>655700</v>
      </c>
      <c r="H1552" s="16" t="s">
        <v>1259</v>
      </c>
    </row>
    <row r="1553" spans="3:13">
      <c r="C1553" s="1">
        <v>658</v>
      </c>
      <c r="F1553" s="10"/>
      <c r="H1553" s="12" t="s">
        <v>1260</v>
      </c>
    </row>
    <row r="1554" spans="3:13">
      <c r="D1554" s="1">
        <v>6580</v>
      </c>
      <c r="F1554" s="10"/>
      <c r="G1554" s="17">
        <v>3822</v>
      </c>
      <c r="H1554" s="12" t="s">
        <v>1249</v>
      </c>
    </row>
    <row r="1555" spans="3:13">
      <c r="F1555" s="10">
        <v>658000</v>
      </c>
      <c r="G1555" s="15"/>
      <c r="H1555" s="16" t="s">
        <v>1261</v>
      </c>
      <c r="I1555" s="3" t="s">
        <v>20</v>
      </c>
    </row>
    <row r="1556" spans="3:13" ht="13.5" customHeight="1">
      <c r="F1556" s="10">
        <v>658009</v>
      </c>
      <c r="G1556" s="15"/>
      <c r="H1556" s="16" t="s">
        <v>1262</v>
      </c>
      <c r="I1556" s="3" t="s">
        <v>20</v>
      </c>
    </row>
    <row r="1557" spans="3:13">
      <c r="F1557" s="10">
        <v>658010</v>
      </c>
      <c r="G1557" s="15"/>
      <c r="H1557" s="16" t="s">
        <v>1263</v>
      </c>
      <c r="I1557" s="3" t="s">
        <v>20</v>
      </c>
    </row>
    <row r="1558" spans="3:13">
      <c r="F1558" s="10">
        <v>658019</v>
      </c>
      <c r="G1558" s="15"/>
      <c r="H1558" s="16" t="s">
        <v>1264</v>
      </c>
      <c r="I1558" s="3" t="s">
        <v>20</v>
      </c>
    </row>
    <row r="1559" spans="3:13">
      <c r="F1559" s="10">
        <v>658020</v>
      </c>
      <c r="G1559" s="15"/>
      <c r="H1559" s="16" t="s">
        <v>1265</v>
      </c>
      <c r="I1559" s="3" t="s">
        <v>20</v>
      </c>
    </row>
    <row r="1560" spans="3:13">
      <c r="F1560" s="10">
        <v>658029</v>
      </c>
      <c r="G1560" s="15"/>
      <c r="H1560" s="16" t="s">
        <v>1266</v>
      </c>
      <c r="I1560" s="3" t="s">
        <v>20</v>
      </c>
    </row>
    <row r="1561" spans="3:13">
      <c r="F1561" s="10">
        <v>658030</v>
      </c>
      <c r="G1561" s="15"/>
      <c r="H1561" s="16" t="s">
        <v>1267</v>
      </c>
      <c r="I1561" s="3" t="s">
        <v>20</v>
      </c>
    </row>
    <row r="1562" spans="3:13">
      <c r="F1562" s="10">
        <v>658040</v>
      </c>
      <c r="G1562" s="15"/>
      <c r="H1562" s="16" t="s">
        <v>1268</v>
      </c>
      <c r="I1562" s="3" t="s">
        <v>20</v>
      </c>
    </row>
    <row r="1563" spans="3:13">
      <c r="F1563" s="10">
        <v>658049</v>
      </c>
      <c r="G1563" s="15"/>
      <c r="H1563" s="16" t="s">
        <v>1269</v>
      </c>
      <c r="I1563" s="3" t="s">
        <v>20</v>
      </c>
    </row>
    <row r="1564" spans="3:13">
      <c r="F1564" s="10">
        <v>658060</v>
      </c>
      <c r="G1564" s="15"/>
      <c r="H1564" s="16" t="s">
        <v>1270</v>
      </c>
      <c r="I1564" s="3" t="s">
        <v>20</v>
      </c>
      <c r="M1564">
        <v>31</v>
      </c>
    </row>
    <row r="1565" spans="3:13">
      <c r="F1565" s="10">
        <v>658080</v>
      </c>
      <c r="G1565" s="15"/>
      <c r="H1565" s="16" t="s">
        <v>1271</v>
      </c>
      <c r="I1565" s="3" t="s">
        <v>20</v>
      </c>
    </row>
    <row r="1566" spans="3:13">
      <c r="F1566" s="10">
        <v>658090</v>
      </c>
      <c r="G1566" s="15"/>
      <c r="H1566" s="16" t="s">
        <v>1272</v>
      </c>
      <c r="I1566" s="3" t="s">
        <v>20</v>
      </c>
    </row>
    <row r="1567" spans="3:13">
      <c r="D1567" s="14">
        <v>6589</v>
      </c>
      <c r="F1567" s="10"/>
      <c r="H1567" s="12" t="s">
        <v>1273</v>
      </c>
    </row>
    <row r="1568" spans="3:13">
      <c r="F1568" s="10">
        <v>658900</v>
      </c>
      <c r="H1568" s="16" t="s">
        <v>1258</v>
      </c>
      <c r="I1568" s="3" t="s">
        <v>20</v>
      </c>
    </row>
    <row r="1569" spans="1:10">
      <c r="F1569" s="10">
        <v>658910</v>
      </c>
      <c r="H1569" s="16" t="s">
        <v>1274</v>
      </c>
      <c r="I1569" s="3" t="s">
        <v>20</v>
      </c>
    </row>
    <row r="1570" spans="1:10">
      <c r="F1570" s="10">
        <v>658950</v>
      </c>
      <c r="H1570" s="16" t="s">
        <v>1275</v>
      </c>
      <c r="I1570" s="3" t="s">
        <v>20</v>
      </c>
      <c r="J1570" s="1" t="s">
        <v>20</v>
      </c>
    </row>
    <row r="1571" spans="1:10">
      <c r="F1571" s="10"/>
      <c r="H1571" s="12" t="s">
        <v>1276</v>
      </c>
    </row>
    <row r="1572" spans="1:10">
      <c r="B1572" s="1">
        <v>68</v>
      </c>
      <c r="F1572" s="10">
        <v>680000</v>
      </c>
      <c r="H1572" s="12" t="s">
        <v>1277</v>
      </c>
      <c r="I1572" s="3" t="s">
        <v>20</v>
      </c>
    </row>
    <row r="1573" spans="1:10">
      <c r="B1573" s="1">
        <v>69</v>
      </c>
      <c r="F1573" s="10">
        <v>690000</v>
      </c>
      <c r="H1573" s="12" t="s">
        <v>1278</v>
      </c>
      <c r="I1573" s="3" t="s">
        <v>20</v>
      </c>
    </row>
    <row r="1574" spans="1:10">
      <c r="F1574" s="10"/>
      <c r="H1574" s="12" t="s">
        <v>443</v>
      </c>
    </row>
    <row r="1575" spans="1:10">
      <c r="A1575" s="1">
        <v>7</v>
      </c>
      <c r="F1575" s="10"/>
      <c r="H1575" s="12" t="s">
        <v>1279</v>
      </c>
    </row>
    <row r="1576" spans="1:10">
      <c r="B1576" s="14">
        <v>70</v>
      </c>
      <c r="C1576" s="14"/>
      <c r="D1576" s="14"/>
      <c r="E1576" s="14"/>
      <c r="F1576" s="10"/>
      <c r="G1576" s="15"/>
      <c r="H1576" s="12" t="s">
        <v>1280</v>
      </c>
      <c r="I1576" s="16"/>
    </row>
    <row r="1577" spans="1:10">
      <c r="B1577" s="14"/>
      <c r="C1577" s="14"/>
      <c r="D1577" s="14"/>
      <c r="E1577" s="14"/>
      <c r="F1577" s="10">
        <v>700000</v>
      </c>
      <c r="G1577" s="15"/>
      <c r="H1577" s="16" t="s">
        <v>1281</v>
      </c>
      <c r="I1577" s="3" t="s">
        <v>20</v>
      </c>
      <c r="J1577" s="16"/>
    </row>
    <row r="1578" spans="1:10">
      <c r="B1578" s="14"/>
      <c r="C1578" s="14"/>
      <c r="D1578" s="14"/>
      <c r="E1578" s="14"/>
      <c r="F1578" s="10">
        <v>700001</v>
      </c>
      <c r="G1578" s="15"/>
      <c r="H1578" s="16" t="s">
        <v>1282</v>
      </c>
      <c r="I1578" s="3" t="s">
        <v>20</v>
      </c>
      <c r="J1578" s="16"/>
    </row>
    <row r="1579" spans="1:10">
      <c r="B1579" s="14"/>
      <c r="C1579" s="14"/>
      <c r="D1579" s="14"/>
      <c r="E1579" s="14"/>
      <c r="F1579" s="10">
        <v>700002</v>
      </c>
      <c r="G1579" s="15"/>
      <c r="H1579" s="16" t="s">
        <v>106</v>
      </c>
      <c r="I1579" s="3" t="s">
        <v>20</v>
      </c>
      <c r="J1579" s="16"/>
    </row>
    <row r="1580" spans="1:10">
      <c r="B1580" s="14"/>
      <c r="C1580" s="14"/>
      <c r="D1580" s="14"/>
      <c r="E1580" s="14"/>
      <c r="F1580" s="10">
        <v>700010</v>
      </c>
      <c r="G1580" s="15"/>
      <c r="H1580" s="16" t="s">
        <v>1283</v>
      </c>
      <c r="I1580" s="3" t="s">
        <v>20</v>
      </c>
      <c r="J1580" s="16"/>
    </row>
    <row r="1581" spans="1:10">
      <c r="B1581" s="14"/>
      <c r="C1581" s="14"/>
      <c r="D1581" s="14"/>
      <c r="E1581" s="14"/>
      <c r="F1581" s="10">
        <v>700030</v>
      </c>
      <c r="G1581" s="15"/>
      <c r="H1581" s="16" t="s">
        <v>1284</v>
      </c>
      <c r="I1581" s="3" t="s">
        <v>20</v>
      </c>
      <c r="J1581" s="16"/>
    </row>
    <row r="1582" spans="1:10">
      <c r="B1582" s="14">
        <v>71</v>
      </c>
      <c r="F1582" s="10"/>
      <c r="H1582" s="12" t="s">
        <v>1285</v>
      </c>
      <c r="I1582" s="16"/>
    </row>
    <row r="1583" spans="1:10">
      <c r="B1583" s="24"/>
      <c r="C1583" s="4"/>
      <c r="F1583" s="10">
        <v>710000</v>
      </c>
      <c r="H1583" s="16" t="s">
        <v>1286</v>
      </c>
      <c r="I1583" s="3" t="s">
        <v>20</v>
      </c>
      <c r="J1583" s="3"/>
    </row>
    <row r="1584" spans="1:10">
      <c r="B1584" s="24"/>
      <c r="C1584" s="4"/>
      <c r="F1584" s="10">
        <v>710001</v>
      </c>
      <c r="H1584" s="16" t="s">
        <v>1282</v>
      </c>
      <c r="I1584" s="3" t="s">
        <v>20</v>
      </c>
      <c r="J1584" s="3"/>
    </row>
    <row r="1585" spans="1:10">
      <c r="B1585" s="24"/>
      <c r="C1585" s="4"/>
      <c r="F1585" s="10">
        <v>710002</v>
      </c>
      <c r="H1585" s="16" t="s">
        <v>106</v>
      </c>
      <c r="I1585" s="3" t="s">
        <v>20</v>
      </c>
      <c r="J1585" s="3"/>
    </row>
    <row r="1586" spans="1:10">
      <c r="B1586" s="24"/>
      <c r="C1586" s="4"/>
      <c r="F1586" s="10">
        <v>710010</v>
      </c>
      <c r="H1586" s="16" t="s">
        <v>1283</v>
      </c>
      <c r="I1586" s="3" t="s">
        <v>20</v>
      </c>
      <c r="J1586" s="3"/>
    </row>
    <row r="1587" spans="1:10">
      <c r="B1587" s="24"/>
      <c r="C1587" s="4"/>
      <c r="F1587" s="10">
        <v>710030</v>
      </c>
      <c r="H1587" s="16" t="s">
        <v>1284</v>
      </c>
      <c r="I1587" s="3" t="s">
        <v>20</v>
      </c>
      <c r="J1587" s="3"/>
    </row>
    <row r="1588" spans="1:10">
      <c r="A1588" s="1">
        <v>9</v>
      </c>
      <c r="F1588" s="10"/>
      <c r="H1588" s="12" t="s">
        <v>1287</v>
      </c>
    </row>
    <row r="1589" spans="1:10">
      <c r="B1589" s="1">
        <v>90</v>
      </c>
      <c r="F1589" s="10"/>
      <c r="H1589" s="12" t="s">
        <v>1288</v>
      </c>
    </row>
    <row r="1590" spans="1:10">
      <c r="C1590" s="243">
        <v>900</v>
      </c>
      <c r="D1590" s="243"/>
      <c r="E1590" s="243"/>
      <c r="F1590" s="247"/>
      <c r="G1590" s="238"/>
      <c r="H1590" s="236" t="s">
        <v>1289</v>
      </c>
    </row>
    <row r="1591" spans="1:10">
      <c r="D1591" s="1">
        <v>9000</v>
      </c>
      <c r="F1591" s="10">
        <v>900000</v>
      </c>
      <c r="H1591" s="12" t="s">
        <v>1290</v>
      </c>
      <c r="J1591" s="3" t="s">
        <v>20</v>
      </c>
    </row>
    <row r="1592" spans="1:10">
      <c r="D1592" s="1">
        <v>9001</v>
      </c>
      <c r="F1592" s="10"/>
      <c r="H1592" s="12" t="s">
        <v>1291</v>
      </c>
      <c r="J1592" s="3"/>
    </row>
    <row r="1593" spans="1:10">
      <c r="F1593" s="10">
        <v>900100</v>
      </c>
      <c r="H1593" s="16" t="s">
        <v>956</v>
      </c>
      <c r="J1593" s="3" t="s">
        <v>20</v>
      </c>
    </row>
    <row r="1594" spans="1:10">
      <c r="F1594" s="10">
        <v>900110</v>
      </c>
      <c r="H1594" s="16" t="s">
        <v>960</v>
      </c>
      <c r="J1594" s="3" t="s">
        <v>20</v>
      </c>
    </row>
    <row r="1595" spans="1:10">
      <c r="F1595" s="10">
        <v>900120</v>
      </c>
      <c r="H1595" s="16" t="s">
        <v>961</v>
      </c>
      <c r="J1595" s="3" t="s">
        <v>20</v>
      </c>
    </row>
    <row r="1596" spans="1:10">
      <c r="D1596" s="1">
        <v>9002</v>
      </c>
      <c r="F1596" s="10"/>
      <c r="H1596" s="12" t="s">
        <v>1292</v>
      </c>
      <c r="J1596" s="3"/>
    </row>
    <row r="1597" spans="1:10">
      <c r="F1597" s="10">
        <v>900200</v>
      </c>
      <c r="H1597" s="16" t="s">
        <v>1293</v>
      </c>
      <c r="J1597" s="3" t="s">
        <v>20</v>
      </c>
    </row>
    <row r="1598" spans="1:10">
      <c r="F1598" s="10">
        <v>900210</v>
      </c>
      <c r="H1598" s="16" t="s">
        <v>965</v>
      </c>
      <c r="J1598" s="3" t="s">
        <v>20</v>
      </c>
    </row>
    <row r="1599" spans="1:10">
      <c r="F1599" s="10">
        <v>900220</v>
      </c>
      <c r="H1599" s="16" t="s">
        <v>967</v>
      </c>
      <c r="J1599" s="3" t="s">
        <v>20</v>
      </c>
    </row>
    <row r="1600" spans="1:10">
      <c r="F1600" s="10">
        <v>900230</v>
      </c>
      <c r="H1600" s="16" t="s">
        <v>968</v>
      </c>
      <c r="J1600" s="3" t="s">
        <v>20</v>
      </c>
    </row>
    <row r="1601" spans="3:13">
      <c r="F1601" s="10">
        <v>900235</v>
      </c>
      <c r="H1601" s="16" t="s">
        <v>969</v>
      </c>
      <c r="J1601" s="3" t="s">
        <v>20</v>
      </c>
      <c r="M1601">
        <v>14</v>
      </c>
    </row>
    <row r="1602" spans="3:13">
      <c r="F1602" s="10">
        <v>900240</v>
      </c>
      <c r="H1602" s="16" t="s">
        <v>970</v>
      </c>
      <c r="J1602" s="3" t="s">
        <v>20</v>
      </c>
    </row>
    <row r="1603" spans="3:13">
      <c r="D1603" s="1">
        <v>9003</v>
      </c>
      <c r="F1603" s="10"/>
      <c r="H1603" s="12" t="s">
        <v>1294</v>
      </c>
      <c r="J1603" s="3"/>
    </row>
    <row r="1604" spans="3:13">
      <c r="F1604" s="10">
        <v>900300</v>
      </c>
      <c r="H1604" s="16" t="s">
        <v>972</v>
      </c>
      <c r="J1604" s="3" t="s">
        <v>20</v>
      </c>
    </row>
    <row r="1605" spans="3:13">
      <c r="F1605" s="10">
        <v>900310</v>
      </c>
      <c r="H1605" s="16" t="s">
        <v>973</v>
      </c>
      <c r="J1605" s="3" t="s">
        <v>20</v>
      </c>
    </row>
    <row r="1606" spans="3:13">
      <c r="F1606" s="10">
        <v>900320</v>
      </c>
      <c r="H1606" s="16" t="s">
        <v>974</v>
      </c>
      <c r="J1606" s="3" t="s">
        <v>20</v>
      </c>
    </row>
    <row r="1607" spans="3:13">
      <c r="F1607" s="10">
        <v>900330</v>
      </c>
      <c r="H1607" s="16" t="s">
        <v>975</v>
      </c>
      <c r="J1607" s="3" t="s">
        <v>20</v>
      </c>
    </row>
    <row r="1608" spans="3:13">
      <c r="F1608" s="10">
        <v>900340</v>
      </c>
      <c r="H1608" s="16" t="s">
        <v>976</v>
      </c>
      <c r="J1608" s="3" t="s">
        <v>20</v>
      </c>
    </row>
    <row r="1609" spans="3:13">
      <c r="D1609" s="1">
        <v>9004</v>
      </c>
      <c r="F1609" s="10"/>
      <c r="H1609" s="12" t="s">
        <v>1295</v>
      </c>
      <c r="J1609" s="3"/>
    </row>
    <row r="1610" spans="3:13">
      <c r="F1610" s="10">
        <v>900400</v>
      </c>
      <c r="H1610" s="16" t="s">
        <v>978</v>
      </c>
      <c r="J1610" s="3" t="s">
        <v>20</v>
      </c>
    </row>
    <row r="1611" spans="3:13">
      <c r="F1611" s="10">
        <v>900410</v>
      </c>
      <c r="H1611" s="16" t="s">
        <v>979</v>
      </c>
      <c r="J1611" s="3" t="s">
        <v>20</v>
      </c>
    </row>
    <row r="1612" spans="3:13">
      <c r="F1612" s="10">
        <v>900420</v>
      </c>
      <c r="H1612" s="16" t="s">
        <v>980</v>
      </c>
      <c r="J1612" s="3" t="s">
        <v>20</v>
      </c>
    </row>
    <row r="1613" spans="3:13" s="231" customFormat="1">
      <c r="D1613">
        <v>9008</v>
      </c>
      <c r="F1613" s="241">
        <v>900800</v>
      </c>
      <c r="G1613" s="233"/>
      <c r="H1613" s="230" t="s">
        <v>1296</v>
      </c>
      <c r="I1613" s="234"/>
      <c r="J1613" s="242" t="s">
        <v>20</v>
      </c>
      <c r="M1613">
        <v>21</v>
      </c>
    </row>
    <row r="1614" spans="3:13">
      <c r="C1614" s="1">
        <v>901</v>
      </c>
      <c r="F1614" s="235"/>
      <c r="H1614" s="236" t="s">
        <v>1297</v>
      </c>
      <c r="M1614">
        <v>20</v>
      </c>
    </row>
    <row r="1615" spans="3:13">
      <c r="D1615" s="1">
        <v>9010</v>
      </c>
      <c r="F1615" s="235">
        <v>901000</v>
      </c>
      <c r="H1615" s="236" t="s">
        <v>1290</v>
      </c>
      <c r="J1615" s="3" t="s">
        <v>20</v>
      </c>
      <c r="M1615">
        <v>20</v>
      </c>
    </row>
    <row r="1616" spans="3:13">
      <c r="D1616" s="1">
        <v>9011</v>
      </c>
      <c r="F1616" s="235"/>
      <c r="H1616" s="236" t="s">
        <v>1298</v>
      </c>
      <c r="J1616" s="3"/>
      <c r="M1616">
        <v>20</v>
      </c>
    </row>
    <row r="1617" spans="4:13">
      <c r="F1617" s="235">
        <v>901100</v>
      </c>
      <c r="H1617" s="237" t="s">
        <v>956</v>
      </c>
      <c r="J1617" s="3" t="s">
        <v>20</v>
      </c>
      <c r="M1617">
        <v>20</v>
      </c>
    </row>
    <row r="1618" spans="4:13">
      <c r="F1618" s="235">
        <v>901110</v>
      </c>
      <c r="H1618" s="237" t="s">
        <v>960</v>
      </c>
      <c r="J1618" s="3" t="s">
        <v>20</v>
      </c>
      <c r="M1618">
        <v>20</v>
      </c>
    </row>
    <row r="1619" spans="4:13">
      <c r="F1619" s="235">
        <v>901120</v>
      </c>
      <c r="H1619" s="237" t="s">
        <v>961</v>
      </c>
      <c r="J1619" s="3" t="s">
        <v>20</v>
      </c>
      <c r="M1619">
        <v>20</v>
      </c>
    </row>
    <row r="1620" spans="4:13">
      <c r="D1620" s="1">
        <v>9012</v>
      </c>
      <c r="F1620" s="235"/>
      <c r="H1620" s="236" t="s">
        <v>1292</v>
      </c>
      <c r="J1620" s="3"/>
      <c r="M1620">
        <v>20</v>
      </c>
    </row>
    <row r="1621" spans="4:13">
      <c r="F1621" s="235">
        <v>901200</v>
      </c>
      <c r="H1621" s="237" t="s">
        <v>1293</v>
      </c>
      <c r="J1621" s="3" t="s">
        <v>20</v>
      </c>
      <c r="M1621">
        <v>20</v>
      </c>
    </row>
    <row r="1622" spans="4:13">
      <c r="F1622" s="235">
        <v>901210</v>
      </c>
      <c r="H1622" s="237" t="s">
        <v>965</v>
      </c>
      <c r="J1622" s="3" t="s">
        <v>20</v>
      </c>
      <c r="M1622">
        <v>20</v>
      </c>
    </row>
    <row r="1623" spans="4:13">
      <c r="F1623" s="235">
        <v>901220</v>
      </c>
      <c r="H1623" s="237" t="s">
        <v>967</v>
      </c>
      <c r="J1623" s="3" t="s">
        <v>20</v>
      </c>
      <c r="M1623">
        <v>20</v>
      </c>
    </row>
    <row r="1624" spans="4:13">
      <c r="F1624" s="235">
        <v>901230</v>
      </c>
      <c r="H1624" s="237" t="s">
        <v>968</v>
      </c>
      <c r="J1624" s="3" t="s">
        <v>20</v>
      </c>
      <c r="M1624">
        <v>20</v>
      </c>
    </row>
    <row r="1625" spans="4:13">
      <c r="F1625" s="235">
        <v>901235</v>
      </c>
      <c r="H1625" s="237" t="s">
        <v>969</v>
      </c>
      <c r="J1625" s="3" t="s">
        <v>20</v>
      </c>
      <c r="M1625">
        <v>20</v>
      </c>
    </row>
    <row r="1626" spans="4:13">
      <c r="F1626" s="235">
        <v>901240</v>
      </c>
      <c r="H1626" s="237" t="s">
        <v>970</v>
      </c>
      <c r="J1626" s="3" t="s">
        <v>20</v>
      </c>
      <c r="M1626">
        <v>20</v>
      </c>
    </row>
    <row r="1627" spans="4:13">
      <c r="D1627" s="1">
        <v>9013</v>
      </c>
      <c r="F1627" s="235"/>
      <c r="H1627" s="236" t="s">
        <v>1294</v>
      </c>
      <c r="J1627" s="3"/>
      <c r="M1627">
        <v>20</v>
      </c>
    </row>
    <row r="1628" spans="4:13">
      <c r="F1628" s="235">
        <v>901300</v>
      </c>
      <c r="H1628" s="237" t="s">
        <v>972</v>
      </c>
      <c r="J1628" s="3" t="s">
        <v>20</v>
      </c>
      <c r="M1628">
        <v>20</v>
      </c>
    </row>
    <row r="1629" spans="4:13">
      <c r="F1629" s="235">
        <v>901310</v>
      </c>
      <c r="H1629" s="237" t="s">
        <v>973</v>
      </c>
      <c r="J1629" s="3" t="s">
        <v>20</v>
      </c>
      <c r="M1629">
        <v>20</v>
      </c>
    </row>
    <row r="1630" spans="4:13">
      <c r="F1630" s="235">
        <v>901320</v>
      </c>
      <c r="H1630" s="237" t="s">
        <v>974</v>
      </c>
      <c r="J1630" s="3" t="s">
        <v>20</v>
      </c>
      <c r="M1630">
        <v>20</v>
      </c>
    </row>
    <row r="1631" spans="4:13">
      <c r="F1631" s="235">
        <v>901330</v>
      </c>
      <c r="H1631" s="237" t="s">
        <v>975</v>
      </c>
      <c r="J1631" s="3" t="s">
        <v>20</v>
      </c>
      <c r="M1631">
        <v>20</v>
      </c>
    </row>
    <row r="1632" spans="4:13">
      <c r="F1632" s="235">
        <v>901340</v>
      </c>
      <c r="H1632" s="237" t="s">
        <v>976</v>
      </c>
      <c r="J1632" s="3" t="s">
        <v>20</v>
      </c>
      <c r="M1632">
        <v>20</v>
      </c>
    </row>
    <row r="1633" spans="2:13">
      <c r="D1633" s="1">
        <v>9014</v>
      </c>
      <c r="F1633" s="235"/>
      <c r="H1633" s="236" t="s">
        <v>1295</v>
      </c>
      <c r="J1633" s="3"/>
      <c r="M1633">
        <v>20</v>
      </c>
    </row>
    <row r="1634" spans="2:13">
      <c r="F1634" s="235">
        <v>901400</v>
      </c>
      <c r="H1634" s="237" t="s">
        <v>978</v>
      </c>
      <c r="J1634" s="3" t="s">
        <v>20</v>
      </c>
      <c r="M1634">
        <v>20</v>
      </c>
    </row>
    <row r="1635" spans="2:13">
      <c r="F1635" s="235">
        <v>901410</v>
      </c>
      <c r="H1635" s="237" t="s">
        <v>979</v>
      </c>
      <c r="J1635" s="3" t="s">
        <v>20</v>
      </c>
      <c r="M1635">
        <v>20</v>
      </c>
    </row>
    <row r="1636" spans="2:13">
      <c r="F1636" s="235">
        <v>901420</v>
      </c>
      <c r="H1636" s="237" t="s">
        <v>980</v>
      </c>
      <c r="J1636" s="3" t="s">
        <v>20</v>
      </c>
      <c r="M1636">
        <v>20</v>
      </c>
    </row>
    <row r="1637" spans="2:13">
      <c r="B1637" s="1">
        <v>91</v>
      </c>
      <c r="F1637" s="10"/>
      <c r="H1637" s="12" t="s">
        <v>1299</v>
      </c>
      <c r="J1637" s="3"/>
    </row>
    <row r="1638" spans="2:13">
      <c r="C1638" s="1">
        <v>910</v>
      </c>
      <c r="F1638" s="10"/>
      <c r="H1638" s="12" t="s">
        <v>1300</v>
      </c>
    </row>
    <row r="1639" spans="2:13">
      <c r="F1639" s="10">
        <v>910000</v>
      </c>
      <c r="H1639" s="16" t="s">
        <v>1301</v>
      </c>
      <c r="I1639" s="3" t="s">
        <v>20</v>
      </c>
      <c r="L1639" s="1" t="s">
        <v>20</v>
      </c>
    </row>
    <row r="1640" spans="2:13">
      <c r="F1640" s="10">
        <v>910010</v>
      </c>
      <c r="H1640" s="16" t="s">
        <v>1302</v>
      </c>
      <c r="I1640" s="3" t="s">
        <v>20</v>
      </c>
      <c r="L1640" s="1" t="s">
        <v>20</v>
      </c>
    </row>
    <row r="1641" spans="2:13">
      <c r="F1641" s="10">
        <v>910020</v>
      </c>
      <c r="H1641" s="16" t="s">
        <v>1303</v>
      </c>
      <c r="I1641" s="3" t="s">
        <v>20</v>
      </c>
      <c r="L1641" s="1" t="s">
        <v>20</v>
      </c>
    </row>
    <row r="1642" spans="2:13">
      <c r="F1642" s="10">
        <v>910030</v>
      </c>
      <c r="H1642" s="16" t="s">
        <v>1304</v>
      </c>
      <c r="I1642" s="3" t="s">
        <v>20</v>
      </c>
      <c r="L1642" s="1" t="s">
        <v>20</v>
      </c>
    </row>
    <row r="1643" spans="2:13">
      <c r="F1643" s="10">
        <v>910060</v>
      </c>
      <c r="H1643" s="16" t="s">
        <v>1305</v>
      </c>
      <c r="I1643" s="3" t="s">
        <v>20</v>
      </c>
      <c r="L1643" s="1" t="s">
        <v>20</v>
      </c>
      <c r="M1643">
        <v>31</v>
      </c>
    </row>
    <row r="1644" spans="2:13">
      <c r="F1644" s="10">
        <v>910090</v>
      </c>
      <c r="H1644" s="16" t="s">
        <v>1306</v>
      </c>
      <c r="I1644" s="3" t="s">
        <v>20</v>
      </c>
      <c r="M1644">
        <v>27.38</v>
      </c>
    </row>
    <row r="1645" spans="2:13">
      <c r="F1645" s="235">
        <v>910091</v>
      </c>
      <c r="H1645" s="237" t="s">
        <v>1307</v>
      </c>
      <c r="L1645" s="1" t="s">
        <v>20</v>
      </c>
      <c r="M1645">
        <v>28</v>
      </c>
    </row>
    <row r="1646" spans="2:13">
      <c r="F1646" s="235">
        <v>910092</v>
      </c>
      <c r="H1646" s="237" t="s">
        <v>1308</v>
      </c>
      <c r="L1646" s="1" t="s">
        <v>20</v>
      </c>
      <c r="M1646">
        <v>28</v>
      </c>
    </row>
    <row r="1647" spans="2:13">
      <c r="F1647" s="235">
        <v>910093</v>
      </c>
      <c r="H1647" s="237" t="s">
        <v>1309</v>
      </c>
      <c r="L1647" s="1" t="s">
        <v>20</v>
      </c>
      <c r="M1647">
        <v>28</v>
      </c>
    </row>
    <row r="1648" spans="2:13">
      <c r="F1648" s="235">
        <v>910094</v>
      </c>
      <c r="H1648" s="237" t="s">
        <v>1310</v>
      </c>
      <c r="L1648" s="1" t="s">
        <v>20</v>
      </c>
      <c r="M1648">
        <v>28</v>
      </c>
    </row>
    <row r="1649" spans="3:13">
      <c r="F1649" s="235">
        <v>910099</v>
      </c>
      <c r="H1649" s="237" t="s">
        <v>1311</v>
      </c>
      <c r="L1649" s="1" t="s">
        <v>20</v>
      </c>
      <c r="M1649">
        <v>28</v>
      </c>
    </row>
    <row r="1650" spans="3:13">
      <c r="C1650" s="1">
        <v>911</v>
      </c>
      <c r="F1650" s="10"/>
      <c r="H1650" s="12" t="s">
        <v>1312</v>
      </c>
    </row>
    <row r="1651" spans="3:13">
      <c r="F1651" s="10">
        <v>911000</v>
      </c>
      <c r="H1651" s="16" t="s">
        <v>1313</v>
      </c>
      <c r="I1651" s="3" t="s">
        <v>20</v>
      </c>
      <c r="L1651" s="1" t="s">
        <v>20</v>
      </c>
    </row>
    <row r="1652" spans="3:13">
      <c r="F1652" s="10">
        <v>911010</v>
      </c>
      <c r="H1652" s="16" t="s">
        <v>403</v>
      </c>
      <c r="I1652" s="3" t="s">
        <v>20</v>
      </c>
      <c r="K1652" s="1" t="s">
        <v>20</v>
      </c>
    </row>
    <row r="1653" spans="3:13">
      <c r="F1653" s="10">
        <v>911020</v>
      </c>
      <c r="H1653" s="16" t="s">
        <v>1314</v>
      </c>
      <c r="I1653" s="3" t="s">
        <v>20</v>
      </c>
      <c r="L1653" s="1" t="s">
        <v>20</v>
      </c>
    </row>
    <row r="1654" spans="3:13">
      <c r="F1654" s="10">
        <v>911030</v>
      </c>
      <c r="H1654" s="16" t="s">
        <v>1315</v>
      </c>
      <c r="I1654" s="3" t="s">
        <v>20</v>
      </c>
      <c r="L1654" s="1" t="s">
        <v>20</v>
      </c>
    </row>
    <row r="1655" spans="3:13">
      <c r="F1655" s="10">
        <v>911040</v>
      </c>
      <c r="H1655" s="16" t="s">
        <v>1316</v>
      </c>
      <c r="I1655" s="3" t="s">
        <v>20</v>
      </c>
      <c r="L1655" s="1" t="s">
        <v>20</v>
      </c>
    </row>
    <row r="1656" spans="3:13">
      <c r="F1656" s="10">
        <v>911050</v>
      </c>
      <c r="H1656" s="16" t="s">
        <v>1317</v>
      </c>
      <c r="I1656" s="3" t="s">
        <v>20</v>
      </c>
      <c r="L1656" s="1" t="s">
        <v>20</v>
      </c>
    </row>
    <row r="1657" spans="3:13">
      <c r="F1657" s="10">
        <v>911090</v>
      </c>
      <c r="H1657" s="16" t="s">
        <v>1318</v>
      </c>
      <c r="I1657" s="3" t="s">
        <v>20</v>
      </c>
      <c r="L1657" s="1" t="s">
        <v>20</v>
      </c>
    </row>
    <row r="1658" spans="3:13">
      <c r="C1658" s="1">
        <v>912</v>
      </c>
      <c r="F1658" s="10"/>
      <c r="H1658" s="12" t="s">
        <v>1319</v>
      </c>
    </row>
    <row r="1659" spans="3:13">
      <c r="F1659" s="10">
        <v>912000</v>
      </c>
      <c r="H1659" s="16" t="s">
        <v>1320</v>
      </c>
    </row>
    <row r="1660" spans="3:13">
      <c r="F1660" s="10">
        <v>912010</v>
      </c>
      <c r="H1660" s="16" t="s">
        <v>1321</v>
      </c>
      <c r="I1660" s="3" t="s">
        <v>20</v>
      </c>
      <c r="K1660" s="1" t="s">
        <v>20</v>
      </c>
    </row>
    <row r="1661" spans="3:13">
      <c r="F1661" s="10">
        <v>912030</v>
      </c>
      <c r="H1661" s="16" t="s">
        <v>1322</v>
      </c>
      <c r="I1661" s="3" t="s">
        <v>20</v>
      </c>
      <c r="L1661" s="1" t="s">
        <v>20</v>
      </c>
    </row>
    <row r="1662" spans="3:13">
      <c r="F1662" s="10">
        <v>912040</v>
      </c>
      <c r="H1662" s="16" t="s">
        <v>1323</v>
      </c>
      <c r="I1662" s="3" t="s">
        <v>20</v>
      </c>
      <c r="L1662" s="1" t="s">
        <v>20</v>
      </c>
    </row>
    <row r="1663" spans="3:13">
      <c r="F1663" s="10">
        <v>912090</v>
      </c>
      <c r="H1663" s="16" t="s">
        <v>1324</v>
      </c>
      <c r="I1663" s="3" t="s">
        <v>20</v>
      </c>
      <c r="L1663" s="1" t="s">
        <v>20</v>
      </c>
    </row>
    <row r="1664" spans="3:13">
      <c r="C1664" s="1">
        <v>913</v>
      </c>
      <c r="F1664" s="10"/>
      <c r="H1664" s="12" t="s">
        <v>1325</v>
      </c>
      <c r="M1664">
        <v>38</v>
      </c>
    </row>
    <row r="1665" spans="2:13">
      <c r="D1665" s="1">
        <v>9130</v>
      </c>
      <c r="F1665" s="10"/>
      <c r="H1665" s="167" t="s">
        <v>1326</v>
      </c>
      <c r="M1665">
        <v>38</v>
      </c>
    </row>
    <row r="1666" spans="2:13">
      <c r="F1666" s="10">
        <v>913000</v>
      </c>
      <c r="H1666" s="16" t="s">
        <v>1327</v>
      </c>
    </row>
    <row r="1667" spans="2:13">
      <c r="F1667" s="10">
        <v>913010</v>
      </c>
      <c r="H1667" s="16" t="s">
        <v>1328</v>
      </c>
    </row>
    <row r="1668" spans="2:13">
      <c r="F1668" s="10">
        <v>913020</v>
      </c>
      <c r="H1668" s="16" t="s">
        <v>1329</v>
      </c>
    </row>
    <row r="1669" spans="2:13">
      <c r="F1669" s="10">
        <v>913030</v>
      </c>
      <c r="H1669" s="16" t="s">
        <v>1330</v>
      </c>
    </row>
    <row r="1670" spans="2:13">
      <c r="F1670" s="10">
        <v>913090</v>
      </c>
      <c r="H1670" s="16" t="s">
        <v>350</v>
      </c>
    </row>
    <row r="1671" spans="2:13">
      <c r="D1671" s="1">
        <v>9131</v>
      </c>
      <c r="F1671" s="10"/>
      <c r="H1671" s="12" t="s">
        <v>1331</v>
      </c>
    </row>
    <row r="1672" spans="2:13">
      <c r="F1672" s="10">
        <v>913100</v>
      </c>
      <c r="H1672" s="16" t="s">
        <v>1332</v>
      </c>
      <c r="I1672" s="3" t="s">
        <v>20</v>
      </c>
      <c r="M1672">
        <v>38</v>
      </c>
    </row>
    <row r="1673" spans="2:13">
      <c r="F1673" s="10">
        <v>913110</v>
      </c>
      <c r="H1673" s="16" t="s">
        <v>1333</v>
      </c>
      <c r="I1673" s="3" t="s">
        <v>20</v>
      </c>
      <c r="M1673">
        <v>38</v>
      </c>
    </row>
    <row r="1674" spans="2:13">
      <c r="B1674" s="1">
        <v>92</v>
      </c>
      <c r="F1674" s="10"/>
      <c r="H1674" s="12" t="s">
        <v>1334</v>
      </c>
      <c r="M1674">
        <v>20</v>
      </c>
    </row>
    <row r="1675" spans="2:13">
      <c r="C1675" s="1">
        <v>920</v>
      </c>
      <c r="F1675" s="10"/>
      <c r="H1675" s="12" t="s">
        <v>1335</v>
      </c>
    </row>
    <row r="1676" spans="2:13">
      <c r="D1676" s="1">
        <v>9201</v>
      </c>
      <c r="F1676" s="10"/>
      <c r="G1676" s="2">
        <v>1551</v>
      </c>
      <c r="H1676" s="166" t="s">
        <v>1336</v>
      </c>
    </row>
    <row r="1677" spans="2:13">
      <c r="F1677" s="10">
        <v>920100</v>
      </c>
      <c r="H1677" s="20" t="s">
        <v>1337</v>
      </c>
      <c r="J1677" s="1" t="s">
        <v>20</v>
      </c>
    </row>
    <row r="1678" spans="2:13">
      <c r="F1678" s="10">
        <v>920101</v>
      </c>
      <c r="H1678" s="20" t="s">
        <v>1338</v>
      </c>
      <c r="J1678" s="1" t="s">
        <v>20</v>
      </c>
    </row>
    <row r="1679" spans="2:13">
      <c r="F1679" s="10">
        <v>920106</v>
      </c>
      <c r="H1679" s="20" t="s">
        <v>1339</v>
      </c>
      <c r="J1679" s="1" t="s">
        <v>20</v>
      </c>
    </row>
    <row r="1680" spans="2:13">
      <c r="F1680" s="10">
        <v>920109</v>
      </c>
      <c r="H1680" s="20" t="s">
        <v>1340</v>
      </c>
      <c r="J1680" s="1" t="s">
        <v>20</v>
      </c>
    </row>
    <row r="1681" spans="3:13">
      <c r="D1681" s="1">
        <v>9203</v>
      </c>
      <c r="F1681" s="10"/>
      <c r="G1681" s="17">
        <v>5531</v>
      </c>
      <c r="H1681" s="12" t="s">
        <v>1341</v>
      </c>
    </row>
    <row r="1682" spans="3:13">
      <c r="F1682" s="10">
        <v>920300</v>
      </c>
      <c r="G1682" s="15"/>
      <c r="H1682" s="16" t="s">
        <v>1341</v>
      </c>
      <c r="J1682" s="1" t="s">
        <v>20</v>
      </c>
    </row>
    <row r="1683" spans="3:13">
      <c r="D1683" s="1">
        <v>9204</v>
      </c>
      <c r="F1683" s="10"/>
      <c r="G1683" s="2">
        <v>1554</v>
      </c>
      <c r="H1683" s="12" t="s">
        <v>1342</v>
      </c>
    </row>
    <row r="1684" spans="3:13">
      <c r="F1684" s="10">
        <v>920400</v>
      </c>
      <c r="H1684" s="16" t="s">
        <v>1342</v>
      </c>
      <c r="J1684" s="1" t="s">
        <v>20</v>
      </c>
    </row>
    <row r="1685" spans="3:13">
      <c r="F1685" s="10">
        <v>920405</v>
      </c>
      <c r="H1685" s="16" t="s">
        <v>1343</v>
      </c>
      <c r="J1685" s="1" t="s">
        <v>20</v>
      </c>
    </row>
    <row r="1686" spans="3:13">
      <c r="D1686" s="1">
        <v>9205</v>
      </c>
      <c r="F1686" s="10"/>
      <c r="G1686" s="2">
        <v>1555</v>
      </c>
      <c r="H1686" s="12" t="s">
        <v>1344</v>
      </c>
    </row>
    <row r="1687" spans="3:13">
      <c r="F1687" s="10">
        <v>920500</v>
      </c>
      <c r="H1687" s="16" t="s">
        <v>1344</v>
      </c>
      <c r="J1687" s="1" t="s">
        <v>20</v>
      </c>
    </row>
    <row r="1688" spans="3:13">
      <c r="D1688" s="1">
        <v>9206</v>
      </c>
      <c r="F1688" s="10"/>
      <c r="G1688" s="2">
        <v>1556</v>
      </c>
      <c r="H1688" s="12" t="s">
        <v>1345</v>
      </c>
    </row>
    <row r="1689" spans="3:13">
      <c r="F1689" s="10">
        <v>920600</v>
      </c>
      <c r="H1689" s="16" t="s">
        <v>1345</v>
      </c>
      <c r="J1689" s="1" t="s">
        <v>20</v>
      </c>
    </row>
    <row r="1690" spans="3:13">
      <c r="D1690" s="1">
        <v>9207</v>
      </c>
      <c r="F1690" s="10"/>
      <c r="G1690" s="2">
        <v>1557</v>
      </c>
      <c r="H1690" s="12" t="s">
        <v>1346</v>
      </c>
    </row>
    <row r="1691" spans="3:13">
      <c r="F1691" s="10">
        <v>920700</v>
      </c>
      <c r="H1691" s="16" t="s">
        <v>1346</v>
      </c>
      <c r="J1691" s="1" t="s">
        <v>20</v>
      </c>
    </row>
    <row r="1692" spans="3:13">
      <c r="D1692" s="1">
        <v>9209</v>
      </c>
      <c r="F1692" s="10"/>
      <c r="H1692" s="12" t="s">
        <v>1347</v>
      </c>
    </row>
    <row r="1693" spans="3:13">
      <c r="D1693" s="14"/>
      <c r="F1693" s="10">
        <v>920900</v>
      </c>
      <c r="H1693" s="16" t="s">
        <v>1348</v>
      </c>
      <c r="J1693" s="1" t="s">
        <v>20</v>
      </c>
    </row>
    <row r="1694" spans="3:13">
      <c r="D1694" s="14"/>
      <c r="F1694" s="10">
        <v>920910</v>
      </c>
      <c r="H1694" s="16" t="s">
        <v>1349</v>
      </c>
      <c r="J1694" s="1" t="s">
        <v>20</v>
      </c>
    </row>
    <row r="1695" spans="3:13">
      <c r="D1695" s="14"/>
      <c r="F1695" s="10">
        <v>920920</v>
      </c>
      <c r="H1695" s="16" t="s">
        <v>1350</v>
      </c>
      <c r="J1695" s="1" t="s">
        <v>20</v>
      </c>
    </row>
    <row r="1696" spans="3:13">
      <c r="C1696" s="1">
        <v>921</v>
      </c>
      <c r="D1696" s="14"/>
      <c r="F1696" s="10"/>
      <c r="H1696" s="230" t="s">
        <v>1351</v>
      </c>
      <c r="M1696">
        <v>20</v>
      </c>
    </row>
    <row r="1697" spans="1:13">
      <c r="D1697" s="14">
        <v>9211</v>
      </c>
      <c r="F1697" s="10"/>
      <c r="H1697" s="230" t="s">
        <v>237</v>
      </c>
      <c r="M1697">
        <v>20</v>
      </c>
    </row>
    <row r="1698" spans="1:13">
      <c r="E1698" s="1">
        <v>92110</v>
      </c>
      <c r="F1698" s="10"/>
      <c r="H1698" s="166" t="s">
        <v>238</v>
      </c>
      <c r="M1698">
        <v>20</v>
      </c>
    </row>
    <row r="1699" spans="1:13" s="4" customFormat="1">
      <c r="A1699" s="1"/>
      <c r="B1699" s="1"/>
      <c r="C1699" s="1"/>
      <c r="D1699" s="1"/>
      <c r="F1699" s="10">
        <v>921100</v>
      </c>
      <c r="G1699" s="2"/>
      <c r="H1699" s="20" t="s">
        <v>239</v>
      </c>
      <c r="I1699" s="3" t="s">
        <v>20</v>
      </c>
      <c r="J1699" s="1"/>
      <c r="K1699" s="1"/>
      <c r="L1699" s="1"/>
      <c r="M1699">
        <v>20</v>
      </c>
    </row>
    <row r="1700" spans="1:13" s="4" customFormat="1">
      <c r="A1700" s="1"/>
      <c r="B1700" s="1"/>
      <c r="C1700" s="1"/>
      <c r="D1700" s="1"/>
      <c r="F1700" s="10">
        <v>921101</v>
      </c>
      <c r="G1700" s="2"/>
      <c r="H1700" s="20" t="s">
        <v>240</v>
      </c>
      <c r="I1700" s="3" t="s">
        <v>20</v>
      </c>
      <c r="J1700" s="1"/>
      <c r="K1700" s="1"/>
      <c r="L1700" s="1"/>
      <c r="M1700">
        <v>20</v>
      </c>
    </row>
    <row r="1701" spans="1:13" s="4" customFormat="1">
      <c r="A1701" s="1"/>
      <c r="B1701" s="1"/>
      <c r="C1701" s="1"/>
      <c r="D1701" s="1"/>
      <c r="F1701" s="10">
        <v>921109</v>
      </c>
      <c r="G1701" s="2"/>
      <c r="H1701" s="20" t="s">
        <v>242</v>
      </c>
      <c r="I1701" s="3" t="s">
        <v>20</v>
      </c>
      <c r="J1701" s="1"/>
      <c r="K1701" s="1"/>
      <c r="L1701" s="1"/>
      <c r="M1701">
        <v>20</v>
      </c>
    </row>
    <row r="1702" spans="1:13" s="4" customFormat="1">
      <c r="A1702" s="1"/>
      <c r="B1702" s="1"/>
      <c r="C1702" s="1"/>
      <c r="D1702" s="1"/>
      <c r="E1702" s="1">
        <v>92111</v>
      </c>
      <c r="F1702" s="10"/>
      <c r="G1702" s="2"/>
      <c r="H1702" s="166" t="s">
        <v>243</v>
      </c>
      <c r="I1702" s="11"/>
      <c r="M1702">
        <v>20</v>
      </c>
    </row>
    <row r="1703" spans="1:13" s="4" customFormat="1">
      <c r="A1703" s="1"/>
      <c r="B1703" s="1"/>
      <c r="C1703" s="1"/>
      <c r="D1703" s="1"/>
      <c r="F1703" s="10">
        <v>921110</v>
      </c>
      <c r="G1703" s="2"/>
      <c r="H1703" s="20" t="s">
        <v>244</v>
      </c>
      <c r="I1703" s="3" t="s">
        <v>20</v>
      </c>
      <c r="J1703" s="1"/>
      <c r="K1703" s="1"/>
      <c r="L1703" s="1"/>
      <c r="M1703">
        <v>20</v>
      </c>
    </row>
    <row r="1704" spans="1:13" s="4" customFormat="1">
      <c r="A1704" s="1"/>
      <c r="B1704" s="1"/>
      <c r="C1704" s="1"/>
      <c r="D1704" s="1"/>
      <c r="F1704" s="10">
        <v>921111</v>
      </c>
      <c r="G1704" s="2"/>
      <c r="H1704" s="20" t="s">
        <v>245</v>
      </c>
      <c r="I1704" s="3" t="s">
        <v>20</v>
      </c>
      <c r="J1704" s="1"/>
      <c r="K1704" s="1"/>
      <c r="L1704" s="1"/>
      <c r="M1704">
        <v>20</v>
      </c>
    </row>
    <row r="1705" spans="1:13" s="4" customFormat="1">
      <c r="A1705" s="1"/>
      <c r="B1705" s="1"/>
      <c r="C1705" s="1"/>
      <c r="D1705" s="1"/>
      <c r="F1705" s="10">
        <v>921119</v>
      </c>
      <c r="G1705" s="2"/>
      <c r="H1705" s="20" t="s">
        <v>247</v>
      </c>
      <c r="I1705" s="3" t="s">
        <v>20</v>
      </c>
      <c r="J1705" s="1"/>
      <c r="K1705" s="1"/>
      <c r="L1705" s="1"/>
      <c r="M1705">
        <v>20</v>
      </c>
    </row>
    <row r="1706" spans="1:13">
      <c r="D1706" s="1">
        <v>9214</v>
      </c>
      <c r="F1706" s="10"/>
      <c r="H1706" s="12" t="s">
        <v>251</v>
      </c>
      <c r="M1706">
        <v>20</v>
      </c>
    </row>
    <row r="1707" spans="1:13">
      <c r="E1707" s="1">
        <v>92140</v>
      </c>
      <c r="F1707" s="10"/>
      <c r="H1707" s="12" t="s">
        <v>252</v>
      </c>
      <c r="M1707">
        <v>20</v>
      </c>
    </row>
    <row r="1708" spans="1:13">
      <c r="F1708" s="10">
        <v>921400</v>
      </c>
      <c r="H1708" s="16" t="s">
        <v>252</v>
      </c>
      <c r="I1708" s="3" t="s">
        <v>20</v>
      </c>
      <c r="M1708">
        <v>20</v>
      </c>
    </row>
    <row r="1709" spans="1:13">
      <c r="F1709" s="10">
        <v>921405</v>
      </c>
      <c r="H1709" s="16" t="s">
        <v>253</v>
      </c>
      <c r="I1709" s="3" t="s">
        <v>20</v>
      </c>
      <c r="M1709">
        <v>20</v>
      </c>
    </row>
    <row r="1710" spans="1:13">
      <c r="E1710" s="1">
        <v>92141</v>
      </c>
      <c r="F1710" s="10"/>
      <c r="H1710" s="12" t="s">
        <v>254</v>
      </c>
      <c r="M1710">
        <v>20</v>
      </c>
    </row>
    <row r="1711" spans="1:13">
      <c r="F1711" s="10">
        <v>921410</v>
      </c>
      <c r="H1711" s="16" t="s">
        <v>254</v>
      </c>
      <c r="I1711" s="3" t="s">
        <v>20</v>
      </c>
      <c r="M1711">
        <v>20</v>
      </c>
    </row>
    <row r="1712" spans="1:13">
      <c r="F1712" s="10">
        <v>921415</v>
      </c>
      <c r="H1712" s="16" t="s">
        <v>255</v>
      </c>
      <c r="I1712" s="3" t="s">
        <v>20</v>
      </c>
      <c r="M1712">
        <v>20</v>
      </c>
    </row>
    <row r="1713" spans="1:13">
      <c r="D1713" s="1">
        <v>9215</v>
      </c>
      <c r="F1713" s="10"/>
      <c r="H1713" s="12" t="s">
        <v>256</v>
      </c>
      <c r="M1713">
        <v>20</v>
      </c>
    </row>
    <row r="1714" spans="1:13">
      <c r="F1714" s="10">
        <v>921500</v>
      </c>
      <c r="H1714" s="16" t="s">
        <v>257</v>
      </c>
      <c r="I1714" s="3" t="s">
        <v>20</v>
      </c>
      <c r="M1714">
        <v>20</v>
      </c>
    </row>
    <row r="1715" spans="1:13">
      <c r="F1715" s="10">
        <v>921510</v>
      </c>
      <c r="H1715" s="16" t="s">
        <v>258</v>
      </c>
      <c r="I1715" s="3" t="s">
        <v>20</v>
      </c>
      <c r="M1715">
        <v>20</v>
      </c>
    </row>
    <row r="1716" spans="1:13">
      <c r="D1716" s="1">
        <v>9216</v>
      </c>
      <c r="F1716" s="10"/>
      <c r="H1716" s="12" t="s">
        <v>259</v>
      </c>
      <c r="M1716">
        <v>20</v>
      </c>
    </row>
    <row r="1717" spans="1:13">
      <c r="F1717" s="10">
        <v>921600</v>
      </c>
      <c r="H1717" s="16" t="s">
        <v>260</v>
      </c>
      <c r="I1717" s="3" t="s">
        <v>20</v>
      </c>
      <c r="M1717">
        <v>20</v>
      </c>
    </row>
    <row r="1718" spans="1:13">
      <c r="F1718" s="10">
        <v>921610</v>
      </c>
      <c r="H1718" s="16" t="s">
        <v>261</v>
      </c>
      <c r="I1718" s="16" t="s">
        <v>20</v>
      </c>
      <c r="J1718" s="14"/>
      <c r="K1718" s="14"/>
      <c r="L1718" s="14"/>
      <c r="M1718">
        <v>20</v>
      </c>
    </row>
    <row r="1719" spans="1:13">
      <c r="C1719" s="1">
        <v>922</v>
      </c>
      <c r="D1719" s="14"/>
      <c r="F1719" s="10"/>
      <c r="H1719" s="230" t="s">
        <v>1352</v>
      </c>
      <c r="M1719">
        <v>20</v>
      </c>
    </row>
    <row r="1720" spans="1:13">
      <c r="D1720" s="1">
        <v>9220</v>
      </c>
      <c r="F1720" s="10"/>
      <c r="G1720" s="15"/>
      <c r="H1720" s="12" t="s">
        <v>1353</v>
      </c>
      <c r="M1720">
        <v>20</v>
      </c>
    </row>
    <row r="1721" spans="1:13">
      <c r="F1721" s="10">
        <v>922000</v>
      </c>
      <c r="H1721" s="16" t="s">
        <v>233</v>
      </c>
      <c r="I1721" s="3" t="s">
        <v>20</v>
      </c>
      <c r="M1721">
        <v>20</v>
      </c>
    </row>
    <row r="1722" spans="1:13">
      <c r="F1722" s="10">
        <v>922010</v>
      </c>
      <c r="H1722" s="16" t="s">
        <v>234</v>
      </c>
      <c r="I1722" s="3" t="s">
        <v>20</v>
      </c>
      <c r="M1722">
        <v>20</v>
      </c>
    </row>
    <row r="1723" spans="1:13" s="231" customFormat="1">
      <c r="D1723">
        <v>9221</v>
      </c>
      <c r="F1723" s="232"/>
      <c r="G1723" s="233"/>
      <c r="H1723" s="230" t="s">
        <v>1354</v>
      </c>
      <c r="I1723" s="234"/>
      <c r="M1723">
        <v>20</v>
      </c>
    </row>
    <row r="1724" spans="1:13">
      <c r="F1724" s="10">
        <v>922100</v>
      </c>
      <c r="H1724" s="16" t="s">
        <v>236</v>
      </c>
      <c r="I1724" s="3" t="s">
        <v>20</v>
      </c>
      <c r="M1724">
        <v>20</v>
      </c>
    </row>
    <row r="1725" spans="1:13">
      <c r="D1725" s="14">
        <v>9222</v>
      </c>
      <c r="E1725"/>
      <c r="F1725" s="10"/>
      <c r="H1725" s="230" t="s">
        <v>237</v>
      </c>
      <c r="M1725">
        <v>20</v>
      </c>
    </row>
    <row r="1726" spans="1:13">
      <c r="E1726" s="1">
        <v>92220</v>
      </c>
      <c r="F1726" s="10"/>
      <c r="H1726" s="166" t="s">
        <v>238</v>
      </c>
      <c r="M1726">
        <v>20</v>
      </c>
    </row>
    <row r="1727" spans="1:13" s="4" customFormat="1">
      <c r="A1727" s="1"/>
      <c r="B1727" s="1"/>
      <c r="C1727" s="1"/>
      <c r="D1727" s="1"/>
      <c r="F1727" s="10">
        <v>922200</v>
      </c>
      <c r="G1727" s="2"/>
      <c r="H1727" s="20" t="s">
        <v>239</v>
      </c>
      <c r="I1727" s="3" t="s">
        <v>20</v>
      </c>
      <c r="J1727" s="1"/>
      <c r="K1727" s="1"/>
      <c r="L1727" s="1"/>
      <c r="M1727">
        <v>20</v>
      </c>
    </row>
    <row r="1728" spans="1:13" s="4" customFormat="1">
      <c r="A1728" s="1"/>
      <c r="B1728" s="1"/>
      <c r="C1728" s="1"/>
      <c r="D1728" s="1"/>
      <c r="F1728" s="10">
        <v>922201</v>
      </c>
      <c r="G1728" s="2"/>
      <c r="H1728" s="20" t="s">
        <v>240</v>
      </c>
      <c r="I1728" s="3" t="s">
        <v>20</v>
      </c>
      <c r="J1728" s="1"/>
      <c r="K1728" s="1"/>
      <c r="L1728" s="1"/>
      <c r="M1728">
        <v>20</v>
      </c>
    </row>
    <row r="1729" spans="1:13" s="4" customFormat="1">
      <c r="A1729" s="1"/>
      <c r="B1729" s="1"/>
      <c r="C1729" s="1"/>
      <c r="D1729" s="1"/>
      <c r="F1729" s="10">
        <v>922209</v>
      </c>
      <c r="G1729" s="2"/>
      <c r="H1729" s="20" t="s">
        <v>242</v>
      </c>
      <c r="I1729" s="3" t="s">
        <v>20</v>
      </c>
      <c r="J1729" s="1"/>
      <c r="K1729" s="1"/>
      <c r="L1729" s="1"/>
      <c r="M1729">
        <v>20</v>
      </c>
    </row>
    <row r="1730" spans="1:13" s="4" customFormat="1">
      <c r="A1730" s="1"/>
      <c r="B1730" s="1"/>
      <c r="C1730" s="1"/>
      <c r="D1730" s="1"/>
      <c r="E1730" s="1">
        <v>92221</v>
      </c>
      <c r="F1730" s="10"/>
      <c r="G1730" s="2"/>
      <c r="H1730" s="166" t="s">
        <v>243</v>
      </c>
      <c r="I1730" s="11"/>
      <c r="M1730">
        <v>20</v>
      </c>
    </row>
    <row r="1731" spans="1:13" s="4" customFormat="1">
      <c r="A1731" s="1"/>
      <c r="B1731" s="1"/>
      <c r="C1731" s="1"/>
      <c r="D1731" s="1"/>
      <c r="F1731" s="10">
        <v>922210</v>
      </c>
      <c r="G1731" s="2"/>
      <c r="H1731" s="20" t="s">
        <v>244</v>
      </c>
      <c r="I1731" s="3" t="s">
        <v>20</v>
      </c>
      <c r="J1731" s="1"/>
      <c r="K1731" s="1"/>
      <c r="L1731" s="1"/>
      <c r="M1731">
        <v>20</v>
      </c>
    </row>
    <row r="1732" spans="1:13" s="4" customFormat="1">
      <c r="A1732" s="1"/>
      <c r="B1732" s="1"/>
      <c r="C1732" s="1"/>
      <c r="D1732" s="1"/>
      <c r="F1732" s="10">
        <v>922211</v>
      </c>
      <c r="G1732" s="2"/>
      <c r="H1732" s="20" t="s">
        <v>245</v>
      </c>
      <c r="I1732" s="3" t="s">
        <v>20</v>
      </c>
      <c r="J1732" s="1"/>
      <c r="K1732" s="1"/>
      <c r="L1732" s="1"/>
      <c r="M1732">
        <v>20</v>
      </c>
    </row>
    <row r="1733" spans="1:13" s="4" customFormat="1">
      <c r="A1733" s="1"/>
      <c r="B1733" s="1"/>
      <c r="C1733" s="1"/>
      <c r="D1733" s="1"/>
      <c r="F1733" s="10">
        <v>922219</v>
      </c>
      <c r="G1733" s="2"/>
      <c r="H1733" s="20" t="s">
        <v>247</v>
      </c>
      <c r="I1733" s="3" t="s">
        <v>20</v>
      </c>
      <c r="J1733" s="1"/>
      <c r="K1733" s="1"/>
      <c r="L1733" s="1"/>
      <c r="M1733">
        <v>20</v>
      </c>
    </row>
    <row r="1734" spans="1:13">
      <c r="D1734" s="1">
        <v>9224</v>
      </c>
      <c r="F1734" s="10"/>
      <c r="H1734" s="12" t="s">
        <v>251</v>
      </c>
      <c r="M1734">
        <v>20</v>
      </c>
    </row>
    <row r="1735" spans="1:13">
      <c r="E1735" s="1">
        <v>92240</v>
      </c>
      <c r="F1735" s="10"/>
      <c r="H1735" s="12" t="s">
        <v>252</v>
      </c>
      <c r="M1735">
        <v>20</v>
      </c>
    </row>
    <row r="1736" spans="1:13">
      <c r="F1736" s="10">
        <v>922400</v>
      </c>
      <c r="H1736" s="16" t="s">
        <v>252</v>
      </c>
      <c r="I1736" s="3" t="s">
        <v>20</v>
      </c>
      <c r="M1736">
        <v>20</v>
      </c>
    </row>
    <row r="1737" spans="1:13">
      <c r="F1737" s="10">
        <v>922405</v>
      </c>
      <c r="H1737" s="16" t="s">
        <v>253</v>
      </c>
      <c r="I1737" s="3" t="s">
        <v>20</v>
      </c>
      <c r="M1737">
        <v>20</v>
      </c>
    </row>
    <row r="1738" spans="1:13">
      <c r="E1738" s="1">
        <v>92241</v>
      </c>
      <c r="F1738" s="10"/>
      <c r="H1738" s="12" t="s">
        <v>254</v>
      </c>
      <c r="M1738">
        <v>20</v>
      </c>
    </row>
    <row r="1739" spans="1:13">
      <c r="F1739" s="10">
        <v>922410</v>
      </c>
      <c r="H1739" s="16" t="s">
        <v>254</v>
      </c>
      <c r="I1739" s="3" t="s">
        <v>20</v>
      </c>
      <c r="M1739">
        <v>20</v>
      </c>
    </row>
    <row r="1740" spans="1:13">
      <c r="F1740" s="10">
        <v>922415</v>
      </c>
      <c r="H1740" s="16" t="s">
        <v>255</v>
      </c>
      <c r="I1740" s="3" t="s">
        <v>20</v>
      </c>
      <c r="M1740">
        <v>20</v>
      </c>
    </row>
    <row r="1741" spans="1:13">
      <c r="D1741" s="1">
        <v>9225</v>
      </c>
      <c r="F1741" s="10"/>
      <c r="H1741" s="12" t="s">
        <v>256</v>
      </c>
      <c r="M1741">
        <v>20</v>
      </c>
    </row>
    <row r="1742" spans="1:13">
      <c r="F1742" s="10">
        <v>922500</v>
      </c>
      <c r="H1742" s="16" t="s">
        <v>257</v>
      </c>
      <c r="I1742" s="3" t="s">
        <v>20</v>
      </c>
      <c r="M1742">
        <v>20</v>
      </c>
    </row>
    <row r="1743" spans="1:13">
      <c r="F1743" s="10">
        <v>922510</v>
      </c>
      <c r="H1743" s="16" t="s">
        <v>258</v>
      </c>
      <c r="I1743" s="3" t="s">
        <v>20</v>
      </c>
      <c r="M1743">
        <v>20</v>
      </c>
    </row>
    <row r="1744" spans="1:13">
      <c r="D1744" s="1">
        <v>9226</v>
      </c>
      <c r="F1744" s="10"/>
      <c r="H1744" s="12" t="s">
        <v>259</v>
      </c>
      <c r="M1744">
        <v>20</v>
      </c>
    </row>
    <row r="1745" spans="1:13">
      <c r="F1745" s="10">
        <v>922600</v>
      </c>
      <c r="H1745" s="16" t="s">
        <v>260</v>
      </c>
      <c r="I1745" s="3" t="s">
        <v>20</v>
      </c>
      <c r="M1745">
        <v>20</v>
      </c>
    </row>
    <row r="1746" spans="1:13">
      <c r="F1746" s="10">
        <v>922610</v>
      </c>
      <c r="H1746" s="16" t="s">
        <v>261</v>
      </c>
      <c r="I1746" s="16" t="s">
        <v>20</v>
      </c>
      <c r="J1746" s="14"/>
      <c r="K1746" s="14"/>
      <c r="L1746" s="14"/>
      <c r="M1746">
        <v>20</v>
      </c>
    </row>
    <row r="1747" spans="1:13">
      <c r="C1747" s="1">
        <v>923</v>
      </c>
      <c r="D1747" s="14"/>
      <c r="F1747" s="10"/>
      <c r="H1747" s="230" t="s">
        <v>1355</v>
      </c>
      <c r="M1747">
        <v>20</v>
      </c>
    </row>
    <row r="1748" spans="1:13">
      <c r="D1748" s="1">
        <v>9230</v>
      </c>
      <c r="F1748" s="10"/>
      <c r="G1748" s="15"/>
      <c r="H1748" s="12" t="s">
        <v>1353</v>
      </c>
      <c r="M1748">
        <v>20</v>
      </c>
    </row>
    <row r="1749" spans="1:13">
      <c r="F1749" s="10">
        <v>923000</v>
      </c>
      <c r="H1749" s="16" t="s">
        <v>233</v>
      </c>
      <c r="I1749" s="3" t="s">
        <v>20</v>
      </c>
      <c r="M1749">
        <v>20</v>
      </c>
    </row>
    <row r="1750" spans="1:13">
      <c r="F1750" s="10">
        <v>923010</v>
      </c>
      <c r="H1750" s="16" t="s">
        <v>234</v>
      </c>
      <c r="I1750" s="3" t="s">
        <v>20</v>
      </c>
      <c r="M1750">
        <v>20</v>
      </c>
    </row>
    <row r="1751" spans="1:13" s="231" customFormat="1">
      <c r="D1751">
        <v>9231</v>
      </c>
      <c r="F1751" s="232"/>
      <c r="G1751" s="233"/>
      <c r="H1751" s="230" t="s">
        <v>1354</v>
      </c>
      <c r="I1751" s="234"/>
      <c r="M1751">
        <v>20</v>
      </c>
    </row>
    <row r="1752" spans="1:13">
      <c r="F1752" s="10">
        <v>923100</v>
      </c>
      <c r="H1752" s="16" t="s">
        <v>236</v>
      </c>
      <c r="I1752" s="3" t="s">
        <v>20</v>
      </c>
      <c r="M1752">
        <v>20</v>
      </c>
    </row>
    <row r="1753" spans="1:13">
      <c r="D1753" s="14">
        <v>9232</v>
      </c>
      <c r="E1753"/>
      <c r="F1753" s="10"/>
      <c r="H1753" s="230" t="s">
        <v>237</v>
      </c>
      <c r="M1753">
        <v>20</v>
      </c>
    </row>
    <row r="1754" spans="1:13">
      <c r="E1754" s="1">
        <v>92320</v>
      </c>
      <c r="F1754" s="10"/>
      <c r="H1754" s="166" t="s">
        <v>238</v>
      </c>
      <c r="M1754">
        <v>20</v>
      </c>
    </row>
    <row r="1755" spans="1:13" s="4" customFormat="1">
      <c r="A1755" s="1"/>
      <c r="B1755" s="1"/>
      <c r="C1755" s="1"/>
      <c r="D1755" s="1"/>
      <c r="F1755" s="10">
        <v>923200</v>
      </c>
      <c r="G1755" s="2"/>
      <c r="H1755" s="20" t="s">
        <v>239</v>
      </c>
      <c r="I1755" s="3" t="s">
        <v>20</v>
      </c>
      <c r="J1755" s="1"/>
      <c r="K1755" s="1"/>
      <c r="L1755" s="1"/>
      <c r="M1755">
        <v>20</v>
      </c>
    </row>
    <row r="1756" spans="1:13" s="4" customFormat="1">
      <c r="A1756" s="1"/>
      <c r="B1756" s="1"/>
      <c r="C1756" s="1"/>
      <c r="D1756" s="1"/>
      <c r="F1756" s="10">
        <v>923201</v>
      </c>
      <c r="G1756" s="2"/>
      <c r="H1756" s="20" t="s">
        <v>240</v>
      </c>
      <c r="I1756" s="3" t="s">
        <v>20</v>
      </c>
      <c r="J1756" s="1"/>
      <c r="K1756" s="1"/>
      <c r="L1756" s="1"/>
      <c r="M1756">
        <v>20</v>
      </c>
    </row>
    <row r="1757" spans="1:13" s="4" customFormat="1">
      <c r="A1757" s="1"/>
      <c r="B1757" s="1"/>
      <c r="C1757" s="1"/>
      <c r="D1757" s="1"/>
      <c r="F1757" s="10">
        <v>923209</v>
      </c>
      <c r="G1757" s="2"/>
      <c r="H1757" s="20" t="s">
        <v>242</v>
      </c>
      <c r="I1757" s="3" t="s">
        <v>20</v>
      </c>
      <c r="J1757" s="1"/>
      <c r="K1757" s="1"/>
      <c r="L1757" s="1"/>
      <c r="M1757">
        <v>20</v>
      </c>
    </row>
    <row r="1758" spans="1:13" s="4" customFormat="1">
      <c r="A1758" s="1"/>
      <c r="B1758" s="1"/>
      <c r="C1758" s="1"/>
      <c r="D1758" s="1"/>
      <c r="E1758" s="1">
        <v>92321</v>
      </c>
      <c r="F1758" s="10"/>
      <c r="G1758" s="2"/>
      <c r="H1758" s="166" t="s">
        <v>243</v>
      </c>
      <c r="I1758" s="11"/>
      <c r="M1758">
        <v>20</v>
      </c>
    </row>
    <row r="1759" spans="1:13" s="4" customFormat="1">
      <c r="A1759" s="1"/>
      <c r="B1759" s="1"/>
      <c r="C1759" s="1"/>
      <c r="D1759" s="1"/>
      <c r="F1759" s="10">
        <v>923210</v>
      </c>
      <c r="G1759" s="2"/>
      <c r="H1759" s="20" t="s">
        <v>244</v>
      </c>
      <c r="I1759" s="3" t="s">
        <v>20</v>
      </c>
      <c r="J1759" s="1"/>
      <c r="K1759" s="1"/>
      <c r="L1759" s="1"/>
      <c r="M1759">
        <v>20</v>
      </c>
    </row>
    <row r="1760" spans="1:13" s="4" customFormat="1">
      <c r="A1760" s="1"/>
      <c r="B1760" s="1"/>
      <c r="C1760" s="1"/>
      <c r="D1760" s="1"/>
      <c r="F1760" s="10">
        <v>923211</v>
      </c>
      <c r="G1760" s="2"/>
      <c r="H1760" s="20" t="s">
        <v>245</v>
      </c>
      <c r="I1760" s="3" t="s">
        <v>20</v>
      </c>
      <c r="J1760" s="1"/>
      <c r="K1760" s="1"/>
      <c r="L1760" s="1"/>
      <c r="M1760">
        <v>20</v>
      </c>
    </row>
    <row r="1761" spans="1:13" s="4" customFormat="1">
      <c r="A1761" s="1"/>
      <c r="B1761" s="1"/>
      <c r="C1761" s="1"/>
      <c r="D1761" s="1"/>
      <c r="F1761" s="10">
        <v>923219</v>
      </c>
      <c r="G1761" s="2"/>
      <c r="H1761" s="20" t="s">
        <v>247</v>
      </c>
      <c r="I1761" s="3" t="s">
        <v>20</v>
      </c>
      <c r="J1761" s="1"/>
      <c r="K1761" s="1"/>
      <c r="L1761" s="1"/>
      <c r="M1761">
        <v>20</v>
      </c>
    </row>
    <row r="1762" spans="1:13">
      <c r="B1762" s="1">
        <v>93</v>
      </c>
      <c r="F1762" s="10"/>
      <c r="H1762" s="12" t="s">
        <v>1356</v>
      </c>
    </row>
    <row r="1763" spans="1:13">
      <c r="C1763" s="1">
        <v>930</v>
      </c>
      <c r="F1763" s="10"/>
      <c r="H1763" s="12" t="s">
        <v>1357</v>
      </c>
    </row>
    <row r="1764" spans="1:13">
      <c r="F1764" s="10">
        <v>930000</v>
      </c>
      <c r="H1764" s="16" t="s">
        <v>1358</v>
      </c>
      <c r="J1764" s="1" t="s">
        <v>20</v>
      </c>
    </row>
    <row r="1765" spans="1:13">
      <c r="F1765" s="10">
        <v>930010</v>
      </c>
      <c r="H1765" s="16" t="s">
        <v>1359</v>
      </c>
      <c r="J1765" s="1" t="s">
        <v>20</v>
      </c>
    </row>
    <row r="1766" spans="1:13">
      <c r="F1766" s="10">
        <v>930020</v>
      </c>
      <c r="H1766" s="20" t="s">
        <v>1360</v>
      </c>
      <c r="J1766" s="1" t="s">
        <v>20</v>
      </c>
    </row>
    <row r="1767" spans="1:13">
      <c r="F1767" s="10">
        <v>930021</v>
      </c>
      <c r="H1767" s="20" t="s">
        <v>1361</v>
      </c>
      <c r="J1767" s="1" t="s">
        <v>20</v>
      </c>
    </row>
    <row r="1768" spans="1:13">
      <c r="F1768" s="10">
        <v>930022</v>
      </c>
      <c r="H1768" s="20" t="s">
        <v>1362</v>
      </c>
      <c r="J1768" s="1" t="s">
        <v>20</v>
      </c>
    </row>
    <row r="1769" spans="1:13">
      <c r="F1769" s="10">
        <v>930030</v>
      </c>
      <c r="H1769" s="16" t="s">
        <v>1363</v>
      </c>
      <c r="J1769" s="1" t="s">
        <v>20</v>
      </c>
    </row>
    <row r="1770" spans="1:13">
      <c r="C1770" s="1">
        <v>931</v>
      </c>
      <c r="F1770" s="10"/>
      <c r="H1770" s="12" t="s">
        <v>1364</v>
      </c>
    </row>
    <row r="1771" spans="1:13">
      <c r="F1771" s="10">
        <v>931000</v>
      </c>
      <c r="H1771" s="16" t="s">
        <v>1358</v>
      </c>
      <c r="J1771" s="1" t="s">
        <v>20</v>
      </c>
    </row>
    <row r="1772" spans="1:13">
      <c r="F1772" s="10">
        <v>931010</v>
      </c>
      <c r="H1772" s="16" t="s">
        <v>1359</v>
      </c>
      <c r="J1772" s="1" t="s">
        <v>20</v>
      </c>
    </row>
    <row r="1773" spans="1:13">
      <c r="F1773" s="10">
        <v>931020</v>
      </c>
      <c r="H1773" s="20" t="s">
        <v>1360</v>
      </c>
      <c r="J1773" s="1" t="s">
        <v>20</v>
      </c>
    </row>
    <row r="1774" spans="1:13">
      <c r="F1774" s="10">
        <v>931021</v>
      </c>
      <c r="H1774" s="20" t="s">
        <v>1361</v>
      </c>
      <c r="J1774" s="1" t="s">
        <v>20</v>
      </c>
    </row>
    <row r="1775" spans="1:13">
      <c r="F1775" s="10">
        <v>931022</v>
      </c>
      <c r="H1775" s="20" t="s">
        <v>1362</v>
      </c>
      <c r="J1775" s="1" t="s">
        <v>20</v>
      </c>
    </row>
    <row r="1776" spans="1:13">
      <c r="F1776" s="10">
        <v>931030</v>
      </c>
      <c r="H1776" s="16" t="s">
        <v>1363</v>
      </c>
      <c r="J1776" s="1" t="s">
        <v>20</v>
      </c>
    </row>
  </sheetData>
  <autoFilter ref="A5:M272"/>
  <printOptions gridLines="1"/>
  <pageMargins left="0.27986111111111112" right="0.23611111111111113" top="0.55138888888888893" bottom="0.51180555555555562" header="0.51180555555555562" footer="0.31527777777777777"/>
  <pageSetup paperSize="9" scale="69" firstPageNumber="0" fitToHeight="0" orientation="portrait" r:id="rId1"/>
  <headerFooter alignWithMargins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2194"/>
  <sheetViews>
    <sheetView zoomScale="85" workbookViewId="0">
      <pane ySplit="6" topLeftCell="A31" activePane="bottomLeft" state="frozen"/>
      <selection pane="bottomLeft" activeCell="I39" sqref="I39"/>
    </sheetView>
  </sheetViews>
  <sheetFormatPr defaultColWidth="9" defaultRowHeight="12.75"/>
  <cols>
    <col min="1" max="1" width="5" style="19" customWidth="1"/>
    <col min="2" max="2" width="2.5703125" style="19" customWidth="1"/>
    <col min="3" max="3" width="3.7109375" style="19" customWidth="1"/>
    <col min="4" max="4" width="7.140625" style="25" customWidth="1"/>
    <col min="5" max="5" width="0.7109375" style="25" customWidth="1"/>
    <col min="6" max="6" width="10.28515625" style="20" customWidth="1"/>
    <col min="7" max="7" width="37.85546875" style="53" customWidth="1"/>
    <col min="8" max="8" width="4.28515625" style="188" customWidth="1"/>
    <col min="9" max="9" width="18.140625" style="53" customWidth="1"/>
    <col min="10" max="10" width="10.28515625" style="287" customWidth="1"/>
    <col min="11" max="11" width="22.7109375" style="53" customWidth="1"/>
    <col min="12" max="12" width="10.5703125" style="371" customWidth="1"/>
    <col min="13" max="13" width="10.28515625" style="372" customWidth="1"/>
    <col min="14" max="14" width="8.42578125" style="23" customWidth="1"/>
    <col min="15" max="15" width="5.85546875" style="1" customWidth="1"/>
    <col min="16" max="17" width="10.7109375" style="1" customWidth="1"/>
  </cols>
  <sheetData>
    <row r="1" spans="1:17">
      <c r="A1" s="18" t="s">
        <v>1365</v>
      </c>
      <c r="F1" s="70"/>
      <c r="H1" s="278"/>
      <c r="O1" s="272"/>
    </row>
    <row r="2" spans="1:17">
      <c r="A2" s="29" t="s">
        <v>1366</v>
      </c>
      <c r="F2" s="70"/>
      <c r="G2" s="189"/>
      <c r="H2" s="190"/>
      <c r="I2" s="195"/>
      <c r="J2" s="286"/>
      <c r="K2" s="195"/>
      <c r="L2" s="373"/>
      <c r="M2" s="374"/>
      <c r="N2" s="362"/>
      <c r="O2" s="363"/>
    </row>
    <row r="3" spans="1:17">
      <c r="A3" s="31" t="s">
        <v>1367</v>
      </c>
      <c r="B3" s="31" t="s">
        <v>1368</v>
      </c>
      <c r="C3" s="31"/>
      <c r="D3" s="32" t="s">
        <v>1369</v>
      </c>
      <c r="E3" s="32" t="s">
        <v>1370</v>
      </c>
      <c r="F3" s="191" t="s">
        <v>1371</v>
      </c>
      <c r="G3" s="404" t="s">
        <v>1372</v>
      </c>
      <c r="H3" s="188" t="s">
        <v>1373</v>
      </c>
      <c r="I3" s="53" t="s">
        <v>1374</v>
      </c>
      <c r="J3" s="287" t="s">
        <v>1375</v>
      </c>
      <c r="K3" s="53" t="s">
        <v>1376</v>
      </c>
      <c r="L3" s="405" t="s">
        <v>1377</v>
      </c>
      <c r="M3" s="406" t="s">
        <v>1378</v>
      </c>
    </row>
    <row r="4" spans="1:17">
      <c r="A4" s="28" t="s">
        <v>1379</v>
      </c>
      <c r="B4" s="28" t="s">
        <v>1380</v>
      </c>
      <c r="C4" s="28"/>
      <c r="D4" s="33"/>
      <c r="E4" s="33" t="s">
        <v>1381</v>
      </c>
      <c r="F4" s="70"/>
      <c r="G4" s="58"/>
    </row>
    <row r="5" spans="1:17">
      <c r="A5" s="196">
        <f>SUBTOTAL(3,A7:A1913)</f>
        <v>1884</v>
      </c>
      <c r="B5" s="35"/>
      <c r="C5" s="35"/>
      <c r="D5" s="36"/>
      <c r="E5" s="36"/>
      <c r="F5" s="193"/>
      <c r="G5" s="194"/>
      <c r="H5" s="364"/>
      <c r="I5" s="365"/>
      <c r="J5" s="366"/>
      <c r="K5" s="365"/>
      <c r="L5" s="377"/>
      <c r="M5" s="196">
        <f>SUBTOTAL(3,M7:M1913)</f>
        <v>147</v>
      </c>
      <c r="N5" s="362"/>
      <c r="O5" s="367"/>
    </row>
    <row r="6" spans="1:17" s="242" customFormat="1">
      <c r="A6" s="28" t="s">
        <v>1382</v>
      </c>
      <c r="B6" s="19" t="s">
        <v>1383</v>
      </c>
      <c r="C6" s="19" t="s">
        <v>1384</v>
      </c>
      <c r="D6" s="257">
        <v>4</v>
      </c>
      <c r="E6" s="25" t="s">
        <v>1385</v>
      </c>
      <c r="F6" s="70" t="s">
        <v>1386</v>
      </c>
      <c r="G6" s="276" t="s">
        <v>1387</v>
      </c>
      <c r="H6" s="166">
        <v>8</v>
      </c>
      <c r="I6" s="60">
        <v>9</v>
      </c>
      <c r="J6" s="287">
        <v>10</v>
      </c>
      <c r="K6" s="60">
        <v>11</v>
      </c>
      <c r="L6" s="60" t="s">
        <v>1388</v>
      </c>
      <c r="M6" s="60" t="s">
        <v>1389</v>
      </c>
      <c r="N6" s="23">
        <v>14</v>
      </c>
      <c r="O6" s="3"/>
      <c r="P6" s="3"/>
      <c r="Q6" s="3"/>
    </row>
    <row r="7" spans="1:17">
      <c r="A7" s="28" t="s">
        <v>1390</v>
      </c>
      <c r="D7" s="37"/>
      <c r="E7" s="25" t="s">
        <v>1391</v>
      </c>
      <c r="F7" s="28"/>
      <c r="G7" s="30" t="s">
        <v>1392</v>
      </c>
      <c r="H7" s="279" t="s">
        <v>1393</v>
      </c>
      <c r="I7" s="26"/>
      <c r="J7" s="168"/>
      <c r="K7" s="26"/>
      <c r="L7" s="378"/>
      <c r="M7" s="379"/>
      <c r="N7" s="2"/>
    </row>
    <row r="8" spans="1:17">
      <c r="A8" s="19" t="s">
        <v>1390</v>
      </c>
      <c r="B8" s="19" t="s">
        <v>1394</v>
      </c>
      <c r="C8" s="19" t="s">
        <v>1395</v>
      </c>
      <c r="D8" s="37" t="str">
        <f t="shared" ref="D8:D50" si="0">CONCATENATE(A8,B8,C8)</f>
        <v>001001</v>
      </c>
      <c r="E8" s="25" t="s">
        <v>1396</v>
      </c>
      <c r="F8" s="28" t="s">
        <v>1397</v>
      </c>
      <c r="G8" s="258" t="s">
        <v>1398</v>
      </c>
      <c r="H8" s="279" t="s">
        <v>1399</v>
      </c>
      <c r="I8" s="26" t="s">
        <v>1400</v>
      </c>
      <c r="J8" s="168">
        <v>6316525</v>
      </c>
      <c r="K8" s="41" t="s">
        <v>1401</v>
      </c>
      <c r="L8" s="378">
        <v>37986</v>
      </c>
      <c r="M8" s="379"/>
      <c r="N8" s="2"/>
    </row>
    <row r="9" spans="1:17">
      <c r="A9" s="19" t="s">
        <v>1390</v>
      </c>
      <c r="B9" s="19" t="s">
        <v>1394</v>
      </c>
      <c r="C9" s="19" t="s">
        <v>1395</v>
      </c>
      <c r="D9" s="209" t="str">
        <f>CONCATENATE(A9,B9,C9)</f>
        <v>001001</v>
      </c>
      <c r="E9" s="25" t="s">
        <v>1402</v>
      </c>
      <c r="F9" s="40" t="s">
        <v>1403</v>
      </c>
      <c r="G9" s="26" t="s">
        <v>1404</v>
      </c>
      <c r="H9" s="27" t="s">
        <v>1393</v>
      </c>
      <c r="I9" s="26" t="s">
        <v>1400</v>
      </c>
      <c r="J9" s="168">
        <v>6316525</v>
      </c>
      <c r="K9" s="41" t="s">
        <v>1401</v>
      </c>
      <c r="L9" s="378">
        <v>40179</v>
      </c>
      <c r="M9" s="379"/>
      <c r="N9" s="2">
        <v>33</v>
      </c>
    </row>
    <row r="10" spans="1:17">
      <c r="A10" s="417" t="s">
        <v>1390</v>
      </c>
      <c r="B10" s="417" t="s">
        <v>1394</v>
      </c>
      <c r="C10" s="417" t="s">
        <v>1395</v>
      </c>
      <c r="D10" s="209" t="str">
        <f>CONCATENATE(A10,B10,C10)</f>
        <v>001001</v>
      </c>
      <c r="F10" s="443" t="s">
        <v>1405</v>
      </c>
      <c r="G10" s="258" t="s">
        <v>1406</v>
      </c>
      <c r="H10" s="279" t="s">
        <v>1393</v>
      </c>
      <c r="I10" s="26" t="s">
        <v>1400</v>
      </c>
      <c r="J10" s="168">
        <v>6316525</v>
      </c>
      <c r="K10" s="41" t="s">
        <v>1401</v>
      </c>
      <c r="L10" s="378">
        <v>40660</v>
      </c>
      <c r="M10" s="379"/>
      <c r="N10" s="2">
        <v>38</v>
      </c>
    </row>
    <row r="11" spans="1:17">
      <c r="A11" s="19" t="s">
        <v>1407</v>
      </c>
      <c r="B11" s="19" t="s">
        <v>1394</v>
      </c>
      <c r="C11" s="19" t="s">
        <v>1395</v>
      </c>
      <c r="D11" s="37" t="str">
        <f t="shared" si="0"/>
        <v>002001</v>
      </c>
      <c r="E11" s="25" t="s">
        <v>1408</v>
      </c>
      <c r="F11" s="42" t="s">
        <v>1409</v>
      </c>
      <c r="G11" s="258" t="s">
        <v>1410</v>
      </c>
      <c r="H11" s="279" t="s">
        <v>1399</v>
      </c>
      <c r="I11" s="26" t="s">
        <v>1411</v>
      </c>
      <c r="J11" s="168">
        <v>6316223</v>
      </c>
      <c r="K11" s="129" t="s">
        <v>1412</v>
      </c>
      <c r="L11" s="378">
        <v>37986</v>
      </c>
      <c r="M11" s="379"/>
      <c r="N11" s="2"/>
    </row>
    <row r="12" spans="1:17">
      <c r="A12" s="19" t="s">
        <v>1413</v>
      </c>
      <c r="B12" s="19" t="s">
        <v>1394</v>
      </c>
      <c r="C12" s="19" t="s">
        <v>1395</v>
      </c>
      <c r="D12" s="37" t="str">
        <f t="shared" si="0"/>
        <v>003001</v>
      </c>
      <c r="E12" s="25" t="s">
        <v>1414</v>
      </c>
      <c r="F12" s="43" t="s">
        <v>1415</v>
      </c>
      <c r="G12" s="258" t="s">
        <v>1416</v>
      </c>
      <c r="H12" s="279" t="s">
        <v>1399</v>
      </c>
      <c r="I12" s="26" t="s">
        <v>1417</v>
      </c>
      <c r="J12" s="168">
        <v>6400715</v>
      </c>
      <c r="K12" s="159" t="s">
        <v>1418</v>
      </c>
      <c r="L12" s="378">
        <v>37986</v>
      </c>
      <c r="M12" s="379"/>
      <c r="N12" s="2"/>
    </row>
    <row r="13" spans="1:17">
      <c r="A13" s="19" t="s">
        <v>1419</v>
      </c>
      <c r="B13" s="19" t="s">
        <v>1394</v>
      </c>
      <c r="C13" s="19" t="s">
        <v>1395</v>
      </c>
      <c r="D13" s="37" t="str">
        <f t="shared" si="0"/>
        <v>004001</v>
      </c>
      <c r="E13" s="25" t="s">
        <v>1420</v>
      </c>
      <c r="F13" s="40">
        <v>74000464</v>
      </c>
      <c r="G13" s="258" t="s">
        <v>1421</v>
      </c>
      <c r="H13" s="279" t="s">
        <v>1399</v>
      </c>
      <c r="I13" s="26" t="s">
        <v>1422</v>
      </c>
      <c r="J13" s="168">
        <v>6938421</v>
      </c>
      <c r="K13" s="133" t="s">
        <v>1423</v>
      </c>
      <c r="L13" s="378">
        <v>37986</v>
      </c>
      <c r="M13" s="379"/>
      <c r="N13" s="2"/>
    </row>
    <row r="14" spans="1:17">
      <c r="A14" s="19" t="s">
        <v>1424</v>
      </c>
      <c r="B14" s="19" t="s">
        <v>1394</v>
      </c>
      <c r="C14" s="19" t="s">
        <v>1395</v>
      </c>
      <c r="D14" s="37" t="str">
        <f t="shared" si="0"/>
        <v>005001</v>
      </c>
      <c r="E14" s="25" t="s">
        <v>1425</v>
      </c>
      <c r="F14" s="43" t="s">
        <v>1426</v>
      </c>
      <c r="G14" s="258" t="s">
        <v>1427</v>
      </c>
      <c r="H14" s="279" t="s">
        <v>1399</v>
      </c>
      <c r="I14" s="26" t="s">
        <v>1428</v>
      </c>
      <c r="J14" s="168">
        <v>7309032</v>
      </c>
      <c r="K14" s="271" t="s">
        <v>1429</v>
      </c>
      <c r="L14" s="378">
        <v>37986</v>
      </c>
      <c r="M14" s="379"/>
      <c r="N14" s="2"/>
    </row>
    <row r="15" spans="1:17">
      <c r="D15" s="37"/>
      <c r="E15" s="25" t="s">
        <v>1430</v>
      </c>
      <c r="F15" s="43"/>
      <c r="G15" s="30" t="s">
        <v>1431</v>
      </c>
      <c r="H15" s="279" t="s">
        <v>1393</v>
      </c>
      <c r="I15" s="26"/>
      <c r="J15" s="168"/>
      <c r="K15" s="26"/>
      <c r="L15" s="378"/>
      <c r="M15" s="379"/>
      <c r="N15" s="2"/>
    </row>
    <row r="16" spans="1:17">
      <c r="A16" s="19" t="s">
        <v>1432</v>
      </c>
      <c r="D16" s="37"/>
      <c r="E16" s="25" t="s">
        <v>1433</v>
      </c>
      <c r="F16" s="43"/>
      <c r="G16" s="30" t="s">
        <v>1434</v>
      </c>
      <c r="H16" s="279" t="s">
        <v>1393</v>
      </c>
      <c r="I16" s="26"/>
      <c r="J16" s="168"/>
      <c r="K16" s="26"/>
      <c r="L16" s="378"/>
      <c r="M16" s="379"/>
      <c r="N16" s="2"/>
    </row>
    <row r="17" spans="1:14">
      <c r="A17" s="19" t="s">
        <v>1432</v>
      </c>
      <c r="B17" s="19" t="s">
        <v>1394</v>
      </c>
      <c r="C17" s="19" t="s">
        <v>1395</v>
      </c>
      <c r="D17" s="37" t="str">
        <f t="shared" si="0"/>
        <v>006001</v>
      </c>
      <c r="E17" s="25" t="s">
        <v>1435</v>
      </c>
      <c r="F17" s="43" t="s">
        <v>1436</v>
      </c>
      <c r="G17" s="258" t="s">
        <v>1437</v>
      </c>
      <c r="H17" s="279" t="s">
        <v>1399</v>
      </c>
      <c r="I17" s="26" t="s">
        <v>1438</v>
      </c>
      <c r="J17" s="168">
        <v>6935435</v>
      </c>
      <c r="K17" s="45" t="s">
        <v>1439</v>
      </c>
      <c r="L17" s="378">
        <v>37986</v>
      </c>
      <c r="M17" s="379"/>
      <c r="N17" s="2"/>
    </row>
    <row r="18" spans="1:14">
      <c r="A18" s="19" t="s">
        <v>1432</v>
      </c>
      <c r="B18" s="19" t="s">
        <v>1394</v>
      </c>
      <c r="C18" s="19" t="s">
        <v>1440</v>
      </c>
      <c r="D18" s="37" t="str">
        <f t="shared" si="0"/>
        <v>006002</v>
      </c>
      <c r="E18" s="25" t="s">
        <v>1441</v>
      </c>
      <c r="F18" s="43" t="s">
        <v>1442</v>
      </c>
      <c r="G18" s="26" t="s">
        <v>1443</v>
      </c>
      <c r="H18" s="279" t="s">
        <v>1393</v>
      </c>
      <c r="I18" s="26" t="s">
        <v>1444</v>
      </c>
      <c r="J18" s="168">
        <v>7387525</v>
      </c>
      <c r="K18" s="45" t="s">
        <v>1445</v>
      </c>
      <c r="L18" s="378">
        <v>37986</v>
      </c>
      <c r="M18" s="379"/>
      <c r="N18" s="2"/>
    </row>
    <row r="19" spans="1:14">
      <c r="A19" s="19" t="s">
        <v>1446</v>
      </c>
      <c r="D19" s="37"/>
      <c r="E19" s="25" t="s">
        <v>1447</v>
      </c>
      <c r="F19" s="43"/>
      <c r="G19" s="30" t="s">
        <v>1448</v>
      </c>
      <c r="H19" s="27" t="s">
        <v>1393</v>
      </c>
      <c r="I19" s="26"/>
      <c r="J19" s="168"/>
      <c r="K19" s="26"/>
      <c r="L19" s="378"/>
      <c r="M19" s="379"/>
      <c r="N19" s="2"/>
    </row>
    <row r="20" spans="1:14">
      <c r="A20" s="19" t="s">
        <v>1446</v>
      </c>
      <c r="B20" s="19" t="s">
        <v>1394</v>
      </c>
      <c r="C20" s="19" t="s">
        <v>1395</v>
      </c>
      <c r="D20" s="37" t="str">
        <f t="shared" si="0"/>
        <v>007001</v>
      </c>
      <c r="E20" s="25" t="s">
        <v>1449</v>
      </c>
      <c r="F20" s="43" t="s">
        <v>1450</v>
      </c>
      <c r="G20" s="258" t="s">
        <v>1451</v>
      </c>
      <c r="H20" s="279" t="s">
        <v>1399</v>
      </c>
      <c r="I20" s="26" t="s">
        <v>1452</v>
      </c>
      <c r="J20" s="168">
        <v>7350139</v>
      </c>
      <c r="K20" s="159" t="s">
        <v>1453</v>
      </c>
      <c r="L20" s="378">
        <v>37986</v>
      </c>
      <c r="M20" s="379"/>
      <c r="N20" s="2"/>
    </row>
    <row r="21" spans="1:14">
      <c r="A21" s="19" t="s">
        <v>1446</v>
      </c>
      <c r="B21" s="19" t="s">
        <v>1394</v>
      </c>
      <c r="C21" s="19" t="s">
        <v>1440</v>
      </c>
      <c r="D21" s="37" t="str">
        <f t="shared" si="0"/>
        <v>007002</v>
      </c>
      <c r="E21" s="25" t="s">
        <v>1454</v>
      </c>
      <c r="F21" s="43" t="s">
        <v>1455</v>
      </c>
      <c r="G21" s="26" t="s">
        <v>1456</v>
      </c>
      <c r="H21" s="27" t="s">
        <v>1393</v>
      </c>
      <c r="I21" s="51" t="s">
        <v>1457</v>
      </c>
      <c r="J21" s="75">
        <v>6263347</v>
      </c>
      <c r="K21" s="133" t="s">
        <v>1458</v>
      </c>
      <c r="L21" s="378">
        <v>37986</v>
      </c>
      <c r="M21" s="379"/>
      <c r="N21" s="2"/>
    </row>
    <row r="22" spans="1:14">
      <c r="A22" s="19" t="s">
        <v>1446</v>
      </c>
      <c r="B22" s="19" t="s">
        <v>1394</v>
      </c>
      <c r="C22" s="19" t="s">
        <v>1459</v>
      </c>
      <c r="D22" s="37" t="str">
        <f t="shared" si="0"/>
        <v>007003</v>
      </c>
      <c r="E22" s="25" t="s">
        <v>1460</v>
      </c>
      <c r="F22" s="40">
        <v>70005654</v>
      </c>
      <c r="G22" s="26" t="s">
        <v>1461</v>
      </c>
      <c r="H22" s="27" t="s">
        <v>1393</v>
      </c>
      <c r="I22" s="51" t="s">
        <v>1462</v>
      </c>
      <c r="J22" s="75">
        <v>7302127</v>
      </c>
      <c r="K22" s="45" t="s">
        <v>1463</v>
      </c>
      <c r="L22" s="378">
        <v>37986</v>
      </c>
      <c r="M22" s="379"/>
      <c r="N22" s="2"/>
    </row>
    <row r="23" spans="1:14">
      <c r="A23" s="19" t="s">
        <v>1446</v>
      </c>
      <c r="B23" s="19" t="s">
        <v>1394</v>
      </c>
      <c r="C23" s="19" t="s">
        <v>1464</v>
      </c>
      <c r="D23" s="37" t="str">
        <f t="shared" si="0"/>
        <v>007004</v>
      </c>
      <c r="E23" s="25" t="s">
        <v>1465</v>
      </c>
      <c r="F23" s="43" t="s">
        <v>1466</v>
      </c>
      <c r="G23" s="26" t="s">
        <v>1467</v>
      </c>
      <c r="H23" s="27" t="s">
        <v>1393</v>
      </c>
      <c r="I23" s="52" t="s">
        <v>1468</v>
      </c>
      <c r="J23" s="168">
        <v>7350379</v>
      </c>
      <c r="K23" s="133" t="s">
        <v>1469</v>
      </c>
      <c r="L23" s="378">
        <v>37986</v>
      </c>
      <c r="M23" s="379"/>
      <c r="N23" s="2"/>
    </row>
    <row r="24" spans="1:14">
      <c r="A24" s="19" t="s">
        <v>1446</v>
      </c>
      <c r="B24" s="19" t="s">
        <v>1394</v>
      </c>
      <c r="C24" s="19" t="s">
        <v>1470</v>
      </c>
      <c r="D24" s="37" t="str">
        <f t="shared" si="0"/>
        <v>007007</v>
      </c>
      <c r="E24" s="25" t="s">
        <v>1471</v>
      </c>
      <c r="F24" s="43" t="s">
        <v>1472</v>
      </c>
      <c r="G24" s="47" t="s">
        <v>1473</v>
      </c>
      <c r="H24" s="27" t="s">
        <v>1393</v>
      </c>
      <c r="I24" s="258" t="s">
        <v>1474</v>
      </c>
      <c r="J24" s="168">
        <v>7350545</v>
      </c>
      <c r="K24" s="133" t="s">
        <v>1475</v>
      </c>
      <c r="L24" s="378">
        <v>37986</v>
      </c>
      <c r="M24" s="379"/>
      <c r="N24" s="2"/>
    </row>
    <row r="25" spans="1:14">
      <c r="A25" s="19" t="s">
        <v>1446</v>
      </c>
      <c r="B25" s="19" t="s">
        <v>1394</v>
      </c>
      <c r="D25" s="37"/>
      <c r="E25" s="25" t="s">
        <v>1476</v>
      </c>
      <c r="F25" s="43"/>
      <c r="G25" s="30" t="s">
        <v>1477</v>
      </c>
      <c r="H25" s="27" t="s">
        <v>1393</v>
      </c>
      <c r="I25" s="26"/>
      <c r="J25" s="168"/>
      <c r="K25" s="26"/>
      <c r="L25" s="378"/>
      <c r="M25" s="379"/>
      <c r="N25" s="2"/>
    </row>
    <row r="26" spans="1:14">
      <c r="A26" s="19" t="s">
        <v>1446</v>
      </c>
      <c r="B26" s="19" t="s">
        <v>1394</v>
      </c>
      <c r="C26" s="19" t="s">
        <v>1478</v>
      </c>
      <c r="D26" s="37" t="str">
        <f t="shared" si="0"/>
        <v>007020</v>
      </c>
      <c r="F26" s="43" t="s">
        <v>1479</v>
      </c>
      <c r="G26" s="26" t="s">
        <v>1480</v>
      </c>
      <c r="H26" s="27" t="s">
        <v>1393</v>
      </c>
      <c r="I26" s="26" t="s">
        <v>1481</v>
      </c>
      <c r="J26" s="168">
        <v>5077807</v>
      </c>
      <c r="K26" s="133" t="s">
        <v>1482</v>
      </c>
      <c r="L26" s="378">
        <v>37986</v>
      </c>
      <c r="M26" s="379"/>
      <c r="N26" s="2"/>
    </row>
    <row r="27" spans="1:14">
      <c r="A27" s="19" t="s">
        <v>1446</v>
      </c>
      <c r="B27" s="19" t="s">
        <v>1394</v>
      </c>
      <c r="C27" s="19" t="s">
        <v>1483</v>
      </c>
      <c r="D27" s="37" t="str">
        <f t="shared" si="0"/>
        <v>007021</v>
      </c>
      <c r="F27" s="40">
        <v>70005619</v>
      </c>
      <c r="G27" s="26" t="s">
        <v>1484</v>
      </c>
      <c r="H27" s="27" t="s">
        <v>1393</v>
      </c>
      <c r="I27" s="51" t="s">
        <v>1485</v>
      </c>
      <c r="J27" s="75">
        <v>7442232</v>
      </c>
      <c r="K27" s="46" t="s">
        <v>1486</v>
      </c>
      <c r="L27" s="378">
        <v>37986</v>
      </c>
      <c r="M27" s="379"/>
      <c r="N27" s="2"/>
    </row>
    <row r="28" spans="1:14">
      <c r="A28" s="19" t="s">
        <v>1446</v>
      </c>
      <c r="B28" s="19" t="s">
        <v>1394</v>
      </c>
      <c r="C28" s="19" t="s">
        <v>1487</v>
      </c>
      <c r="D28" s="37" t="str">
        <f t="shared" si="0"/>
        <v>007022</v>
      </c>
      <c r="F28" s="40" t="s">
        <v>1488</v>
      </c>
      <c r="G28" s="26" t="s">
        <v>1489</v>
      </c>
      <c r="H28" s="27" t="s">
        <v>1393</v>
      </c>
      <c r="I28" s="26" t="s">
        <v>1490</v>
      </c>
      <c r="J28" s="75">
        <v>3321511</v>
      </c>
      <c r="K28" s="169" t="s">
        <v>1491</v>
      </c>
      <c r="L28" s="378">
        <v>38596</v>
      </c>
      <c r="M28" s="379"/>
      <c r="N28" s="2">
        <v>13</v>
      </c>
    </row>
    <row r="29" spans="1:14">
      <c r="A29" s="19" t="s">
        <v>1446</v>
      </c>
      <c r="B29" s="19" t="s">
        <v>1394</v>
      </c>
      <c r="C29" s="19" t="s">
        <v>1492</v>
      </c>
      <c r="D29" s="37" t="str">
        <f t="shared" si="0"/>
        <v>007024</v>
      </c>
      <c r="F29" s="43" t="s">
        <v>1493</v>
      </c>
      <c r="G29" s="26" t="s">
        <v>1494</v>
      </c>
      <c r="H29" s="27" t="s">
        <v>1393</v>
      </c>
      <c r="I29" s="26" t="s">
        <v>1495</v>
      </c>
      <c r="J29" s="168">
        <v>4875403</v>
      </c>
      <c r="K29" s="26" t="s">
        <v>1496</v>
      </c>
      <c r="L29" s="378">
        <v>37986</v>
      </c>
      <c r="M29" s="379"/>
      <c r="N29" s="2"/>
    </row>
    <row r="30" spans="1:14">
      <c r="A30" s="19" t="s">
        <v>1446</v>
      </c>
      <c r="B30" s="19" t="s">
        <v>1394</v>
      </c>
      <c r="C30" s="19" t="s">
        <v>1497</v>
      </c>
      <c r="D30" s="37" t="str">
        <f t="shared" si="0"/>
        <v>007030</v>
      </c>
      <c r="F30" s="43" t="s">
        <v>1498</v>
      </c>
      <c r="G30" s="26" t="s">
        <v>1499</v>
      </c>
      <c r="H30" s="27" t="s">
        <v>1393</v>
      </c>
      <c r="I30" s="51" t="s">
        <v>1500</v>
      </c>
      <c r="J30" s="75">
        <v>4524610</v>
      </c>
      <c r="K30" s="46" t="s">
        <v>1501</v>
      </c>
      <c r="L30" s="378">
        <v>37986</v>
      </c>
      <c r="M30" s="379"/>
      <c r="N30" s="2"/>
    </row>
    <row r="31" spans="1:14">
      <c r="A31" s="19" t="s">
        <v>1446</v>
      </c>
      <c r="B31" s="19" t="s">
        <v>1394</v>
      </c>
      <c r="C31" s="19" t="s">
        <v>1502</v>
      </c>
      <c r="D31" s="37" t="str">
        <f t="shared" si="0"/>
        <v>007031</v>
      </c>
      <c r="F31" s="43" t="s">
        <v>1503</v>
      </c>
      <c r="G31" s="26" t="s">
        <v>1504</v>
      </c>
      <c r="H31" s="27" t="s">
        <v>1393</v>
      </c>
      <c r="I31" s="51" t="s">
        <v>1505</v>
      </c>
      <c r="J31" s="75">
        <v>7762113</v>
      </c>
      <c r="K31" s="46" t="s">
        <v>1506</v>
      </c>
      <c r="L31" s="378">
        <v>37986</v>
      </c>
      <c r="M31" s="379"/>
      <c r="N31" s="2"/>
    </row>
    <row r="32" spans="1:14">
      <c r="A32" s="19" t="s">
        <v>1446</v>
      </c>
      <c r="B32" s="19" t="s">
        <v>1394</v>
      </c>
      <c r="C32" s="19" t="s">
        <v>1507</v>
      </c>
      <c r="D32" s="37" t="str">
        <f t="shared" si="0"/>
        <v>007033</v>
      </c>
      <c r="F32" s="43" t="s">
        <v>1508</v>
      </c>
      <c r="G32" s="26" t="s">
        <v>1509</v>
      </c>
      <c r="H32" s="27" t="s">
        <v>1393</v>
      </c>
      <c r="I32" s="26" t="s">
        <v>1510</v>
      </c>
      <c r="J32" s="168">
        <v>3569346</v>
      </c>
      <c r="K32" s="133" t="s">
        <v>1511</v>
      </c>
      <c r="L32" s="378">
        <v>37986</v>
      </c>
      <c r="M32" s="379"/>
      <c r="N32" s="2"/>
    </row>
    <row r="33" spans="1:14">
      <c r="A33" s="19" t="s">
        <v>1446</v>
      </c>
      <c r="B33" s="19" t="s">
        <v>1394</v>
      </c>
      <c r="C33" s="19" t="s">
        <v>1512</v>
      </c>
      <c r="D33" s="37" t="str">
        <f t="shared" si="0"/>
        <v>007034</v>
      </c>
      <c r="F33" s="43" t="s">
        <v>1513</v>
      </c>
      <c r="G33" s="26" t="s">
        <v>1514</v>
      </c>
      <c r="H33" s="27" t="s">
        <v>1393</v>
      </c>
      <c r="I33" s="26" t="s">
        <v>1515</v>
      </c>
      <c r="J33" s="168">
        <v>4374390</v>
      </c>
      <c r="K33" s="133" t="s">
        <v>1516</v>
      </c>
      <c r="L33" s="378">
        <v>37986</v>
      </c>
      <c r="M33" s="379"/>
      <c r="N33" s="2"/>
    </row>
    <row r="34" spans="1:14">
      <c r="A34" s="19" t="s">
        <v>1446</v>
      </c>
      <c r="B34" s="19" t="s">
        <v>1394</v>
      </c>
      <c r="C34" s="19" t="s">
        <v>1517</v>
      </c>
      <c r="D34" s="37" t="str">
        <f t="shared" si="0"/>
        <v>007036</v>
      </c>
      <c r="F34" s="43" t="s">
        <v>1518</v>
      </c>
      <c r="G34" s="26" t="s">
        <v>1519</v>
      </c>
      <c r="H34" s="27" t="s">
        <v>1393</v>
      </c>
      <c r="I34" s="51" t="s">
        <v>1520</v>
      </c>
      <c r="J34" s="75">
        <v>7768880</v>
      </c>
      <c r="K34" s="46" t="s">
        <v>1521</v>
      </c>
      <c r="L34" s="378">
        <v>37986</v>
      </c>
      <c r="M34" s="379"/>
      <c r="N34" s="2">
        <v>28</v>
      </c>
    </row>
    <row r="35" spans="1:14">
      <c r="A35" s="19" t="s">
        <v>1446</v>
      </c>
      <c r="B35" s="19" t="s">
        <v>1394</v>
      </c>
      <c r="C35" s="19" t="s">
        <v>1522</v>
      </c>
      <c r="D35" s="37" t="str">
        <f t="shared" si="0"/>
        <v>007037</v>
      </c>
      <c r="F35" s="43" t="s">
        <v>1523</v>
      </c>
      <c r="G35" s="26" t="s">
        <v>1524</v>
      </c>
      <c r="H35" s="27" t="s">
        <v>1393</v>
      </c>
      <c r="I35" s="51" t="s">
        <v>1525</v>
      </c>
      <c r="J35" s="75">
        <v>4427880</v>
      </c>
      <c r="K35" s="169" t="s">
        <v>1526</v>
      </c>
      <c r="L35" s="378">
        <v>37986</v>
      </c>
      <c r="M35" s="379"/>
      <c r="N35" s="2"/>
    </row>
    <row r="36" spans="1:14">
      <c r="A36" s="19" t="s">
        <v>1446</v>
      </c>
      <c r="B36" s="19" t="s">
        <v>1394</v>
      </c>
      <c r="C36" s="19" t="s">
        <v>1527</v>
      </c>
      <c r="D36" s="37" t="str">
        <f t="shared" si="0"/>
        <v>007038</v>
      </c>
      <c r="F36" s="43" t="s">
        <v>1528</v>
      </c>
      <c r="G36" s="26" t="s">
        <v>1529</v>
      </c>
      <c r="H36" s="27" t="s">
        <v>1393</v>
      </c>
      <c r="I36" s="51" t="s">
        <v>1530</v>
      </c>
      <c r="J36" s="75">
        <v>3295038</v>
      </c>
      <c r="K36" s="46" t="s">
        <v>1531</v>
      </c>
      <c r="L36" s="378">
        <v>37986</v>
      </c>
      <c r="M36" s="379"/>
      <c r="N36" s="2">
        <v>28</v>
      </c>
    </row>
    <row r="37" spans="1:14">
      <c r="A37" s="19" t="s">
        <v>1446</v>
      </c>
      <c r="B37" s="19" t="s">
        <v>1394</v>
      </c>
      <c r="C37" s="19" t="s">
        <v>1532</v>
      </c>
      <c r="D37" s="37" t="str">
        <f t="shared" si="0"/>
        <v>007039</v>
      </c>
      <c r="F37" s="43" t="s">
        <v>1533</v>
      </c>
      <c r="G37" s="26" t="s">
        <v>1534</v>
      </c>
      <c r="H37" s="27" t="s">
        <v>1393</v>
      </c>
      <c r="I37" s="51" t="s">
        <v>1535</v>
      </c>
      <c r="J37" s="75">
        <v>7961367</v>
      </c>
      <c r="K37" s="169" t="s">
        <v>1536</v>
      </c>
      <c r="L37" s="378">
        <v>37986</v>
      </c>
      <c r="M37" s="379"/>
      <c r="N37" s="2"/>
    </row>
    <row r="38" spans="1:14">
      <c r="A38" s="19" t="s">
        <v>1446</v>
      </c>
      <c r="B38" s="19" t="s">
        <v>1394</v>
      </c>
      <c r="C38" s="19" t="s">
        <v>1537</v>
      </c>
      <c r="D38" s="37" t="str">
        <f t="shared" si="0"/>
        <v>007040</v>
      </c>
      <c r="F38" s="43" t="s">
        <v>1538</v>
      </c>
      <c r="G38" s="26" t="s">
        <v>1539</v>
      </c>
      <c r="H38" s="27" t="s">
        <v>1393</v>
      </c>
      <c r="I38" s="26" t="s">
        <v>1540</v>
      </c>
      <c r="J38" s="168">
        <v>3925194</v>
      </c>
      <c r="K38" s="133" t="s">
        <v>1541</v>
      </c>
      <c r="L38" s="378">
        <v>37986</v>
      </c>
      <c r="M38" s="379"/>
      <c r="N38" s="2"/>
    </row>
    <row r="39" spans="1:14">
      <c r="A39" s="19" t="s">
        <v>1446</v>
      </c>
      <c r="B39" s="19" t="s">
        <v>1394</v>
      </c>
      <c r="C39" s="19" t="s">
        <v>1542</v>
      </c>
      <c r="D39" s="37" t="str">
        <f t="shared" si="0"/>
        <v>007041</v>
      </c>
      <c r="F39" s="43" t="s">
        <v>1543</v>
      </c>
      <c r="G39" s="26" t="s">
        <v>1544</v>
      </c>
      <c r="H39" s="27" t="s">
        <v>1393</v>
      </c>
      <c r="I39" s="51" t="s">
        <v>1545</v>
      </c>
      <c r="J39" s="75">
        <v>4694266</v>
      </c>
      <c r="K39" s="169" t="s">
        <v>1546</v>
      </c>
      <c r="L39" s="378">
        <v>37986</v>
      </c>
      <c r="M39" s="379"/>
      <c r="N39" s="2">
        <v>31</v>
      </c>
    </row>
    <row r="40" spans="1:14">
      <c r="A40" s="19" t="s">
        <v>1446</v>
      </c>
      <c r="B40" s="19" t="s">
        <v>1394</v>
      </c>
      <c r="C40" s="19" t="s">
        <v>1547</v>
      </c>
      <c r="D40" s="37" t="str">
        <f t="shared" si="0"/>
        <v>007042</v>
      </c>
      <c r="F40" s="43" t="s">
        <v>1548</v>
      </c>
      <c r="G40" s="53" t="s">
        <v>1549</v>
      </c>
      <c r="H40" s="27" t="s">
        <v>1393</v>
      </c>
      <c r="I40" s="51" t="s">
        <v>1550</v>
      </c>
      <c r="J40" s="75">
        <v>6661742</v>
      </c>
      <c r="K40" s="169" t="s">
        <v>1551</v>
      </c>
      <c r="L40" s="378">
        <v>37986</v>
      </c>
      <c r="M40" s="379"/>
      <c r="N40" s="2">
        <v>10</v>
      </c>
    </row>
    <row r="41" spans="1:14">
      <c r="A41" s="19" t="s">
        <v>1446</v>
      </c>
      <c r="B41" s="19" t="s">
        <v>1394</v>
      </c>
      <c r="C41" s="19" t="s">
        <v>1552</v>
      </c>
      <c r="D41" s="37" t="str">
        <f t="shared" si="0"/>
        <v>007043</v>
      </c>
      <c r="F41" s="43" t="s">
        <v>1553</v>
      </c>
      <c r="G41" s="258" t="s">
        <v>1554</v>
      </c>
      <c r="H41" s="27" t="s">
        <v>1393</v>
      </c>
      <c r="I41" s="51" t="s">
        <v>1555</v>
      </c>
      <c r="J41" s="75">
        <v>6442577</v>
      </c>
      <c r="K41" s="169" t="s">
        <v>1556</v>
      </c>
      <c r="L41" s="378">
        <v>37986</v>
      </c>
      <c r="M41" s="379"/>
      <c r="N41" s="2"/>
    </row>
    <row r="42" spans="1:14">
      <c r="A42" s="19" t="s">
        <v>1446</v>
      </c>
      <c r="B42" s="19" t="s">
        <v>1394</v>
      </c>
      <c r="C42" s="19" t="s">
        <v>1557</v>
      </c>
      <c r="D42" s="37" t="str">
        <f t="shared" si="0"/>
        <v>007044</v>
      </c>
      <c r="F42" s="40" t="s">
        <v>1558</v>
      </c>
      <c r="G42" s="26" t="s">
        <v>1559</v>
      </c>
      <c r="H42" s="27" t="s">
        <v>1393</v>
      </c>
      <c r="I42" s="51" t="s">
        <v>1560</v>
      </c>
      <c r="J42" s="75">
        <v>6517216</v>
      </c>
      <c r="K42" s="129" t="s">
        <v>1561</v>
      </c>
      <c r="L42" s="378">
        <v>37986</v>
      </c>
      <c r="M42" s="379"/>
      <c r="N42" s="2"/>
    </row>
    <row r="43" spans="1:14">
      <c r="A43" s="19" t="s">
        <v>1446</v>
      </c>
      <c r="B43" s="19" t="s">
        <v>1394</v>
      </c>
      <c r="C43" s="19" t="s">
        <v>1562</v>
      </c>
      <c r="D43" s="37" t="str">
        <f t="shared" si="0"/>
        <v>007046</v>
      </c>
      <c r="F43" s="43" t="s">
        <v>1563</v>
      </c>
      <c r="G43" s="26" t="s">
        <v>1564</v>
      </c>
      <c r="H43" s="27" t="s">
        <v>1393</v>
      </c>
      <c r="I43" s="26" t="s">
        <v>1565</v>
      </c>
      <c r="J43" s="168">
        <v>6542833</v>
      </c>
      <c r="K43" s="133" t="s">
        <v>1566</v>
      </c>
      <c r="L43" s="378">
        <v>37986</v>
      </c>
      <c r="M43" s="379"/>
      <c r="N43" s="2"/>
    </row>
    <row r="44" spans="1:14">
      <c r="A44" s="19" t="s">
        <v>1446</v>
      </c>
      <c r="B44" s="19" t="s">
        <v>1394</v>
      </c>
      <c r="C44" s="19" t="s">
        <v>1567</v>
      </c>
      <c r="D44" s="37" t="str">
        <f t="shared" si="0"/>
        <v>007047</v>
      </c>
      <c r="F44" s="43" t="s">
        <v>1568</v>
      </c>
      <c r="G44" s="26" t="s">
        <v>1569</v>
      </c>
      <c r="H44" s="27" t="s">
        <v>1393</v>
      </c>
      <c r="I44" s="26" t="s">
        <v>1570</v>
      </c>
      <c r="J44" s="168">
        <v>6215483</v>
      </c>
      <c r="K44" s="133" t="s">
        <v>1571</v>
      </c>
      <c r="L44" s="378">
        <v>37986</v>
      </c>
      <c r="M44" s="379"/>
      <c r="N44" s="2"/>
    </row>
    <row r="45" spans="1:14">
      <c r="A45" s="19" t="s">
        <v>1446</v>
      </c>
      <c r="B45" s="19" t="s">
        <v>1394</v>
      </c>
      <c r="C45" s="19" t="s">
        <v>1572</v>
      </c>
      <c r="D45" s="37" t="str">
        <f t="shared" si="0"/>
        <v>007048</v>
      </c>
      <c r="F45" s="40">
        <v>70004637</v>
      </c>
      <c r="G45" s="26" t="s">
        <v>1573</v>
      </c>
      <c r="H45" s="27" t="s">
        <v>1393</v>
      </c>
      <c r="I45" s="26" t="s">
        <v>1574</v>
      </c>
      <c r="J45" s="168">
        <v>5059498</v>
      </c>
      <c r="K45" s="133" t="s">
        <v>1575</v>
      </c>
      <c r="L45" s="378">
        <v>37986</v>
      </c>
      <c r="M45" s="379"/>
      <c r="N45" s="2"/>
    </row>
    <row r="46" spans="1:14">
      <c r="A46" s="19" t="s">
        <v>1446</v>
      </c>
      <c r="B46" s="19" t="s">
        <v>1394</v>
      </c>
      <c r="C46" s="19" t="s">
        <v>1576</v>
      </c>
      <c r="D46" s="37" t="str">
        <f t="shared" si="0"/>
        <v>007049</v>
      </c>
      <c r="F46" s="43" t="s">
        <v>1577</v>
      </c>
      <c r="G46" s="26" t="s">
        <v>1578</v>
      </c>
      <c r="H46" s="27" t="s">
        <v>1393</v>
      </c>
      <c r="I46" s="26" t="s">
        <v>1579</v>
      </c>
      <c r="J46" s="168">
        <v>6507859</v>
      </c>
      <c r="K46" s="133" t="s">
        <v>1580</v>
      </c>
      <c r="L46" s="378">
        <v>37986</v>
      </c>
      <c r="M46" s="379"/>
      <c r="N46" s="2"/>
    </row>
    <row r="47" spans="1:14">
      <c r="A47" s="19" t="s">
        <v>1446</v>
      </c>
      <c r="B47" s="19" t="s">
        <v>1394</v>
      </c>
      <c r="C47" s="19" t="s">
        <v>1581</v>
      </c>
      <c r="D47" s="37" t="str">
        <f t="shared" si="0"/>
        <v>007052</v>
      </c>
      <c r="F47" s="43" t="s">
        <v>1582</v>
      </c>
      <c r="G47" s="26" t="s">
        <v>1583</v>
      </c>
      <c r="H47" s="27" t="s">
        <v>1393</v>
      </c>
      <c r="I47" s="26" t="s">
        <v>1584</v>
      </c>
      <c r="J47" s="168">
        <v>6103608</v>
      </c>
      <c r="K47" s="133" t="s">
        <v>1585</v>
      </c>
      <c r="L47" s="378">
        <v>37986</v>
      </c>
      <c r="M47" s="379"/>
      <c r="N47" s="2"/>
    </row>
    <row r="48" spans="1:14">
      <c r="A48" s="19" t="s">
        <v>1446</v>
      </c>
      <c r="B48" s="19" t="s">
        <v>1394</v>
      </c>
      <c r="C48" s="19" t="s">
        <v>1586</v>
      </c>
      <c r="D48" s="37" t="str">
        <f t="shared" si="0"/>
        <v>007054</v>
      </c>
      <c r="F48" s="43" t="s">
        <v>1587</v>
      </c>
      <c r="G48" s="26" t="s">
        <v>1588</v>
      </c>
      <c r="H48" s="27" t="s">
        <v>1393</v>
      </c>
      <c r="I48" s="26" t="s">
        <v>1589</v>
      </c>
      <c r="J48" s="168">
        <v>6979032</v>
      </c>
      <c r="K48" s="133" t="s">
        <v>1590</v>
      </c>
      <c r="L48" s="378">
        <v>37986</v>
      </c>
      <c r="M48" s="379"/>
      <c r="N48" s="2"/>
    </row>
    <row r="49" spans="1:17">
      <c r="A49" s="19" t="s">
        <v>1446</v>
      </c>
      <c r="B49" s="19" t="s">
        <v>1394</v>
      </c>
      <c r="C49" s="19" t="s">
        <v>1591</v>
      </c>
      <c r="D49" s="37" t="str">
        <f t="shared" si="0"/>
        <v>007055</v>
      </c>
      <c r="F49" s="43" t="s">
        <v>1592</v>
      </c>
      <c r="G49" s="26" t="s">
        <v>1593</v>
      </c>
      <c r="H49" s="27" t="s">
        <v>1393</v>
      </c>
      <c r="I49" s="26" t="s">
        <v>1594</v>
      </c>
      <c r="J49" s="168">
        <v>7330572</v>
      </c>
      <c r="K49" s="41" t="s">
        <v>1595</v>
      </c>
      <c r="L49" s="378">
        <v>37986</v>
      </c>
      <c r="M49" s="379"/>
      <c r="N49" s="2"/>
    </row>
    <row r="50" spans="1:17">
      <c r="A50" s="19" t="s">
        <v>1446</v>
      </c>
      <c r="B50" s="19" t="s">
        <v>1394</v>
      </c>
      <c r="C50" s="19" t="s">
        <v>1596</v>
      </c>
      <c r="D50" s="37" t="str">
        <f t="shared" si="0"/>
        <v>007057</v>
      </c>
      <c r="F50" s="43" t="s">
        <v>1597</v>
      </c>
      <c r="G50" s="26" t="s">
        <v>1598</v>
      </c>
      <c r="H50" s="27" t="s">
        <v>1393</v>
      </c>
      <c r="I50" s="52" t="s">
        <v>1599</v>
      </c>
      <c r="J50" s="75">
        <v>5203264</v>
      </c>
      <c r="K50" s="169" t="s">
        <v>1600</v>
      </c>
      <c r="L50" s="378">
        <v>39692</v>
      </c>
      <c r="M50" s="379"/>
      <c r="N50" s="2">
        <v>29</v>
      </c>
    </row>
    <row r="51" spans="1:17">
      <c r="A51" s="19" t="s">
        <v>1446</v>
      </c>
      <c r="B51" s="19" t="s">
        <v>1394</v>
      </c>
      <c r="C51" s="19" t="s">
        <v>1601</v>
      </c>
      <c r="D51" s="37" t="str">
        <f t="shared" ref="D51:D110" si="1">CONCATENATE(A51,B51,C51)</f>
        <v>007058</v>
      </c>
      <c r="F51" s="43" t="s">
        <v>1602</v>
      </c>
      <c r="G51" s="26" t="s">
        <v>1603</v>
      </c>
      <c r="H51" s="27" t="s">
        <v>1393</v>
      </c>
      <c r="I51" s="51" t="s">
        <v>1604</v>
      </c>
      <c r="J51" s="75">
        <v>7668570</v>
      </c>
      <c r="K51" s="169" t="s">
        <v>1605</v>
      </c>
      <c r="L51" s="378">
        <v>37986</v>
      </c>
      <c r="M51" s="379"/>
      <c r="N51" s="2"/>
    </row>
    <row r="52" spans="1:17">
      <c r="A52" s="19" t="s">
        <v>1446</v>
      </c>
      <c r="B52" s="19" t="s">
        <v>1394</v>
      </c>
      <c r="C52" s="19" t="s">
        <v>1606</v>
      </c>
      <c r="D52" s="37" t="str">
        <f t="shared" si="1"/>
        <v>007059</v>
      </c>
      <c r="F52" s="43" t="s">
        <v>1607</v>
      </c>
      <c r="G52" s="26" t="s">
        <v>1608</v>
      </c>
      <c r="H52" s="27" t="s">
        <v>1393</v>
      </c>
      <c r="I52" s="51" t="s">
        <v>1609</v>
      </c>
      <c r="J52" s="75">
        <v>5242947</v>
      </c>
      <c r="K52" s="169" t="s">
        <v>1610</v>
      </c>
      <c r="L52" s="378">
        <v>37986</v>
      </c>
      <c r="M52" s="379"/>
      <c r="N52" s="2"/>
    </row>
    <row r="53" spans="1:17">
      <c r="A53" s="19" t="s">
        <v>1446</v>
      </c>
      <c r="B53" s="19" t="s">
        <v>1394</v>
      </c>
      <c r="C53" s="19" t="s">
        <v>1611</v>
      </c>
      <c r="D53" s="37" t="str">
        <f t="shared" si="1"/>
        <v>007060</v>
      </c>
      <c r="F53" s="43" t="s">
        <v>1612</v>
      </c>
      <c r="G53" s="26" t="s">
        <v>1613</v>
      </c>
      <c r="H53" s="27" t="s">
        <v>1393</v>
      </c>
      <c r="I53" s="26" t="s">
        <v>1614</v>
      </c>
      <c r="J53" s="168">
        <v>4824539</v>
      </c>
      <c r="K53" s="133" t="s">
        <v>1615</v>
      </c>
      <c r="L53" s="378">
        <v>37986</v>
      </c>
      <c r="M53" s="379"/>
      <c r="N53" s="2"/>
    </row>
    <row r="54" spans="1:17">
      <c r="A54" s="19" t="s">
        <v>1446</v>
      </c>
      <c r="B54" s="19" t="s">
        <v>1394</v>
      </c>
      <c r="C54" s="19" t="s">
        <v>1616</v>
      </c>
      <c r="D54" s="37" t="str">
        <f>CONCATENATE(A54,B54,C54)</f>
        <v>007061</v>
      </c>
      <c r="F54" s="43" t="s">
        <v>1617</v>
      </c>
      <c r="G54" s="26" t="s">
        <v>1618</v>
      </c>
      <c r="H54" s="27" t="s">
        <v>1393</v>
      </c>
      <c r="I54" s="51" t="s">
        <v>1619</v>
      </c>
      <c r="J54" s="75">
        <v>4351024</v>
      </c>
      <c r="K54" s="46" t="s">
        <v>1620</v>
      </c>
      <c r="L54" s="378">
        <v>37986</v>
      </c>
      <c r="M54" s="379"/>
      <c r="N54" s="2"/>
    </row>
    <row r="55" spans="1:17">
      <c r="A55" s="19" t="s">
        <v>1446</v>
      </c>
      <c r="B55" s="19" t="s">
        <v>1394</v>
      </c>
      <c r="C55" s="19" t="s">
        <v>1621</v>
      </c>
      <c r="D55" s="37" t="str">
        <f t="shared" si="1"/>
        <v>007062</v>
      </c>
      <c r="F55" s="43" t="s">
        <v>1622</v>
      </c>
      <c r="G55" s="26" t="s">
        <v>1623</v>
      </c>
      <c r="H55" s="27" t="s">
        <v>1393</v>
      </c>
      <c r="I55" s="26" t="s">
        <v>1624</v>
      </c>
      <c r="J55" s="168">
        <v>7850806</v>
      </c>
      <c r="K55" s="26" t="s">
        <v>1625</v>
      </c>
      <c r="L55" s="378">
        <v>37986</v>
      </c>
      <c r="M55" s="379"/>
      <c r="N55" s="2"/>
    </row>
    <row r="56" spans="1:17">
      <c r="A56" s="19" t="s">
        <v>1446</v>
      </c>
      <c r="B56" s="19" t="s">
        <v>1394</v>
      </c>
      <c r="D56" s="37"/>
      <c r="E56" s="25" t="s">
        <v>1626</v>
      </c>
      <c r="F56" s="43"/>
      <c r="G56" s="30" t="s">
        <v>1627</v>
      </c>
      <c r="H56" s="27" t="s">
        <v>1393</v>
      </c>
      <c r="I56" s="26"/>
      <c r="J56" s="168"/>
      <c r="K56" s="26"/>
      <c r="L56" s="378"/>
      <c r="M56" s="379"/>
      <c r="N56" s="2"/>
    </row>
    <row r="57" spans="1:17">
      <c r="A57" s="19" t="s">
        <v>1446</v>
      </c>
      <c r="B57" s="19" t="s">
        <v>1394</v>
      </c>
      <c r="C57" s="19" t="s">
        <v>1628</v>
      </c>
      <c r="D57" s="37" t="str">
        <f t="shared" ref="D57:D64" si="2">CONCATENATE(A57,B57,C57)</f>
        <v>007050</v>
      </c>
      <c r="F57" s="43" t="s">
        <v>1629</v>
      </c>
      <c r="G57" s="26" t="s">
        <v>1630</v>
      </c>
      <c r="H57" s="27" t="s">
        <v>1393</v>
      </c>
      <c r="I57" s="51" t="s">
        <v>1631</v>
      </c>
      <c r="J57" s="75">
        <v>6711711</v>
      </c>
      <c r="K57" s="46" t="s">
        <v>1632</v>
      </c>
      <c r="L57" s="378">
        <v>40179</v>
      </c>
      <c r="M57" s="379"/>
      <c r="N57" s="2">
        <v>20</v>
      </c>
    </row>
    <row r="58" spans="1:17">
      <c r="A58" s="19" t="s">
        <v>1446</v>
      </c>
      <c r="B58" s="19" t="s">
        <v>1394</v>
      </c>
      <c r="C58" s="19" t="s">
        <v>1628</v>
      </c>
      <c r="D58" s="37" t="str">
        <f t="shared" si="2"/>
        <v>007050</v>
      </c>
      <c r="F58" s="43" t="s">
        <v>1633</v>
      </c>
      <c r="G58" s="47" t="s">
        <v>1634</v>
      </c>
      <c r="H58" s="27" t="s">
        <v>1393</v>
      </c>
      <c r="I58" s="51" t="s">
        <v>1635</v>
      </c>
      <c r="J58" s="75">
        <v>3295955</v>
      </c>
      <c r="K58" s="46" t="s">
        <v>1636</v>
      </c>
      <c r="L58" s="378">
        <v>40179</v>
      </c>
      <c r="M58" s="379"/>
      <c r="N58" s="2">
        <v>33</v>
      </c>
    </row>
    <row r="59" spans="1:17">
      <c r="A59" s="19" t="s">
        <v>1446</v>
      </c>
      <c r="B59" s="19" t="s">
        <v>1394</v>
      </c>
      <c r="C59" s="19" t="s">
        <v>1628</v>
      </c>
      <c r="D59" s="37" t="str">
        <f t="shared" si="2"/>
        <v>007050</v>
      </c>
      <c r="F59" s="43" t="s">
        <v>1637</v>
      </c>
      <c r="G59" s="47" t="s">
        <v>1638</v>
      </c>
      <c r="H59" s="27" t="s">
        <v>1393</v>
      </c>
      <c r="I59" s="51" t="s">
        <v>1639</v>
      </c>
      <c r="J59" s="75">
        <v>6557157</v>
      </c>
      <c r="K59" s="169" t="s">
        <v>1640</v>
      </c>
      <c r="L59" s="378">
        <v>40179</v>
      </c>
      <c r="M59" s="379"/>
      <c r="N59" s="2">
        <v>33</v>
      </c>
      <c r="Q59"/>
    </row>
    <row r="60" spans="1:17">
      <c r="A60" s="19" t="s">
        <v>1446</v>
      </c>
      <c r="B60" s="19" t="s">
        <v>1394</v>
      </c>
      <c r="C60" s="19" t="s">
        <v>1628</v>
      </c>
      <c r="D60" s="37" t="str">
        <f t="shared" si="2"/>
        <v>007050</v>
      </c>
      <c r="F60" s="43" t="s">
        <v>1641</v>
      </c>
      <c r="G60" s="26" t="s">
        <v>1642</v>
      </c>
      <c r="H60" s="27" t="s">
        <v>1393</v>
      </c>
      <c r="I60" s="51" t="s">
        <v>1643</v>
      </c>
      <c r="J60" s="75">
        <v>7447547</v>
      </c>
      <c r="K60" s="169" t="s">
        <v>1644</v>
      </c>
      <c r="L60" s="378">
        <v>40179</v>
      </c>
      <c r="M60" s="379"/>
      <c r="N60" s="2">
        <v>33</v>
      </c>
      <c r="Q60"/>
    </row>
    <row r="61" spans="1:17">
      <c r="A61" s="19" t="s">
        <v>1446</v>
      </c>
      <c r="B61" s="19" t="s">
        <v>1394</v>
      </c>
      <c r="C61" s="19" t="s">
        <v>1628</v>
      </c>
      <c r="D61" s="37" t="str">
        <f t="shared" si="2"/>
        <v>007050</v>
      </c>
      <c r="F61" s="43" t="s">
        <v>1645</v>
      </c>
      <c r="G61" s="26" t="s">
        <v>1646</v>
      </c>
      <c r="H61" s="27" t="s">
        <v>1393</v>
      </c>
      <c r="I61" s="51" t="s">
        <v>1647</v>
      </c>
      <c r="J61" s="75">
        <v>6135506</v>
      </c>
      <c r="K61" s="169" t="s">
        <v>1648</v>
      </c>
      <c r="L61" s="378">
        <v>40179</v>
      </c>
      <c r="M61" s="379"/>
      <c r="N61" s="2">
        <v>33</v>
      </c>
    </row>
    <row r="62" spans="1:17">
      <c r="A62" s="19" t="s">
        <v>1446</v>
      </c>
      <c r="B62" s="19" t="s">
        <v>1394</v>
      </c>
      <c r="C62" s="19" t="s">
        <v>1628</v>
      </c>
      <c r="D62" s="37" t="str">
        <f t="shared" si="2"/>
        <v>007050</v>
      </c>
      <c r="F62" s="43" t="s">
        <v>1649</v>
      </c>
      <c r="G62" s="26" t="s">
        <v>1650</v>
      </c>
      <c r="H62" s="27" t="s">
        <v>1393</v>
      </c>
      <c r="I62" s="51" t="s">
        <v>1651</v>
      </c>
      <c r="J62" s="75">
        <v>6664505</v>
      </c>
      <c r="K62" s="46" t="s">
        <v>1652</v>
      </c>
      <c r="L62" s="378">
        <v>40179</v>
      </c>
      <c r="M62" s="379"/>
      <c r="N62" s="2">
        <v>33</v>
      </c>
    </row>
    <row r="63" spans="1:17">
      <c r="A63" s="19" t="s">
        <v>1446</v>
      </c>
      <c r="B63" s="19" t="s">
        <v>1394</v>
      </c>
      <c r="C63" s="19" t="s">
        <v>1628</v>
      </c>
      <c r="D63" s="37" t="str">
        <f t="shared" si="2"/>
        <v>007050</v>
      </c>
      <c r="F63" s="43" t="s">
        <v>1653</v>
      </c>
      <c r="G63" s="26" t="s">
        <v>1654</v>
      </c>
      <c r="H63" s="27" t="s">
        <v>1393</v>
      </c>
      <c r="I63" s="51" t="s">
        <v>1655</v>
      </c>
      <c r="J63" s="75">
        <v>7338973</v>
      </c>
      <c r="K63" s="157" t="s">
        <v>1656</v>
      </c>
      <c r="L63" s="378">
        <v>40179</v>
      </c>
      <c r="M63" s="379"/>
      <c r="N63" s="2">
        <v>33</v>
      </c>
    </row>
    <row r="64" spans="1:17">
      <c r="A64" s="19" t="s">
        <v>1446</v>
      </c>
      <c r="B64" s="19" t="s">
        <v>1394</v>
      </c>
      <c r="C64" s="19" t="s">
        <v>1628</v>
      </c>
      <c r="D64" s="37" t="str">
        <f t="shared" si="2"/>
        <v>007050</v>
      </c>
      <c r="F64" s="40">
        <v>70005699</v>
      </c>
      <c r="G64" s="26" t="s">
        <v>1657</v>
      </c>
      <c r="H64" s="27" t="s">
        <v>1393</v>
      </c>
      <c r="I64" s="51" t="s">
        <v>1658</v>
      </c>
      <c r="J64" s="75">
        <v>7448105</v>
      </c>
      <c r="K64" s="46" t="s">
        <v>1659</v>
      </c>
      <c r="L64" s="378">
        <v>40179</v>
      </c>
      <c r="M64" s="379"/>
      <c r="N64" s="2">
        <v>33</v>
      </c>
    </row>
    <row r="65" spans="1:17">
      <c r="A65" s="19" t="s">
        <v>1446</v>
      </c>
      <c r="B65" s="19" t="s">
        <v>1394</v>
      </c>
      <c r="C65" s="19" t="s">
        <v>1660</v>
      </c>
      <c r="D65" s="37"/>
      <c r="E65" s="25" t="s">
        <v>1661</v>
      </c>
      <c r="F65" s="43"/>
      <c r="G65" s="30" t="s">
        <v>1662</v>
      </c>
      <c r="H65" s="27" t="s">
        <v>1393</v>
      </c>
      <c r="I65" s="51"/>
      <c r="J65" s="75"/>
      <c r="K65" s="46"/>
      <c r="L65" s="378"/>
      <c r="M65" s="379"/>
      <c r="N65" s="2"/>
    </row>
    <row r="66" spans="1:17">
      <c r="A66" s="19" t="s">
        <v>1446</v>
      </c>
      <c r="B66" s="19" t="s">
        <v>1394</v>
      </c>
      <c r="C66" s="19" t="s">
        <v>1663</v>
      </c>
      <c r="D66" s="37" t="str">
        <f t="shared" si="1"/>
        <v>007080</v>
      </c>
      <c r="F66" s="43" t="s">
        <v>1664</v>
      </c>
      <c r="G66" s="26" t="s">
        <v>1665</v>
      </c>
      <c r="H66" s="27" t="s">
        <v>1393</v>
      </c>
      <c r="I66" s="51" t="s">
        <v>1666</v>
      </c>
      <c r="J66" s="75">
        <v>7350287</v>
      </c>
      <c r="K66" s="169" t="s">
        <v>1667</v>
      </c>
      <c r="L66" s="378">
        <v>39448</v>
      </c>
      <c r="M66" s="379"/>
      <c r="N66" s="2">
        <v>27</v>
      </c>
    </row>
    <row r="67" spans="1:17">
      <c r="A67" s="19" t="s">
        <v>1446</v>
      </c>
      <c r="B67" s="19" t="s">
        <v>1394</v>
      </c>
      <c r="C67" s="19" t="s">
        <v>1663</v>
      </c>
      <c r="D67" s="37" t="str">
        <f t="shared" si="1"/>
        <v>007080</v>
      </c>
      <c r="F67" s="43" t="s">
        <v>1668</v>
      </c>
      <c r="G67" s="26" t="s">
        <v>1669</v>
      </c>
      <c r="H67" s="27" t="s">
        <v>1393</v>
      </c>
      <c r="I67" s="51" t="s">
        <v>1666</v>
      </c>
      <c r="J67" s="75">
        <v>7350287</v>
      </c>
      <c r="K67" s="169" t="s">
        <v>1667</v>
      </c>
      <c r="L67" s="378">
        <v>39448</v>
      </c>
      <c r="M67" s="379"/>
      <c r="N67" s="2">
        <v>27</v>
      </c>
    </row>
    <row r="68" spans="1:17">
      <c r="A68" s="19" t="s">
        <v>1446</v>
      </c>
      <c r="B68" s="19" t="s">
        <v>1394</v>
      </c>
      <c r="C68" s="19" t="s">
        <v>1663</v>
      </c>
      <c r="D68" s="37" t="str">
        <f t="shared" si="1"/>
        <v>007080</v>
      </c>
      <c r="F68" s="43" t="s">
        <v>1670</v>
      </c>
      <c r="G68" s="26" t="s">
        <v>1671</v>
      </c>
      <c r="H68" s="27" t="s">
        <v>1393</v>
      </c>
      <c r="I68" s="51" t="s">
        <v>1666</v>
      </c>
      <c r="J68" s="75">
        <v>7350287</v>
      </c>
      <c r="K68" s="169" t="s">
        <v>1667</v>
      </c>
      <c r="L68" s="378">
        <v>39448</v>
      </c>
      <c r="M68" s="379"/>
      <c r="N68" s="2">
        <v>27</v>
      </c>
    </row>
    <row r="69" spans="1:17">
      <c r="A69" s="19" t="s">
        <v>1446</v>
      </c>
      <c r="B69" s="19" t="s">
        <v>1394</v>
      </c>
      <c r="C69" s="19" t="s">
        <v>1663</v>
      </c>
      <c r="D69" s="37" t="str">
        <f t="shared" si="1"/>
        <v>007080</v>
      </c>
      <c r="F69" s="43" t="s">
        <v>1672</v>
      </c>
      <c r="G69" s="26" t="s">
        <v>1673</v>
      </c>
      <c r="H69" s="27" t="s">
        <v>1393</v>
      </c>
      <c r="I69" s="51" t="s">
        <v>1666</v>
      </c>
      <c r="J69" s="75">
        <v>7350287</v>
      </c>
      <c r="K69" s="169" t="s">
        <v>1667</v>
      </c>
      <c r="L69" s="378">
        <v>39448</v>
      </c>
      <c r="M69" s="379"/>
      <c r="N69" s="2">
        <v>27</v>
      </c>
    </row>
    <row r="70" spans="1:17">
      <c r="A70" s="19" t="s">
        <v>1446</v>
      </c>
      <c r="B70" s="19" t="s">
        <v>1394</v>
      </c>
      <c r="C70" s="19" t="s">
        <v>1674</v>
      </c>
      <c r="D70" s="37"/>
      <c r="E70" s="25" t="s">
        <v>1675</v>
      </c>
      <c r="F70" s="43"/>
      <c r="G70" s="30" t="s">
        <v>1676</v>
      </c>
      <c r="H70" s="27" t="s">
        <v>1393</v>
      </c>
      <c r="I70" s="51"/>
      <c r="J70" s="75"/>
      <c r="K70" s="46"/>
      <c r="L70" s="378"/>
      <c r="M70" s="379"/>
      <c r="N70" s="2"/>
    </row>
    <row r="71" spans="1:17">
      <c r="A71" s="19" t="s">
        <v>1446</v>
      </c>
      <c r="B71" s="19" t="s">
        <v>1394</v>
      </c>
      <c r="C71" s="19" t="s">
        <v>1663</v>
      </c>
      <c r="D71" s="37" t="str">
        <f t="shared" si="1"/>
        <v>007080</v>
      </c>
      <c r="F71" s="43" t="s">
        <v>1677</v>
      </c>
      <c r="G71" s="26" t="s">
        <v>1678</v>
      </c>
      <c r="H71" s="27" t="s">
        <v>1393</v>
      </c>
      <c r="I71" s="51" t="s">
        <v>1666</v>
      </c>
      <c r="J71" s="75">
        <v>7350287</v>
      </c>
      <c r="K71" s="169" t="s">
        <v>1667</v>
      </c>
      <c r="L71" s="378">
        <v>39083</v>
      </c>
      <c r="M71" s="379"/>
      <c r="N71" s="2">
        <v>23</v>
      </c>
    </row>
    <row r="72" spans="1:17">
      <c r="A72" s="19" t="s">
        <v>1446</v>
      </c>
      <c r="B72" s="19" t="s">
        <v>1394</v>
      </c>
      <c r="C72" s="19" t="s">
        <v>1663</v>
      </c>
      <c r="D72" s="37" t="str">
        <f>CONCATENATE(A72,B72,C72)</f>
        <v>007080</v>
      </c>
      <c r="F72" s="43" t="s">
        <v>1679</v>
      </c>
      <c r="G72" s="26" t="s">
        <v>1680</v>
      </c>
      <c r="H72" s="27" t="s">
        <v>1393</v>
      </c>
      <c r="I72" s="51" t="s">
        <v>1666</v>
      </c>
      <c r="J72" s="75">
        <v>7350287</v>
      </c>
      <c r="K72" s="169" t="s">
        <v>1667</v>
      </c>
      <c r="L72" s="378">
        <v>39083</v>
      </c>
      <c r="M72" s="379"/>
      <c r="N72" s="2">
        <v>23</v>
      </c>
    </row>
    <row r="73" spans="1:17">
      <c r="A73" s="19" t="s">
        <v>1446</v>
      </c>
      <c r="B73" s="19" t="s">
        <v>1394</v>
      </c>
      <c r="C73" s="19" t="s">
        <v>1663</v>
      </c>
      <c r="D73" s="37" t="str">
        <f t="shared" si="1"/>
        <v>007080</v>
      </c>
      <c r="F73" s="43" t="s">
        <v>1681</v>
      </c>
      <c r="G73" s="47" t="s">
        <v>1682</v>
      </c>
      <c r="H73" s="27" t="s">
        <v>1393</v>
      </c>
      <c r="I73" s="51" t="s">
        <v>1666</v>
      </c>
      <c r="J73" s="75">
        <v>7350287</v>
      </c>
      <c r="K73" s="169" t="s">
        <v>1667</v>
      </c>
      <c r="L73" s="378">
        <v>39083</v>
      </c>
      <c r="M73" s="379"/>
      <c r="N73" s="2">
        <v>23</v>
      </c>
      <c r="Q73"/>
    </row>
    <row r="74" spans="1:17">
      <c r="A74" s="19" t="s">
        <v>1446</v>
      </c>
      <c r="B74" s="19" t="s">
        <v>1394</v>
      </c>
      <c r="C74" s="19" t="s">
        <v>1663</v>
      </c>
      <c r="D74" s="37" t="str">
        <f>CONCATENATE(A74,B74,C74)</f>
        <v>007080</v>
      </c>
      <c r="F74" s="43" t="s">
        <v>1683</v>
      </c>
      <c r="G74" s="26" t="s">
        <v>1684</v>
      </c>
      <c r="H74" s="27" t="s">
        <v>1393</v>
      </c>
      <c r="I74" s="51" t="s">
        <v>1666</v>
      </c>
      <c r="J74" s="75">
        <v>7350287</v>
      </c>
      <c r="K74" s="169" t="s">
        <v>1667</v>
      </c>
      <c r="L74" s="378">
        <v>39083</v>
      </c>
      <c r="M74" s="379"/>
      <c r="N74" s="2">
        <v>23</v>
      </c>
    </row>
    <row r="75" spans="1:17">
      <c r="A75" s="19" t="s">
        <v>1446</v>
      </c>
      <c r="B75" s="19" t="s">
        <v>1394</v>
      </c>
      <c r="C75" s="19" t="s">
        <v>1663</v>
      </c>
      <c r="D75" s="37" t="str">
        <f t="shared" si="1"/>
        <v>007080</v>
      </c>
      <c r="F75" s="40">
        <v>70003885</v>
      </c>
      <c r="G75" s="26" t="s">
        <v>1685</v>
      </c>
      <c r="H75" s="27" t="s">
        <v>1393</v>
      </c>
      <c r="I75" s="51" t="s">
        <v>1666</v>
      </c>
      <c r="J75" s="75">
        <v>7350287</v>
      </c>
      <c r="K75" s="169" t="s">
        <v>1667</v>
      </c>
      <c r="L75" s="378">
        <v>39083</v>
      </c>
      <c r="M75" s="379"/>
      <c r="N75" s="2">
        <v>23</v>
      </c>
    </row>
    <row r="76" spans="1:17">
      <c r="A76" s="19" t="s">
        <v>1446</v>
      </c>
      <c r="B76" s="19" t="s">
        <v>1394</v>
      </c>
      <c r="C76" s="19" t="s">
        <v>1663</v>
      </c>
      <c r="D76" s="37" t="str">
        <f>CONCATENATE(A76,B76,C76)</f>
        <v>007080</v>
      </c>
      <c r="F76" s="43" t="s">
        <v>1686</v>
      </c>
      <c r="G76" s="47" t="s">
        <v>1687</v>
      </c>
      <c r="H76" s="27" t="s">
        <v>1393</v>
      </c>
      <c r="I76" s="51" t="s">
        <v>1666</v>
      </c>
      <c r="J76" s="75">
        <v>7350287</v>
      </c>
      <c r="K76" s="169" t="s">
        <v>1667</v>
      </c>
      <c r="L76" s="378">
        <v>39083</v>
      </c>
      <c r="M76" s="379"/>
      <c r="N76" s="2">
        <v>23</v>
      </c>
    </row>
    <row r="77" spans="1:17" ht="11.25" customHeight="1">
      <c r="A77" s="19" t="s">
        <v>1446</v>
      </c>
      <c r="B77" s="19" t="s">
        <v>1394</v>
      </c>
      <c r="C77" s="19" t="s">
        <v>1663</v>
      </c>
      <c r="D77" s="37" t="str">
        <f t="shared" si="1"/>
        <v>007080</v>
      </c>
      <c r="F77" s="43" t="s">
        <v>1688</v>
      </c>
      <c r="G77" s="26" t="s">
        <v>1689</v>
      </c>
      <c r="H77" s="27" t="s">
        <v>1393</v>
      </c>
      <c r="I77" s="51" t="s">
        <v>1666</v>
      </c>
      <c r="J77" s="75">
        <v>7350287</v>
      </c>
      <c r="K77" s="169" t="s">
        <v>1667</v>
      </c>
      <c r="L77" s="378">
        <v>39083</v>
      </c>
      <c r="M77" s="379"/>
      <c r="N77" s="2">
        <v>23</v>
      </c>
    </row>
    <row r="78" spans="1:17">
      <c r="A78" s="19" t="s">
        <v>1446</v>
      </c>
      <c r="B78" s="19" t="s">
        <v>1394</v>
      </c>
      <c r="C78" s="19" t="s">
        <v>1663</v>
      </c>
      <c r="D78" s="37" t="str">
        <f>CONCATENATE(A78,B78,C78)</f>
        <v>007080</v>
      </c>
      <c r="F78" s="43" t="s">
        <v>1690</v>
      </c>
      <c r="G78" s="26" t="s">
        <v>1691</v>
      </c>
      <c r="H78" s="27" t="s">
        <v>1393</v>
      </c>
      <c r="I78" s="51" t="s">
        <v>1666</v>
      </c>
      <c r="J78" s="75">
        <v>7350287</v>
      </c>
      <c r="K78" s="169" t="s">
        <v>1667</v>
      </c>
      <c r="L78" s="378">
        <v>39083</v>
      </c>
      <c r="M78" s="379"/>
      <c r="N78" s="2">
        <v>23</v>
      </c>
    </row>
    <row r="79" spans="1:17">
      <c r="A79" s="19" t="s">
        <v>1446</v>
      </c>
      <c r="B79" s="19" t="s">
        <v>1394</v>
      </c>
      <c r="C79" s="19" t="s">
        <v>1663</v>
      </c>
      <c r="D79" s="37" t="str">
        <f>CONCATENATE(A79,B79,C79)</f>
        <v>007080</v>
      </c>
      <c r="F79" s="43" t="s">
        <v>1692</v>
      </c>
      <c r="G79" s="26" t="s">
        <v>1693</v>
      </c>
      <c r="H79" s="27" t="s">
        <v>1393</v>
      </c>
      <c r="I79" s="51" t="s">
        <v>1666</v>
      </c>
      <c r="J79" s="75">
        <v>7350287</v>
      </c>
      <c r="K79" s="169" t="s">
        <v>1667</v>
      </c>
      <c r="L79" s="378">
        <v>39083</v>
      </c>
      <c r="M79" s="379"/>
      <c r="N79" s="2">
        <v>23</v>
      </c>
    </row>
    <row r="80" spans="1:17">
      <c r="A80" s="19" t="s">
        <v>1446</v>
      </c>
      <c r="B80" s="19" t="s">
        <v>1394</v>
      </c>
      <c r="C80" s="19" t="s">
        <v>1663</v>
      </c>
      <c r="D80" s="37" t="str">
        <f t="shared" si="1"/>
        <v>007080</v>
      </c>
      <c r="F80" s="43" t="s">
        <v>1694</v>
      </c>
      <c r="G80" s="26" t="s">
        <v>1695</v>
      </c>
      <c r="H80" s="27" t="s">
        <v>1393</v>
      </c>
      <c r="I80" s="51" t="s">
        <v>1666</v>
      </c>
      <c r="J80" s="75">
        <v>7350287</v>
      </c>
      <c r="K80" s="169" t="s">
        <v>1667</v>
      </c>
      <c r="L80" s="378">
        <v>39083</v>
      </c>
      <c r="M80" s="379"/>
      <c r="N80" s="2">
        <v>23</v>
      </c>
    </row>
    <row r="81" spans="1:14">
      <c r="A81" s="19" t="s">
        <v>1446</v>
      </c>
      <c r="B81" s="19" t="s">
        <v>1394</v>
      </c>
      <c r="C81" s="19" t="s">
        <v>1663</v>
      </c>
      <c r="D81" s="37" t="str">
        <f t="shared" si="1"/>
        <v>007080</v>
      </c>
      <c r="F81" s="50" t="s">
        <v>1696</v>
      </c>
      <c r="G81" s="26" t="s">
        <v>1697</v>
      </c>
      <c r="H81" s="27" t="s">
        <v>1393</v>
      </c>
      <c r="I81" s="51" t="s">
        <v>1666</v>
      </c>
      <c r="J81" s="75">
        <v>7350287</v>
      </c>
      <c r="K81" s="169" t="s">
        <v>1667</v>
      </c>
      <c r="L81" s="378">
        <v>39114</v>
      </c>
      <c r="M81" s="379"/>
      <c r="N81" s="2">
        <v>23</v>
      </c>
    </row>
    <row r="82" spans="1:14">
      <c r="A82" s="19" t="s">
        <v>1446</v>
      </c>
      <c r="B82" s="19" t="s">
        <v>1394</v>
      </c>
      <c r="C82" s="19" t="s">
        <v>1663</v>
      </c>
      <c r="D82" s="37" t="str">
        <f t="shared" si="1"/>
        <v>007080</v>
      </c>
      <c r="F82" s="50" t="s">
        <v>1698</v>
      </c>
      <c r="G82" s="26" t="s">
        <v>1699</v>
      </c>
      <c r="H82" s="27" t="s">
        <v>1393</v>
      </c>
      <c r="I82" s="51" t="s">
        <v>1666</v>
      </c>
      <c r="J82" s="75">
        <v>7350287</v>
      </c>
      <c r="K82" s="169" t="s">
        <v>1667</v>
      </c>
      <c r="L82" s="378">
        <v>39114</v>
      </c>
      <c r="M82" s="379"/>
      <c r="N82" s="2">
        <v>23</v>
      </c>
    </row>
    <row r="83" spans="1:14">
      <c r="A83" s="19" t="s">
        <v>1446</v>
      </c>
      <c r="B83" s="19" t="s">
        <v>1394</v>
      </c>
      <c r="C83" s="19" t="s">
        <v>1663</v>
      </c>
      <c r="D83" s="37" t="str">
        <f t="shared" si="1"/>
        <v>007080</v>
      </c>
      <c r="F83" s="50" t="s">
        <v>1700</v>
      </c>
      <c r="G83" s="26" t="s">
        <v>1701</v>
      </c>
      <c r="H83" s="27" t="s">
        <v>1393</v>
      </c>
      <c r="I83" s="51" t="s">
        <v>1666</v>
      </c>
      <c r="J83" s="75">
        <v>7350287</v>
      </c>
      <c r="K83" s="169" t="s">
        <v>1667</v>
      </c>
      <c r="L83" s="378">
        <v>39083</v>
      </c>
      <c r="M83" s="379"/>
      <c r="N83" s="2">
        <v>23</v>
      </c>
    </row>
    <row r="84" spans="1:14">
      <c r="A84" s="19" t="s">
        <v>1446</v>
      </c>
      <c r="B84" s="19" t="s">
        <v>1394</v>
      </c>
      <c r="C84" s="19" t="s">
        <v>1663</v>
      </c>
      <c r="D84" s="37" t="str">
        <f t="shared" si="1"/>
        <v>007080</v>
      </c>
      <c r="F84" s="50" t="s">
        <v>1702</v>
      </c>
      <c r="G84" s="26" t="s">
        <v>1703</v>
      </c>
      <c r="H84" s="27" t="s">
        <v>1393</v>
      </c>
      <c r="I84" s="51" t="s">
        <v>1666</v>
      </c>
      <c r="J84" s="75">
        <v>7350287</v>
      </c>
      <c r="K84" s="169" t="s">
        <v>1667</v>
      </c>
      <c r="L84" s="378">
        <v>39083</v>
      </c>
      <c r="M84" s="379"/>
      <c r="N84" s="2">
        <v>23</v>
      </c>
    </row>
    <row r="85" spans="1:14">
      <c r="A85" s="19" t="s">
        <v>1446</v>
      </c>
      <c r="B85" s="19" t="s">
        <v>1394</v>
      </c>
      <c r="C85" s="19" t="s">
        <v>1663</v>
      </c>
      <c r="D85" s="37" t="str">
        <f t="shared" si="1"/>
        <v>007080</v>
      </c>
      <c r="F85" s="50" t="s">
        <v>1704</v>
      </c>
      <c r="G85" s="26" t="s">
        <v>1705</v>
      </c>
      <c r="H85" s="27" t="s">
        <v>1393</v>
      </c>
      <c r="I85" s="51" t="s">
        <v>1666</v>
      </c>
      <c r="J85" s="75">
        <v>7350287</v>
      </c>
      <c r="K85" s="169" t="s">
        <v>1667</v>
      </c>
      <c r="L85" s="378">
        <v>39083</v>
      </c>
      <c r="M85" s="379"/>
      <c r="N85" s="2" t="s">
        <v>1706</v>
      </c>
    </row>
    <row r="86" spans="1:14">
      <c r="A86" s="19" t="s">
        <v>1446</v>
      </c>
      <c r="B86" s="19" t="s">
        <v>1394</v>
      </c>
      <c r="C86" s="19" t="s">
        <v>1663</v>
      </c>
      <c r="D86" s="37" t="str">
        <f t="shared" si="1"/>
        <v>007080</v>
      </c>
      <c r="F86" s="50" t="s">
        <v>1707</v>
      </c>
      <c r="G86" s="26" t="s">
        <v>1708</v>
      </c>
      <c r="H86" s="27" t="s">
        <v>1393</v>
      </c>
      <c r="I86" s="51" t="s">
        <v>1666</v>
      </c>
      <c r="J86" s="75">
        <v>7350287</v>
      </c>
      <c r="K86" s="169" t="s">
        <v>1667</v>
      </c>
      <c r="L86" s="378">
        <v>39114</v>
      </c>
      <c r="M86" s="379"/>
      <c r="N86" s="2">
        <v>23</v>
      </c>
    </row>
    <row r="87" spans="1:14">
      <c r="A87" s="19" t="s">
        <v>1446</v>
      </c>
      <c r="B87" s="19" t="s">
        <v>1394</v>
      </c>
      <c r="C87" s="19" t="s">
        <v>1663</v>
      </c>
      <c r="D87" s="37" t="str">
        <f t="shared" si="1"/>
        <v>007080</v>
      </c>
      <c r="F87" s="50" t="s">
        <v>1709</v>
      </c>
      <c r="G87" s="26" t="s">
        <v>1710</v>
      </c>
      <c r="H87" s="27" t="s">
        <v>1393</v>
      </c>
      <c r="I87" s="51" t="s">
        <v>1666</v>
      </c>
      <c r="J87" s="75">
        <v>7350287</v>
      </c>
      <c r="K87" s="169" t="s">
        <v>1667</v>
      </c>
      <c r="L87" s="378">
        <v>39114</v>
      </c>
      <c r="M87" s="379"/>
      <c r="N87" s="2">
        <v>23</v>
      </c>
    </row>
    <row r="88" spans="1:14">
      <c r="A88" s="19" t="s">
        <v>1446</v>
      </c>
      <c r="B88" s="19" t="s">
        <v>1394</v>
      </c>
      <c r="C88" s="19" t="s">
        <v>1663</v>
      </c>
      <c r="D88" s="37" t="str">
        <f t="shared" si="1"/>
        <v>007080</v>
      </c>
      <c r="F88" s="50" t="s">
        <v>1711</v>
      </c>
      <c r="G88" s="26" t="s">
        <v>1712</v>
      </c>
      <c r="H88" s="27" t="s">
        <v>1393</v>
      </c>
      <c r="I88" s="51" t="s">
        <v>1666</v>
      </c>
      <c r="J88" s="75">
        <v>7350287</v>
      </c>
      <c r="K88" s="169" t="s">
        <v>1667</v>
      </c>
      <c r="L88" s="378">
        <v>39083</v>
      </c>
      <c r="M88" s="379"/>
      <c r="N88" s="2">
        <v>23</v>
      </c>
    </row>
    <row r="89" spans="1:14">
      <c r="A89" s="19" t="s">
        <v>1446</v>
      </c>
      <c r="B89" s="19" t="s">
        <v>1394</v>
      </c>
      <c r="C89" s="19" t="s">
        <v>1663</v>
      </c>
      <c r="D89" s="37" t="str">
        <f t="shared" si="1"/>
        <v>007080</v>
      </c>
      <c r="F89" s="50" t="s">
        <v>1713</v>
      </c>
      <c r="G89" s="26" t="s">
        <v>1714</v>
      </c>
      <c r="H89" s="27" t="s">
        <v>1393</v>
      </c>
      <c r="I89" s="51" t="s">
        <v>1666</v>
      </c>
      <c r="J89" s="75">
        <v>7350287</v>
      </c>
      <c r="K89" s="169" t="s">
        <v>1667</v>
      </c>
      <c r="L89" s="378">
        <v>39083</v>
      </c>
      <c r="M89" s="379"/>
      <c r="N89" s="2" t="s">
        <v>1706</v>
      </c>
    </row>
    <row r="90" spans="1:14">
      <c r="A90" s="19" t="s">
        <v>1446</v>
      </c>
      <c r="B90" s="19" t="s">
        <v>1394</v>
      </c>
      <c r="C90" s="19" t="s">
        <v>1663</v>
      </c>
      <c r="D90" s="37" t="str">
        <f t="shared" si="1"/>
        <v>007080</v>
      </c>
      <c r="F90" s="50" t="s">
        <v>1715</v>
      </c>
      <c r="G90" s="26" t="s">
        <v>1716</v>
      </c>
      <c r="H90" s="27" t="s">
        <v>1393</v>
      </c>
      <c r="I90" s="51" t="s">
        <v>1666</v>
      </c>
      <c r="J90" s="75">
        <v>7350287</v>
      </c>
      <c r="K90" s="169" t="s">
        <v>1667</v>
      </c>
      <c r="L90" s="378">
        <v>39114</v>
      </c>
      <c r="M90" s="379"/>
      <c r="N90" s="2">
        <v>23</v>
      </c>
    </row>
    <row r="91" spans="1:14">
      <c r="A91" s="19" t="s">
        <v>1446</v>
      </c>
      <c r="B91" s="19" t="s">
        <v>1394</v>
      </c>
      <c r="C91" s="19" t="s">
        <v>1663</v>
      </c>
      <c r="D91" s="37" t="str">
        <f t="shared" si="1"/>
        <v>007080</v>
      </c>
      <c r="F91" s="50" t="s">
        <v>1717</v>
      </c>
      <c r="G91" s="26" t="s">
        <v>1718</v>
      </c>
      <c r="H91" s="27" t="s">
        <v>1393</v>
      </c>
      <c r="I91" s="51" t="s">
        <v>1666</v>
      </c>
      <c r="J91" s="75">
        <v>7350287</v>
      </c>
      <c r="K91" s="169" t="s">
        <v>1667</v>
      </c>
      <c r="L91" s="378">
        <v>39114</v>
      </c>
      <c r="M91" s="379"/>
      <c r="N91" s="2">
        <v>23</v>
      </c>
    </row>
    <row r="92" spans="1:14">
      <c r="A92" s="19" t="s">
        <v>1446</v>
      </c>
      <c r="B92" s="19" t="s">
        <v>1394</v>
      </c>
      <c r="C92" s="19" t="s">
        <v>1663</v>
      </c>
      <c r="D92" s="37" t="str">
        <f t="shared" si="1"/>
        <v>007080</v>
      </c>
      <c r="F92" s="40">
        <v>70003603</v>
      </c>
      <c r="G92" s="26" t="s">
        <v>1719</v>
      </c>
      <c r="H92" s="27" t="s">
        <v>1393</v>
      </c>
      <c r="I92" s="51" t="s">
        <v>1666</v>
      </c>
      <c r="J92" s="75">
        <v>7350287</v>
      </c>
      <c r="K92" s="169" t="s">
        <v>1667</v>
      </c>
      <c r="L92" s="378">
        <v>39083</v>
      </c>
      <c r="M92" s="379"/>
      <c r="N92" s="2">
        <v>23</v>
      </c>
    </row>
    <row r="93" spans="1:14">
      <c r="A93" s="19" t="s">
        <v>1446</v>
      </c>
      <c r="B93" s="19" t="s">
        <v>1394</v>
      </c>
      <c r="C93" s="19" t="s">
        <v>1663</v>
      </c>
      <c r="D93" s="37" t="str">
        <f t="shared" si="1"/>
        <v>007080</v>
      </c>
      <c r="F93" s="50" t="s">
        <v>1720</v>
      </c>
      <c r="G93" s="26" t="s">
        <v>1721</v>
      </c>
      <c r="H93" s="27" t="s">
        <v>1393</v>
      </c>
      <c r="I93" s="51" t="s">
        <v>1666</v>
      </c>
      <c r="J93" s="75">
        <v>7350287</v>
      </c>
      <c r="K93" s="169" t="s">
        <v>1667</v>
      </c>
      <c r="L93" s="378">
        <v>39083</v>
      </c>
      <c r="M93" s="379"/>
      <c r="N93" s="2">
        <v>23</v>
      </c>
    </row>
    <row r="94" spans="1:14">
      <c r="A94" s="19" t="s">
        <v>1446</v>
      </c>
      <c r="B94" s="19" t="s">
        <v>1394</v>
      </c>
      <c r="C94" s="19" t="s">
        <v>1663</v>
      </c>
      <c r="D94" s="37" t="str">
        <f t="shared" si="1"/>
        <v>007080</v>
      </c>
      <c r="F94" s="50" t="s">
        <v>1722</v>
      </c>
      <c r="G94" s="134" t="s">
        <v>1723</v>
      </c>
      <c r="H94" s="279" t="s">
        <v>1393</v>
      </c>
      <c r="I94" s="51" t="s">
        <v>1666</v>
      </c>
      <c r="J94" s="75">
        <v>7350287</v>
      </c>
      <c r="K94" s="169" t="s">
        <v>1667</v>
      </c>
      <c r="L94" s="378">
        <v>39814</v>
      </c>
      <c r="M94" s="379"/>
      <c r="N94" s="2">
        <v>30</v>
      </c>
    </row>
    <row r="95" spans="1:14">
      <c r="A95" s="19" t="s">
        <v>1446</v>
      </c>
      <c r="B95" s="19" t="s">
        <v>1394</v>
      </c>
      <c r="C95" s="19" t="s">
        <v>1663</v>
      </c>
      <c r="D95" s="37" t="str">
        <f t="shared" si="1"/>
        <v>007080</v>
      </c>
      <c r="F95" s="50" t="s">
        <v>1724</v>
      </c>
      <c r="G95" s="134" t="s">
        <v>1725</v>
      </c>
      <c r="H95" s="279" t="s">
        <v>1393</v>
      </c>
      <c r="I95" s="51" t="s">
        <v>1666</v>
      </c>
      <c r="J95" s="75">
        <v>7350287</v>
      </c>
      <c r="K95" s="169" t="s">
        <v>1667</v>
      </c>
      <c r="L95" s="378">
        <v>39814</v>
      </c>
      <c r="M95" s="379"/>
      <c r="N95" s="2">
        <v>30</v>
      </c>
    </row>
    <row r="96" spans="1:14">
      <c r="A96" s="19" t="s">
        <v>1446</v>
      </c>
      <c r="B96" s="19" t="s">
        <v>1394</v>
      </c>
      <c r="C96" s="19" t="s">
        <v>1726</v>
      </c>
      <c r="D96" s="37"/>
      <c r="E96" s="25" t="s">
        <v>1727</v>
      </c>
      <c r="F96" s="43"/>
      <c r="G96" s="30" t="s">
        <v>1728</v>
      </c>
      <c r="H96" s="27" t="s">
        <v>1393</v>
      </c>
      <c r="I96" s="26"/>
      <c r="J96" s="168"/>
      <c r="K96" s="26"/>
      <c r="L96" s="378"/>
      <c r="M96" s="379"/>
      <c r="N96" s="2"/>
    </row>
    <row r="97" spans="1:14">
      <c r="A97" s="19" t="s">
        <v>1446</v>
      </c>
      <c r="B97" s="19" t="s">
        <v>1394</v>
      </c>
      <c r="C97" s="260" t="s">
        <v>1729</v>
      </c>
      <c r="D97" s="37" t="str">
        <f>CONCATENATE(A97,B97,C97)</f>
        <v>007090</v>
      </c>
      <c r="F97" s="43" t="s">
        <v>1730</v>
      </c>
      <c r="G97" s="26" t="s">
        <v>1731</v>
      </c>
      <c r="H97" s="27" t="s">
        <v>1393</v>
      </c>
      <c r="I97" s="51" t="s">
        <v>1732</v>
      </c>
      <c r="J97" s="75">
        <v>7350149</v>
      </c>
      <c r="K97" s="169" t="s">
        <v>1733</v>
      </c>
      <c r="L97" s="378">
        <v>39814</v>
      </c>
      <c r="M97" s="379"/>
      <c r="N97" s="356">
        <v>30</v>
      </c>
    </row>
    <row r="98" spans="1:14">
      <c r="A98" s="19" t="s">
        <v>1446</v>
      </c>
      <c r="B98" s="19" t="s">
        <v>1394</v>
      </c>
      <c r="C98" s="260" t="s">
        <v>1729</v>
      </c>
      <c r="D98" s="37" t="str">
        <f>CONCATENATE(A98,B98,C98)</f>
        <v>007090</v>
      </c>
      <c r="F98" s="43" t="s">
        <v>1734</v>
      </c>
      <c r="G98" s="26" t="s">
        <v>1735</v>
      </c>
      <c r="H98" s="27" t="s">
        <v>1393</v>
      </c>
      <c r="I98" s="51" t="s">
        <v>1732</v>
      </c>
      <c r="J98" s="75">
        <v>7350149</v>
      </c>
      <c r="K98" s="169" t="s">
        <v>1733</v>
      </c>
      <c r="L98" s="378">
        <v>39814</v>
      </c>
      <c r="M98" s="379"/>
      <c r="N98" s="2">
        <v>30</v>
      </c>
    </row>
    <row r="99" spans="1:14">
      <c r="A99" s="19" t="s">
        <v>1446</v>
      </c>
      <c r="B99" s="19" t="s">
        <v>1394</v>
      </c>
      <c r="C99" s="19" t="s">
        <v>1729</v>
      </c>
      <c r="D99" s="37" t="str">
        <f>CONCATENATE(A99,B99,C99)</f>
        <v>007090</v>
      </c>
      <c r="F99" s="43" t="s">
        <v>1736</v>
      </c>
      <c r="G99" s="26" t="s">
        <v>1737</v>
      </c>
      <c r="H99" s="27" t="s">
        <v>1393</v>
      </c>
      <c r="I99" s="51" t="s">
        <v>1732</v>
      </c>
      <c r="J99" s="75">
        <v>7350149</v>
      </c>
      <c r="K99" s="169" t="s">
        <v>1733</v>
      </c>
      <c r="L99" s="378">
        <v>39814</v>
      </c>
      <c r="M99" s="379"/>
      <c r="N99" s="2">
        <v>30</v>
      </c>
    </row>
    <row r="100" spans="1:14">
      <c r="A100" s="19" t="s">
        <v>1446</v>
      </c>
      <c r="B100" s="19" t="s">
        <v>1394</v>
      </c>
      <c r="C100" s="19" t="s">
        <v>1729</v>
      </c>
      <c r="D100" s="37" t="str">
        <f>CONCATENATE(A100,B100,C100)</f>
        <v>007090</v>
      </c>
      <c r="F100" s="43" t="s">
        <v>1738</v>
      </c>
      <c r="G100" s="26" t="s">
        <v>1739</v>
      </c>
      <c r="H100" s="27" t="s">
        <v>1393</v>
      </c>
      <c r="I100" s="51" t="s">
        <v>1732</v>
      </c>
      <c r="J100" s="75">
        <v>7350149</v>
      </c>
      <c r="K100" s="169" t="s">
        <v>1733</v>
      </c>
      <c r="L100" s="378">
        <v>39814</v>
      </c>
      <c r="M100" s="379"/>
      <c r="N100" s="2">
        <v>30</v>
      </c>
    </row>
    <row r="101" spans="1:14">
      <c r="A101" s="19" t="s">
        <v>1740</v>
      </c>
      <c r="D101" s="37"/>
      <c r="E101" s="25" t="s">
        <v>1741</v>
      </c>
      <c r="F101" s="43"/>
      <c r="G101" s="30" t="s">
        <v>1742</v>
      </c>
      <c r="H101" s="27" t="s">
        <v>1393</v>
      </c>
      <c r="I101" s="26"/>
      <c r="J101" s="168"/>
      <c r="K101" s="26"/>
      <c r="L101" s="378"/>
      <c r="M101" s="379"/>
      <c r="N101" s="2"/>
    </row>
    <row r="102" spans="1:14">
      <c r="A102" s="19" t="s">
        <v>1740</v>
      </c>
      <c r="B102" s="19" t="s">
        <v>1394</v>
      </c>
      <c r="C102" s="19" t="s">
        <v>1395</v>
      </c>
      <c r="D102" s="37" t="str">
        <f t="shared" si="1"/>
        <v>008001</v>
      </c>
      <c r="E102" s="25" t="s">
        <v>1743</v>
      </c>
      <c r="F102" s="43" t="s">
        <v>1744</v>
      </c>
      <c r="G102" s="258" t="s">
        <v>1745</v>
      </c>
      <c r="H102" s="279" t="s">
        <v>1399</v>
      </c>
      <c r="I102" s="26" t="s">
        <v>1746</v>
      </c>
      <c r="J102" s="168">
        <v>6208145</v>
      </c>
      <c r="K102" s="26" t="s">
        <v>1747</v>
      </c>
      <c r="L102" s="378">
        <v>37986</v>
      </c>
      <c r="M102" s="379"/>
      <c r="N102" s="2"/>
    </row>
    <row r="103" spans="1:14">
      <c r="A103" s="19" t="s">
        <v>1740</v>
      </c>
      <c r="B103" s="19" t="s">
        <v>1394</v>
      </c>
      <c r="C103" s="19" t="s">
        <v>1395</v>
      </c>
      <c r="D103" s="257" t="s">
        <v>1748</v>
      </c>
      <c r="F103" s="43" t="s">
        <v>1749</v>
      </c>
      <c r="G103" s="258" t="s">
        <v>1750</v>
      </c>
      <c r="H103" s="27" t="s">
        <v>1393</v>
      </c>
      <c r="I103" s="26" t="s">
        <v>1746</v>
      </c>
      <c r="J103" s="168">
        <v>6208145</v>
      </c>
      <c r="K103" s="26" t="s">
        <v>1747</v>
      </c>
      <c r="L103" s="378">
        <v>39127</v>
      </c>
      <c r="M103" s="379"/>
      <c r="N103" s="2">
        <v>24</v>
      </c>
    </row>
    <row r="104" spans="1:14">
      <c r="A104" s="19" t="s">
        <v>1740</v>
      </c>
      <c r="B104" s="19" t="s">
        <v>1394</v>
      </c>
      <c r="C104" s="19" t="s">
        <v>1395</v>
      </c>
      <c r="D104" s="37" t="str">
        <f>CONCATENATE(A104,B104,C104)</f>
        <v>008001</v>
      </c>
      <c r="F104" s="43" t="s">
        <v>1751</v>
      </c>
      <c r="G104" s="26" t="s">
        <v>1752</v>
      </c>
      <c r="H104" s="27" t="s">
        <v>1393</v>
      </c>
      <c r="I104" s="26" t="s">
        <v>1746</v>
      </c>
      <c r="J104" s="168">
        <v>6208145</v>
      </c>
      <c r="K104" s="26" t="s">
        <v>1747</v>
      </c>
      <c r="L104" s="378">
        <v>39722</v>
      </c>
      <c r="M104" s="379"/>
      <c r="N104" s="2" t="s">
        <v>1753</v>
      </c>
    </row>
    <row r="105" spans="1:14">
      <c r="A105" s="19" t="s">
        <v>1740</v>
      </c>
      <c r="B105" s="19" t="s">
        <v>1394</v>
      </c>
      <c r="C105" s="19" t="s">
        <v>1395</v>
      </c>
      <c r="D105" s="37" t="str">
        <f>CONCATENATE(A105,B105,C105)</f>
        <v>008001</v>
      </c>
      <c r="F105" s="369" t="s">
        <v>1754</v>
      </c>
      <c r="G105" s="26" t="s">
        <v>1755</v>
      </c>
      <c r="H105" s="27" t="s">
        <v>1393</v>
      </c>
      <c r="I105" s="26" t="s">
        <v>1746</v>
      </c>
      <c r="J105" s="168">
        <v>6208145</v>
      </c>
      <c r="K105" s="26" t="s">
        <v>1747</v>
      </c>
      <c r="L105" s="378">
        <v>40179</v>
      </c>
      <c r="M105" s="379"/>
      <c r="N105" s="2">
        <v>32</v>
      </c>
    </row>
    <row r="106" spans="1:14">
      <c r="A106" s="19" t="s">
        <v>1740</v>
      </c>
      <c r="B106" s="19" t="s">
        <v>1394</v>
      </c>
      <c r="C106" s="19" t="s">
        <v>1395</v>
      </c>
      <c r="D106" s="37" t="str">
        <f>CONCATENATE(A106,B106,C106)</f>
        <v>008001</v>
      </c>
      <c r="F106" s="40">
        <v>70000906</v>
      </c>
      <c r="G106" s="26" t="s">
        <v>1756</v>
      </c>
      <c r="H106" s="27" t="s">
        <v>1393</v>
      </c>
      <c r="I106" s="26" t="s">
        <v>1746</v>
      </c>
      <c r="J106" s="168">
        <v>6208145</v>
      </c>
      <c r="K106" s="26" t="s">
        <v>1747</v>
      </c>
      <c r="L106" s="378">
        <v>40360</v>
      </c>
      <c r="M106" s="379"/>
      <c r="N106" s="2">
        <v>34</v>
      </c>
    </row>
    <row r="107" spans="1:14">
      <c r="A107" s="417" t="s">
        <v>1740</v>
      </c>
      <c r="B107" s="417" t="s">
        <v>1394</v>
      </c>
      <c r="C107" s="417" t="s">
        <v>1395</v>
      </c>
      <c r="D107" s="37" t="str">
        <f>CONCATENATE(A107,B107,C107)</f>
        <v>008001</v>
      </c>
      <c r="F107" s="418" t="s">
        <v>1757</v>
      </c>
      <c r="G107" s="258" t="s">
        <v>1758</v>
      </c>
      <c r="H107" s="279" t="s">
        <v>1393</v>
      </c>
      <c r="I107" s="258" t="s">
        <v>1746</v>
      </c>
      <c r="J107" s="168">
        <v>6208145</v>
      </c>
      <c r="K107" s="133" t="s">
        <v>1747</v>
      </c>
      <c r="L107" s="378">
        <v>40544</v>
      </c>
      <c r="M107" s="379"/>
      <c r="N107" s="2">
        <v>35</v>
      </c>
    </row>
    <row r="108" spans="1:14">
      <c r="A108" s="19" t="s">
        <v>1740</v>
      </c>
      <c r="B108" s="19" t="s">
        <v>1394</v>
      </c>
      <c r="C108" s="19" t="s">
        <v>1759</v>
      </c>
      <c r="D108" s="130" t="str">
        <f t="shared" si="1"/>
        <v>008005</v>
      </c>
      <c r="E108" s="25" t="s">
        <v>1760</v>
      </c>
      <c r="F108" s="43" t="s">
        <v>1757</v>
      </c>
      <c r="G108" s="258" t="s">
        <v>1758</v>
      </c>
      <c r="H108" s="27" t="s">
        <v>1393</v>
      </c>
      <c r="I108" s="26"/>
      <c r="J108" s="168"/>
      <c r="K108" s="133"/>
      <c r="L108" s="378">
        <v>37986</v>
      </c>
      <c r="M108" s="379">
        <v>40543</v>
      </c>
      <c r="N108" s="403" t="s">
        <v>1761</v>
      </c>
    </row>
    <row r="109" spans="1:14">
      <c r="A109" s="19" t="s">
        <v>1740</v>
      </c>
      <c r="B109" s="19" t="s">
        <v>1394</v>
      </c>
      <c r="C109" s="19" t="s">
        <v>1762</v>
      </c>
      <c r="D109" s="37"/>
      <c r="E109" s="25" t="s">
        <v>1763</v>
      </c>
      <c r="F109" s="43"/>
      <c r="G109" s="30" t="s">
        <v>1764</v>
      </c>
      <c r="H109" s="27" t="s">
        <v>1393</v>
      </c>
      <c r="I109" s="26"/>
      <c r="J109" s="168"/>
      <c r="K109" s="26"/>
      <c r="L109" s="378"/>
      <c r="M109" s="379"/>
      <c r="N109" s="2"/>
    </row>
    <row r="110" spans="1:14">
      <c r="A110" s="19" t="s">
        <v>1740</v>
      </c>
      <c r="B110" s="19" t="s">
        <v>1394</v>
      </c>
      <c r="C110" s="19" t="s">
        <v>1478</v>
      </c>
      <c r="D110" s="37" t="str">
        <f t="shared" si="1"/>
        <v>008020</v>
      </c>
      <c r="F110" s="43">
        <v>74001728</v>
      </c>
      <c r="G110" s="26" t="s">
        <v>1765</v>
      </c>
      <c r="H110" s="27" t="s">
        <v>1393</v>
      </c>
      <c r="I110" s="134" t="s">
        <v>1766</v>
      </c>
      <c r="J110" s="284">
        <v>6638221</v>
      </c>
      <c r="K110" s="133" t="s">
        <v>1767</v>
      </c>
      <c r="L110" s="380">
        <v>37986</v>
      </c>
      <c r="M110" s="379"/>
      <c r="N110" s="2">
        <v>29</v>
      </c>
    </row>
    <row r="111" spans="1:14">
      <c r="A111" s="19" t="s">
        <v>1740</v>
      </c>
      <c r="B111" s="19" t="s">
        <v>1394</v>
      </c>
      <c r="C111" s="19" t="s">
        <v>1478</v>
      </c>
      <c r="D111" s="37" t="str">
        <f t="shared" ref="D111:D117" si="3">CONCATENATE(A111,B111,C111)</f>
        <v>008020</v>
      </c>
      <c r="F111" s="43">
        <v>74001943</v>
      </c>
      <c r="G111" s="26" t="s">
        <v>1768</v>
      </c>
      <c r="H111" s="27" t="s">
        <v>1393</v>
      </c>
      <c r="I111" s="134" t="s">
        <v>1766</v>
      </c>
      <c r="J111" s="284">
        <v>6638221</v>
      </c>
      <c r="K111" s="133" t="s">
        <v>1767</v>
      </c>
      <c r="L111" s="380">
        <v>39722</v>
      </c>
      <c r="M111" s="379"/>
      <c r="N111" s="2">
        <v>29</v>
      </c>
    </row>
    <row r="112" spans="1:14">
      <c r="A112" s="19" t="s">
        <v>1740</v>
      </c>
      <c r="B112" s="19" t="s">
        <v>1394</v>
      </c>
      <c r="C112" s="19" t="s">
        <v>1478</v>
      </c>
      <c r="D112" s="37" t="str">
        <f t="shared" si="3"/>
        <v>008020</v>
      </c>
      <c r="F112" s="43">
        <v>74001920</v>
      </c>
      <c r="G112" s="26" t="s">
        <v>1769</v>
      </c>
      <c r="H112" s="27" t="s">
        <v>1393</v>
      </c>
      <c r="I112" s="134" t="s">
        <v>1766</v>
      </c>
      <c r="J112" s="284">
        <v>6638221</v>
      </c>
      <c r="K112" s="133" t="s">
        <v>1767</v>
      </c>
      <c r="L112" s="380">
        <v>39722</v>
      </c>
      <c r="M112" s="379"/>
      <c r="N112" s="2">
        <v>29</v>
      </c>
    </row>
    <row r="113" spans="1:17">
      <c r="A113" s="19" t="s">
        <v>1740</v>
      </c>
      <c r="B113" s="19" t="s">
        <v>1394</v>
      </c>
      <c r="C113" s="19" t="s">
        <v>1478</v>
      </c>
      <c r="D113" s="37" t="str">
        <f t="shared" si="3"/>
        <v>008020</v>
      </c>
      <c r="F113" s="43">
        <v>74001736</v>
      </c>
      <c r="G113" s="26" t="s">
        <v>1770</v>
      </c>
      <c r="H113" s="27" t="s">
        <v>1393</v>
      </c>
      <c r="I113" s="134" t="s">
        <v>1766</v>
      </c>
      <c r="J113" s="284">
        <v>6638221</v>
      </c>
      <c r="K113" s="133" t="s">
        <v>1767</v>
      </c>
      <c r="L113" s="380">
        <v>39722</v>
      </c>
      <c r="M113" s="379"/>
      <c r="N113" s="2">
        <v>29</v>
      </c>
    </row>
    <row r="114" spans="1:17">
      <c r="A114" s="19" t="s">
        <v>1740</v>
      </c>
      <c r="B114" s="19" t="s">
        <v>1394</v>
      </c>
      <c r="C114" s="19" t="s">
        <v>1478</v>
      </c>
      <c r="D114" s="37" t="str">
        <f t="shared" si="3"/>
        <v>008020</v>
      </c>
      <c r="F114" s="43">
        <v>74001972</v>
      </c>
      <c r="G114" s="26" t="s">
        <v>1771</v>
      </c>
      <c r="H114" s="27" t="s">
        <v>1393</v>
      </c>
      <c r="I114" s="134" t="s">
        <v>1766</v>
      </c>
      <c r="J114" s="284">
        <v>6638221</v>
      </c>
      <c r="K114" s="133" t="s">
        <v>1767</v>
      </c>
      <c r="L114" s="380">
        <v>39722</v>
      </c>
      <c r="M114" s="379"/>
      <c r="N114" s="2">
        <v>29</v>
      </c>
    </row>
    <row r="115" spans="1:17">
      <c r="A115" s="19" t="s">
        <v>1740</v>
      </c>
      <c r="B115" s="19" t="s">
        <v>1394</v>
      </c>
      <c r="C115" s="19" t="s">
        <v>1478</v>
      </c>
      <c r="D115" s="37" t="str">
        <f t="shared" si="3"/>
        <v>008020</v>
      </c>
      <c r="F115" s="43">
        <v>74001966</v>
      </c>
      <c r="G115" s="26" t="s">
        <v>1772</v>
      </c>
      <c r="H115" s="27" t="s">
        <v>1393</v>
      </c>
      <c r="I115" s="134" t="s">
        <v>1766</v>
      </c>
      <c r="J115" s="284">
        <v>6638221</v>
      </c>
      <c r="K115" s="133" t="s">
        <v>1767</v>
      </c>
      <c r="L115" s="380">
        <v>39722</v>
      </c>
      <c r="M115" s="379"/>
      <c r="N115" s="2">
        <v>29</v>
      </c>
    </row>
    <row r="116" spans="1:17">
      <c r="A116" s="19" t="s">
        <v>1740</v>
      </c>
      <c r="B116" s="19" t="s">
        <v>1394</v>
      </c>
      <c r="C116" s="19" t="s">
        <v>1478</v>
      </c>
      <c r="D116" s="37" t="str">
        <f t="shared" si="3"/>
        <v>008020</v>
      </c>
      <c r="F116" s="43">
        <v>74001957</v>
      </c>
      <c r="G116" s="26" t="s">
        <v>1773</v>
      </c>
      <c r="H116" s="27" t="s">
        <v>1393</v>
      </c>
      <c r="I116" s="134" t="s">
        <v>1766</v>
      </c>
      <c r="J116" s="284">
        <v>6638221</v>
      </c>
      <c r="K116" s="133" t="s">
        <v>1767</v>
      </c>
      <c r="L116" s="380">
        <v>39722</v>
      </c>
      <c r="M116" s="379"/>
      <c r="N116" s="2">
        <v>29</v>
      </c>
    </row>
    <row r="117" spans="1:17">
      <c r="A117" s="19" t="s">
        <v>1740</v>
      </c>
      <c r="B117" s="19" t="s">
        <v>1394</v>
      </c>
      <c r="C117" s="19" t="s">
        <v>1478</v>
      </c>
      <c r="D117" s="37" t="str">
        <f t="shared" si="3"/>
        <v>008020</v>
      </c>
      <c r="F117" s="19">
        <v>74001883</v>
      </c>
      <c r="G117" s="26" t="s">
        <v>1774</v>
      </c>
      <c r="H117" s="27" t="s">
        <v>1393</v>
      </c>
      <c r="I117" s="134" t="s">
        <v>1766</v>
      </c>
      <c r="J117" s="284">
        <v>6638221</v>
      </c>
      <c r="K117" s="133" t="s">
        <v>1767</v>
      </c>
      <c r="L117" s="380">
        <v>39722</v>
      </c>
      <c r="M117" s="379"/>
      <c r="N117" s="2">
        <v>29</v>
      </c>
    </row>
    <row r="118" spans="1:17">
      <c r="A118" s="19" t="s">
        <v>1740</v>
      </c>
      <c r="B118" s="19" t="s">
        <v>1394</v>
      </c>
      <c r="C118" s="19" t="s">
        <v>1775</v>
      </c>
      <c r="D118" s="37"/>
      <c r="E118" s="25" t="s">
        <v>1776</v>
      </c>
      <c r="F118" s="43"/>
      <c r="G118" s="30" t="s">
        <v>1777</v>
      </c>
      <c r="H118" s="27" t="s">
        <v>1393</v>
      </c>
      <c r="I118" s="307"/>
      <c r="J118" s="308"/>
      <c r="K118" s="26"/>
      <c r="L118" s="378"/>
      <c r="M118" s="379"/>
      <c r="N118" s="2"/>
    </row>
    <row r="119" spans="1:17">
      <c r="A119" s="19" t="s">
        <v>1740</v>
      </c>
      <c r="B119" s="19" t="s">
        <v>1394</v>
      </c>
      <c r="C119" s="19" t="s">
        <v>1567</v>
      </c>
      <c r="D119" s="37" t="str">
        <f t="shared" ref="D119:D139" si="4">CONCATENATE(A119,B119,C119)</f>
        <v>008047</v>
      </c>
      <c r="F119" s="43" t="s">
        <v>1778</v>
      </c>
      <c r="G119" s="26" t="s">
        <v>1779</v>
      </c>
      <c r="H119" s="27" t="s">
        <v>1393</v>
      </c>
      <c r="I119" s="258" t="s">
        <v>1780</v>
      </c>
      <c r="J119" s="308">
        <v>6638250</v>
      </c>
      <c r="K119" s="133" t="s">
        <v>1781</v>
      </c>
      <c r="L119" s="378">
        <v>37986</v>
      </c>
      <c r="M119" s="379"/>
      <c r="N119" s="2"/>
    </row>
    <row r="120" spans="1:17">
      <c r="A120" s="19" t="s">
        <v>1740</v>
      </c>
      <c r="B120" s="19" t="s">
        <v>1394</v>
      </c>
      <c r="C120" s="19" t="s">
        <v>1567</v>
      </c>
      <c r="D120" s="37" t="str">
        <f t="shared" si="4"/>
        <v>008047</v>
      </c>
      <c r="F120" s="43" t="s">
        <v>1782</v>
      </c>
      <c r="G120" s="26" t="s">
        <v>1783</v>
      </c>
      <c r="H120" s="27" t="s">
        <v>1393</v>
      </c>
      <c r="I120" s="258" t="s">
        <v>1780</v>
      </c>
      <c r="J120" s="308">
        <v>6638250</v>
      </c>
      <c r="K120" s="133" t="s">
        <v>1781</v>
      </c>
      <c r="L120" s="378">
        <v>39448</v>
      </c>
      <c r="M120" s="379"/>
      <c r="N120" s="2">
        <v>27</v>
      </c>
      <c r="Q120"/>
    </row>
    <row r="121" spans="1:17">
      <c r="A121" s="19" t="s">
        <v>1740</v>
      </c>
      <c r="B121" s="19" t="s">
        <v>1394</v>
      </c>
      <c r="C121" s="19" t="s">
        <v>1567</v>
      </c>
      <c r="D121" s="37" t="str">
        <f>CONCATENATE(A121,B121,C121)</f>
        <v>008047</v>
      </c>
      <c r="F121" s="43" t="s">
        <v>1784</v>
      </c>
      <c r="G121" s="26" t="s">
        <v>1785</v>
      </c>
      <c r="H121" s="27" t="s">
        <v>1393</v>
      </c>
      <c r="I121" s="258" t="s">
        <v>1780</v>
      </c>
      <c r="J121" s="308">
        <v>6638250</v>
      </c>
      <c r="K121" s="133" t="s">
        <v>1781</v>
      </c>
      <c r="L121" s="378">
        <v>40558</v>
      </c>
      <c r="M121" s="379"/>
      <c r="N121" s="2">
        <v>35</v>
      </c>
      <c r="Q121"/>
    </row>
    <row r="122" spans="1:17">
      <c r="A122" s="19" t="s">
        <v>1740</v>
      </c>
      <c r="B122" s="19" t="s">
        <v>1394</v>
      </c>
      <c r="C122" s="19" t="s">
        <v>1567</v>
      </c>
      <c r="D122" s="130" t="str">
        <f t="shared" si="4"/>
        <v>008047</v>
      </c>
      <c r="F122" s="43" t="s">
        <v>1784</v>
      </c>
      <c r="G122" s="26" t="s">
        <v>1786</v>
      </c>
      <c r="H122" s="27" t="s">
        <v>1393</v>
      </c>
      <c r="I122" s="258" t="s">
        <v>1780</v>
      </c>
      <c r="J122" s="308">
        <v>6638250</v>
      </c>
      <c r="K122" s="133" t="s">
        <v>1781</v>
      </c>
      <c r="L122" s="378">
        <v>39448</v>
      </c>
      <c r="M122" s="379">
        <v>40557</v>
      </c>
      <c r="N122" s="403" t="s">
        <v>1787</v>
      </c>
      <c r="Q122"/>
    </row>
    <row r="123" spans="1:17">
      <c r="A123" s="19" t="s">
        <v>1740</v>
      </c>
      <c r="B123" s="19" t="s">
        <v>1394</v>
      </c>
      <c r="C123" s="19" t="s">
        <v>1567</v>
      </c>
      <c r="D123" s="37" t="str">
        <f t="shared" si="4"/>
        <v>008047</v>
      </c>
      <c r="F123" s="43" t="s">
        <v>1788</v>
      </c>
      <c r="G123" s="26" t="s">
        <v>1789</v>
      </c>
      <c r="H123" s="27" t="s">
        <v>1393</v>
      </c>
      <c r="I123" s="258" t="s">
        <v>1780</v>
      </c>
      <c r="J123" s="308">
        <v>6638250</v>
      </c>
      <c r="K123" s="133" t="s">
        <v>1781</v>
      </c>
      <c r="L123" s="378">
        <v>39448</v>
      </c>
      <c r="M123" s="379"/>
      <c r="N123" s="2">
        <v>27</v>
      </c>
      <c r="Q123"/>
    </row>
    <row r="124" spans="1:17">
      <c r="A124" s="19" t="s">
        <v>1740</v>
      </c>
      <c r="B124" s="19" t="s">
        <v>1394</v>
      </c>
      <c r="C124" s="19" t="s">
        <v>1567</v>
      </c>
      <c r="D124" s="130" t="str">
        <f>CONCATENATE(A124,B124,C124)</f>
        <v>008047</v>
      </c>
      <c r="F124" s="43" t="s">
        <v>1790</v>
      </c>
      <c r="G124" s="26" t="s">
        <v>1791</v>
      </c>
      <c r="H124" s="27" t="s">
        <v>1393</v>
      </c>
      <c r="I124" s="258" t="s">
        <v>1780</v>
      </c>
      <c r="J124" s="308">
        <v>6638250</v>
      </c>
      <c r="K124" s="133" t="s">
        <v>1781</v>
      </c>
      <c r="L124" s="378">
        <v>40087</v>
      </c>
      <c r="M124" s="379">
        <v>40557</v>
      </c>
      <c r="N124" s="403" t="s">
        <v>1792</v>
      </c>
    </row>
    <row r="125" spans="1:17">
      <c r="A125" s="19" t="s">
        <v>1793</v>
      </c>
      <c r="D125" s="37"/>
      <c r="E125" s="25" t="s">
        <v>1794</v>
      </c>
      <c r="F125" s="43"/>
      <c r="G125" s="30" t="s">
        <v>1795</v>
      </c>
      <c r="H125" s="279" t="s">
        <v>1393</v>
      </c>
      <c r="I125" s="307"/>
      <c r="J125" s="308"/>
      <c r="K125" s="128"/>
      <c r="L125" s="378"/>
      <c r="M125" s="379"/>
      <c r="N125" s="2"/>
    </row>
    <row r="126" spans="1:17">
      <c r="A126" s="19" t="s">
        <v>1793</v>
      </c>
      <c r="B126" s="19" t="s">
        <v>1394</v>
      </c>
      <c r="C126" s="19" t="s">
        <v>1395</v>
      </c>
      <c r="D126" s="37" t="str">
        <f t="shared" si="4"/>
        <v>009001</v>
      </c>
      <c r="E126" s="25" t="s">
        <v>1796</v>
      </c>
      <c r="F126" s="43" t="s">
        <v>1797</v>
      </c>
      <c r="G126" s="258" t="s">
        <v>1798</v>
      </c>
      <c r="H126" s="279" t="s">
        <v>1399</v>
      </c>
      <c r="I126" s="307" t="s">
        <v>1799</v>
      </c>
      <c r="J126" s="308">
        <v>7170060</v>
      </c>
      <c r="K126" s="128" t="s">
        <v>1800</v>
      </c>
      <c r="L126" s="378">
        <v>37986</v>
      </c>
      <c r="M126" s="379"/>
      <c r="N126" s="2"/>
    </row>
    <row r="127" spans="1:17">
      <c r="A127" s="19" t="s">
        <v>1793</v>
      </c>
      <c r="B127" s="19" t="s">
        <v>1394</v>
      </c>
      <c r="C127" s="19" t="s">
        <v>1395</v>
      </c>
      <c r="D127" s="37" t="str">
        <f>CONCATENATE(A127,B127,C127)</f>
        <v>009001</v>
      </c>
      <c r="E127" s="25" t="s">
        <v>1801</v>
      </c>
      <c r="F127" s="43" t="s">
        <v>1802</v>
      </c>
      <c r="G127" s="26" t="s">
        <v>1803</v>
      </c>
      <c r="H127" s="27" t="s">
        <v>1393</v>
      </c>
      <c r="I127" s="307" t="s">
        <v>1804</v>
      </c>
      <c r="J127" s="308">
        <v>6217415</v>
      </c>
      <c r="K127" s="133" t="s">
        <v>1805</v>
      </c>
      <c r="L127" s="378">
        <v>40179</v>
      </c>
      <c r="M127" s="379"/>
      <c r="N127" s="2">
        <v>33</v>
      </c>
    </row>
    <row r="128" spans="1:17">
      <c r="A128" s="19" t="s">
        <v>1793</v>
      </c>
      <c r="B128" s="19" t="s">
        <v>1394</v>
      </c>
      <c r="C128" s="19" t="s">
        <v>1395</v>
      </c>
      <c r="D128" s="37" t="str">
        <f>CONCATENATE(A128,B128,C128)</f>
        <v>009001</v>
      </c>
      <c r="E128" s="25" t="s">
        <v>1806</v>
      </c>
      <c r="F128" s="43" t="s">
        <v>1807</v>
      </c>
      <c r="G128" s="26" t="s">
        <v>1808</v>
      </c>
      <c r="H128" s="27" t="s">
        <v>1393</v>
      </c>
      <c r="I128" s="307" t="s">
        <v>1809</v>
      </c>
      <c r="J128" s="308">
        <v>4892576</v>
      </c>
      <c r="K128" s="133" t="s">
        <v>1810</v>
      </c>
      <c r="L128" s="378">
        <v>40179</v>
      </c>
      <c r="M128" s="379"/>
      <c r="N128" s="2">
        <v>33</v>
      </c>
    </row>
    <row r="129" spans="1:17">
      <c r="A129" s="19" t="s">
        <v>1793</v>
      </c>
      <c r="B129" s="19" t="s">
        <v>1394</v>
      </c>
      <c r="C129" s="19" t="s">
        <v>1440</v>
      </c>
      <c r="D129" s="37" t="str">
        <f t="shared" si="4"/>
        <v>009002</v>
      </c>
      <c r="E129" s="25" t="s">
        <v>1811</v>
      </c>
      <c r="F129" s="43" t="s">
        <v>1812</v>
      </c>
      <c r="G129" s="47" t="s">
        <v>1813</v>
      </c>
      <c r="H129" s="27" t="s">
        <v>1393</v>
      </c>
      <c r="I129" s="307" t="s">
        <v>1814</v>
      </c>
      <c r="J129" s="308">
        <v>6935000</v>
      </c>
      <c r="K129" s="133" t="s">
        <v>1815</v>
      </c>
      <c r="L129" s="378">
        <v>37986</v>
      </c>
      <c r="M129" s="379"/>
      <c r="N129" s="2"/>
    </row>
    <row r="130" spans="1:17">
      <c r="A130" s="19" t="s">
        <v>1793</v>
      </c>
      <c r="B130" s="19" t="s">
        <v>1394</v>
      </c>
      <c r="C130" s="19" t="s">
        <v>1459</v>
      </c>
      <c r="D130" s="37" t="str">
        <f t="shared" si="4"/>
        <v>009003</v>
      </c>
      <c r="F130" s="43" t="s">
        <v>1816</v>
      </c>
      <c r="G130" s="355" t="s">
        <v>1817</v>
      </c>
      <c r="H130" s="27" t="s">
        <v>1393</v>
      </c>
      <c r="I130" s="307" t="s">
        <v>1818</v>
      </c>
      <c r="J130" s="308">
        <v>7174802</v>
      </c>
      <c r="K130" s="133" t="s">
        <v>1819</v>
      </c>
      <c r="L130" s="378">
        <v>39814</v>
      </c>
      <c r="M130" s="379"/>
      <c r="N130" s="2">
        <v>30</v>
      </c>
    </row>
    <row r="131" spans="1:17">
      <c r="A131" s="19" t="s">
        <v>1793</v>
      </c>
      <c r="B131" s="19" t="s">
        <v>1394</v>
      </c>
      <c r="C131" s="19" t="s">
        <v>1628</v>
      </c>
      <c r="D131" s="37" t="s">
        <v>1820</v>
      </c>
      <c r="F131" s="43" t="s">
        <v>1821</v>
      </c>
      <c r="G131" s="26" t="s">
        <v>1822</v>
      </c>
      <c r="H131" s="27" t="s">
        <v>1393</v>
      </c>
      <c r="I131" s="307" t="s">
        <v>1823</v>
      </c>
      <c r="J131" s="308">
        <v>7170752</v>
      </c>
      <c r="K131" s="133" t="s">
        <v>1824</v>
      </c>
      <c r="L131" s="378">
        <v>38565</v>
      </c>
      <c r="M131" s="379"/>
      <c r="N131" s="2">
        <v>12</v>
      </c>
      <c r="Q131"/>
    </row>
    <row r="132" spans="1:17">
      <c r="A132" s="19" t="s">
        <v>1825</v>
      </c>
      <c r="D132" s="37"/>
      <c r="E132" s="25" t="s">
        <v>1826</v>
      </c>
      <c r="F132" s="43"/>
      <c r="G132" s="30" t="s">
        <v>1827</v>
      </c>
      <c r="H132" s="27" t="s">
        <v>1393</v>
      </c>
      <c r="I132" s="307"/>
      <c r="J132" s="308"/>
      <c r="K132" s="26"/>
      <c r="L132" s="378"/>
      <c r="M132" s="379"/>
      <c r="N132" s="2"/>
    </row>
    <row r="133" spans="1:17">
      <c r="A133" s="19" t="s">
        <v>1825</v>
      </c>
      <c r="B133" s="19" t="s">
        <v>1394</v>
      </c>
      <c r="C133" s="19" t="s">
        <v>1395</v>
      </c>
      <c r="D133" s="37" t="str">
        <f t="shared" si="4"/>
        <v>010001</v>
      </c>
      <c r="E133" s="25" t="s">
        <v>1828</v>
      </c>
      <c r="F133" s="43" t="s">
        <v>1829</v>
      </c>
      <c r="G133" s="258" t="s">
        <v>1830</v>
      </c>
      <c r="H133" s="27" t="s">
        <v>1399</v>
      </c>
      <c r="I133" s="307" t="s">
        <v>1831</v>
      </c>
      <c r="J133" s="308">
        <v>6262816</v>
      </c>
      <c r="K133" s="128" t="s">
        <v>1832</v>
      </c>
      <c r="L133" s="378">
        <v>37986</v>
      </c>
      <c r="M133" s="379"/>
      <c r="N133" s="2"/>
    </row>
    <row r="134" spans="1:17">
      <c r="A134" s="19" t="s">
        <v>1825</v>
      </c>
      <c r="B134" s="19" t="s">
        <v>1394</v>
      </c>
      <c r="C134" s="19" t="s">
        <v>1395</v>
      </c>
      <c r="D134" s="209" t="str">
        <f>CONCATENATE(A134,B134,C134)</f>
        <v>010001</v>
      </c>
      <c r="E134" s="25" t="s">
        <v>1833</v>
      </c>
      <c r="F134" s="43" t="s">
        <v>1834</v>
      </c>
      <c r="G134" s="26" t="s">
        <v>1835</v>
      </c>
      <c r="H134" s="27" t="s">
        <v>1393</v>
      </c>
      <c r="I134" s="307" t="s">
        <v>1831</v>
      </c>
      <c r="J134" s="308">
        <v>6262816</v>
      </c>
      <c r="K134" s="128" t="s">
        <v>1832</v>
      </c>
      <c r="L134" s="378">
        <v>39448</v>
      </c>
      <c r="M134" s="379"/>
      <c r="N134" s="2">
        <v>27</v>
      </c>
    </row>
    <row r="135" spans="1:17">
      <c r="A135" s="19" t="s">
        <v>1825</v>
      </c>
      <c r="B135" s="19" t="s">
        <v>1394</v>
      </c>
      <c r="C135" s="19" t="s">
        <v>1395</v>
      </c>
      <c r="D135" s="209" t="str">
        <f>CONCATENATE(A135,B135,C135)</f>
        <v>010001</v>
      </c>
      <c r="F135" s="43" t="s">
        <v>1836</v>
      </c>
      <c r="G135" s="47" t="s">
        <v>1837</v>
      </c>
      <c r="H135" s="27" t="s">
        <v>1393</v>
      </c>
      <c r="I135" s="307" t="s">
        <v>1831</v>
      </c>
      <c r="J135" s="308">
        <v>6262816</v>
      </c>
      <c r="K135" s="128" t="s">
        <v>1832</v>
      </c>
      <c r="L135" s="378">
        <v>39448</v>
      </c>
      <c r="M135" s="379"/>
      <c r="N135" s="2">
        <v>27</v>
      </c>
    </row>
    <row r="136" spans="1:17">
      <c r="A136" s="19" t="s">
        <v>1825</v>
      </c>
      <c r="B136" s="19" t="s">
        <v>1394</v>
      </c>
      <c r="C136" s="19" t="s">
        <v>1440</v>
      </c>
      <c r="D136" s="37" t="str">
        <f t="shared" si="4"/>
        <v>010002</v>
      </c>
      <c r="E136" s="25" t="s">
        <v>1838</v>
      </c>
      <c r="F136" s="43" t="s">
        <v>1839</v>
      </c>
      <c r="G136" s="26" t="s">
        <v>1840</v>
      </c>
      <c r="H136" s="27" t="s">
        <v>1393</v>
      </c>
      <c r="I136" s="307" t="s">
        <v>1841</v>
      </c>
      <c r="J136" s="308">
        <v>6650606</v>
      </c>
      <c r="K136" s="41" t="s">
        <v>1842</v>
      </c>
      <c r="L136" s="378">
        <v>37986</v>
      </c>
      <c r="M136" s="379"/>
      <c r="N136" s="2"/>
    </row>
    <row r="137" spans="1:17">
      <c r="A137" s="260" t="s">
        <v>1825</v>
      </c>
      <c r="B137" s="260" t="s">
        <v>1394</v>
      </c>
      <c r="C137" s="260" t="s">
        <v>1459</v>
      </c>
      <c r="D137" s="37" t="str">
        <f t="shared" si="4"/>
        <v>010003</v>
      </c>
      <c r="F137" s="369" t="s">
        <v>1843</v>
      </c>
      <c r="G137" s="26" t="s">
        <v>1844</v>
      </c>
      <c r="H137" s="27" t="s">
        <v>1393</v>
      </c>
      <c r="I137" s="307" t="s">
        <v>1845</v>
      </c>
      <c r="J137" s="308">
        <v>7339922</v>
      </c>
      <c r="K137" s="410" t="s">
        <v>1846</v>
      </c>
      <c r="L137" s="378">
        <v>40269</v>
      </c>
      <c r="M137" s="379"/>
      <c r="N137" s="356" t="s">
        <v>1512</v>
      </c>
    </row>
    <row r="138" spans="1:17">
      <c r="A138" s="19" t="s">
        <v>1825</v>
      </c>
      <c r="B138" s="19" t="s">
        <v>1394</v>
      </c>
      <c r="C138" s="19" t="s">
        <v>1464</v>
      </c>
      <c r="D138" s="37" t="str">
        <f t="shared" si="4"/>
        <v>010004</v>
      </c>
      <c r="E138" s="25" t="s">
        <v>1847</v>
      </c>
      <c r="F138" s="43" t="s">
        <v>1848</v>
      </c>
      <c r="G138" s="26" t="s">
        <v>1849</v>
      </c>
      <c r="H138" s="27" t="s">
        <v>1393</v>
      </c>
      <c r="I138" s="307" t="s">
        <v>1850</v>
      </c>
      <c r="J138" s="308">
        <v>6962206</v>
      </c>
      <c r="K138" s="157" t="s">
        <v>1851</v>
      </c>
      <c r="L138" s="378">
        <v>37986</v>
      </c>
      <c r="M138" s="379"/>
      <c r="N138" s="2"/>
    </row>
    <row r="139" spans="1:17">
      <c r="A139" s="19" t="s">
        <v>1825</v>
      </c>
      <c r="B139" s="19" t="s">
        <v>1394</v>
      </c>
      <c r="C139" s="19" t="s">
        <v>1470</v>
      </c>
      <c r="D139" s="37" t="str">
        <f t="shared" si="4"/>
        <v>010007</v>
      </c>
      <c r="E139" s="25" t="s">
        <v>1852</v>
      </c>
      <c r="F139" s="43" t="s">
        <v>1853</v>
      </c>
      <c r="G139" s="26" t="s">
        <v>1854</v>
      </c>
      <c r="H139" s="27" t="s">
        <v>1393</v>
      </c>
      <c r="I139" s="307" t="s">
        <v>1855</v>
      </c>
      <c r="J139" s="308">
        <v>6660905</v>
      </c>
      <c r="K139" s="41" t="s">
        <v>1856</v>
      </c>
      <c r="L139" s="378">
        <v>37986</v>
      </c>
      <c r="M139" s="379"/>
      <c r="N139" s="2"/>
    </row>
    <row r="140" spans="1:17">
      <c r="A140" s="19" t="s">
        <v>1825</v>
      </c>
      <c r="B140" s="19" t="s">
        <v>1394</v>
      </c>
      <c r="C140" s="19" t="s">
        <v>1857</v>
      </c>
      <c r="D140" s="37" t="str">
        <f>CONCATENATE(A140,B140,C140)</f>
        <v>010011</v>
      </c>
      <c r="F140" s="40" t="s">
        <v>1858</v>
      </c>
      <c r="G140" s="26" t="s">
        <v>1859</v>
      </c>
      <c r="H140" s="27" t="s">
        <v>1393</v>
      </c>
      <c r="I140" s="307" t="s">
        <v>1860</v>
      </c>
      <c r="J140" s="308">
        <v>6272194</v>
      </c>
      <c r="K140" s="133" t="s">
        <v>1861</v>
      </c>
      <c r="L140" s="378">
        <v>39845</v>
      </c>
      <c r="M140" s="379"/>
      <c r="N140" s="356">
        <v>30</v>
      </c>
    </row>
    <row r="141" spans="1:17">
      <c r="A141" s="19" t="s">
        <v>1862</v>
      </c>
      <c r="D141" s="37"/>
      <c r="E141" s="25" t="s">
        <v>1863</v>
      </c>
      <c r="F141" s="43"/>
      <c r="G141" s="30" t="s">
        <v>1864</v>
      </c>
      <c r="H141" s="27" t="s">
        <v>1393</v>
      </c>
      <c r="I141" s="307"/>
      <c r="J141" s="308"/>
      <c r="K141" s="26"/>
      <c r="L141" s="378"/>
      <c r="M141" s="379"/>
      <c r="N141" s="2"/>
    </row>
    <row r="142" spans="1:17">
      <c r="A142" s="19" t="s">
        <v>1862</v>
      </c>
      <c r="B142" s="19" t="s">
        <v>1394</v>
      </c>
      <c r="C142" s="19" t="s">
        <v>1395</v>
      </c>
      <c r="D142" s="37" t="str">
        <f t="shared" ref="D142:D202" si="5">CONCATENATE(A142,B142,C142)</f>
        <v>011001</v>
      </c>
      <c r="E142" s="25" t="s">
        <v>1865</v>
      </c>
      <c r="F142" s="43" t="s">
        <v>1866</v>
      </c>
      <c r="G142" s="258" t="s">
        <v>1867</v>
      </c>
      <c r="H142" s="27" t="s">
        <v>1399</v>
      </c>
      <c r="I142" s="307" t="s">
        <v>1868</v>
      </c>
      <c r="J142" s="308">
        <v>6282269</v>
      </c>
      <c r="K142" s="133" t="s">
        <v>1869</v>
      </c>
      <c r="L142" s="378">
        <v>37986</v>
      </c>
      <c r="M142" s="379"/>
      <c r="N142" s="2"/>
    </row>
    <row r="143" spans="1:17">
      <c r="A143" s="19" t="s">
        <v>1862</v>
      </c>
      <c r="B143" s="19" t="s">
        <v>1394</v>
      </c>
      <c r="C143" s="19" t="s">
        <v>1395</v>
      </c>
      <c r="D143" s="37" t="str">
        <f t="shared" si="5"/>
        <v>011001</v>
      </c>
      <c r="E143" s="25" t="s">
        <v>1870</v>
      </c>
      <c r="F143" s="43" t="s">
        <v>1871</v>
      </c>
      <c r="G143" s="26" t="s">
        <v>1872</v>
      </c>
      <c r="H143" s="27" t="s">
        <v>1393</v>
      </c>
      <c r="I143" s="307" t="s">
        <v>1873</v>
      </c>
      <c r="J143" s="308">
        <v>6282268</v>
      </c>
      <c r="K143" s="133" t="s">
        <v>1874</v>
      </c>
      <c r="L143" s="378">
        <v>39448</v>
      </c>
      <c r="M143" s="379"/>
      <c r="N143" s="2">
        <v>27</v>
      </c>
      <c r="Q143"/>
    </row>
    <row r="144" spans="1:17">
      <c r="A144" s="19" t="s">
        <v>1862</v>
      </c>
      <c r="B144" s="19" t="s">
        <v>1394</v>
      </c>
      <c r="C144" s="19" t="s">
        <v>1395</v>
      </c>
      <c r="D144" s="37" t="str">
        <f t="shared" si="5"/>
        <v>011001</v>
      </c>
      <c r="E144" s="25" t="s">
        <v>1875</v>
      </c>
      <c r="F144" s="43" t="s">
        <v>1876</v>
      </c>
      <c r="G144" s="258" t="s">
        <v>1877</v>
      </c>
      <c r="H144" s="27" t="s">
        <v>1393</v>
      </c>
      <c r="I144" s="258" t="s">
        <v>1878</v>
      </c>
      <c r="J144" s="308">
        <v>6282231</v>
      </c>
      <c r="K144" s="133" t="s">
        <v>1879</v>
      </c>
      <c r="L144" s="378">
        <v>39448</v>
      </c>
      <c r="M144" s="379"/>
      <c r="N144" s="403" t="s">
        <v>1880</v>
      </c>
      <c r="Q144"/>
    </row>
    <row r="145" spans="1:17">
      <c r="A145" s="19" t="s">
        <v>1862</v>
      </c>
      <c r="B145" s="19" t="s">
        <v>1394</v>
      </c>
      <c r="C145" s="19" t="s">
        <v>1395</v>
      </c>
      <c r="D145" s="37" t="str">
        <f>CONCATENATE(A145,B145,C145)</f>
        <v>011001</v>
      </c>
      <c r="E145" s="25" t="s">
        <v>1881</v>
      </c>
      <c r="F145" s="43" t="s">
        <v>1882</v>
      </c>
      <c r="G145" s="26" t="s">
        <v>1883</v>
      </c>
      <c r="H145" s="27" t="s">
        <v>1393</v>
      </c>
      <c r="I145" s="258" t="s">
        <v>1873</v>
      </c>
      <c r="J145" s="308">
        <v>6282268</v>
      </c>
      <c r="K145" s="133" t="s">
        <v>1874</v>
      </c>
      <c r="L145" s="378">
        <v>39814</v>
      </c>
      <c r="M145" s="379"/>
      <c r="N145" s="2">
        <v>31</v>
      </c>
      <c r="Q145"/>
    </row>
    <row r="146" spans="1:17">
      <c r="A146" s="19" t="s">
        <v>1862</v>
      </c>
      <c r="B146" s="19" t="s">
        <v>1394</v>
      </c>
      <c r="C146" s="19" t="s">
        <v>1395</v>
      </c>
      <c r="D146" s="37" t="str">
        <f>CONCATENATE(A146,B146,C146)</f>
        <v>011001</v>
      </c>
      <c r="F146" s="43" t="s">
        <v>1884</v>
      </c>
      <c r="G146" s="26" t="s">
        <v>1885</v>
      </c>
      <c r="H146" s="27" t="s">
        <v>1393</v>
      </c>
      <c r="I146" s="307" t="s">
        <v>1873</v>
      </c>
      <c r="J146" s="308">
        <v>6282268</v>
      </c>
      <c r="K146" s="157" t="s">
        <v>1874</v>
      </c>
      <c r="L146" s="378">
        <v>39814</v>
      </c>
      <c r="M146" s="379"/>
      <c r="N146" s="2">
        <v>31</v>
      </c>
      <c r="Q146"/>
    </row>
    <row r="147" spans="1:17">
      <c r="A147" s="19" t="s">
        <v>1862</v>
      </c>
      <c r="B147" s="19" t="s">
        <v>1394</v>
      </c>
      <c r="C147" s="19" t="s">
        <v>1440</v>
      </c>
      <c r="D147" s="37" t="str">
        <f t="shared" si="5"/>
        <v>011002</v>
      </c>
      <c r="E147" s="25" t="s">
        <v>1886</v>
      </c>
      <c r="F147" s="43" t="s">
        <v>1887</v>
      </c>
      <c r="G147" s="26" t="s">
        <v>1888</v>
      </c>
      <c r="H147" s="27" t="s">
        <v>1393</v>
      </c>
      <c r="I147" s="307" t="s">
        <v>1889</v>
      </c>
      <c r="J147" s="308">
        <v>6403053</v>
      </c>
      <c r="K147" s="133" t="s">
        <v>1890</v>
      </c>
      <c r="L147" s="378">
        <v>37986</v>
      </c>
      <c r="M147" s="379"/>
      <c r="N147" s="2"/>
    </row>
    <row r="148" spans="1:17">
      <c r="A148" s="19" t="s">
        <v>1862</v>
      </c>
      <c r="B148" s="19" t="s">
        <v>1394</v>
      </c>
      <c r="C148" s="19" t="s">
        <v>1759</v>
      </c>
      <c r="D148" s="37" t="str">
        <f t="shared" si="5"/>
        <v>011005</v>
      </c>
      <c r="E148" s="25" t="s">
        <v>1891</v>
      </c>
      <c r="F148" s="43" t="s">
        <v>1892</v>
      </c>
      <c r="G148" s="26" t="s">
        <v>1893</v>
      </c>
      <c r="H148" s="27" t="s">
        <v>1393</v>
      </c>
      <c r="I148" s="307" t="s">
        <v>1894</v>
      </c>
      <c r="J148" s="308">
        <v>6009201</v>
      </c>
      <c r="K148" s="157" t="s">
        <v>1895</v>
      </c>
      <c r="L148" s="378">
        <v>37986</v>
      </c>
      <c r="M148" s="379"/>
      <c r="N148" s="2"/>
    </row>
    <row r="149" spans="1:17">
      <c r="A149" s="19" t="s">
        <v>1862</v>
      </c>
      <c r="B149" s="19" t="s">
        <v>1394</v>
      </c>
      <c r="C149" s="19" t="s">
        <v>1762</v>
      </c>
      <c r="D149" s="37"/>
      <c r="E149" s="25" t="s">
        <v>1896</v>
      </c>
      <c r="F149" s="43"/>
      <c r="G149" s="30" t="s">
        <v>1897</v>
      </c>
      <c r="H149" s="27" t="s">
        <v>1393</v>
      </c>
      <c r="I149" s="307"/>
      <c r="J149" s="308"/>
      <c r="K149" s="26"/>
      <c r="L149" s="378"/>
      <c r="M149" s="379"/>
      <c r="N149" s="2"/>
    </row>
    <row r="150" spans="1:17">
      <c r="A150" s="19" t="s">
        <v>1862</v>
      </c>
      <c r="B150" s="19" t="s">
        <v>1394</v>
      </c>
      <c r="C150" s="19" t="s">
        <v>1898</v>
      </c>
      <c r="D150" s="37" t="str">
        <f t="shared" si="5"/>
        <v>011010</v>
      </c>
      <c r="F150" s="43" t="s">
        <v>1899</v>
      </c>
      <c r="G150" s="26" t="s">
        <v>1900</v>
      </c>
      <c r="H150" s="27" t="s">
        <v>1393</v>
      </c>
      <c r="I150" s="307" t="s">
        <v>1901</v>
      </c>
      <c r="J150" s="308">
        <v>6147722</v>
      </c>
      <c r="K150" s="157" t="s">
        <v>1902</v>
      </c>
      <c r="L150" s="378">
        <v>37986</v>
      </c>
      <c r="M150" s="379"/>
      <c r="N150" s="2"/>
    </row>
    <row r="151" spans="1:17">
      <c r="A151" s="19" t="s">
        <v>1862</v>
      </c>
      <c r="B151" s="19" t="s">
        <v>1394</v>
      </c>
      <c r="C151" s="19" t="s">
        <v>1857</v>
      </c>
      <c r="D151" s="37" t="str">
        <f t="shared" si="5"/>
        <v>011011</v>
      </c>
      <c r="F151" s="43" t="s">
        <v>1903</v>
      </c>
      <c r="G151" s="26" t="s">
        <v>1904</v>
      </c>
      <c r="H151" s="27" t="s">
        <v>1393</v>
      </c>
      <c r="I151" s="258" t="s">
        <v>1905</v>
      </c>
      <c r="J151" s="308">
        <v>5655024</v>
      </c>
      <c r="K151" s="133" t="s">
        <v>1906</v>
      </c>
      <c r="L151" s="378">
        <v>37986</v>
      </c>
      <c r="M151" s="379"/>
      <c r="N151" s="2"/>
    </row>
    <row r="152" spans="1:17">
      <c r="A152" s="19" t="s">
        <v>1862</v>
      </c>
      <c r="B152" s="19" t="s">
        <v>1394</v>
      </c>
      <c r="C152" s="19" t="s">
        <v>1388</v>
      </c>
      <c r="D152" s="37" t="str">
        <f t="shared" si="5"/>
        <v>011012</v>
      </c>
      <c r="F152" s="43" t="s">
        <v>1907</v>
      </c>
      <c r="G152" s="26" t="s">
        <v>1908</v>
      </c>
      <c r="H152" s="27" t="s">
        <v>1393</v>
      </c>
      <c r="I152" s="307" t="s">
        <v>1905</v>
      </c>
      <c r="J152" s="308">
        <v>6609604</v>
      </c>
      <c r="K152" s="157" t="s">
        <v>1909</v>
      </c>
      <c r="L152" s="378">
        <v>37986</v>
      </c>
      <c r="M152" s="379"/>
      <c r="N152" s="2"/>
    </row>
    <row r="153" spans="1:17">
      <c r="A153" s="19" t="s">
        <v>1862</v>
      </c>
      <c r="B153" s="19" t="s">
        <v>1394</v>
      </c>
      <c r="C153" s="19" t="s">
        <v>1383</v>
      </c>
      <c r="D153" s="37"/>
      <c r="E153" s="25" t="s">
        <v>1910</v>
      </c>
      <c r="F153" s="43"/>
      <c r="G153" s="30" t="s">
        <v>1911</v>
      </c>
      <c r="H153" s="27" t="s">
        <v>1393</v>
      </c>
      <c r="I153" s="307"/>
      <c r="J153" s="308"/>
      <c r="K153" s="26"/>
      <c r="L153" s="378"/>
      <c r="M153" s="379"/>
      <c r="N153" s="2"/>
    </row>
    <row r="154" spans="1:17">
      <c r="A154" s="19" t="s">
        <v>1862</v>
      </c>
      <c r="B154" s="19" t="s">
        <v>1394</v>
      </c>
      <c r="C154" s="19" t="s">
        <v>1478</v>
      </c>
      <c r="D154" s="37" t="str">
        <f t="shared" si="5"/>
        <v>011020</v>
      </c>
      <c r="F154" s="43" t="s">
        <v>1912</v>
      </c>
      <c r="G154" s="26" t="s">
        <v>1913</v>
      </c>
      <c r="H154" s="27" t="s">
        <v>1393</v>
      </c>
      <c r="I154" s="307" t="s">
        <v>1914</v>
      </c>
      <c r="J154" s="308">
        <v>6228602</v>
      </c>
      <c r="K154" s="157" t="s">
        <v>1915</v>
      </c>
      <c r="L154" s="378">
        <v>37986</v>
      </c>
      <c r="M154" s="379"/>
      <c r="N154" s="2"/>
    </row>
    <row r="155" spans="1:17">
      <c r="A155" s="19" t="s">
        <v>1862</v>
      </c>
      <c r="B155" s="19" t="s">
        <v>1394</v>
      </c>
      <c r="C155" s="19" t="s">
        <v>1483</v>
      </c>
      <c r="D155" s="37" t="str">
        <f t="shared" si="5"/>
        <v>011021</v>
      </c>
      <c r="F155" s="43" t="s">
        <v>1916</v>
      </c>
      <c r="G155" s="26" t="s">
        <v>1917</v>
      </c>
      <c r="H155" s="27" t="s">
        <v>1393</v>
      </c>
      <c r="I155" s="307" t="s">
        <v>1918</v>
      </c>
      <c r="J155" s="308">
        <v>6257009</v>
      </c>
      <c r="K155" s="41" t="s">
        <v>1919</v>
      </c>
      <c r="L155" s="378">
        <v>37986</v>
      </c>
      <c r="M155" s="379"/>
      <c r="N155" s="2"/>
    </row>
    <row r="156" spans="1:17">
      <c r="A156" s="19" t="s">
        <v>1862</v>
      </c>
      <c r="B156" s="19" t="s">
        <v>1394</v>
      </c>
      <c r="C156" s="19" t="s">
        <v>1487</v>
      </c>
      <c r="D156" s="37" t="str">
        <f t="shared" si="5"/>
        <v>011022</v>
      </c>
      <c r="F156" s="43" t="s">
        <v>1920</v>
      </c>
      <c r="G156" s="26" t="s">
        <v>1921</v>
      </c>
      <c r="H156" s="27" t="s">
        <v>1393</v>
      </c>
      <c r="I156" s="307" t="s">
        <v>1922</v>
      </c>
      <c r="J156" s="308">
        <v>6026027</v>
      </c>
      <c r="K156" s="157" t="s">
        <v>1923</v>
      </c>
      <c r="L156" s="378">
        <v>37986</v>
      </c>
      <c r="M156" s="379"/>
      <c r="N156" s="2"/>
    </row>
    <row r="157" spans="1:17">
      <c r="A157" s="19" t="s">
        <v>1862</v>
      </c>
      <c r="B157" s="19" t="s">
        <v>1394</v>
      </c>
      <c r="C157" s="19" t="s">
        <v>1924</v>
      </c>
      <c r="D157" s="37" t="str">
        <f t="shared" si="5"/>
        <v>011023</v>
      </c>
      <c r="F157" s="43" t="s">
        <v>1925</v>
      </c>
      <c r="G157" s="26" t="s">
        <v>1926</v>
      </c>
      <c r="H157" s="27" t="s">
        <v>1393</v>
      </c>
      <c r="I157" s="307" t="s">
        <v>1927</v>
      </c>
      <c r="J157" s="308">
        <v>6411412</v>
      </c>
      <c r="K157" s="157" t="s">
        <v>1928</v>
      </c>
      <c r="L157" s="378">
        <v>37986</v>
      </c>
      <c r="M157" s="379"/>
      <c r="N157" s="2"/>
    </row>
    <row r="158" spans="1:17">
      <c r="A158" s="19" t="s">
        <v>1862</v>
      </c>
      <c r="B158" s="19" t="s">
        <v>1394</v>
      </c>
      <c r="C158" s="19" t="s">
        <v>1492</v>
      </c>
      <c r="D158" s="37" t="str">
        <f t="shared" si="5"/>
        <v>011024</v>
      </c>
      <c r="F158" s="43" t="s">
        <v>1929</v>
      </c>
      <c r="G158" s="26" t="s">
        <v>1930</v>
      </c>
      <c r="H158" s="27" t="s">
        <v>1393</v>
      </c>
      <c r="I158" s="307" t="s">
        <v>1931</v>
      </c>
      <c r="J158" s="308">
        <v>7350402</v>
      </c>
      <c r="K158" s="157" t="s">
        <v>1932</v>
      </c>
      <c r="L158" s="378">
        <v>37986</v>
      </c>
      <c r="M158" s="379"/>
      <c r="N158" s="2"/>
    </row>
    <row r="159" spans="1:17">
      <c r="A159" s="19" t="s">
        <v>1862</v>
      </c>
      <c r="B159" s="19" t="s">
        <v>1394</v>
      </c>
      <c r="C159" s="19" t="s">
        <v>1933</v>
      </c>
      <c r="D159" s="37" t="str">
        <f t="shared" si="5"/>
        <v>011025</v>
      </c>
      <c r="F159" s="43" t="s">
        <v>1934</v>
      </c>
      <c r="G159" s="26" t="s">
        <v>1935</v>
      </c>
      <c r="H159" s="27" t="s">
        <v>1393</v>
      </c>
      <c r="I159" s="307" t="s">
        <v>1936</v>
      </c>
      <c r="J159" s="308">
        <v>7300756</v>
      </c>
      <c r="K159" s="41" t="s">
        <v>1937</v>
      </c>
      <c r="L159" s="378">
        <v>37986</v>
      </c>
      <c r="M159" s="379"/>
      <c r="N159" s="2"/>
    </row>
    <row r="160" spans="1:17">
      <c r="A160" s="19" t="s">
        <v>1862</v>
      </c>
      <c r="B160" s="19" t="s">
        <v>1394</v>
      </c>
      <c r="C160" s="19" t="s">
        <v>1938</v>
      </c>
      <c r="D160" s="37" t="str">
        <f t="shared" si="5"/>
        <v>011026</v>
      </c>
      <c r="F160" s="43" t="s">
        <v>1939</v>
      </c>
      <c r="G160" s="26" t="s">
        <v>1940</v>
      </c>
      <c r="H160" s="27" t="s">
        <v>1393</v>
      </c>
      <c r="I160" s="307" t="s">
        <v>1941</v>
      </c>
      <c r="J160" s="308">
        <v>6418165</v>
      </c>
      <c r="K160" s="41" t="s">
        <v>1942</v>
      </c>
      <c r="L160" s="378">
        <v>37986</v>
      </c>
      <c r="M160" s="379"/>
      <c r="N160" s="2"/>
    </row>
    <row r="161" spans="1:14">
      <c r="A161" s="19" t="s">
        <v>1862</v>
      </c>
      <c r="B161" s="19" t="s">
        <v>1394</v>
      </c>
      <c r="C161" s="19" t="s">
        <v>1943</v>
      </c>
      <c r="D161" s="37" t="str">
        <f t="shared" si="5"/>
        <v>011028</v>
      </c>
      <c r="F161" s="43" t="s">
        <v>1944</v>
      </c>
      <c r="G161" s="26" t="s">
        <v>1945</v>
      </c>
      <c r="H161" s="27" t="s">
        <v>1393</v>
      </c>
      <c r="I161" s="307" t="s">
        <v>1946</v>
      </c>
      <c r="J161" s="308">
        <v>6549111</v>
      </c>
      <c r="K161" s="41" t="s">
        <v>1947</v>
      </c>
      <c r="L161" s="378">
        <v>37986</v>
      </c>
      <c r="M161" s="379"/>
      <c r="N161" s="2"/>
    </row>
    <row r="162" spans="1:14">
      <c r="A162" s="19" t="s">
        <v>1862</v>
      </c>
      <c r="B162" s="19" t="s">
        <v>1394</v>
      </c>
      <c r="C162" s="19" t="s">
        <v>1948</v>
      </c>
      <c r="D162" s="37" t="str">
        <f t="shared" si="5"/>
        <v>011029</v>
      </c>
      <c r="F162" s="40">
        <v>70000970</v>
      </c>
      <c r="G162" s="47" t="s">
        <v>1949</v>
      </c>
      <c r="H162" s="27" t="s">
        <v>1393</v>
      </c>
      <c r="I162" s="307" t="s">
        <v>1950</v>
      </c>
      <c r="J162" s="308">
        <v>6464320</v>
      </c>
      <c r="K162" s="157" t="s">
        <v>1951</v>
      </c>
      <c r="L162" s="378">
        <v>37986</v>
      </c>
      <c r="M162" s="379"/>
      <c r="N162" s="2"/>
    </row>
    <row r="163" spans="1:14">
      <c r="A163" s="19" t="s">
        <v>1862</v>
      </c>
      <c r="B163" s="19" t="s">
        <v>1394</v>
      </c>
      <c r="C163" s="19" t="s">
        <v>1497</v>
      </c>
      <c r="D163" s="37" t="str">
        <f t="shared" si="5"/>
        <v>011030</v>
      </c>
      <c r="F163" s="43" t="s">
        <v>1952</v>
      </c>
      <c r="G163" s="26" t="s">
        <v>1953</v>
      </c>
      <c r="H163" s="27" t="s">
        <v>1393</v>
      </c>
      <c r="I163" s="307" t="s">
        <v>1954</v>
      </c>
      <c r="J163" s="308">
        <v>7341052</v>
      </c>
      <c r="K163" s="157" t="s">
        <v>1955</v>
      </c>
      <c r="L163" s="378">
        <v>37986</v>
      </c>
      <c r="M163" s="379"/>
      <c r="N163" s="2"/>
    </row>
    <row r="164" spans="1:14">
      <c r="A164" s="19" t="s">
        <v>1862</v>
      </c>
      <c r="B164" s="19" t="s">
        <v>1394</v>
      </c>
      <c r="C164" s="19" t="s">
        <v>1502</v>
      </c>
      <c r="D164" s="186" t="str">
        <f t="shared" si="5"/>
        <v>011031</v>
      </c>
      <c r="F164" s="43" t="s">
        <v>1956</v>
      </c>
      <c r="G164" s="26" t="s">
        <v>1957</v>
      </c>
      <c r="H164" s="27" t="s">
        <v>1393</v>
      </c>
      <c r="I164" s="307" t="s">
        <v>1958</v>
      </c>
      <c r="J164" s="308">
        <v>6282264</v>
      </c>
      <c r="K164" s="45" t="s">
        <v>1959</v>
      </c>
      <c r="L164" s="378">
        <v>38018</v>
      </c>
      <c r="M164" s="379"/>
      <c r="N164" s="2">
        <v>4</v>
      </c>
    </row>
    <row r="165" spans="1:14">
      <c r="A165" s="19" t="s">
        <v>1862</v>
      </c>
      <c r="B165" s="19" t="s">
        <v>1394</v>
      </c>
      <c r="C165" s="19" t="s">
        <v>1960</v>
      </c>
      <c r="D165" s="186" t="str">
        <f t="shared" si="5"/>
        <v>011032</v>
      </c>
      <c r="F165" s="43" t="s">
        <v>1961</v>
      </c>
      <c r="G165" s="26" t="s">
        <v>1962</v>
      </c>
      <c r="H165" s="27" t="s">
        <v>1393</v>
      </c>
      <c r="I165" s="307" t="s">
        <v>1873</v>
      </c>
      <c r="J165" s="308">
        <v>6282284</v>
      </c>
      <c r="K165" s="133" t="s">
        <v>1874</v>
      </c>
      <c r="L165" s="378">
        <v>39448</v>
      </c>
      <c r="M165" s="379"/>
      <c r="N165" s="2">
        <v>27</v>
      </c>
    </row>
    <row r="166" spans="1:14">
      <c r="A166" s="19" t="s">
        <v>1862</v>
      </c>
      <c r="B166" s="19" t="s">
        <v>1394</v>
      </c>
      <c r="C166" s="19" t="s">
        <v>1960</v>
      </c>
      <c r="D166" s="186" t="str">
        <f t="shared" ref="D166:D179" si="6">CONCATENATE(A166,B166,C166)</f>
        <v>011032</v>
      </c>
      <c r="F166" s="43" t="s">
        <v>1963</v>
      </c>
      <c r="G166" s="26" t="s">
        <v>1964</v>
      </c>
      <c r="H166" s="27" t="s">
        <v>1393</v>
      </c>
      <c r="I166" s="307" t="s">
        <v>1873</v>
      </c>
      <c r="J166" s="308"/>
      <c r="K166" s="133" t="s">
        <v>1874</v>
      </c>
      <c r="L166" s="378">
        <v>39448</v>
      </c>
      <c r="M166" s="379"/>
      <c r="N166" s="2">
        <v>27</v>
      </c>
    </row>
    <row r="167" spans="1:14">
      <c r="A167" s="19" t="s">
        <v>1862</v>
      </c>
      <c r="B167" s="19" t="s">
        <v>1394</v>
      </c>
      <c r="C167" s="19" t="s">
        <v>1960</v>
      </c>
      <c r="D167" s="186" t="str">
        <f t="shared" si="6"/>
        <v>011032</v>
      </c>
      <c r="F167" s="43" t="s">
        <v>1965</v>
      </c>
      <c r="G167" s="26" t="s">
        <v>1966</v>
      </c>
      <c r="H167" s="27" t="s">
        <v>1393</v>
      </c>
      <c r="I167" s="307" t="s">
        <v>1873</v>
      </c>
      <c r="J167" s="308"/>
      <c r="K167" s="133" t="s">
        <v>1874</v>
      </c>
      <c r="L167" s="378">
        <v>39448</v>
      </c>
      <c r="M167" s="379"/>
      <c r="N167" s="2">
        <v>27</v>
      </c>
    </row>
    <row r="168" spans="1:14">
      <c r="A168" s="19" t="s">
        <v>1862</v>
      </c>
      <c r="B168" s="19" t="s">
        <v>1394</v>
      </c>
      <c r="C168" s="19" t="s">
        <v>1960</v>
      </c>
      <c r="D168" s="186" t="str">
        <f t="shared" si="6"/>
        <v>011032</v>
      </c>
      <c r="F168" s="43" t="s">
        <v>1967</v>
      </c>
      <c r="G168" s="26" t="s">
        <v>1968</v>
      </c>
      <c r="H168" s="27" t="s">
        <v>1393</v>
      </c>
      <c r="I168" s="307" t="s">
        <v>1873</v>
      </c>
      <c r="J168" s="308"/>
      <c r="K168" s="133" t="s">
        <v>1874</v>
      </c>
      <c r="L168" s="378">
        <v>39448</v>
      </c>
      <c r="M168" s="379"/>
      <c r="N168" s="2">
        <v>27</v>
      </c>
    </row>
    <row r="169" spans="1:14">
      <c r="A169" s="19" t="s">
        <v>1862</v>
      </c>
      <c r="B169" s="19" t="s">
        <v>1394</v>
      </c>
      <c r="C169" s="19" t="s">
        <v>1960</v>
      </c>
      <c r="D169" s="186" t="str">
        <f t="shared" si="6"/>
        <v>011032</v>
      </c>
      <c r="F169" s="43" t="s">
        <v>1969</v>
      </c>
      <c r="G169" s="26" t="s">
        <v>1970</v>
      </c>
      <c r="H169" s="27" t="s">
        <v>1393</v>
      </c>
      <c r="I169" s="307" t="s">
        <v>1873</v>
      </c>
      <c r="J169" s="308"/>
      <c r="K169" s="133" t="s">
        <v>1874</v>
      </c>
      <c r="L169" s="378">
        <v>39448</v>
      </c>
      <c r="M169" s="379"/>
      <c r="N169" s="2">
        <v>27</v>
      </c>
    </row>
    <row r="170" spans="1:14">
      <c r="A170" s="19" t="s">
        <v>1862</v>
      </c>
      <c r="B170" s="19" t="s">
        <v>1394</v>
      </c>
      <c r="C170" s="19" t="s">
        <v>1960</v>
      </c>
      <c r="D170" s="186" t="str">
        <f t="shared" si="6"/>
        <v>011032</v>
      </c>
      <c r="F170" s="43" t="s">
        <v>1971</v>
      </c>
      <c r="G170" s="26" t="s">
        <v>1972</v>
      </c>
      <c r="H170" s="27" t="s">
        <v>1393</v>
      </c>
      <c r="I170" s="307" t="s">
        <v>1873</v>
      </c>
      <c r="J170" s="308"/>
      <c r="K170" s="133" t="s">
        <v>1874</v>
      </c>
      <c r="L170" s="378">
        <v>39448</v>
      </c>
      <c r="M170" s="379"/>
      <c r="N170" s="2">
        <v>27</v>
      </c>
    </row>
    <row r="171" spans="1:14">
      <c r="A171" s="19" t="s">
        <v>1862</v>
      </c>
      <c r="B171" s="19" t="s">
        <v>1394</v>
      </c>
      <c r="C171" s="19" t="s">
        <v>1960</v>
      </c>
      <c r="D171" s="186" t="str">
        <f t="shared" si="6"/>
        <v>011032</v>
      </c>
      <c r="F171" s="43" t="s">
        <v>1973</v>
      </c>
      <c r="G171" s="26" t="s">
        <v>1974</v>
      </c>
      <c r="H171" s="27" t="s">
        <v>1393</v>
      </c>
      <c r="I171" s="307" t="s">
        <v>1873</v>
      </c>
      <c r="J171" s="308"/>
      <c r="K171" s="133" t="s">
        <v>1874</v>
      </c>
      <c r="L171" s="378">
        <v>39448</v>
      </c>
      <c r="M171" s="379"/>
      <c r="N171" s="2">
        <v>27</v>
      </c>
    </row>
    <row r="172" spans="1:14">
      <c r="A172" s="19" t="s">
        <v>1862</v>
      </c>
      <c r="B172" s="19" t="s">
        <v>1394</v>
      </c>
      <c r="C172" s="19" t="s">
        <v>1960</v>
      </c>
      <c r="D172" s="186" t="str">
        <f t="shared" si="6"/>
        <v>011032</v>
      </c>
      <c r="F172" s="43" t="s">
        <v>1975</v>
      </c>
      <c r="G172" s="26" t="s">
        <v>1976</v>
      </c>
      <c r="H172" s="27" t="s">
        <v>1393</v>
      </c>
      <c r="I172" s="307" t="s">
        <v>1873</v>
      </c>
      <c r="J172" s="308"/>
      <c r="K172" s="133" t="s">
        <v>1874</v>
      </c>
      <c r="L172" s="378">
        <v>39448</v>
      </c>
      <c r="M172" s="379"/>
      <c r="N172" s="2">
        <v>27</v>
      </c>
    </row>
    <row r="173" spans="1:14">
      <c r="A173" s="19" t="s">
        <v>1862</v>
      </c>
      <c r="B173" s="19" t="s">
        <v>1394</v>
      </c>
      <c r="C173" s="19" t="s">
        <v>1960</v>
      </c>
      <c r="D173" s="186" t="str">
        <f t="shared" si="6"/>
        <v>011032</v>
      </c>
      <c r="F173" s="43" t="s">
        <v>1977</v>
      </c>
      <c r="G173" s="26" t="s">
        <v>1978</v>
      </c>
      <c r="H173" s="27" t="s">
        <v>1393</v>
      </c>
      <c r="I173" s="307" t="s">
        <v>1873</v>
      </c>
      <c r="J173" s="308"/>
      <c r="K173" s="133" t="s">
        <v>1874</v>
      </c>
      <c r="L173" s="378">
        <v>39448</v>
      </c>
      <c r="M173" s="379"/>
      <c r="N173" s="2">
        <v>27</v>
      </c>
    </row>
    <row r="174" spans="1:14">
      <c r="A174" s="19" t="s">
        <v>1862</v>
      </c>
      <c r="B174" s="19" t="s">
        <v>1394</v>
      </c>
      <c r="C174" s="19" t="s">
        <v>1960</v>
      </c>
      <c r="D174" s="186" t="str">
        <f t="shared" si="6"/>
        <v>011032</v>
      </c>
      <c r="F174" s="43" t="s">
        <v>1979</v>
      </c>
      <c r="G174" s="26" t="s">
        <v>1980</v>
      </c>
      <c r="H174" s="27" t="s">
        <v>1393</v>
      </c>
      <c r="I174" s="307" t="s">
        <v>1873</v>
      </c>
      <c r="J174" s="308"/>
      <c r="K174" s="133" t="s">
        <v>1874</v>
      </c>
      <c r="L174" s="378">
        <v>39448</v>
      </c>
      <c r="M174" s="379"/>
      <c r="N174" s="2">
        <v>27</v>
      </c>
    </row>
    <row r="175" spans="1:14">
      <c r="A175" s="19" t="s">
        <v>1862</v>
      </c>
      <c r="B175" s="19" t="s">
        <v>1394</v>
      </c>
      <c r="C175" s="19" t="s">
        <v>1960</v>
      </c>
      <c r="D175" s="186" t="str">
        <f t="shared" si="6"/>
        <v>011032</v>
      </c>
      <c r="F175" s="43" t="s">
        <v>1981</v>
      </c>
      <c r="G175" s="26" t="s">
        <v>1982</v>
      </c>
      <c r="H175" s="27" t="s">
        <v>1393</v>
      </c>
      <c r="I175" s="307" t="s">
        <v>1873</v>
      </c>
      <c r="J175" s="308"/>
      <c r="K175" s="133" t="s">
        <v>1874</v>
      </c>
      <c r="L175" s="378">
        <v>39448</v>
      </c>
      <c r="M175" s="379"/>
      <c r="N175" s="2">
        <v>27</v>
      </c>
    </row>
    <row r="176" spans="1:14">
      <c r="A176" s="19" t="s">
        <v>1862</v>
      </c>
      <c r="B176" s="19" t="s">
        <v>1394</v>
      </c>
      <c r="C176" s="19" t="s">
        <v>1960</v>
      </c>
      <c r="D176" s="186" t="str">
        <f t="shared" si="6"/>
        <v>011032</v>
      </c>
      <c r="F176" s="43" t="s">
        <v>1983</v>
      </c>
      <c r="G176" s="26" t="s">
        <v>1984</v>
      </c>
      <c r="H176" s="27" t="s">
        <v>1393</v>
      </c>
      <c r="I176" s="307" t="s">
        <v>1873</v>
      </c>
      <c r="J176" s="308"/>
      <c r="K176" s="133" t="s">
        <v>1874</v>
      </c>
      <c r="L176" s="378">
        <v>39448</v>
      </c>
      <c r="M176" s="379"/>
      <c r="N176" s="2">
        <v>27</v>
      </c>
    </row>
    <row r="177" spans="1:17">
      <c r="A177" s="19" t="s">
        <v>1862</v>
      </c>
      <c r="B177" s="19" t="s">
        <v>1394</v>
      </c>
      <c r="C177" s="19" t="s">
        <v>1960</v>
      </c>
      <c r="D177" s="186" t="str">
        <f t="shared" si="6"/>
        <v>011032</v>
      </c>
      <c r="F177" s="43" t="s">
        <v>1985</v>
      </c>
      <c r="G177" s="26" t="s">
        <v>1986</v>
      </c>
      <c r="H177" s="27" t="s">
        <v>1393</v>
      </c>
      <c r="I177" s="307" t="s">
        <v>1873</v>
      </c>
      <c r="J177" s="308"/>
      <c r="K177" s="133" t="s">
        <v>1874</v>
      </c>
      <c r="L177" s="378">
        <v>39448</v>
      </c>
      <c r="M177" s="379"/>
      <c r="N177" s="2">
        <v>27</v>
      </c>
    </row>
    <row r="178" spans="1:17">
      <c r="A178" s="19" t="s">
        <v>1862</v>
      </c>
      <c r="B178" s="19" t="s">
        <v>1394</v>
      </c>
      <c r="C178" s="19" t="s">
        <v>1960</v>
      </c>
      <c r="D178" s="186" t="str">
        <f t="shared" si="6"/>
        <v>011032</v>
      </c>
      <c r="F178" s="43" t="s">
        <v>1987</v>
      </c>
      <c r="G178" s="26" t="s">
        <v>1988</v>
      </c>
      <c r="H178" s="27" t="s">
        <v>1393</v>
      </c>
      <c r="I178" s="307" t="s">
        <v>1873</v>
      </c>
      <c r="J178" s="308"/>
      <c r="K178" s="133" t="s">
        <v>1874</v>
      </c>
      <c r="L178" s="378">
        <v>39448</v>
      </c>
      <c r="M178" s="379"/>
      <c r="N178" s="2">
        <v>27</v>
      </c>
    </row>
    <row r="179" spans="1:17">
      <c r="A179" s="19" t="s">
        <v>1862</v>
      </c>
      <c r="B179" s="19" t="s">
        <v>1394</v>
      </c>
      <c r="C179" s="19" t="s">
        <v>1960</v>
      </c>
      <c r="D179" s="186" t="str">
        <f t="shared" si="6"/>
        <v>011032</v>
      </c>
      <c r="F179" s="43" t="s">
        <v>1989</v>
      </c>
      <c r="G179" s="26" t="s">
        <v>1990</v>
      </c>
      <c r="H179" s="27" t="s">
        <v>1393</v>
      </c>
      <c r="I179" s="307" t="s">
        <v>1873</v>
      </c>
      <c r="J179" s="308"/>
      <c r="K179" s="133" t="s">
        <v>1874</v>
      </c>
      <c r="L179" s="378">
        <v>39448</v>
      </c>
      <c r="M179" s="379"/>
      <c r="N179" s="2">
        <v>27</v>
      </c>
    </row>
    <row r="180" spans="1:17">
      <c r="A180" s="19" t="s">
        <v>1862</v>
      </c>
      <c r="B180" s="19" t="s">
        <v>1394</v>
      </c>
      <c r="C180" s="19" t="s">
        <v>1775</v>
      </c>
      <c r="D180" s="37"/>
      <c r="E180" s="25" t="s">
        <v>1991</v>
      </c>
      <c r="F180" s="43"/>
      <c r="G180" s="30" t="s">
        <v>1992</v>
      </c>
      <c r="H180" s="27" t="s">
        <v>1393</v>
      </c>
      <c r="I180" s="307"/>
      <c r="J180" s="308"/>
      <c r="K180" s="26"/>
      <c r="L180" s="378"/>
      <c r="M180" s="379"/>
      <c r="N180" s="2"/>
    </row>
    <row r="181" spans="1:17">
      <c r="A181" s="19" t="s">
        <v>1862</v>
      </c>
      <c r="B181" s="19" t="s">
        <v>1394</v>
      </c>
      <c r="C181" s="19" t="s">
        <v>1542</v>
      </c>
      <c r="D181" s="37" t="str">
        <f t="shared" si="5"/>
        <v>011041</v>
      </c>
      <c r="F181" s="43" t="s">
        <v>1993</v>
      </c>
      <c r="G181" s="26" t="s">
        <v>1994</v>
      </c>
      <c r="H181" s="27" t="s">
        <v>1393</v>
      </c>
      <c r="I181" s="309" t="s">
        <v>1995</v>
      </c>
      <c r="J181" s="308">
        <v>6679508</v>
      </c>
      <c r="K181" s="157" t="s">
        <v>1996</v>
      </c>
      <c r="L181" s="378">
        <v>37986</v>
      </c>
      <c r="M181" s="379"/>
      <c r="N181" s="2"/>
    </row>
    <row r="182" spans="1:17">
      <c r="A182" s="19" t="s">
        <v>1862</v>
      </c>
      <c r="B182" s="19" t="s">
        <v>1394</v>
      </c>
      <c r="C182" s="19" t="s">
        <v>1552</v>
      </c>
      <c r="D182" s="37" t="str">
        <f t="shared" si="5"/>
        <v>011043</v>
      </c>
      <c r="F182" s="40">
        <v>70000987</v>
      </c>
      <c r="G182" s="26" t="s">
        <v>1997</v>
      </c>
      <c r="H182" s="27" t="s">
        <v>1393</v>
      </c>
      <c r="I182" s="309" t="s">
        <v>1998</v>
      </c>
      <c r="J182" s="308">
        <v>6688789</v>
      </c>
      <c r="K182" s="131" t="s">
        <v>1999</v>
      </c>
      <c r="L182" s="378">
        <v>37986</v>
      </c>
      <c r="M182" s="379"/>
      <c r="N182" s="2"/>
    </row>
    <row r="183" spans="1:17">
      <c r="A183" s="19" t="s">
        <v>1862</v>
      </c>
      <c r="B183" s="19" t="s">
        <v>1394</v>
      </c>
      <c r="C183" s="19" t="s">
        <v>1562</v>
      </c>
      <c r="D183" s="37" t="str">
        <f t="shared" si="5"/>
        <v>011046</v>
      </c>
      <c r="F183" s="40">
        <v>70004666</v>
      </c>
      <c r="G183" s="26" t="s">
        <v>2000</v>
      </c>
      <c r="H183" s="27" t="s">
        <v>1393</v>
      </c>
      <c r="I183" s="307" t="s">
        <v>2001</v>
      </c>
      <c r="J183" s="308">
        <v>7440120</v>
      </c>
      <c r="K183" s="129" t="s">
        <v>2002</v>
      </c>
      <c r="L183" s="378">
        <v>37986</v>
      </c>
      <c r="M183" s="379"/>
      <c r="N183" s="2"/>
    </row>
    <row r="184" spans="1:17">
      <c r="A184" s="19" t="s">
        <v>1862</v>
      </c>
      <c r="B184" s="19" t="s">
        <v>1394</v>
      </c>
      <c r="C184" s="19" t="s">
        <v>1567</v>
      </c>
      <c r="D184" s="37" t="str">
        <f t="shared" si="5"/>
        <v>011047</v>
      </c>
      <c r="F184" s="40">
        <v>70004583</v>
      </c>
      <c r="G184" s="26" t="s">
        <v>2003</v>
      </c>
      <c r="H184" s="27" t="s">
        <v>1393</v>
      </c>
      <c r="I184" s="307" t="s">
        <v>2004</v>
      </c>
      <c r="J184" s="308">
        <v>4420653</v>
      </c>
      <c r="K184" s="41" t="s">
        <v>2005</v>
      </c>
      <c r="L184" s="378">
        <v>37986</v>
      </c>
      <c r="M184" s="379"/>
      <c r="N184" s="2"/>
    </row>
    <row r="185" spans="1:17">
      <c r="A185" s="19" t="s">
        <v>2006</v>
      </c>
      <c r="D185" s="37"/>
      <c r="E185" s="25" t="s">
        <v>2007</v>
      </c>
      <c r="F185" s="43"/>
      <c r="G185" s="30" t="s">
        <v>2008</v>
      </c>
      <c r="H185" s="27" t="s">
        <v>1393</v>
      </c>
      <c r="I185" s="307"/>
      <c r="J185" s="308"/>
      <c r="K185" s="26"/>
      <c r="L185" s="378"/>
      <c r="M185" s="379"/>
    </row>
    <row r="186" spans="1:17">
      <c r="A186" s="19" t="s">
        <v>2006</v>
      </c>
      <c r="B186" s="19" t="s">
        <v>1394</v>
      </c>
      <c r="C186" s="19" t="s">
        <v>1395</v>
      </c>
      <c r="D186" s="37" t="str">
        <f t="shared" si="5"/>
        <v>012001</v>
      </c>
      <c r="E186" s="25" t="s">
        <v>2009</v>
      </c>
      <c r="F186" s="43" t="s">
        <v>2010</v>
      </c>
      <c r="G186" s="258" t="s">
        <v>2011</v>
      </c>
      <c r="H186" s="279" t="s">
        <v>1399</v>
      </c>
      <c r="I186" s="307" t="s">
        <v>2012</v>
      </c>
      <c r="J186" s="308">
        <v>6256335</v>
      </c>
      <c r="K186" s="133" t="s">
        <v>2013</v>
      </c>
      <c r="L186" s="378">
        <v>37986</v>
      </c>
      <c r="M186" s="379"/>
    </row>
    <row r="187" spans="1:17">
      <c r="A187" s="19" t="s">
        <v>2006</v>
      </c>
      <c r="B187" s="19" t="s">
        <v>1394</v>
      </c>
      <c r="C187" s="19" t="s">
        <v>1395</v>
      </c>
      <c r="D187" s="37" t="str">
        <f t="shared" si="5"/>
        <v>012001</v>
      </c>
      <c r="F187" s="43" t="s">
        <v>2014</v>
      </c>
      <c r="G187" s="26" t="s">
        <v>2015</v>
      </c>
      <c r="H187" s="279" t="s">
        <v>1393</v>
      </c>
      <c r="I187" s="309" t="s">
        <v>2016</v>
      </c>
      <c r="J187" s="310">
        <v>6256337</v>
      </c>
      <c r="K187" s="41" t="s">
        <v>2017</v>
      </c>
      <c r="L187" s="378">
        <v>39448</v>
      </c>
      <c r="M187" s="379"/>
      <c r="N187" s="23">
        <v>27</v>
      </c>
    </row>
    <row r="188" spans="1:17">
      <c r="A188" s="19" t="s">
        <v>2006</v>
      </c>
      <c r="B188" s="19" t="s">
        <v>1394</v>
      </c>
      <c r="C188" s="19" t="s">
        <v>1395</v>
      </c>
      <c r="D188" s="37" t="str">
        <f t="shared" si="5"/>
        <v>012001</v>
      </c>
      <c r="F188" s="43" t="s">
        <v>2018</v>
      </c>
      <c r="G188" s="26" t="s">
        <v>2019</v>
      </c>
      <c r="H188" s="279" t="s">
        <v>1393</v>
      </c>
      <c r="I188" s="309" t="s">
        <v>2020</v>
      </c>
      <c r="J188" s="310">
        <v>6256494</v>
      </c>
      <c r="K188" s="41" t="s">
        <v>2021</v>
      </c>
      <c r="L188" s="378">
        <v>39448</v>
      </c>
      <c r="M188" s="379"/>
      <c r="N188" s="23">
        <v>27</v>
      </c>
    </row>
    <row r="189" spans="1:17">
      <c r="A189" s="19" t="s">
        <v>2006</v>
      </c>
      <c r="B189" s="19" t="s">
        <v>1394</v>
      </c>
      <c r="C189" s="19" t="s">
        <v>1395</v>
      </c>
      <c r="D189" s="37" t="str">
        <f t="shared" si="5"/>
        <v>012001</v>
      </c>
      <c r="E189" s="25" t="s">
        <v>2022</v>
      </c>
      <c r="F189" s="43" t="s">
        <v>2023</v>
      </c>
      <c r="G189" s="26" t="s">
        <v>2024</v>
      </c>
      <c r="H189" s="279" t="s">
        <v>1393</v>
      </c>
      <c r="I189" s="309" t="s">
        <v>2016</v>
      </c>
      <c r="J189" s="310">
        <v>6256337</v>
      </c>
      <c r="K189" s="41" t="s">
        <v>2017</v>
      </c>
      <c r="L189" s="378">
        <v>39448</v>
      </c>
      <c r="M189" s="379"/>
      <c r="N189" s="23">
        <v>27</v>
      </c>
      <c r="Q189"/>
    </row>
    <row r="190" spans="1:17">
      <c r="A190" s="19" t="s">
        <v>2006</v>
      </c>
      <c r="B190" s="19" t="s">
        <v>1394</v>
      </c>
      <c r="C190" s="19" t="s">
        <v>1395</v>
      </c>
      <c r="D190" s="37" t="str">
        <f t="shared" ref="D190:D195" si="7">CONCATENATE(A190,B190,C190)</f>
        <v>012001</v>
      </c>
      <c r="E190" s="25" t="s">
        <v>2025</v>
      </c>
      <c r="F190" s="43" t="s">
        <v>2026</v>
      </c>
      <c r="G190" s="26" t="s">
        <v>2027</v>
      </c>
      <c r="H190" s="279" t="s">
        <v>1393</v>
      </c>
      <c r="I190" s="307" t="s">
        <v>2012</v>
      </c>
      <c r="J190" s="308">
        <v>6256335</v>
      </c>
      <c r="K190" s="133" t="s">
        <v>2013</v>
      </c>
      <c r="L190" s="378">
        <v>39448</v>
      </c>
      <c r="M190" s="379"/>
      <c r="N190" s="23">
        <v>27</v>
      </c>
      <c r="Q190"/>
    </row>
    <row r="191" spans="1:17">
      <c r="A191" s="19" t="s">
        <v>2006</v>
      </c>
      <c r="B191" s="19" t="s">
        <v>1394</v>
      </c>
      <c r="C191" s="19" t="s">
        <v>1395</v>
      </c>
      <c r="D191" s="37" t="str">
        <f t="shared" si="7"/>
        <v>012001</v>
      </c>
      <c r="E191" s="25" t="s">
        <v>2028</v>
      </c>
      <c r="F191" s="43" t="s">
        <v>2029</v>
      </c>
      <c r="G191" s="26" t="s">
        <v>2030</v>
      </c>
      <c r="H191" s="279" t="s">
        <v>1393</v>
      </c>
      <c r="I191" s="307" t="s">
        <v>2012</v>
      </c>
      <c r="J191" s="308">
        <v>6256335</v>
      </c>
      <c r="K191" s="133" t="s">
        <v>2013</v>
      </c>
      <c r="L191" s="378">
        <v>39448</v>
      </c>
      <c r="M191" s="379"/>
      <c r="N191" s="23" t="s">
        <v>2031</v>
      </c>
      <c r="Q191"/>
    </row>
    <row r="192" spans="1:17">
      <c r="A192" s="19" t="s">
        <v>2006</v>
      </c>
      <c r="B192" s="19" t="s">
        <v>1394</v>
      </c>
      <c r="C192" s="19" t="s">
        <v>1395</v>
      </c>
      <c r="D192" s="37" t="str">
        <f t="shared" si="7"/>
        <v>012001</v>
      </c>
      <c r="E192" s="25" t="s">
        <v>2028</v>
      </c>
      <c r="F192" s="43" t="s">
        <v>2032</v>
      </c>
      <c r="G192" s="26" t="s">
        <v>2033</v>
      </c>
      <c r="H192" s="279" t="s">
        <v>1393</v>
      </c>
      <c r="I192" s="307" t="s">
        <v>2012</v>
      </c>
      <c r="J192" s="308">
        <v>6256335</v>
      </c>
      <c r="K192" s="133" t="s">
        <v>2013</v>
      </c>
      <c r="L192" s="378">
        <v>39995</v>
      </c>
      <c r="M192" s="379"/>
      <c r="N192" s="23" t="s">
        <v>1502</v>
      </c>
      <c r="Q192"/>
    </row>
    <row r="193" spans="1:17">
      <c r="A193" s="19" t="s">
        <v>2006</v>
      </c>
      <c r="B193" s="19" t="s">
        <v>1394</v>
      </c>
      <c r="C193" s="19" t="s">
        <v>1395</v>
      </c>
      <c r="D193" s="37" t="str">
        <f t="shared" si="7"/>
        <v>012001</v>
      </c>
      <c r="E193" s="25" t="s">
        <v>2028</v>
      </c>
      <c r="F193" s="43" t="s">
        <v>2034</v>
      </c>
      <c r="G193" s="49" t="s">
        <v>2035</v>
      </c>
      <c r="H193" s="279" t="s">
        <v>1393</v>
      </c>
      <c r="I193" s="307" t="s">
        <v>2012</v>
      </c>
      <c r="J193" s="308">
        <v>6256335</v>
      </c>
      <c r="K193" s="133" t="s">
        <v>2013</v>
      </c>
      <c r="L193" s="378">
        <v>39995</v>
      </c>
      <c r="M193" s="379"/>
      <c r="N193" s="23" t="s">
        <v>2036</v>
      </c>
      <c r="Q193"/>
    </row>
    <row r="194" spans="1:17">
      <c r="A194" s="19" t="s">
        <v>2006</v>
      </c>
      <c r="B194" s="19" t="s">
        <v>1394</v>
      </c>
      <c r="C194" s="19" t="s">
        <v>1395</v>
      </c>
      <c r="D194" s="37" t="str">
        <f t="shared" si="7"/>
        <v>012001</v>
      </c>
      <c r="E194" s="25" t="s">
        <v>2037</v>
      </c>
      <c r="F194" s="43" t="s">
        <v>2038</v>
      </c>
      <c r="G194" s="26" t="s">
        <v>2039</v>
      </c>
      <c r="H194" s="279" t="s">
        <v>1393</v>
      </c>
      <c r="I194" s="307" t="s">
        <v>2012</v>
      </c>
      <c r="J194" s="308">
        <v>6256335</v>
      </c>
      <c r="K194" s="133" t="s">
        <v>2013</v>
      </c>
      <c r="L194" s="378">
        <v>40544</v>
      </c>
      <c r="M194" s="379"/>
      <c r="N194" s="23" t="s">
        <v>2040</v>
      </c>
    </row>
    <row r="195" spans="1:17">
      <c r="A195" s="19" t="s">
        <v>2006</v>
      </c>
      <c r="B195" s="19" t="s">
        <v>1394</v>
      </c>
      <c r="C195" s="19" t="s">
        <v>1395</v>
      </c>
      <c r="D195" s="37" t="str">
        <f t="shared" si="7"/>
        <v>012001</v>
      </c>
      <c r="E195" s="25" t="s">
        <v>2041</v>
      </c>
      <c r="F195" s="43" t="s">
        <v>2042</v>
      </c>
      <c r="G195" s="26" t="s">
        <v>2043</v>
      </c>
      <c r="H195" s="279" t="s">
        <v>1393</v>
      </c>
      <c r="I195" s="307" t="s">
        <v>2012</v>
      </c>
      <c r="J195" s="308">
        <v>6256335</v>
      </c>
      <c r="K195" s="133" t="s">
        <v>2013</v>
      </c>
      <c r="L195" s="378">
        <v>40544</v>
      </c>
      <c r="M195" s="379"/>
      <c r="N195" s="23" t="s">
        <v>2040</v>
      </c>
    </row>
    <row r="196" spans="1:17">
      <c r="A196" s="19" t="s">
        <v>2006</v>
      </c>
      <c r="B196" s="19" t="s">
        <v>1394</v>
      </c>
      <c r="C196" s="19" t="s">
        <v>2044</v>
      </c>
      <c r="D196" s="130" t="str">
        <f t="shared" si="5"/>
        <v>012009</v>
      </c>
      <c r="E196" s="25" t="s">
        <v>2037</v>
      </c>
      <c r="F196" s="43" t="s">
        <v>2038</v>
      </c>
      <c r="G196" s="26" t="s">
        <v>2039</v>
      </c>
      <c r="H196" s="279" t="s">
        <v>1393</v>
      </c>
      <c r="I196" s="309"/>
      <c r="J196" s="310"/>
      <c r="K196" s="157"/>
      <c r="L196" s="378">
        <v>37986</v>
      </c>
      <c r="M196" s="379">
        <v>40543</v>
      </c>
      <c r="N196" s="23" t="s">
        <v>2040</v>
      </c>
    </row>
    <row r="197" spans="1:17">
      <c r="A197" s="19" t="s">
        <v>2006</v>
      </c>
      <c r="B197" s="19" t="s">
        <v>1394</v>
      </c>
      <c r="C197" s="19" t="s">
        <v>1388</v>
      </c>
      <c r="D197" s="130" t="str">
        <f t="shared" si="5"/>
        <v>012012</v>
      </c>
      <c r="E197" s="25" t="s">
        <v>2041</v>
      </c>
      <c r="F197" s="43" t="s">
        <v>2042</v>
      </c>
      <c r="G197" s="26" t="s">
        <v>2043</v>
      </c>
      <c r="H197" s="279" t="s">
        <v>1393</v>
      </c>
      <c r="I197" s="309"/>
      <c r="J197" s="310"/>
      <c r="L197" s="378">
        <v>37986</v>
      </c>
      <c r="M197" s="379">
        <v>40543</v>
      </c>
      <c r="N197" s="23" t="s">
        <v>2040</v>
      </c>
    </row>
    <row r="198" spans="1:17">
      <c r="A198" s="19" t="s">
        <v>2006</v>
      </c>
      <c r="B198" s="19" t="s">
        <v>1394</v>
      </c>
      <c r="C198" s="19" t="s">
        <v>1383</v>
      </c>
      <c r="D198" s="130"/>
      <c r="E198" s="25" t="s">
        <v>2037</v>
      </c>
      <c r="F198" s="43"/>
      <c r="G198" s="30" t="s">
        <v>2045</v>
      </c>
      <c r="H198" s="279" t="s">
        <v>1393</v>
      </c>
      <c r="I198" s="307"/>
      <c r="J198" s="308"/>
      <c r="K198" s="26"/>
      <c r="L198" s="378"/>
      <c r="M198" s="379"/>
    </row>
    <row r="199" spans="1:17">
      <c r="A199" s="19" t="s">
        <v>2006</v>
      </c>
      <c r="B199" s="19" t="s">
        <v>1394</v>
      </c>
      <c r="C199" s="19" t="s">
        <v>1478</v>
      </c>
      <c r="D199" s="130" t="str">
        <f t="shared" si="5"/>
        <v>012020</v>
      </c>
      <c r="F199" s="43" t="s">
        <v>2046</v>
      </c>
      <c r="G199" s="26" t="s">
        <v>2047</v>
      </c>
      <c r="H199" s="279" t="s">
        <v>1393</v>
      </c>
      <c r="I199" s="307"/>
      <c r="J199" s="308"/>
      <c r="K199" s="133"/>
      <c r="L199" s="378">
        <v>37986</v>
      </c>
      <c r="M199" s="379">
        <v>40543</v>
      </c>
      <c r="N199" s="23" t="s">
        <v>2048</v>
      </c>
    </row>
    <row r="200" spans="1:17">
      <c r="A200" s="19" t="s">
        <v>2006</v>
      </c>
      <c r="B200" s="19" t="s">
        <v>1394</v>
      </c>
      <c r="C200" s="19" t="s">
        <v>1483</v>
      </c>
      <c r="D200" s="130" t="str">
        <f t="shared" si="5"/>
        <v>012021</v>
      </c>
      <c r="F200" s="43" t="s">
        <v>2049</v>
      </c>
      <c r="G200" s="26" t="s">
        <v>2050</v>
      </c>
      <c r="H200" s="279" t="s">
        <v>1393</v>
      </c>
      <c r="I200" s="307"/>
      <c r="J200" s="308"/>
      <c r="K200" s="157"/>
      <c r="L200" s="378">
        <v>37986</v>
      </c>
      <c r="M200" s="379">
        <v>40543</v>
      </c>
      <c r="N200" s="23" t="s">
        <v>2051</v>
      </c>
    </row>
    <row r="201" spans="1:17">
      <c r="A201" s="19" t="s">
        <v>2006</v>
      </c>
      <c r="B201" s="19" t="s">
        <v>1394</v>
      </c>
      <c r="C201" s="19" t="s">
        <v>1924</v>
      </c>
      <c r="D201" s="130" t="str">
        <f t="shared" si="5"/>
        <v>012023</v>
      </c>
      <c r="F201" s="43" t="s">
        <v>2052</v>
      </c>
      <c r="G201" s="26" t="s">
        <v>2053</v>
      </c>
      <c r="H201" s="279" t="s">
        <v>1393</v>
      </c>
      <c r="I201" s="307"/>
      <c r="J201" s="308"/>
      <c r="K201" s="157"/>
      <c r="L201" s="378">
        <v>37986</v>
      </c>
      <c r="M201" s="379">
        <v>40543</v>
      </c>
      <c r="N201" s="23" t="s">
        <v>2051</v>
      </c>
    </row>
    <row r="202" spans="1:17">
      <c r="A202" s="19" t="s">
        <v>2006</v>
      </c>
      <c r="B202" s="19" t="s">
        <v>1394</v>
      </c>
      <c r="C202" s="19" t="s">
        <v>1933</v>
      </c>
      <c r="D202" s="130" t="str">
        <f t="shared" si="5"/>
        <v>012025</v>
      </c>
      <c r="F202" s="43" t="s">
        <v>2054</v>
      </c>
      <c r="G202" s="26" t="s">
        <v>2055</v>
      </c>
      <c r="H202" s="279" t="s">
        <v>1393</v>
      </c>
      <c r="I202" s="307"/>
      <c r="J202" s="308"/>
      <c r="K202" s="157"/>
      <c r="L202" s="378">
        <v>37986</v>
      </c>
      <c r="M202" s="379">
        <v>40543</v>
      </c>
      <c r="N202" s="23" t="s">
        <v>2051</v>
      </c>
    </row>
    <row r="203" spans="1:17">
      <c r="A203" s="19" t="s">
        <v>2056</v>
      </c>
      <c r="D203" s="37"/>
      <c r="E203" s="25" t="s">
        <v>2057</v>
      </c>
      <c r="F203" s="43"/>
      <c r="G203" s="30" t="s">
        <v>2058</v>
      </c>
      <c r="H203" s="27" t="s">
        <v>1393</v>
      </c>
      <c r="I203" s="307"/>
      <c r="J203" s="308"/>
      <c r="K203" s="26"/>
      <c r="L203" s="378"/>
      <c r="M203" s="379"/>
      <c r="N203" s="2"/>
    </row>
    <row r="204" spans="1:17">
      <c r="A204" s="19" t="s">
        <v>2056</v>
      </c>
      <c r="B204" s="19" t="s">
        <v>1394</v>
      </c>
      <c r="C204" s="19" t="s">
        <v>1395</v>
      </c>
      <c r="D204" s="37" t="str">
        <f t="shared" ref="D204:D266" si="8">CONCATENATE(A204,B204,C204)</f>
        <v>013001</v>
      </c>
      <c r="E204" s="25" t="s">
        <v>2059</v>
      </c>
      <c r="F204" s="43" t="s">
        <v>2060</v>
      </c>
      <c r="G204" s="258" t="s">
        <v>2061</v>
      </c>
      <c r="H204" s="279" t="s">
        <v>1399</v>
      </c>
      <c r="I204" s="307" t="s">
        <v>2062</v>
      </c>
      <c r="J204" s="308">
        <v>6256113</v>
      </c>
      <c r="K204" s="133" t="s">
        <v>2063</v>
      </c>
      <c r="L204" s="378">
        <v>37986</v>
      </c>
      <c r="M204" s="379"/>
      <c r="N204" s="2"/>
    </row>
    <row r="205" spans="1:17">
      <c r="A205" s="19" t="s">
        <v>2056</v>
      </c>
      <c r="B205" s="19" t="s">
        <v>1394</v>
      </c>
      <c r="C205" s="19" t="s">
        <v>1395</v>
      </c>
      <c r="D205" s="37" t="str">
        <f t="shared" ref="D205:D228" si="9">CONCATENATE(A205,B205,C205)</f>
        <v>013001</v>
      </c>
      <c r="F205" s="40">
        <v>70002584</v>
      </c>
      <c r="G205" s="26" t="s">
        <v>2064</v>
      </c>
      <c r="H205" s="27" t="s">
        <v>1393</v>
      </c>
      <c r="I205" s="307" t="s">
        <v>2062</v>
      </c>
      <c r="J205" s="308">
        <v>6256113</v>
      </c>
      <c r="K205" s="133" t="s">
        <v>2063</v>
      </c>
      <c r="L205" s="378">
        <v>40269</v>
      </c>
      <c r="M205" s="384"/>
      <c r="N205" s="356">
        <v>34</v>
      </c>
      <c r="P205" s="41"/>
    </row>
    <row r="206" spans="1:17">
      <c r="A206" s="19" t="s">
        <v>2056</v>
      </c>
      <c r="B206" s="19" t="s">
        <v>1394</v>
      </c>
      <c r="C206" s="19" t="s">
        <v>1395</v>
      </c>
      <c r="D206" s="37" t="str">
        <f t="shared" si="9"/>
        <v>013001</v>
      </c>
      <c r="F206" s="50" t="s">
        <v>2065</v>
      </c>
      <c r="G206" s="26" t="s">
        <v>2066</v>
      </c>
      <c r="H206" s="27" t="s">
        <v>1393</v>
      </c>
      <c r="I206" s="307" t="s">
        <v>2062</v>
      </c>
      <c r="J206" s="308">
        <v>6256113</v>
      </c>
      <c r="K206" s="133" t="s">
        <v>2063</v>
      </c>
      <c r="L206" s="378">
        <v>40269</v>
      </c>
      <c r="M206" s="409"/>
      <c r="N206" s="356">
        <v>34</v>
      </c>
    </row>
    <row r="207" spans="1:17">
      <c r="A207" s="19" t="s">
        <v>2056</v>
      </c>
      <c r="B207" s="19" t="s">
        <v>1394</v>
      </c>
      <c r="C207" s="19" t="s">
        <v>1395</v>
      </c>
      <c r="D207" s="37" t="str">
        <f t="shared" si="9"/>
        <v>013001</v>
      </c>
      <c r="F207" s="50" t="s">
        <v>2067</v>
      </c>
      <c r="G207" s="26" t="s">
        <v>2068</v>
      </c>
      <c r="H207" s="27" t="s">
        <v>1393</v>
      </c>
      <c r="I207" s="307" t="s">
        <v>2062</v>
      </c>
      <c r="J207" s="308">
        <v>6256113</v>
      </c>
      <c r="K207" s="133" t="s">
        <v>2063</v>
      </c>
      <c r="L207" s="378">
        <v>40269</v>
      </c>
      <c r="M207" s="384"/>
      <c r="N207" s="2">
        <v>34</v>
      </c>
    </row>
    <row r="208" spans="1:17">
      <c r="A208" s="417" t="s">
        <v>2056</v>
      </c>
      <c r="B208" s="417" t="s">
        <v>1394</v>
      </c>
      <c r="C208" s="417" t="s">
        <v>1395</v>
      </c>
      <c r="D208" s="37" t="str">
        <f t="shared" si="9"/>
        <v>013001</v>
      </c>
      <c r="F208" s="43" t="s">
        <v>2069</v>
      </c>
      <c r="G208" s="53" t="s">
        <v>2070</v>
      </c>
      <c r="H208" s="27" t="s">
        <v>1393</v>
      </c>
      <c r="I208" s="307" t="s">
        <v>2062</v>
      </c>
      <c r="J208" s="308">
        <v>6256113</v>
      </c>
      <c r="K208" s="133" t="s">
        <v>2063</v>
      </c>
      <c r="L208" s="435">
        <v>40603</v>
      </c>
      <c r="M208" s="384"/>
      <c r="N208" s="2">
        <v>36</v>
      </c>
    </row>
    <row r="209" spans="1:16">
      <c r="A209" s="417" t="s">
        <v>2056</v>
      </c>
      <c r="B209" s="417" t="s">
        <v>1394</v>
      </c>
      <c r="C209" s="417" t="s">
        <v>1395</v>
      </c>
      <c r="D209" s="37" t="str">
        <f t="shared" si="9"/>
        <v>013001</v>
      </c>
      <c r="F209" s="43" t="s">
        <v>2071</v>
      </c>
      <c r="G209" s="53" t="s">
        <v>2072</v>
      </c>
      <c r="H209" s="27" t="s">
        <v>1393</v>
      </c>
      <c r="I209" s="307" t="s">
        <v>2062</v>
      </c>
      <c r="J209" s="308">
        <v>6256113</v>
      </c>
      <c r="K209" s="133" t="s">
        <v>2063</v>
      </c>
      <c r="L209" s="378">
        <v>40603</v>
      </c>
      <c r="M209" s="384"/>
      <c r="N209" s="2">
        <v>36</v>
      </c>
    </row>
    <row r="210" spans="1:16">
      <c r="A210" s="19" t="s">
        <v>2056</v>
      </c>
      <c r="B210" s="19" t="s">
        <v>1394</v>
      </c>
      <c r="C210" s="417" t="s">
        <v>1395</v>
      </c>
      <c r="D210" s="37" t="str">
        <f t="shared" si="9"/>
        <v>013001</v>
      </c>
      <c r="E210" s="25" t="s">
        <v>2073</v>
      </c>
      <c r="F210" s="43" t="s">
        <v>2074</v>
      </c>
      <c r="G210" s="26" t="s">
        <v>2075</v>
      </c>
      <c r="H210" s="27" t="s">
        <v>1393</v>
      </c>
      <c r="I210" s="307" t="s">
        <v>2062</v>
      </c>
      <c r="J210" s="308">
        <v>6256113</v>
      </c>
      <c r="K210" s="133" t="s">
        <v>2063</v>
      </c>
      <c r="L210" s="378">
        <v>40664</v>
      </c>
      <c r="M210" s="384"/>
      <c r="N210" s="2">
        <v>36</v>
      </c>
      <c r="P210" s="41"/>
    </row>
    <row r="211" spans="1:16">
      <c r="A211" s="19" t="s">
        <v>2056</v>
      </c>
      <c r="B211" s="19" t="s">
        <v>1394</v>
      </c>
      <c r="C211" s="417" t="s">
        <v>1395</v>
      </c>
      <c r="D211" s="37" t="str">
        <f t="shared" si="9"/>
        <v>013001</v>
      </c>
      <c r="F211" s="50" t="s">
        <v>2076</v>
      </c>
      <c r="G211" s="26" t="s">
        <v>2077</v>
      </c>
      <c r="H211" s="27" t="s">
        <v>1393</v>
      </c>
      <c r="I211" s="307" t="s">
        <v>2062</v>
      </c>
      <c r="J211" s="308">
        <v>6256113</v>
      </c>
      <c r="K211" s="133" t="s">
        <v>2063</v>
      </c>
      <c r="L211" s="378">
        <v>40664</v>
      </c>
      <c r="M211" s="384"/>
      <c r="N211" s="2">
        <v>36</v>
      </c>
      <c r="P211" s="41"/>
    </row>
    <row r="212" spans="1:16">
      <c r="A212" s="19" t="s">
        <v>2056</v>
      </c>
      <c r="B212" s="19" t="s">
        <v>1394</v>
      </c>
      <c r="C212" s="417" t="s">
        <v>1395</v>
      </c>
      <c r="D212" s="37" t="str">
        <f t="shared" si="9"/>
        <v>013001</v>
      </c>
      <c r="E212" s="25" t="s">
        <v>2078</v>
      </c>
      <c r="F212" s="43" t="s">
        <v>2079</v>
      </c>
      <c r="G212" s="26" t="s">
        <v>2080</v>
      </c>
      <c r="H212" s="27" t="s">
        <v>1393</v>
      </c>
      <c r="I212" s="307" t="s">
        <v>2062</v>
      </c>
      <c r="J212" s="308">
        <v>6256113</v>
      </c>
      <c r="K212" s="133" t="s">
        <v>2063</v>
      </c>
      <c r="L212" s="378">
        <v>40817</v>
      </c>
      <c r="M212" s="382"/>
      <c r="N212" s="2">
        <v>38</v>
      </c>
    </row>
    <row r="213" spans="1:16">
      <c r="A213" s="19" t="s">
        <v>2056</v>
      </c>
      <c r="B213" s="19" t="s">
        <v>1394</v>
      </c>
      <c r="C213" s="417" t="s">
        <v>1395</v>
      </c>
      <c r="D213" s="37" t="str">
        <f t="shared" si="9"/>
        <v>013001</v>
      </c>
      <c r="E213" s="25" t="s">
        <v>2081</v>
      </c>
      <c r="F213" s="250">
        <v>70000255</v>
      </c>
      <c r="G213" s="26" t="s">
        <v>2082</v>
      </c>
      <c r="H213" s="27" t="s">
        <v>1393</v>
      </c>
      <c r="I213" s="307"/>
      <c r="J213" s="308"/>
      <c r="K213" s="157"/>
      <c r="L213" s="378">
        <v>40817</v>
      </c>
      <c r="M213" s="382"/>
      <c r="N213" s="2">
        <v>38</v>
      </c>
    </row>
    <row r="214" spans="1:16">
      <c r="A214" s="19" t="s">
        <v>2056</v>
      </c>
      <c r="B214" s="19" t="s">
        <v>1394</v>
      </c>
      <c r="C214" s="417" t="s">
        <v>1395</v>
      </c>
      <c r="D214" s="37" t="str">
        <f t="shared" si="9"/>
        <v>013001</v>
      </c>
      <c r="E214" s="25" t="s">
        <v>2083</v>
      </c>
      <c r="F214" s="250">
        <v>70000243</v>
      </c>
      <c r="G214" s="26" t="s">
        <v>2084</v>
      </c>
      <c r="H214" s="27" t="s">
        <v>1393</v>
      </c>
      <c r="I214" s="307"/>
      <c r="J214" s="308"/>
      <c r="K214" s="157"/>
      <c r="L214" s="378">
        <v>40817</v>
      </c>
      <c r="M214" s="382"/>
      <c r="N214" s="2">
        <v>38</v>
      </c>
    </row>
    <row r="215" spans="1:16">
      <c r="A215" s="19" t="s">
        <v>2056</v>
      </c>
      <c r="B215" s="19" t="s">
        <v>1394</v>
      </c>
      <c r="C215" s="417" t="s">
        <v>1395</v>
      </c>
      <c r="D215" s="37" t="str">
        <f t="shared" si="9"/>
        <v>013001</v>
      </c>
      <c r="E215" s="25" t="s">
        <v>2085</v>
      </c>
      <c r="F215" s="250">
        <v>70000119</v>
      </c>
      <c r="G215" s="26" t="s">
        <v>2086</v>
      </c>
      <c r="H215" s="27" t="s">
        <v>1393</v>
      </c>
      <c r="I215" s="307"/>
      <c r="J215" s="308"/>
      <c r="K215" s="157"/>
      <c r="L215" s="378">
        <v>40817</v>
      </c>
      <c r="M215" s="382"/>
      <c r="N215" s="2">
        <v>38</v>
      </c>
    </row>
    <row r="216" spans="1:16">
      <c r="A216" s="19" t="s">
        <v>2056</v>
      </c>
      <c r="B216" s="19" t="s">
        <v>1394</v>
      </c>
      <c r="C216" s="417" t="s">
        <v>1395</v>
      </c>
      <c r="D216" s="37" t="str">
        <f t="shared" si="9"/>
        <v>013001</v>
      </c>
      <c r="E216" s="25" t="s">
        <v>2073</v>
      </c>
      <c r="F216" s="250">
        <v>70000237</v>
      </c>
      <c r="G216" s="26" t="s">
        <v>2087</v>
      </c>
      <c r="H216" s="27" t="s">
        <v>1393</v>
      </c>
      <c r="I216" s="307"/>
      <c r="J216" s="308"/>
      <c r="K216" s="157"/>
      <c r="L216" s="378">
        <v>40817</v>
      </c>
      <c r="M216" s="382"/>
      <c r="N216" s="2">
        <v>38</v>
      </c>
    </row>
    <row r="217" spans="1:16">
      <c r="A217" s="19" t="s">
        <v>2056</v>
      </c>
      <c r="B217" s="19" t="s">
        <v>1394</v>
      </c>
      <c r="C217" s="417" t="s">
        <v>1395</v>
      </c>
      <c r="D217" s="37" t="str">
        <f t="shared" si="9"/>
        <v>013001</v>
      </c>
      <c r="E217" s="25" t="s">
        <v>2088</v>
      </c>
      <c r="F217" s="250">
        <v>70000214</v>
      </c>
      <c r="G217" s="26" t="s">
        <v>2089</v>
      </c>
      <c r="H217" s="27" t="s">
        <v>1393</v>
      </c>
      <c r="I217" s="307"/>
      <c r="J217" s="308"/>
      <c r="K217" s="157"/>
      <c r="L217" s="378">
        <v>40817</v>
      </c>
      <c r="M217" s="382"/>
      <c r="N217" s="2">
        <v>38</v>
      </c>
    </row>
    <row r="218" spans="1:16">
      <c r="A218" s="19" t="s">
        <v>2056</v>
      </c>
      <c r="B218" s="19" t="s">
        <v>1394</v>
      </c>
      <c r="C218" s="417" t="s">
        <v>1395</v>
      </c>
      <c r="D218" s="37" t="str">
        <f t="shared" si="9"/>
        <v>013001</v>
      </c>
      <c r="E218" s="25" t="s">
        <v>2090</v>
      </c>
      <c r="F218" s="250">
        <v>70000220</v>
      </c>
      <c r="G218" s="26" t="s">
        <v>2091</v>
      </c>
      <c r="H218" s="27" t="s">
        <v>1393</v>
      </c>
      <c r="I218" s="307"/>
      <c r="J218" s="308"/>
      <c r="K218" s="157"/>
      <c r="L218" s="378">
        <v>40817</v>
      </c>
      <c r="M218" s="382"/>
      <c r="N218" s="2">
        <v>38</v>
      </c>
    </row>
    <row r="219" spans="1:16">
      <c r="A219" s="19" t="s">
        <v>2056</v>
      </c>
      <c r="B219" s="19" t="s">
        <v>1394</v>
      </c>
      <c r="C219" s="417" t="s">
        <v>1395</v>
      </c>
      <c r="D219" s="37" t="str">
        <f t="shared" si="9"/>
        <v>013001</v>
      </c>
      <c r="E219" s="25" t="s">
        <v>2092</v>
      </c>
      <c r="F219" s="250">
        <v>70000125</v>
      </c>
      <c r="G219" s="26" t="s">
        <v>2093</v>
      </c>
      <c r="H219" s="27" t="s">
        <v>1393</v>
      </c>
      <c r="I219" s="307"/>
      <c r="J219" s="308"/>
      <c r="K219" s="157"/>
      <c r="L219" s="378">
        <v>40817</v>
      </c>
      <c r="M219" s="382"/>
      <c r="N219" s="2">
        <v>38</v>
      </c>
    </row>
    <row r="220" spans="1:16">
      <c r="A220" s="19" t="s">
        <v>2056</v>
      </c>
      <c r="B220" s="19" t="s">
        <v>1394</v>
      </c>
      <c r="C220" s="417" t="s">
        <v>1395</v>
      </c>
      <c r="D220" s="37" t="str">
        <f t="shared" si="9"/>
        <v>013001</v>
      </c>
      <c r="E220" s="25" t="s">
        <v>2094</v>
      </c>
      <c r="F220" s="250">
        <v>70000208</v>
      </c>
      <c r="G220" s="26" t="s">
        <v>2095</v>
      </c>
      <c r="H220" s="27" t="s">
        <v>1393</v>
      </c>
      <c r="I220" s="307"/>
      <c r="J220" s="308"/>
      <c r="K220" s="157"/>
      <c r="L220" s="378">
        <v>40817</v>
      </c>
      <c r="M220" s="382"/>
      <c r="N220" s="2">
        <v>38</v>
      </c>
    </row>
    <row r="221" spans="1:16">
      <c r="A221" s="19" t="s">
        <v>2056</v>
      </c>
      <c r="B221" s="19" t="s">
        <v>1394</v>
      </c>
      <c r="C221" s="417" t="s">
        <v>1395</v>
      </c>
      <c r="D221" s="37" t="str">
        <f t="shared" si="9"/>
        <v>013001</v>
      </c>
      <c r="E221" s="25" t="s">
        <v>2096</v>
      </c>
      <c r="F221" s="250">
        <v>70000190</v>
      </c>
      <c r="G221" s="26" t="s">
        <v>2097</v>
      </c>
      <c r="H221" s="27" t="s">
        <v>1393</v>
      </c>
      <c r="I221" s="307"/>
      <c r="J221" s="308"/>
      <c r="K221" s="157"/>
      <c r="L221" s="378">
        <v>40817</v>
      </c>
      <c r="M221" s="382"/>
      <c r="N221" s="2">
        <v>38</v>
      </c>
    </row>
    <row r="222" spans="1:16">
      <c r="A222" s="19" t="s">
        <v>2056</v>
      </c>
      <c r="B222" s="19" t="s">
        <v>1394</v>
      </c>
      <c r="C222" s="417" t="s">
        <v>1395</v>
      </c>
      <c r="D222" s="37" t="str">
        <f t="shared" si="9"/>
        <v>013001</v>
      </c>
      <c r="E222" s="25" t="s">
        <v>2098</v>
      </c>
      <c r="F222" s="250">
        <v>70000183</v>
      </c>
      <c r="G222" s="26" t="s">
        <v>2099</v>
      </c>
      <c r="H222" s="27" t="s">
        <v>1393</v>
      </c>
      <c r="I222" s="307"/>
      <c r="J222" s="308"/>
      <c r="K222" s="157"/>
      <c r="L222" s="378">
        <v>40817</v>
      </c>
      <c r="M222" s="382"/>
      <c r="N222" s="2">
        <v>38</v>
      </c>
    </row>
    <row r="223" spans="1:16">
      <c r="A223" s="19" t="s">
        <v>2056</v>
      </c>
      <c r="B223" s="19" t="s">
        <v>1394</v>
      </c>
      <c r="C223" s="417" t="s">
        <v>1395</v>
      </c>
      <c r="D223" s="37" t="str">
        <f t="shared" si="9"/>
        <v>013001</v>
      </c>
      <c r="E223" s="25" t="s">
        <v>2100</v>
      </c>
      <c r="F223" s="250">
        <v>70000148</v>
      </c>
      <c r="G223" s="26" t="s">
        <v>2101</v>
      </c>
      <c r="H223" s="27" t="s">
        <v>1393</v>
      </c>
      <c r="I223" s="307"/>
      <c r="J223" s="308"/>
      <c r="K223" s="157"/>
      <c r="L223" s="378">
        <v>40817</v>
      </c>
      <c r="M223" s="382"/>
      <c r="N223" s="2">
        <v>38</v>
      </c>
    </row>
    <row r="224" spans="1:16">
      <c r="A224" s="19" t="s">
        <v>2056</v>
      </c>
      <c r="B224" s="19" t="s">
        <v>1394</v>
      </c>
      <c r="C224" s="417" t="s">
        <v>1395</v>
      </c>
      <c r="D224" s="37" t="str">
        <f t="shared" si="9"/>
        <v>013001</v>
      </c>
      <c r="E224" s="25" t="s">
        <v>2102</v>
      </c>
      <c r="F224" s="250">
        <v>70000177</v>
      </c>
      <c r="G224" s="26" t="s">
        <v>2103</v>
      </c>
      <c r="H224" s="27" t="s">
        <v>1393</v>
      </c>
      <c r="I224" s="307"/>
      <c r="J224" s="308"/>
      <c r="K224" s="157"/>
      <c r="L224" s="378">
        <v>40817</v>
      </c>
      <c r="M224" s="382"/>
      <c r="N224" s="2">
        <v>38</v>
      </c>
    </row>
    <row r="225" spans="1:16">
      <c r="A225" s="19" t="s">
        <v>2056</v>
      </c>
      <c r="B225" s="19" t="s">
        <v>1394</v>
      </c>
      <c r="C225" s="417" t="s">
        <v>1395</v>
      </c>
      <c r="D225" s="37" t="str">
        <f t="shared" si="9"/>
        <v>013001</v>
      </c>
      <c r="E225" s="25" t="s">
        <v>2104</v>
      </c>
      <c r="F225" s="250">
        <v>70000160</v>
      </c>
      <c r="G225" s="26" t="s">
        <v>2105</v>
      </c>
      <c r="H225" s="27" t="s">
        <v>1393</v>
      </c>
      <c r="I225" s="307"/>
      <c r="J225" s="308"/>
      <c r="K225" s="157"/>
      <c r="L225" s="378">
        <v>40817</v>
      </c>
      <c r="M225" s="382"/>
      <c r="N225" s="2">
        <v>38</v>
      </c>
    </row>
    <row r="226" spans="1:16">
      <c r="A226" s="19" t="s">
        <v>2056</v>
      </c>
      <c r="B226" s="19" t="s">
        <v>1394</v>
      </c>
      <c r="C226" s="417" t="s">
        <v>1395</v>
      </c>
      <c r="D226" s="37" t="str">
        <f t="shared" si="9"/>
        <v>013001</v>
      </c>
      <c r="E226" s="25" t="s">
        <v>2106</v>
      </c>
      <c r="F226" s="250">
        <v>70000154</v>
      </c>
      <c r="G226" s="26" t="s">
        <v>2107</v>
      </c>
      <c r="H226" s="27" t="s">
        <v>1393</v>
      </c>
      <c r="I226" s="307"/>
      <c r="J226" s="308"/>
      <c r="K226" s="157"/>
      <c r="L226" s="378">
        <v>40817</v>
      </c>
      <c r="M226" s="382"/>
      <c r="N226" s="2">
        <v>38</v>
      </c>
    </row>
    <row r="227" spans="1:16">
      <c r="A227" s="19" t="s">
        <v>2056</v>
      </c>
      <c r="B227" s="19" t="s">
        <v>1394</v>
      </c>
      <c r="C227" s="417" t="s">
        <v>1395</v>
      </c>
      <c r="D227" s="37" t="str">
        <f t="shared" si="9"/>
        <v>013001</v>
      </c>
      <c r="E227" s="25" t="s">
        <v>2108</v>
      </c>
      <c r="F227" s="250">
        <v>70000131</v>
      </c>
      <c r="G227" s="26" t="s">
        <v>2109</v>
      </c>
      <c r="H227" s="27" t="s">
        <v>1393</v>
      </c>
      <c r="I227" s="307"/>
      <c r="J227" s="308"/>
      <c r="K227" s="157"/>
      <c r="L227" s="378">
        <v>40817</v>
      </c>
      <c r="M227" s="382"/>
      <c r="N227" s="2">
        <v>38</v>
      </c>
    </row>
    <row r="228" spans="1:16">
      <c r="A228" s="19" t="s">
        <v>2056</v>
      </c>
      <c r="B228" s="19" t="s">
        <v>1394</v>
      </c>
      <c r="C228" s="19" t="s">
        <v>1395</v>
      </c>
      <c r="D228" s="37" t="str">
        <f t="shared" si="9"/>
        <v>013001</v>
      </c>
      <c r="E228" s="25" t="s">
        <v>2092</v>
      </c>
      <c r="F228" s="43" t="s">
        <v>2110</v>
      </c>
      <c r="G228" s="26" t="s">
        <v>2111</v>
      </c>
      <c r="H228" s="27" t="s">
        <v>1393</v>
      </c>
      <c r="I228" s="307" t="s">
        <v>2062</v>
      </c>
      <c r="J228" s="308">
        <v>6256113</v>
      </c>
      <c r="K228" s="133" t="s">
        <v>2063</v>
      </c>
      <c r="L228" s="378">
        <v>40817</v>
      </c>
      <c r="M228" s="384"/>
      <c r="N228" s="2">
        <v>38</v>
      </c>
      <c r="P228" s="41"/>
    </row>
    <row r="229" spans="1:16">
      <c r="A229" s="19" t="s">
        <v>2056</v>
      </c>
      <c r="B229" s="19" t="s">
        <v>1394</v>
      </c>
      <c r="C229" s="19" t="s">
        <v>1440</v>
      </c>
      <c r="D229" s="37" t="str">
        <f t="shared" si="8"/>
        <v>013002</v>
      </c>
      <c r="E229" s="25" t="s">
        <v>2112</v>
      </c>
      <c r="F229" s="43" t="s">
        <v>2113</v>
      </c>
      <c r="G229" s="26" t="s">
        <v>2114</v>
      </c>
      <c r="H229" s="27" t="s">
        <v>1393</v>
      </c>
      <c r="I229" s="307" t="s">
        <v>2115</v>
      </c>
      <c r="J229" s="308">
        <v>7371225</v>
      </c>
      <c r="K229" s="133" t="s">
        <v>2116</v>
      </c>
      <c r="L229" s="378">
        <v>37986</v>
      </c>
      <c r="M229" s="379"/>
      <c r="N229" s="2"/>
    </row>
    <row r="230" spans="1:16">
      <c r="A230" s="19" t="s">
        <v>2056</v>
      </c>
      <c r="B230" s="19" t="s">
        <v>1394</v>
      </c>
      <c r="C230" s="19" t="s">
        <v>1459</v>
      </c>
      <c r="D230" s="130" t="str">
        <f t="shared" si="8"/>
        <v>013003</v>
      </c>
      <c r="E230" s="25" t="s">
        <v>2078</v>
      </c>
      <c r="F230" s="43" t="s">
        <v>2079</v>
      </c>
      <c r="G230" s="26" t="s">
        <v>2080</v>
      </c>
      <c r="H230" s="27" t="s">
        <v>1393</v>
      </c>
      <c r="I230" s="307"/>
      <c r="J230" s="308"/>
      <c r="K230" s="157"/>
      <c r="L230" s="378">
        <v>37986</v>
      </c>
      <c r="M230" s="409">
        <v>40816</v>
      </c>
      <c r="N230" s="2">
        <v>38</v>
      </c>
    </row>
    <row r="231" spans="1:16">
      <c r="A231" s="19" t="s">
        <v>2056</v>
      </c>
      <c r="B231" s="19" t="s">
        <v>1394</v>
      </c>
      <c r="C231" s="19" t="s">
        <v>1459</v>
      </c>
      <c r="D231" s="130" t="str">
        <f t="shared" si="8"/>
        <v>013003</v>
      </c>
      <c r="E231" s="25" t="s">
        <v>2081</v>
      </c>
      <c r="F231" s="250">
        <v>70000255</v>
      </c>
      <c r="G231" s="26" t="s">
        <v>2082</v>
      </c>
      <c r="H231" s="27" t="s">
        <v>1393</v>
      </c>
      <c r="I231" s="307"/>
      <c r="J231" s="308"/>
      <c r="K231" s="157"/>
      <c r="L231" s="378">
        <v>37986</v>
      </c>
      <c r="M231" s="409">
        <v>40816</v>
      </c>
      <c r="N231" s="2">
        <v>13.38</v>
      </c>
    </row>
    <row r="232" spans="1:16">
      <c r="A232" s="19" t="s">
        <v>2056</v>
      </c>
      <c r="B232" s="19" t="s">
        <v>1394</v>
      </c>
      <c r="C232" s="19" t="s">
        <v>1459</v>
      </c>
      <c r="D232" s="130" t="str">
        <f t="shared" si="8"/>
        <v>013003</v>
      </c>
      <c r="E232" s="25" t="s">
        <v>2083</v>
      </c>
      <c r="F232" s="250">
        <v>70000243</v>
      </c>
      <c r="G232" s="26" t="s">
        <v>2084</v>
      </c>
      <c r="H232" s="27" t="s">
        <v>1393</v>
      </c>
      <c r="I232" s="307"/>
      <c r="J232" s="308"/>
      <c r="K232" s="157"/>
      <c r="L232" s="378">
        <v>37986</v>
      </c>
      <c r="M232" s="409">
        <v>40816</v>
      </c>
      <c r="N232" s="2">
        <v>13.38</v>
      </c>
    </row>
    <row r="233" spans="1:16">
      <c r="A233" s="19" t="s">
        <v>2056</v>
      </c>
      <c r="B233" s="19" t="s">
        <v>1394</v>
      </c>
      <c r="C233" s="19" t="s">
        <v>1459</v>
      </c>
      <c r="D233" s="130" t="str">
        <f t="shared" si="8"/>
        <v>013003</v>
      </c>
      <c r="E233" s="25" t="s">
        <v>2085</v>
      </c>
      <c r="F233" s="250">
        <v>70000119</v>
      </c>
      <c r="G233" s="26" t="s">
        <v>2086</v>
      </c>
      <c r="H233" s="27" t="s">
        <v>1393</v>
      </c>
      <c r="I233" s="307"/>
      <c r="J233" s="308"/>
      <c r="K233" s="157"/>
      <c r="L233" s="378">
        <v>37986</v>
      </c>
      <c r="M233" s="409">
        <v>40816</v>
      </c>
      <c r="N233" s="2">
        <v>13.38</v>
      </c>
    </row>
    <row r="234" spans="1:16">
      <c r="A234" s="19" t="s">
        <v>2056</v>
      </c>
      <c r="B234" s="19" t="s">
        <v>1394</v>
      </c>
      <c r="C234" s="19" t="s">
        <v>1459</v>
      </c>
      <c r="D234" s="130" t="str">
        <f t="shared" si="8"/>
        <v>013003</v>
      </c>
      <c r="E234" s="25" t="s">
        <v>2073</v>
      </c>
      <c r="F234" s="250">
        <v>70000237</v>
      </c>
      <c r="G234" s="26" t="s">
        <v>2087</v>
      </c>
      <c r="H234" s="27" t="s">
        <v>1393</v>
      </c>
      <c r="I234" s="307"/>
      <c r="J234" s="308"/>
      <c r="K234" s="157"/>
      <c r="L234" s="378">
        <v>37986</v>
      </c>
      <c r="M234" s="409">
        <v>40816</v>
      </c>
      <c r="N234" s="2">
        <v>13.38</v>
      </c>
    </row>
    <row r="235" spans="1:16">
      <c r="A235" s="19" t="s">
        <v>2056</v>
      </c>
      <c r="B235" s="19" t="s">
        <v>1394</v>
      </c>
      <c r="C235" s="19" t="s">
        <v>1459</v>
      </c>
      <c r="D235" s="130" t="str">
        <f t="shared" si="8"/>
        <v>013003</v>
      </c>
      <c r="E235" s="25" t="s">
        <v>2088</v>
      </c>
      <c r="F235" s="250">
        <v>70000214</v>
      </c>
      <c r="G235" s="26" t="s">
        <v>2089</v>
      </c>
      <c r="H235" s="27" t="s">
        <v>1393</v>
      </c>
      <c r="I235" s="307"/>
      <c r="J235" s="308"/>
      <c r="K235" s="157"/>
      <c r="L235" s="378">
        <v>37986</v>
      </c>
      <c r="M235" s="409">
        <v>40816</v>
      </c>
      <c r="N235" s="2">
        <v>13.38</v>
      </c>
    </row>
    <row r="236" spans="1:16">
      <c r="A236" s="19" t="s">
        <v>2056</v>
      </c>
      <c r="B236" s="19" t="s">
        <v>1394</v>
      </c>
      <c r="C236" s="19" t="s">
        <v>1459</v>
      </c>
      <c r="D236" s="130" t="str">
        <f t="shared" si="8"/>
        <v>013003</v>
      </c>
      <c r="E236" s="25" t="s">
        <v>2090</v>
      </c>
      <c r="F236" s="250">
        <v>70000220</v>
      </c>
      <c r="G236" s="26" t="s">
        <v>2091</v>
      </c>
      <c r="H236" s="27" t="s">
        <v>1393</v>
      </c>
      <c r="I236" s="307"/>
      <c r="J236" s="308"/>
      <c r="K236" s="157"/>
      <c r="L236" s="378">
        <v>37986</v>
      </c>
      <c r="M236" s="409">
        <v>40816</v>
      </c>
      <c r="N236" s="2">
        <v>13.38</v>
      </c>
    </row>
    <row r="237" spans="1:16">
      <c r="A237" s="19" t="s">
        <v>2056</v>
      </c>
      <c r="B237" s="19" t="s">
        <v>1394</v>
      </c>
      <c r="C237" s="19" t="s">
        <v>1459</v>
      </c>
      <c r="D237" s="130" t="str">
        <f t="shared" si="8"/>
        <v>013003</v>
      </c>
      <c r="E237" s="25" t="s">
        <v>2092</v>
      </c>
      <c r="F237" s="250">
        <v>70000125</v>
      </c>
      <c r="G237" s="26" t="s">
        <v>2093</v>
      </c>
      <c r="H237" s="27" t="s">
        <v>1393</v>
      </c>
      <c r="I237" s="307"/>
      <c r="J237" s="308"/>
      <c r="K237" s="157"/>
      <c r="L237" s="378">
        <v>37986</v>
      </c>
      <c r="M237" s="409">
        <v>40816</v>
      </c>
      <c r="N237" s="2">
        <v>13.38</v>
      </c>
    </row>
    <row r="238" spans="1:16">
      <c r="A238" s="19" t="s">
        <v>2056</v>
      </c>
      <c r="B238" s="19" t="s">
        <v>1394</v>
      </c>
      <c r="C238" s="19" t="s">
        <v>1459</v>
      </c>
      <c r="D238" s="130" t="str">
        <f t="shared" si="8"/>
        <v>013003</v>
      </c>
      <c r="E238" s="25" t="s">
        <v>2094</v>
      </c>
      <c r="F238" s="250">
        <v>70000208</v>
      </c>
      <c r="G238" s="26" t="s">
        <v>2095</v>
      </c>
      <c r="H238" s="27" t="s">
        <v>1393</v>
      </c>
      <c r="I238" s="307"/>
      <c r="J238" s="308"/>
      <c r="K238" s="157"/>
      <c r="L238" s="378">
        <v>37986</v>
      </c>
      <c r="M238" s="409">
        <v>40816</v>
      </c>
      <c r="N238" s="2">
        <v>13.38</v>
      </c>
    </row>
    <row r="239" spans="1:16">
      <c r="A239" s="19" t="s">
        <v>2056</v>
      </c>
      <c r="B239" s="19" t="s">
        <v>1394</v>
      </c>
      <c r="C239" s="19" t="s">
        <v>1459</v>
      </c>
      <c r="D239" s="130" t="str">
        <f t="shared" si="8"/>
        <v>013003</v>
      </c>
      <c r="E239" s="25" t="s">
        <v>2096</v>
      </c>
      <c r="F239" s="250">
        <v>70000190</v>
      </c>
      <c r="G239" s="26" t="s">
        <v>2097</v>
      </c>
      <c r="H239" s="27" t="s">
        <v>1393</v>
      </c>
      <c r="I239" s="307"/>
      <c r="J239" s="308"/>
      <c r="K239" s="157"/>
      <c r="L239" s="378">
        <v>37986</v>
      </c>
      <c r="M239" s="409">
        <v>40816</v>
      </c>
      <c r="N239" s="2">
        <v>13.38</v>
      </c>
    </row>
    <row r="240" spans="1:16">
      <c r="A240" s="19" t="s">
        <v>2056</v>
      </c>
      <c r="B240" s="19" t="s">
        <v>1394</v>
      </c>
      <c r="C240" s="19" t="s">
        <v>1459</v>
      </c>
      <c r="D240" s="130" t="str">
        <f t="shared" si="8"/>
        <v>013003</v>
      </c>
      <c r="E240" s="25" t="s">
        <v>2098</v>
      </c>
      <c r="F240" s="250">
        <v>70000183</v>
      </c>
      <c r="G240" s="26" t="s">
        <v>2099</v>
      </c>
      <c r="H240" s="27" t="s">
        <v>1393</v>
      </c>
      <c r="I240" s="307"/>
      <c r="J240" s="308"/>
      <c r="K240" s="157"/>
      <c r="L240" s="378">
        <v>37986</v>
      </c>
      <c r="M240" s="409">
        <v>40816</v>
      </c>
      <c r="N240" s="2">
        <v>13.38</v>
      </c>
    </row>
    <row r="241" spans="1:16">
      <c r="A241" s="19" t="s">
        <v>2056</v>
      </c>
      <c r="B241" s="19" t="s">
        <v>1394</v>
      </c>
      <c r="C241" s="19" t="s">
        <v>1459</v>
      </c>
      <c r="D241" s="130" t="str">
        <f t="shared" si="8"/>
        <v>013003</v>
      </c>
      <c r="E241" s="25" t="s">
        <v>2100</v>
      </c>
      <c r="F241" s="250">
        <v>70000148</v>
      </c>
      <c r="G241" s="26" t="s">
        <v>2101</v>
      </c>
      <c r="H241" s="27" t="s">
        <v>1393</v>
      </c>
      <c r="I241" s="307"/>
      <c r="J241" s="308"/>
      <c r="K241" s="157"/>
      <c r="L241" s="378">
        <v>37986</v>
      </c>
      <c r="M241" s="409">
        <v>40816</v>
      </c>
      <c r="N241" s="2">
        <v>13.38</v>
      </c>
    </row>
    <row r="242" spans="1:16">
      <c r="A242" s="19" t="s">
        <v>2056</v>
      </c>
      <c r="B242" s="19" t="s">
        <v>1394</v>
      </c>
      <c r="C242" s="19" t="s">
        <v>1459</v>
      </c>
      <c r="D242" s="130" t="str">
        <f t="shared" si="8"/>
        <v>013003</v>
      </c>
      <c r="E242" s="25" t="s">
        <v>2102</v>
      </c>
      <c r="F242" s="250">
        <v>70000177</v>
      </c>
      <c r="G242" s="26" t="s">
        <v>2103</v>
      </c>
      <c r="H242" s="27" t="s">
        <v>1393</v>
      </c>
      <c r="I242" s="307"/>
      <c r="J242" s="308"/>
      <c r="K242" s="157"/>
      <c r="L242" s="378">
        <v>37986</v>
      </c>
      <c r="M242" s="409">
        <v>40816</v>
      </c>
      <c r="N242" s="2">
        <v>13.38</v>
      </c>
    </row>
    <row r="243" spans="1:16">
      <c r="A243" s="19" t="s">
        <v>2056</v>
      </c>
      <c r="B243" s="19" t="s">
        <v>1394</v>
      </c>
      <c r="C243" s="19" t="s">
        <v>1459</v>
      </c>
      <c r="D243" s="130" t="str">
        <f t="shared" si="8"/>
        <v>013003</v>
      </c>
      <c r="E243" s="25" t="s">
        <v>2104</v>
      </c>
      <c r="F243" s="250">
        <v>70000160</v>
      </c>
      <c r="G243" s="26" t="s">
        <v>2105</v>
      </c>
      <c r="H243" s="27" t="s">
        <v>1393</v>
      </c>
      <c r="I243" s="307"/>
      <c r="J243" s="308"/>
      <c r="K243" s="157"/>
      <c r="L243" s="378">
        <v>37986</v>
      </c>
      <c r="M243" s="409">
        <v>40816</v>
      </c>
      <c r="N243" s="2">
        <v>13.38</v>
      </c>
    </row>
    <row r="244" spans="1:16">
      <c r="A244" s="19" t="s">
        <v>2056</v>
      </c>
      <c r="B244" s="19" t="s">
        <v>1394</v>
      </c>
      <c r="C244" s="19" t="s">
        <v>1459</v>
      </c>
      <c r="D244" s="130" t="str">
        <f t="shared" si="8"/>
        <v>013003</v>
      </c>
      <c r="E244" s="25" t="s">
        <v>2106</v>
      </c>
      <c r="F244" s="250">
        <v>70000154</v>
      </c>
      <c r="G244" s="26" t="s">
        <v>2107</v>
      </c>
      <c r="H244" s="27" t="s">
        <v>1393</v>
      </c>
      <c r="I244" s="307"/>
      <c r="J244" s="308"/>
      <c r="K244" s="157"/>
      <c r="L244" s="378">
        <v>37986</v>
      </c>
      <c r="M244" s="409">
        <v>40816</v>
      </c>
      <c r="N244" s="2">
        <v>13.38</v>
      </c>
    </row>
    <row r="245" spans="1:16">
      <c r="A245" s="19" t="s">
        <v>2056</v>
      </c>
      <c r="B245" s="19" t="s">
        <v>1394</v>
      </c>
      <c r="C245" s="19" t="s">
        <v>1459</v>
      </c>
      <c r="D245" s="130" t="str">
        <f t="shared" si="8"/>
        <v>013003</v>
      </c>
      <c r="E245" s="25" t="s">
        <v>2108</v>
      </c>
      <c r="F245" s="250">
        <v>70000131</v>
      </c>
      <c r="G245" s="26" t="s">
        <v>2109</v>
      </c>
      <c r="H245" s="27" t="s">
        <v>1393</v>
      </c>
      <c r="I245" s="307"/>
      <c r="J245" s="308"/>
      <c r="K245" s="157"/>
      <c r="L245" s="378">
        <v>37986</v>
      </c>
      <c r="M245" s="409">
        <v>40816</v>
      </c>
      <c r="N245" s="2">
        <v>13.38</v>
      </c>
    </row>
    <row r="246" spans="1:16">
      <c r="A246" s="19" t="s">
        <v>2056</v>
      </c>
      <c r="B246" s="19" t="s">
        <v>1394</v>
      </c>
      <c r="C246" s="19" t="s">
        <v>1464</v>
      </c>
      <c r="D246" s="130" t="str">
        <f>CONCATENATE(A246,B246,C246)</f>
        <v>013004</v>
      </c>
      <c r="E246" s="25" t="s">
        <v>2081</v>
      </c>
      <c r="F246" s="43" t="s">
        <v>2069</v>
      </c>
      <c r="G246" s="53" t="s">
        <v>2070</v>
      </c>
      <c r="H246" s="27" t="s">
        <v>1393</v>
      </c>
      <c r="I246" s="258"/>
      <c r="J246" s="308"/>
      <c r="K246" s="157"/>
      <c r="L246" s="378">
        <v>40179</v>
      </c>
      <c r="M246" s="384">
        <v>40602</v>
      </c>
      <c r="N246" s="403" t="s">
        <v>2117</v>
      </c>
      <c r="P246" s="41"/>
    </row>
    <row r="247" spans="1:16">
      <c r="A247" s="19" t="s">
        <v>2056</v>
      </c>
      <c r="B247" s="19" t="s">
        <v>1394</v>
      </c>
      <c r="C247" s="19" t="s">
        <v>2118</v>
      </c>
      <c r="D247" s="37" t="str">
        <f t="shared" si="8"/>
        <v>013006</v>
      </c>
      <c r="E247" s="25" t="s">
        <v>2085</v>
      </c>
      <c r="F247" s="40">
        <v>70000036</v>
      </c>
      <c r="G247" s="26" t="s">
        <v>2119</v>
      </c>
      <c r="H247" s="27" t="s">
        <v>1393</v>
      </c>
      <c r="I247" s="307" t="s">
        <v>2120</v>
      </c>
      <c r="J247" s="308">
        <v>7387769</v>
      </c>
      <c r="K247" s="157" t="s">
        <v>2121</v>
      </c>
      <c r="L247" s="378">
        <v>37986</v>
      </c>
      <c r="M247" s="384"/>
      <c r="N247" s="2"/>
      <c r="P247" s="41"/>
    </row>
    <row r="248" spans="1:16">
      <c r="A248" s="19" t="s">
        <v>2056</v>
      </c>
      <c r="B248" s="19" t="s">
        <v>1394</v>
      </c>
      <c r="C248" s="19" t="s">
        <v>1470</v>
      </c>
      <c r="D248" s="130" t="str">
        <f t="shared" si="8"/>
        <v>013007</v>
      </c>
      <c r="E248" s="25" t="s">
        <v>2073</v>
      </c>
      <c r="F248" s="43" t="s">
        <v>2074</v>
      </c>
      <c r="G248" s="26" t="s">
        <v>2075</v>
      </c>
      <c r="H248" s="27" t="s">
        <v>1393</v>
      </c>
      <c r="I248" s="307"/>
      <c r="J248" s="308"/>
      <c r="K248" s="157"/>
      <c r="L248" s="378">
        <v>37986</v>
      </c>
      <c r="M248" s="384">
        <v>40663</v>
      </c>
      <c r="N248" s="2">
        <v>36</v>
      </c>
      <c r="P248" s="41"/>
    </row>
    <row r="249" spans="1:16">
      <c r="A249" s="19" t="s">
        <v>2056</v>
      </c>
      <c r="B249" s="19" t="s">
        <v>1394</v>
      </c>
      <c r="C249" s="19" t="s">
        <v>2044</v>
      </c>
      <c r="D249" s="130" t="str">
        <f t="shared" si="8"/>
        <v>013009</v>
      </c>
      <c r="E249" s="25" t="s">
        <v>2090</v>
      </c>
      <c r="F249" s="43" t="s">
        <v>2071</v>
      </c>
      <c r="G249" s="53" t="s">
        <v>2072</v>
      </c>
      <c r="H249" s="27" t="s">
        <v>1393</v>
      </c>
      <c r="I249" s="307"/>
      <c r="J249" s="308"/>
      <c r="K249" s="157"/>
      <c r="L249" s="378">
        <v>37986</v>
      </c>
      <c r="M249" s="384">
        <v>40602</v>
      </c>
      <c r="N249" s="403" t="s">
        <v>2122</v>
      </c>
      <c r="P249" s="41"/>
    </row>
    <row r="250" spans="1:16">
      <c r="A250" s="19" t="s">
        <v>2056</v>
      </c>
      <c r="B250" s="19" t="s">
        <v>1394</v>
      </c>
      <c r="C250" s="19" t="s">
        <v>1898</v>
      </c>
      <c r="D250" s="130" t="str">
        <f t="shared" si="8"/>
        <v>013010</v>
      </c>
      <c r="E250" s="25" t="s">
        <v>2092</v>
      </c>
      <c r="F250" s="43" t="s">
        <v>2110</v>
      </c>
      <c r="G250" s="26" t="s">
        <v>2111</v>
      </c>
      <c r="H250" s="27" t="s">
        <v>1393</v>
      </c>
      <c r="I250" s="307"/>
      <c r="J250" s="308"/>
      <c r="K250" s="157"/>
      <c r="L250" s="378">
        <v>37986</v>
      </c>
      <c r="M250" s="409">
        <v>40816</v>
      </c>
      <c r="N250" s="2">
        <v>38</v>
      </c>
      <c r="P250" s="41"/>
    </row>
    <row r="251" spans="1:16">
      <c r="A251" s="19" t="s">
        <v>2056</v>
      </c>
      <c r="B251" s="19" t="s">
        <v>1394</v>
      </c>
      <c r="C251" s="19" t="s">
        <v>1775</v>
      </c>
      <c r="D251" s="37"/>
      <c r="E251" s="25" t="s">
        <v>2123</v>
      </c>
      <c r="F251" s="50"/>
      <c r="G251" s="30" t="s">
        <v>2124</v>
      </c>
      <c r="H251" s="27" t="s">
        <v>1393</v>
      </c>
      <c r="I251" s="307"/>
      <c r="J251" s="308"/>
      <c r="K251" s="44"/>
      <c r="L251" s="378"/>
      <c r="M251" s="384"/>
      <c r="N251" s="2"/>
      <c r="P251" s="41"/>
    </row>
    <row r="252" spans="1:16">
      <c r="A252" s="19" t="s">
        <v>2056</v>
      </c>
      <c r="B252" s="19" t="s">
        <v>1394</v>
      </c>
      <c r="C252" s="19" t="s">
        <v>1537</v>
      </c>
      <c r="D252" s="130" t="str">
        <f t="shared" si="8"/>
        <v>013040</v>
      </c>
      <c r="F252" s="50" t="s">
        <v>2076</v>
      </c>
      <c r="G252" s="26" t="s">
        <v>2077</v>
      </c>
      <c r="H252" s="27" t="s">
        <v>1393</v>
      </c>
      <c r="I252" s="307"/>
      <c r="J252" s="308"/>
      <c r="K252" s="129"/>
      <c r="L252" s="378">
        <v>37986</v>
      </c>
      <c r="M252" s="384">
        <v>40663</v>
      </c>
      <c r="N252" s="2">
        <v>36</v>
      </c>
      <c r="P252" s="41"/>
    </row>
    <row r="253" spans="1:16">
      <c r="A253" s="19" t="s">
        <v>2056</v>
      </c>
      <c r="B253" s="19" t="s">
        <v>1394</v>
      </c>
      <c r="C253" s="19" t="s">
        <v>1542</v>
      </c>
      <c r="D253" s="37" t="str">
        <f t="shared" si="8"/>
        <v>013041</v>
      </c>
      <c r="F253" s="50" t="s">
        <v>2125</v>
      </c>
      <c r="G253" s="26" t="s">
        <v>2126</v>
      </c>
      <c r="H253" s="27" t="s">
        <v>1393</v>
      </c>
      <c r="I253" s="307" t="s">
        <v>2127</v>
      </c>
      <c r="J253" s="308">
        <v>7766910</v>
      </c>
      <c r="K253" s="41" t="s">
        <v>2128</v>
      </c>
      <c r="L253" s="378">
        <v>37986</v>
      </c>
      <c r="M253" s="384"/>
      <c r="N253" s="2"/>
    </row>
    <row r="254" spans="1:16">
      <c r="A254" s="19" t="s">
        <v>2129</v>
      </c>
      <c r="D254" s="37"/>
      <c r="E254" s="25" t="s">
        <v>2130</v>
      </c>
      <c r="F254" s="50"/>
      <c r="G254" s="30" t="s">
        <v>2131</v>
      </c>
      <c r="H254" s="27" t="s">
        <v>1393</v>
      </c>
      <c r="I254" s="307"/>
      <c r="J254" s="308"/>
      <c r="K254" s="133"/>
      <c r="L254" s="378"/>
      <c r="M254" s="384"/>
      <c r="N254" s="2"/>
      <c r="O254" s="2"/>
      <c r="P254" s="41"/>
    </row>
    <row r="255" spans="1:16">
      <c r="A255" s="19" t="s">
        <v>2129</v>
      </c>
      <c r="B255" s="19" t="s">
        <v>1394</v>
      </c>
      <c r="C255" s="19" t="s">
        <v>1395</v>
      </c>
      <c r="D255" s="37" t="str">
        <f t="shared" si="8"/>
        <v>014001</v>
      </c>
      <c r="E255" s="25" t="s">
        <v>2132</v>
      </c>
      <c r="F255" s="50" t="s">
        <v>2133</v>
      </c>
      <c r="G255" s="258" t="s">
        <v>2134</v>
      </c>
      <c r="H255" s="27" t="s">
        <v>1399</v>
      </c>
      <c r="I255" s="307" t="s">
        <v>2135</v>
      </c>
      <c r="J255" s="308">
        <v>6113685</v>
      </c>
      <c r="K255" s="133" t="s">
        <v>2136</v>
      </c>
      <c r="L255" s="378">
        <v>37986</v>
      </c>
      <c r="M255" s="384"/>
      <c r="N255" s="2"/>
      <c r="O255" s="2"/>
    </row>
    <row r="256" spans="1:16">
      <c r="A256" s="19" t="s">
        <v>2129</v>
      </c>
      <c r="B256" s="19" t="s">
        <v>1394</v>
      </c>
      <c r="C256" s="19" t="s">
        <v>1459</v>
      </c>
      <c r="D256" s="37" t="str">
        <f t="shared" si="8"/>
        <v>014003</v>
      </c>
      <c r="E256" s="25" t="s">
        <v>2137</v>
      </c>
      <c r="F256" s="50" t="s">
        <v>2138</v>
      </c>
      <c r="G256" s="53" t="s">
        <v>2139</v>
      </c>
      <c r="H256" s="27" t="s">
        <v>1393</v>
      </c>
      <c r="I256" s="307" t="s">
        <v>2135</v>
      </c>
      <c r="J256" s="308">
        <v>6113685</v>
      </c>
      <c r="K256" s="133" t="s">
        <v>2136</v>
      </c>
      <c r="L256" s="378">
        <v>37986</v>
      </c>
      <c r="M256" s="379"/>
      <c r="N256" s="2">
        <v>1</v>
      </c>
      <c r="O256" s="2"/>
    </row>
    <row r="257" spans="1:15">
      <c r="A257" s="19" t="s">
        <v>2129</v>
      </c>
      <c r="B257" s="19" t="s">
        <v>1394</v>
      </c>
      <c r="C257" s="19" t="s">
        <v>1464</v>
      </c>
      <c r="D257" s="37" t="str">
        <f t="shared" si="8"/>
        <v>014004</v>
      </c>
      <c r="E257" s="25" t="s">
        <v>2140</v>
      </c>
      <c r="F257" s="50" t="s">
        <v>2141</v>
      </c>
      <c r="G257" s="26" t="s">
        <v>2142</v>
      </c>
      <c r="H257" s="27" t="s">
        <v>1393</v>
      </c>
      <c r="I257" s="307" t="s">
        <v>2135</v>
      </c>
      <c r="J257" s="308">
        <v>6113685</v>
      </c>
      <c r="K257" s="133" t="s">
        <v>2136</v>
      </c>
      <c r="L257" s="378">
        <v>37986</v>
      </c>
      <c r="M257" s="379"/>
      <c r="N257" s="2"/>
      <c r="O257" s="2"/>
    </row>
    <row r="258" spans="1:15">
      <c r="A258" s="19" t="s">
        <v>2143</v>
      </c>
      <c r="D258" s="37"/>
      <c r="E258" s="25" t="s">
        <v>2144</v>
      </c>
      <c r="F258" s="50"/>
      <c r="G258" s="30" t="s">
        <v>2145</v>
      </c>
      <c r="H258" s="27" t="s">
        <v>1399</v>
      </c>
      <c r="I258" s="307" t="s">
        <v>2146</v>
      </c>
      <c r="J258" s="308">
        <v>6125100</v>
      </c>
      <c r="K258" s="133" t="s">
        <v>2147</v>
      </c>
      <c r="L258" s="378"/>
      <c r="M258" s="379"/>
      <c r="N258" s="2"/>
    </row>
    <row r="259" spans="1:15">
      <c r="A259" s="19" t="s">
        <v>2143</v>
      </c>
      <c r="B259" s="19" t="s">
        <v>1394</v>
      </c>
      <c r="C259" s="19" t="s">
        <v>1395</v>
      </c>
      <c r="D259" s="37" t="str">
        <f t="shared" si="8"/>
        <v>015001</v>
      </c>
      <c r="E259" s="25" t="s">
        <v>2148</v>
      </c>
      <c r="F259" s="50" t="s">
        <v>2149</v>
      </c>
      <c r="G259" s="258" t="s">
        <v>2150</v>
      </c>
      <c r="H259" s="279" t="s">
        <v>1393</v>
      </c>
      <c r="I259" s="307" t="s">
        <v>2151</v>
      </c>
      <c r="J259" s="308">
        <v>6125091</v>
      </c>
      <c r="K259" s="133" t="s">
        <v>2152</v>
      </c>
      <c r="L259" s="378">
        <v>37986</v>
      </c>
      <c r="M259" s="379"/>
      <c r="N259" s="2"/>
    </row>
    <row r="260" spans="1:15">
      <c r="A260" s="19" t="s">
        <v>2143</v>
      </c>
      <c r="B260" s="19" t="s">
        <v>1394</v>
      </c>
      <c r="C260" s="19" t="s">
        <v>1395</v>
      </c>
      <c r="D260" s="37" t="str">
        <f t="shared" si="8"/>
        <v>015001</v>
      </c>
      <c r="F260" s="50" t="s">
        <v>2153</v>
      </c>
      <c r="G260" s="47" t="s">
        <v>2154</v>
      </c>
      <c r="H260" s="279" t="s">
        <v>1393</v>
      </c>
      <c r="I260" s="307" t="s">
        <v>2151</v>
      </c>
      <c r="J260" s="308">
        <v>6125091</v>
      </c>
      <c r="K260" s="133" t="s">
        <v>2152</v>
      </c>
      <c r="L260" s="378">
        <v>38353</v>
      </c>
      <c r="M260" s="379"/>
      <c r="N260" s="2" t="s">
        <v>2155</v>
      </c>
    </row>
    <row r="261" spans="1:15">
      <c r="A261" s="19" t="s">
        <v>2143</v>
      </c>
      <c r="B261" s="19" t="s">
        <v>1394</v>
      </c>
      <c r="C261" s="19" t="s">
        <v>1440</v>
      </c>
      <c r="D261" s="37" t="str">
        <f t="shared" si="8"/>
        <v>015002</v>
      </c>
      <c r="E261" s="25" t="s">
        <v>2156</v>
      </c>
      <c r="F261" s="50" t="s">
        <v>2157</v>
      </c>
      <c r="G261" s="26" t="s">
        <v>2158</v>
      </c>
      <c r="H261" s="279" t="s">
        <v>1393</v>
      </c>
      <c r="I261" s="307" t="s">
        <v>2159</v>
      </c>
      <c r="J261" s="308">
        <v>6121482</v>
      </c>
      <c r="K261" s="128" t="s">
        <v>2160</v>
      </c>
      <c r="L261" s="378">
        <v>37986</v>
      </c>
      <c r="M261" s="379"/>
      <c r="N261" s="2"/>
    </row>
    <row r="262" spans="1:15">
      <c r="A262" s="260" t="s">
        <v>2143</v>
      </c>
      <c r="B262" s="260" t="s">
        <v>1394</v>
      </c>
      <c r="C262" s="260" t="s">
        <v>1459</v>
      </c>
      <c r="D262" s="37" t="str">
        <f t="shared" si="8"/>
        <v>015003</v>
      </c>
      <c r="F262" s="370" t="s">
        <v>2161</v>
      </c>
      <c r="G262" s="355" t="s">
        <v>2162</v>
      </c>
      <c r="H262" s="279" t="s">
        <v>1393</v>
      </c>
      <c r="I262" s="307" t="s">
        <v>2163</v>
      </c>
      <c r="J262" s="308">
        <v>6123177</v>
      </c>
      <c r="K262" s="133" t="s">
        <v>2164</v>
      </c>
      <c r="L262" s="378">
        <v>40179</v>
      </c>
      <c r="M262" s="379"/>
      <c r="N262" s="2">
        <v>32</v>
      </c>
    </row>
    <row r="263" spans="1:15">
      <c r="A263" s="19" t="s">
        <v>2143</v>
      </c>
      <c r="B263" s="19" t="s">
        <v>1394</v>
      </c>
      <c r="C263" s="19" t="s">
        <v>1464</v>
      </c>
      <c r="D263" s="37" t="str">
        <f t="shared" si="8"/>
        <v>015004</v>
      </c>
      <c r="F263" s="50" t="s">
        <v>2165</v>
      </c>
      <c r="G263" s="26" t="s">
        <v>2166</v>
      </c>
      <c r="H263" s="279" t="s">
        <v>1393</v>
      </c>
      <c r="I263" s="307" t="s">
        <v>2167</v>
      </c>
      <c r="J263" s="308">
        <v>6126339</v>
      </c>
      <c r="K263" s="133" t="s">
        <v>2168</v>
      </c>
      <c r="L263" s="378">
        <v>39508</v>
      </c>
      <c r="M263" s="379"/>
      <c r="N263" s="2">
        <v>28</v>
      </c>
    </row>
    <row r="264" spans="1:15">
      <c r="A264" s="19" t="s">
        <v>2143</v>
      </c>
      <c r="B264" s="19" t="s">
        <v>1394</v>
      </c>
      <c r="C264" s="19" t="s">
        <v>2169</v>
      </c>
      <c r="D264" s="37" t="str">
        <f t="shared" si="8"/>
        <v>015008</v>
      </c>
      <c r="E264" s="25" t="s">
        <v>2170</v>
      </c>
      <c r="F264" s="50" t="s">
        <v>2171</v>
      </c>
      <c r="G264" s="26" t="s">
        <v>2172</v>
      </c>
      <c r="H264" s="279" t="s">
        <v>1393</v>
      </c>
      <c r="I264" s="307" t="s">
        <v>2173</v>
      </c>
      <c r="J264" s="308">
        <v>6965313</v>
      </c>
      <c r="K264" s="133" t="s">
        <v>2174</v>
      </c>
      <c r="L264" s="378">
        <v>37986</v>
      </c>
      <c r="M264" s="379"/>
      <c r="N264" s="2"/>
    </row>
    <row r="265" spans="1:15">
      <c r="D265" s="37"/>
      <c r="E265" s="25" t="s">
        <v>2175</v>
      </c>
      <c r="F265" s="50"/>
      <c r="G265" s="30" t="s">
        <v>2176</v>
      </c>
      <c r="H265" s="27" t="s">
        <v>1393</v>
      </c>
      <c r="I265" s="307"/>
      <c r="J265" s="308"/>
      <c r="K265" s="45"/>
      <c r="L265" s="378"/>
      <c r="M265" s="379"/>
      <c r="N265" s="2"/>
    </row>
    <row r="266" spans="1:15">
      <c r="A266" s="19" t="s">
        <v>2143</v>
      </c>
      <c r="B266" s="19" t="s">
        <v>1394</v>
      </c>
      <c r="C266" s="19" t="s">
        <v>1924</v>
      </c>
      <c r="D266" s="37" t="str">
        <f t="shared" si="8"/>
        <v>015023</v>
      </c>
      <c r="E266" s="25" t="s">
        <v>2177</v>
      </c>
      <c r="F266" s="50" t="s">
        <v>2178</v>
      </c>
      <c r="G266" s="160" t="s">
        <v>2179</v>
      </c>
      <c r="H266" s="279" t="s">
        <v>1393</v>
      </c>
      <c r="I266" s="307" t="s">
        <v>2180</v>
      </c>
      <c r="J266" s="308">
        <v>4330416</v>
      </c>
      <c r="K266" s="133" t="s">
        <v>2181</v>
      </c>
      <c r="L266" s="378">
        <v>38353</v>
      </c>
      <c r="M266" s="379"/>
      <c r="N266" s="2">
        <v>8</v>
      </c>
    </row>
    <row r="267" spans="1:15">
      <c r="A267" s="19" t="s">
        <v>2143</v>
      </c>
      <c r="B267" s="19" t="s">
        <v>1394</v>
      </c>
      <c r="C267" s="19" t="s">
        <v>1924</v>
      </c>
      <c r="D267" s="37" t="str">
        <f>CONCATENATE(A267,B267,C267)</f>
        <v>015023</v>
      </c>
      <c r="F267" s="50" t="s">
        <v>2182</v>
      </c>
      <c r="G267" s="53" t="s">
        <v>2183</v>
      </c>
      <c r="H267" s="27" t="s">
        <v>1393</v>
      </c>
      <c r="I267" s="307" t="s">
        <v>2180</v>
      </c>
      <c r="J267" s="308">
        <v>4330416</v>
      </c>
      <c r="K267" s="133" t="s">
        <v>2181</v>
      </c>
      <c r="L267" s="378">
        <v>39814</v>
      </c>
      <c r="M267" s="379"/>
      <c r="N267" s="2">
        <v>30</v>
      </c>
    </row>
    <row r="268" spans="1:15">
      <c r="A268" s="19" t="s">
        <v>2143</v>
      </c>
      <c r="B268" s="19" t="s">
        <v>1394</v>
      </c>
      <c r="C268" s="19" t="s">
        <v>1924</v>
      </c>
      <c r="D268" s="37" t="str">
        <f t="shared" ref="D268:D291" si="10">CONCATENATE(A268,B268,C268)</f>
        <v>015023</v>
      </c>
      <c r="F268" s="50" t="s">
        <v>2184</v>
      </c>
      <c r="G268" s="160" t="s">
        <v>2185</v>
      </c>
      <c r="H268" s="279" t="s">
        <v>1393</v>
      </c>
      <c r="I268" s="307" t="s">
        <v>2180</v>
      </c>
      <c r="J268" s="308">
        <v>4330416</v>
      </c>
      <c r="K268" s="133" t="s">
        <v>2181</v>
      </c>
      <c r="L268" s="378">
        <v>40179</v>
      </c>
      <c r="M268" s="379"/>
      <c r="N268" s="2">
        <v>32</v>
      </c>
    </row>
    <row r="269" spans="1:15">
      <c r="A269" s="19" t="s">
        <v>2143</v>
      </c>
      <c r="B269" s="19" t="s">
        <v>1394</v>
      </c>
      <c r="C269" s="19" t="s">
        <v>1924</v>
      </c>
      <c r="D269" s="37" t="str">
        <f t="shared" si="10"/>
        <v>015023</v>
      </c>
      <c r="F269" s="50" t="s">
        <v>2186</v>
      </c>
      <c r="G269" s="160" t="s">
        <v>2187</v>
      </c>
      <c r="H269" s="279" t="s">
        <v>1393</v>
      </c>
      <c r="I269" s="307" t="s">
        <v>2180</v>
      </c>
      <c r="J269" s="308">
        <v>4330416</v>
      </c>
      <c r="K269" s="133" t="s">
        <v>2181</v>
      </c>
      <c r="L269" s="378">
        <v>40179</v>
      </c>
      <c r="M269" s="379"/>
      <c r="N269" s="2">
        <v>32</v>
      </c>
    </row>
    <row r="270" spans="1:15">
      <c r="A270" s="19" t="s">
        <v>2143</v>
      </c>
      <c r="B270" s="19" t="s">
        <v>1394</v>
      </c>
      <c r="C270" s="19" t="s">
        <v>1924</v>
      </c>
      <c r="D270" s="37" t="str">
        <f t="shared" si="10"/>
        <v>015023</v>
      </c>
      <c r="F270" s="50" t="s">
        <v>2188</v>
      </c>
      <c r="G270" s="160" t="s">
        <v>2189</v>
      </c>
      <c r="H270" s="279" t="s">
        <v>1393</v>
      </c>
      <c r="I270" s="307" t="s">
        <v>2180</v>
      </c>
      <c r="J270" s="308">
        <v>4330416</v>
      </c>
      <c r="K270" s="133" t="s">
        <v>2181</v>
      </c>
      <c r="L270" s="378">
        <v>40179</v>
      </c>
      <c r="M270" s="379"/>
      <c r="N270" s="2">
        <v>32</v>
      </c>
    </row>
    <row r="271" spans="1:15">
      <c r="A271" s="19" t="s">
        <v>2143</v>
      </c>
      <c r="B271" s="19" t="s">
        <v>1394</v>
      </c>
      <c r="C271" s="19" t="s">
        <v>1924</v>
      </c>
      <c r="D271" s="37" t="str">
        <f t="shared" si="10"/>
        <v>015023</v>
      </c>
      <c r="F271" s="50" t="s">
        <v>2190</v>
      </c>
      <c r="G271" s="53" t="s">
        <v>2191</v>
      </c>
      <c r="H271" s="279" t="s">
        <v>1393</v>
      </c>
      <c r="I271" s="307" t="s">
        <v>2180</v>
      </c>
      <c r="J271" s="308">
        <v>4330416</v>
      </c>
      <c r="K271" s="133" t="s">
        <v>2181</v>
      </c>
      <c r="L271" s="378">
        <v>40179</v>
      </c>
      <c r="M271" s="379"/>
      <c r="N271" s="2">
        <v>32</v>
      </c>
    </row>
    <row r="272" spans="1:15">
      <c r="A272" s="19" t="s">
        <v>2143</v>
      </c>
      <c r="B272" s="19" t="s">
        <v>1394</v>
      </c>
      <c r="C272" s="19" t="s">
        <v>1924</v>
      </c>
      <c r="D272" s="37" t="str">
        <f t="shared" si="10"/>
        <v>015023</v>
      </c>
      <c r="F272" s="50" t="s">
        <v>2192</v>
      </c>
      <c r="G272" s="53" t="s">
        <v>2193</v>
      </c>
      <c r="H272" s="279" t="s">
        <v>1393</v>
      </c>
      <c r="I272" s="307" t="s">
        <v>2180</v>
      </c>
      <c r="J272" s="308">
        <v>4330416</v>
      </c>
      <c r="K272" s="133" t="s">
        <v>2181</v>
      </c>
      <c r="L272" s="378">
        <v>40179</v>
      </c>
      <c r="M272" s="379"/>
      <c r="N272" s="2">
        <v>32</v>
      </c>
    </row>
    <row r="273" spans="1:14">
      <c r="A273" s="19" t="s">
        <v>2143</v>
      </c>
      <c r="B273" s="19" t="s">
        <v>1394</v>
      </c>
      <c r="C273" s="19" t="s">
        <v>1924</v>
      </c>
      <c r="D273" s="37" t="str">
        <f t="shared" si="10"/>
        <v>015023</v>
      </c>
      <c r="F273" s="50" t="s">
        <v>2194</v>
      </c>
      <c r="G273" s="160" t="s">
        <v>2195</v>
      </c>
      <c r="H273" s="279" t="s">
        <v>1393</v>
      </c>
      <c r="I273" s="307" t="s">
        <v>2180</v>
      </c>
      <c r="J273" s="308">
        <v>4330416</v>
      </c>
      <c r="K273" s="133" t="s">
        <v>2181</v>
      </c>
      <c r="L273" s="378">
        <v>40179</v>
      </c>
      <c r="M273" s="379"/>
      <c r="N273" s="2">
        <v>32</v>
      </c>
    </row>
    <row r="274" spans="1:14">
      <c r="A274" s="19" t="s">
        <v>2143</v>
      </c>
      <c r="B274" s="19" t="s">
        <v>1394</v>
      </c>
      <c r="C274" s="19" t="s">
        <v>1924</v>
      </c>
      <c r="D274" s="37" t="str">
        <f t="shared" si="10"/>
        <v>015023</v>
      </c>
      <c r="F274" s="50" t="s">
        <v>2196</v>
      </c>
      <c r="G274" s="160" t="s">
        <v>2197</v>
      </c>
      <c r="H274" s="279" t="s">
        <v>1393</v>
      </c>
      <c r="I274" s="307" t="s">
        <v>2180</v>
      </c>
      <c r="J274" s="308">
        <v>4330416</v>
      </c>
      <c r="K274" s="133" t="s">
        <v>2181</v>
      </c>
      <c r="L274" s="378">
        <v>40179</v>
      </c>
      <c r="M274" s="379"/>
      <c r="N274" s="2">
        <v>32</v>
      </c>
    </row>
    <row r="275" spans="1:14">
      <c r="A275" s="19" t="s">
        <v>2143</v>
      </c>
      <c r="B275" s="19" t="s">
        <v>1394</v>
      </c>
      <c r="C275" s="19" t="s">
        <v>1924</v>
      </c>
      <c r="D275" s="37" t="str">
        <f t="shared" si="10"/>
        <v>015023</v>
      </c>
      <c r="F275" s="50" t="s">
        <v>2198</v>
      </c>
      <c r="G275" s="160" t="s">
        <v>2199</v>
      </c>
      <c r="H275" s="279" t="s">
        <v>1393</v>
      </c>
      <c r="I275" s="307" t="s">
        <v>2180</v>
      </c>
      <c r="J275" s="308">
        <v>4330416</v>
      </c>
      <c r="K275" s="133" t="s">
        <v>2181</v>
      </c>
      <c r="L275" s="378">
        <v>40179</v>
      </c>
      <c r="M275" s="379"/>
      <c r="N275" s="2">
        <v>32</v>
      </c>
    </row>
    <row r="276" spans="1:14">
      <c r="A276" s="19" t="s">
        <v>2143</v>
      </c>
      <c r="B276" s="19" t="s">
        <v>1394</v>
      </c>
      <c r="C276" s="19" t="s">
        <v>1924</v>
      </c>
      <c r="D276" s="37" t="str">
        <f t="shared" si="10"/>
        <v>015023</v>
      </c>
      <c r="F276" s="50" t="s">
        <v>2200</v>
      </c>
      <c r="G276" s="53" t="s">
        <v>2201</v>
      </c>
      <c r="H276" s="279" t="s">
        <v>1393</v>
      </c>
      <c r="I276" s="307" t="s">
        <v>2180</v>
      </c>
      <c r="J276" s="308">
        <v>4330416</v>
      </c>
      <c r="K276" s="133" t="s">
        <v>2181</v>
      </c>
      <c r="L276" s="378">
        <v>40179</v>
      </c>
      <c r="M276" s="379"/>
      <c r="N276" s="2">
        <v>32</v>
      </c>
    </row>
    <row r="277" spans="1:14">
      <c r="A277" s="19" t="s">
        <v>2143</v>
      </c>
      <c r="B277" s="19" t="s">
        <v>1394</v>
      </c>
      <c r="C277" s="19" t="s">
        <v>1924</v>
      </c>
      <c r="D277" s="37" t="str">
        <f t="shared" si="10"/>
        <v>015023</v>
      </c>
      <c r="F277" s="50" t="s">
        <v>2202</v>
      </c>
      <c r="G277" s="53" t="s">
        <v>2203</v>
      </c>
      <c r="H277" s="279" t="s">
        <v>1393</v>
      </c>
      <c r="I277" s="307" t="s">
        <v>2180</v>
      </c>
      <c r="J277" s="308">
        <v>4330416</v>
      </c>
      <c r="K277" s="133" t="s">
        <v>2181</v>
      </c>
      <c r="L277" s="378">
        <v>40179</v>
      </c>
      <c r="M277" s="379"/>
      <c r="N277" s="2">
        <v>32</v>
      </c>
    </row>
    <row r="278" spans="1:14">
      <c r="A278" s="19" t="s">
        <v>2143</v>
      </c>
      <c r="B278" s="19" t="s">
        <v>1394</v>
      </c>
      <c r="C278" s="19" t="s">
        <v>1924</v>
      </c>
      <c r="D278" s="37" t="str">
        <f t="shared" si="10"/>
        <v>015023</v>
      </c>
      <c r="F278" s="50" t="s">
        <v>2204</v>
      </c>
      <c r="G278" s="160" t="s">
        <v>2205</v>
      </c>
      <c r="H278" s="279" t="s">
        <v>1393</v>
      </c>
      <c r="I278" s="307" t="s">
        <v>2180</v>
      </c>
      <c r="J278" s="308">
        <v>4330416</v>
      </c>
      <c r="K278" s="133" t="s">
        <v>2181</v>
      </c>
      <c r="L278" s="378">
        <v>40179</v>
      </c>
      <c r="M278" s="379"/>
      <c r="N278" s="2">
        <v>32</v>
      </c>
    </row>
    <row r="279" spans="1:14">
      <c r="A279" s="19" t="s">
        <v>2143</v>
      </c>
      <c r="B279" s="19" t="s">
        <v>1394</v>
      </c>
      <c r="C279" s="19" t="s">
        <v>1924</v>
      </c>
      <c r="D279" s="37" t="str">
        <f t="shared" si="10"/>
        <v>015023</v>
      </c>
      <c r="F279" s="50" t="s">
        <v>2206</v>
      </c>
      <c r="G279" s="160" t="s">
        <v>2207</v>
      </c>
      <c r="H279" s="279" t="s">
        <v>1393</v>
      </c>
      <c r="I279" s="307" t="s">
        <v>2180</v>
      </c>
      <c r="J279" s="308">
        <v>4330416</v>
      </c>
      <c r="K279" s="133" t="s">
        <v>2181</v>
      </c>
      <c r="L279" s="378">
        <v>40179</v>
      </c>
      <c r="M279" s="379"/>
      <c r="N279" s="2">
        <v>32</v>
      </c>
    </row>
    <row r="280" spans="1:14">
      <c r="A280" s="19" t="s">
        <v>2143</v>
      </c>
      <c r="B280" s="19" t="s">
        <v>1394</v>
      </c>
      <c r="C280" s="19" t="s">
        <v>1924</v>
      </c>
      <c r="D280" s="37" t="str">
        <f t="shared" si="10"/>
        <v>015023</v>
      </c>
      <c r="F280" s="50" t="s">
        <v>2208</v>
      </c>
      <c r="G280" s="53" t="s">
        <v>2209</v>
      </c>
      <c r="H280" s="279" t="s">
        <v>1393</v>
      </c>
      <c r="I280" s="307" t="s">
        <v>2180</v>
      </c>
      <c r="J280" s="308">
        <v>4330416</v>
      </c>
      <c r="K280" s="133" t="s">
        <v>2181</v>
      </c>
      <c r="L280" s="378">
        <v>40179</v>
      </c>
      <c r="M280" s="379"/>
      <c r="N280" s="2">
        <v>32</v>
      </c>
    </row>
    <row r="281" spans="1:14">
      <c r="A281" s="19" t="s">
        <v>2143</v>
      </c>
      <c r="B281" s="19" t="s">
        <v>1394</v>
      </c>
      <c r="C281" s="19" t="s">
        <v>1924</v>
      </c>
      <c r="D281" s="37" t="str">
        <f t="shared" si="10"/>
        <v>015023</v>
      </c>
      <c r="F281" s="50" t="s">
        <v>2210</v>
      </c>
      <c r="G281" s="160" t="s">
        <v>2211</v>
      </c>
      <c r="H281" s="279" t="s">
        <v>1393</v>
      </c>
      <c r="I281" s="307" t="s">
        <v>2180</v>
      </c>
      <c r="J281" s="308">
        <v>4330416</v>
      </c>
      <c r="K281" s="133" t="s">
        <v>2181</v>
      </c>
      <c r="L281" s="378">
        <v>40179</v>
      </c>
      <c r="M281" s="379"/>
      <c r="N281" s="2">
        <v>32</v>
      </c>
    </row>
    <row r="282" spans="1:14">
      <c r="A282" s="19" t="s">
        <v>2143</v>
      </c>
      <c r="B282" s="19" t="s">
        <v>1394</v>
      </c>
      <c r="C282" s="19" t="s">
        <v>1924</v>
      </c>
      <c r="D282" s="130" t="str">
        <f t="shared" si="10"/>
        <v>015023</v>
      </c>
      <c r="F282" s="50" t="s">
        <v>2212</v>
      </c>
      <c r="G282" s="53" t="s">
        <v>2213</v>
      </c>
      <c r="H282" s="279" t="s">
        <v>1393</v>
      </c>
      <c r="I282" s="307"/>
      <c r="J282" s="308"/>
      <c r="K282" s="133"/>
      <c r="L282" s="378">
        <v>40179</v>
      </c>
      <c r="M282" s="379">
        <v>40543</v>
      </c>
      <c r="N282" s="403" t="s">
        <v>2117</v>
      </c>
    </row>
    <row r="283" spans="1:14">
      <c r="A283" s="19" t="s">
        <v>2143</v>
      </c>
      <c r="B283" s="19" t="s">
        <v>1394</v>
      </c>
      <c r="C283" s="19" t="s">
        <v>1924</v>
      </c>
      <c r="D283" s="37" t="str">
        <f t="shared" si="10"/>
        <v>015023</v>
      </c>
      <c r="F283" s="50" t="s">
        <v>2214</v>
      </c>
      <c r="G283" s="160" t="s">
        <v>2215</v>
      </c>
      <c r="H283" s="279" t="s">
        <v>1393</v>
      </c>
      <c r="I283" s="307" t="s">
        <v>2180</v>
      </c>
      <c r="J283" s="308">
        <v>4330416</v>
      </c>
      <c r="K283" s="133" t="s">
        <v>2181</v>
      </c>
      <c r="L283" s="378">
        <v>40179</v>
      </c>
      <c r="M283" s="379"/>
      <c r="N283" s="2">
        <v>32</v>
      </c>
    </row>
    <row r="284" spans="1:14">
      <c r="A284" s="19" t="s">
        <v>2143</v>
      </c>
      <c r="B284" s="19" t="s">
        <v>1394</v>
      </c>
      <c r="C284" s="19" t="s">
        <v>1924</v>
      </c>
      <c r="D284" s="37" t="str">
        <f t="shared" si="10"/>
        <v>015023</v>
      </c>
      <c r="F284" s="50" t="s">
        <v>2216</v>
      </c>
      <c r="G284" s="53" t="s">
        <v>2217</v>
      </c>
      <c r="H284" s="279" t="s">
        <v>1393</v>
      </c>
      <c r="I284" s="307" t="s">
        <v>2180</v>
      </c>
      <c r="J284" s="308">
        <v>4330416</v>
      </c>
      <c r="K284" s="133" t="s">
        <v>2181</v>
      </c>
      <c r="L284" s="378">
        <v>40179</v>
      </c>
      <c r="M284" s="379"/>
      <c r="N284" s="2">
        <v>32</v>
      </c>
    </row>
    <row r="285" spans="1:14">
      <c r="A285" s="19" t="s">
        <v>2143</v>
      </c>
      <c r="B285" s="19" t="s">
        <v>1394</v>
      </c>
      <c r="C285" s="19" t="s">
        <v>1924</v>
      </c>
      <c r="D285" s="37" t="str">
        <f t="shared" si="10"/>
        <v>015023</v>
      </c>
      <c r="F285" s="50" t="s">
        <v>2218</v>
      </c>
      <c r="G285" s="160" t="s">
        <v>2219</v>
      </c>
      <c r="H285" s="279" t="s">
        <v>1393</v>
      </c>
      <c r="I285" s="307" t="s">
        <v>2180</v>
      </c>
      <c r="J285" s="308">
        <v>4330416</v>
      </c>
      <c r="K285" s="133" t="s">
        <v>2181</v>
      </c>
      <c r="L285" s="378">
        <v>40179</v>
      </c>
      <c r="M285" s="379"/>
      <c r="N285" s="2">
        <v>32</v>
      </c>
    </row>
    <row r="286" spans="1:14">
      <c r="A286" s="19" t="s">
        <v>2143</v>
      </c>
      <c r="B286" s="19" t="s">
        <v>1394</v>
      </c>
      <c r="C286" s="19" t="s">
        <v>1924</v>
      </c>
      <c r="D286" s="37" t="str">
        <f t="shared" si="10"/>
        <v>015023</v>
      </c>
      <c r="F286" s="50" t="s">
        <v>2220</v>
      </c>
      <c r="G286" s="53" t="s">
        <v>2221</v>
      </c>
      <c r="H286" s="279" t="s">
        <v>1393</v>
      </c>
      <c r="I286" s="307" t="s">
        <v>2180</v>
      </c>
      <c r="J286" s="308">
        <v>4330416</v>
      </c>
      <c r="K286" s="133" t="s">
        <v>2181</v>
      </c>
      <c r="L286" s="378">
        <v>40179</v>
      </c>
      <c r="M286" s="379"/>
      <c r="N286" s="2">
        <v>32</v>
      </c>
    </row>
    <row r="287" spans="1:14">
      <c r="A287" s="19" t="s">
        <v>2143</v>
      </c>
      <c r="B287" s="19" t="s">
        <v>1394</v>
      </c>
      <c r="C287" s="19" t="s">
        <v>1924</v>
      </c>
      <c r="D287" s="37" t="str">
        <f t="shared" si="10"/>
        <v>015023</v>
      </c>
      <c r="F287" s="50" t="s">
        <v>2222</v>
      </c>
      <c r="G287" s="160" t="s">
        <v>2223</v>
      </c>
      <c r="H287" s="279" t="s">
        <v>1393</v>
      </c>
      <c r="I287" s="307" t="s">
        <v>2180</v>
      </c>
      <c r="J287" s="308">
        <v>4330416</v>
      </c>
      <c r="K287" s="133" t="s">
        <v>2181</v>
      </c>
      <c r="L287" s="378">
        <v>40179</v>
      </c>
      <c r="M287" s="379"/>
      <c r="N287" s="2">
        <v>32</v>
      </c>
    </row>
    <row r="288" spans="1:14">
      <c r="A288" s="19" t="s">
        <v>2143</v>
      </c>
      <c r="B288" s="19" t="s">
        <v>1394</v>
      </c>
      <c r="C288" s="19" t="s">
        <v>1924</v>
      </c>
      <c r="D288" s="37" t="str">
        <f t="shared" si="10"/>
        <v>015023</v>
      </c>
      <c r="F288" s="50" t="s">
        <v>2224</v>
      </c>
      <c r="G288" s="53" t="s">
        <v>2225</v>
      </c>
      <c r="H288" s="279" t="s">
        <v>1393</v>
      </c>
      <c r="I288" s="307" t="s">
        <v>2180</v>
      </c>
      <c r="J288" s="308">
        <v>4330416</v>
      </c>
      <c r="K288" s="133" t="s">
        <v>2181</v>
      </c>
      <c r="L288" s="378">
        <v>40179</v>
      </c>
      <c r="M288" s="379"/>
      <c r="N288" s="2">
        <v>32</v>
      </c>
    </row>
    <row r="289" spans="1:14">
      <c r="A289" s="19" t="s">
        <v>2143</v>
      </c>
      <c r="B289" s="19" t="s">
        <v>1394</v>
      </c>
      <c r="C289" s="19" t="s">
        <v>1924</v>
      </c>
      <c r="D289" s="37" t="str">
        <f t="shared" si="10"/>
        <v>015023</v>
      </c>
      <c r="F289" s="40">
        <v>70003081</v>
      </c>
      <c r="G289" s="53" t="s">
        <v>2226</v>
      </c>
      <c r="H289" s="279" t="s">
        <v>1393</v>
      </c>
      <c r="I289" s="307" t="s">
        <v>2180</v>
      </c>
      <c r="J289" s="308">
        <v>4330416</v>
      </c>
      <c r="K289" s="133" t="s">
        <v>2181</v>
      </c>
      <c r="L289" s="378">
        <v>40179</v>
      </c>
      <c r="M289" s="379"/>
      <c r="N289" s="2">
        <v>32</v>
      </c>
    </row>
    <row r="290" spans="1:14">
      <c r="A290" s="19" t="s">
        <v>2143</v>
      </c>
      <c r="B290" s="19" t="s">
        <v>1394</v>
      </c>
      <c r="C290" s="19" t="s">
        <v>1924</v>
      </c>
      <c r="D290" s="37" t="str">
        <f t="shared" si="10"/>
        <v>015023</v>
      </c>
      <c r="F290" s="50" t="s">
        <v>2227</v>
      </c>
      <c r="G290" s="160" t="s">
        <v>2228</v>
      </c>
      <c r="H290" s="279" t="s">
        <v>1393</v>
      </c>
      <c r="I290" s="307" t="s">
        <v>2180</v>
      </c>
      <c r="J290" s="308">
        <v>4330416</v>
      </c>
      <c r="K290" s="133" t="s">
        <v>2181</v>
      </c>
      <c r="L290" s="378">
        <v>40179</v>
      </c>
      <c r="M290" s="379"/>
      <c r="N290" s="2">
        <v>32</v>
      </c>
    </row>
    <row r="291" spans="1:14">
      <c r="A291" s="19" t="s">
        <v>2143</v>
      </c>
      <c r="B291" s="19" t="s">
        <v>1394</v>
      </c>
      <c r="C291" s="19" t="s">
        <v>1924</v>
      </c>
      <c r="D291" s="37" t="str">
        <f t="shared" si="10"/>
        <v>015023</v>
      </c>
      <c r="F291" s="50" t="s">
        <v>2229</v>
      </c>
      <c r="G291" s="160" t="s">
        <v>2230</v>
      </c>
      <c r="H291" s="279" t="s">
        <v>1393</v>
      </c>
      <c r="I291" s="307" t="s">
        <v>2180</v>
      </c>
      <c r="J291" s="308">
        <v>4330416</v>
      </c>
      <c r="K291" s="133" t="s">
        <v>2181</v>
      </c>
      <c r="L291" s="378">
        <v>40179</v>
      </c>
      <c r="M291" s="379"/>
      <c r="N291" s="2">
        <v>32</v>
      </c>
    </row>
    <row r="292" spans="1:14">
      <c r="A292" s="19" t="s">
        <v>2143</v>
      </c>
      <c r="B292" s="19" t="s">
        <v>1394</v>
      </c>
      <c r="C292" s="19" t="s">
        <v>1386</v>
      </c>
      <c r="D292" s="37"/>
      <c r="E292" s="25" t="s">
        <v>2231</v>
      </c>
      <c r="F292" s="50"/>
      <c r="G292" s="30" t="s">
        <v>2232</v>
      </c>
      <c r="H292" s="279" t="s">
        <v>1393</v>
      </c>
      <c r="I292" s="307"/>
      <c r="J292" s="308"/>
      <c r="K292" s="26"/>
      <c r="L292" s="378"/>
      <c r="M292" s="379"/>
      <c r="N292" s="2"/>
    </row>
    <row r="293" spans="1:14">
      <c r="A293" s="19" t="s">
        <v>2143</v>
      </c>
      <c r="B293" s="19" t="s">
        <v>1394</v>
      </c>
      <c r="C293" s="19" t="s">
        <v>1611</v>
      </c>
      <c r="D293" s="37" t="str">
        <f t="shared" ref="D293:D302" si="11">CONCATENATE(A293,B293,C293)</f>
        <v>015060</v>
      </c>
      <c r="F293" s="50" t="s">
        <v>2233</v>
      </c>
      <c r="G293" s="26" t="s">
        <v>2232</v>
      </c>
      <c r="H293" s="279" t="s">
        <v>1393</v>
      </c>
      <c r="I293" s="307" t="s">
        <v>2234</v>
      </c>
      <c r="J293" s="308">
        <v>6282033</v>
      </c>
      <c r="K293" s="133" t="s">
        <v>2235</v>
      </c>
      <c r="L293" s="378">
        <v>37986</v>
      </c>
      <c r="M293" s="379"/>
      <c r="N293" s="2">
        <v>32</v>
      </c>
    </row>
    <row r="294" spans="1:14">
      <c r="A294" s="19" t="s">
        <v>2143</v>
      </c>
      <c r="B294" s="19" t="s">
        <v>1394</v>
      </c>
      <c r="C294" s="19" t="s">
        <v>1611</v>
      </c>
      <c r="D294" s="37" t="str">
        <f t="shared" si="11"/>
        <v>015060</v>
      </c>
      <c r="F294" s="50" t="s">
        <v>2236</v>
      </c>
      <c r="G294" s="26" t="s">
        <v>2237</v>
      </c>
      <c r="H294" s="279" t="s">
        <v>1393</v>
      </c>
      <c r="I294" s="307" t="s">
        <v>2234</v>
      </c>
      <c r="J294" s="308">
        <v>6282033</v>
      </c>
      <c r="K294" s="133" t="s">
        <v>2235</v>
      </c>
      <c r="L294" s="378">
        <v>40179</v>
      </c>
      <c r="M294" s="379"/>
      <c r="N294" s="2">
        <v>32</v>
      </c>
    </row>
    <row r="295" spans="1:14">
      <c r="A295" s="19" t="s">
        <v>2143</v>
      </c>
      <c r="B295" s="19" t="s">
        <v>1394</v>
      </c>
      <c r="C295" s="19" t="s">
        <v>1611</v>
      </c>
      <c r="D295" s="37" t="str">
        <f t="shared" si="11"/>
        <v>015060</v>
      </c>
      <c r="F295" s="50" t="s">
        <v>2238</v>
      </c>
      <c r="G295" s="26" t="s">
        <v>2239</v>
      </c>
      <c r="H295" s="279" t="s">
        <v>1393</v>
      </c>
      <c r="I295" s="132" t="s">
        <v>2240</v>
      </c>
      <c r="J295" s="284">
        <v>62822123</v>
      </c>
      <c r="K295" s="129" t="s">
        <v>2241</v>
      </c>
      <c r="L295" s="378">
        <v>40544</v>
      </c>
      <c r="M295" s="379"/>
      <c r="N295" s="2">
        <v>35</v>
      </c>
    </row>
    <row r="296" spans="1:14">
      <c r="A296" s="19" t="s">
        <v>2143</v>
      </c>
      <c r="B296" s="19" t="s">
        <v>1394</v>
      </c>
      <c r="C296" s="19" t="s">
        <v>1611</v>
      </c>
      <c r="D296" s="37" t="str">
        <f t="shared" si="11"/>
        <v>015060</v>
      </c>
      <c r="F296" s="50" t="s">
        <v>2242</v>
      </c>
      <c r="G296" s="52" t="s">
        <v>2243</v>
      </c>
      <c r="H296" s="279" t="s">
        <v>1393</v>
      </c>
      <c r="I296" s="307" t="s">
        <v>2244</v>
      </c>
      <c r="J296" s="308">
        <v>3391909</v>
      </c>
      <c r="K296" s="129" t="s">
        <v>2245</v>
      </c>
      <c r="L296" s="378">
        <v>40544</v>
      </c>
      <c r="M296" s="379"/>
      <c r="N296" s="2">
        <v>35</v>
      </c>
    </row>
    <row r="297" spans="1:14">
      <c r="A297" s="19" t="s">
        <v>2143</v>
      </c>
      <c r="B297" s="19" t="s">
        <v>1394</v>
      </c>
      <c r="C297" s="19" t="s">
        <v>1611</v>
      </c>
      <c r="D297" s="37" t="str">
        <f t="shared" si="11"/>
        <v>015060</v>
      </c>
      <c r="F297" s="50" t="s">
        <v>2246</v>
      </c>
      <c r="G297" s="26" t="s">
        <v>2247</v>
      </c>
      <c r="H297" s="279" t="s">
        <v>1393</v>
      </c>
      <c r="I297" s="307" t="s">
        <v>2248</v>
      </c>
      <c r="J297" s="308">
        <v>4447857</v>
      </c>
      <c r="K297" s="54" t="s">
        <v>2249</v>
      </c>
      <c r="L297" s="378">
        <v>40544</v>
      </c>
      <c r="M297" s="379"/>
      <c r="N297" s="2">
        <v>35</v>
      </c>
    </row>
    <row r="298" spans="1:14">
      <c r="A298" s="19" t="s">
        <v>2143</v>
      </c>
      <c r="B298" s="19" t="s">
        <v>1394</v>
      </c>
      <c r="C298" s="19" t="s">
        <v>1611</v>
      </c>
      <c r="D298" s="37" t="str">
        <f t="shared" si="11"/>
        <v>015060</v>
      </c>
      <c r="F298" s="40" t="s">
        <v>2250</v>
      </c>
      <c r="G298" s="52" t="s">
        <v>2251</v>
      </c>
      <c r="H298" s="279" t="s">
        <v>1393</v>
      </c>
      <c r="I298" s="307" t="s">
        <v>2252</v>
      </c>
      <c r="J298" s="308">
        <v>7337322</v>
      </c>
      <c r="K298" s="129" t="s">
        <v>2253</v>
      </c>
      <c r="L298" s="378">
        <v>40544</v>
      </c>
      <c r="M298" s="379"/>
      <c r="N298" s="2">
        <v>35</v>
      </c>
    </row>
    <row r="299" spans="1:14">
      <c r="A299" s="19" t="s">
        <v>2143</v>
      </c>
      <c r="B299" s="19" t="s">
        <v>1394</v>
      </c>
      <c r="C299" s="19" t="s">
        <v>2254</v>
      </c>
      <c r="D299" s="130" t="str">
        <f t="shared" si="11"/>
        <v>015068</v>
      </c>
      <c r="F299" s="50" t="s">
        <v>2238</v>
      </c>
      <c r="G299" s="26" t="s">
        <v>2239</v>
      </c>
      <c r="H299" s="279" t="s">
        <v>1393</v>
      </c>
      <c r="I299" s="132"/>
      <c r="J299" s="284"/>
      <c r="K299" s="129"/>
      <c r="L299" s="378">
        <v>38353</v>
      </c>
      <c r="M299" s="378">
        <v>40543</v>
      </c>
      <c r="N299" s="2">
        <v>17.350000000000001</v>
      </c>
    </row>
    <row r="300" spans="1:14">
      <c r="A300" s="19" t="s">
        <v>2143</v>
      </c>
      <c r="B300" s="19" t="s">
        <v>1394</v>
      </c>
      <c r="C300" s="19" t="s">
        <v>2255</v>
      </c>
      <c r="D300" s="130" t="str">
        <f t="shared" si="11"/>
        <v>015070</v>
      </c>
      <c r="F300" s="50" t="s">
        <v>2242</v>
      </c>
      <c r="G300" s="52" t="s">
        <v>2243</v>
      </c>
      <c r="H300" s="279" t="s">
        <v>1393</v>
      </c>
      <c r="I300" s="307"/>
      <c r="J300" s="308"/>
      <c r="K300" s="129"/>
      <c r="L300" s="378">
        <v>38735</v>
      </c>
      <c r="M300" s="378">
        <v>40543</v>
      </c>
      <c r="N300" s="2">
        <v>16.350000000000001</v>
      </c>
    </row>
    <row r="301" spans="1:14">
      <c r="A301" s="19" t="s">
        <v>2143</v>
      </c>
      <c r="B301" s="19" t="s">
        <v>1394</v>
      </c>
      <c r="C301" s="19" t="s">
        <v>2256</v>
      </c>
      <c r="D301" s="130" t="str">
        <f t="shared" si="11"/>
        <v>015076</v>
      </c>
      <c r="F301" s="50" t="s">
        <v>2246</v>
      </c>
      <c r="G301" s="26" t="s">
        <v>2247</v>
      </c>
      <c r="H301" s="279" t="s">
        <v>1393</v>
      </c>
      <c r="I301" s="307"/>
      <c r="J301" s="308"/>
      <c r="K301" s="54"/>
      <c r="L301" s="378">
        <v>38735</v>
      </c>
      <c r="M301" s="378">
        <v>40543</v>
      </c>
      <c r="N301" s="2">
        <v>16.350000000000001</v>
      </c>
    </row>
    <row r="302" spans="1:14">
      <c r="A302" s="19" t="s">
        <v>2143</v>
      </c>
      <c r="B302" s="19" t="s">
        <v>1394</v>
      </c>
      <c r="C302" s="19" t="s">
        <v>2257</v>
      </c>
      <c r="D302" s="130" t="str">
        <f t="shared" si="11"/>
        <v>015079</v>
      </c>
      <c r="F302" s="40" t="s">
        <v>2250</v>
      </c>
      <c r="G302" s="52" t="s">
        <v>2251</v>
      </c>
      <c r="H302" s="279" t="s">
        <v>1393</v>
      </c>
      <c r="I302" s="307"/>
      <c r="J302" s="308"/>
      <c r="K302" s="129"/>
      <c r="L302" s="378">
        <v>38735</v>
      </c>
      <c r="M302" s="378">
        <v>40543</v>
      </c>
      <c r="N302" s="2">
        <v>16.350000000000001</v>
      </c>
    </row>
    <row r="303" spans="1:14" ht="12.75" customHeight="1">
      <c r="A303" s="19" t="s">
        <v>2258</v>
      </c>
      <c r="D303" s="37"/>
      <c r="E303" s="25" t="s">
        <v>2259</v>
      </c>
      <c r="F303" s="50"/>
      <c r="G303" s="30" t="s">
        <v>2260</v>
      </c>
      <c r="H303" s="27" t="s">
        <v>1393</v>
      </c>
      <c r="I303" s="307"/>
      <c r="J303" s="308"/>
      <c r="K303" s="26"/>
      <c r="L303" s="378"/>
      <c r="M303" s="379"/>
      <c r="N303" s="2"/>
    </row>
    <row r="304" spans="1:14" ht="12.75" customHeight="1">
      <c r="A304" s="19" t="s">
        <v>2258</v>
      </c>
      <c r="B304" s="19" t="s">
        <v>1394</v>
      </c>
      <c r="C304" s="19" t="s">
        <v>1395</v>
      </c>
      <c r="D304" s="37" t="str">
        <f t="shared" ref="D304:D316" si="12">CONCATENATE(A304,B304,C304)</f>
        <v>016001</v>
      </c>
      <c r="E304" s="25" t="s">
        <v>2261</v>
      </c>
      <c r="F304" s="50" t="s">
        <v>2262</v>
      </c>
      <c r="G304" s="258" t="s">
        <v>2263</v>
      </c>
      <c r="H304" s="279" t="s">
        <v>1399</v>
      </c>
      <c r="I304" s="313" t="s">
        <v>2264</v>
      </c>
      <c r="J304" s="314">
        <v>6269288</v>
      </c>
      <c r="K304" s="169" t="s">
        <v>2265</v>
      </c>
      <c r="L304" s="378">
        <v>37986</v>
      </c>
      <c r="M304" s="386"/>
      <c r="N304" s="2"/>
    </row>
    <row r="305" spans="1:17" ht="12.75" customHeight="1">
      <c r="A305" s="19" t="s">
        <v>2258</v>
      </c>
      <c r="B305" s="19" t="s">
        <v>1394</v>
      </c>
      <c r="C305" s="19" t="s">
        <v>1395</v>
      </c>
      <c r="D305" s="37" t="str">
        <f t="shared" si="12"/>
        <v>016001</v>
      </c>
      <c r="E305" s="25" t="s">
        <v>2266</v>
      </c>
      <c r="F305" s="50" t="s">
        <v>2267</v>
      </c>
      <c r="G305" s="26" t="s">
        <v>2268</v>
      </c>
      <c r="H305" s="27" t="s">
        <v>1393</v>
      </c>
      <c r="I305" s="313" t="s">
        <v>2264</v>
      </c>
      <c r="J305" s="314">
        <v>6269288</v>
      </c>
      <c r="K305" s="169" t="s">
        <v>2265</v>
      </c>
      <c r="L305" s="386">
        <v>39083</v>
      </c>
      <c r="M305" s="379"/>
      <c r="N305" s="2">
        <v>22</v>
      </c>
      <c r="Q305"/>
    </row>
    <row r="306" spans="1:17" ht="12.75" customHeight="1">
      <c r="A306" s="19" t="s">
        <v>2258</v>
      </c>
      <c r="B306" s="19" t="s">
        <v>1394</v>
      </c>
      <c r="C306" s="19" t="s">
        <v>1395</v>
      </c>
      <c r="D306" s="37" t="str">
        <f t="shared" si="12"/>
        <v>016001</v>
      </c>
      <c r="E306" s="25" t="s">
        <v>2269</v>
      </c>
      <c r="F306" s="50" t="s">
        <v>2270</v>
      </c>
      <c r="G306" s="26" t="s">
        <v>2271</v>
      </c>
      <c r="H306" s="27" t="s">
        <v>1393</v>
      </c>
      <c r="I306" s="313" t="s">
        <v>2264</v>
      </c>
      <c r="J306" s="314">
        <v>6269288</v>
      </c>
      <c r="K306" s="169" t="s">
        <v>2265</v>
      </c>
      <c r="L306" s="386">
        <v>39083</v>
      </c>
      <c r="M306" s="379"/>
      <c r="N306" s="2">
        <v>22</v>
      </c>
      <c r="Q306"/>
    </row>
    <row r="307" spans="1:17" ht="12.75" customHeight="1">
      <c r="A307" s="260" t="s">
        <v>2258</v>
      </c>
      <c r="B307" s="19" t="s">
        <v>1394</v>
      </c>
      <c r="C307" s="260" t="s">
        <v>1395</v>
      </c>
      <c r="D307" s="37" t="str">
        <f t="shared" si="12"/>
        <v>016001</v>
      </c>
      <c r="F307" s="370" t="s">
        <v>2272</v>
      </c>
      <c r="G307" s="26" t="s">
        <v>2273</v>
      </c>
      <c r="H307" s="27" t="s">
        <v>1393</v>
      </c>
      <c r="I307" s="313" t="s">
        <v>2264</v>
      </c>
      <c r="J307" s="314">
        <v>6269288</v>
      </c>
      <c r="K307" s="169" t="s">
        <v>2265</v>
      </c>
      <c r="L307" s="386">
        <v>40118</v>
      </c>
      <c r="M307" s="379"/>
      <c r="N307" s="2">
        <v>32</v>
      </c>
      <c r="Q307"/>
    </row>
    <row r="308" spans="1:17" ht="12.75" customHeight="1">
      <c r="A308" s="19" t="s">
        <v>2258</v>
      </c>
      <c r="B308" s="19" t="s">
        <v>1394</v>
      </c>
      <c r="C308" s="19" t="s">
        <v>1395</v>
      </c>
      <c r="D308" s="37" t="str">
        <f>CONCATENATE(A308,B308,C308)</f>
        <v>016001</v>
      </c>
      <c r="E308" s="25" t="s">
        <v>2274</v>
      </c>
      <c r="F308" s="50" t="s">
        <v>2275</v>
      </c>
      <c r="G308" s="26" t="s">
        <v>2276</v>
      </c>
      <c r="H308" s="27" t="s">
        <v>1393</v>
      </c>
      <c r="I308" s="313" t="s">
        <v>2264</v>
      </c>
      <c r="J308" s="314">
        <v>6269288</v>
      </c>
      <c r="K308" s="169" t="s">
        <v>2265</v>
      </c>
      <c r="L308" s="378">
        <v>40483</v>
      </c>
      <c r="M308" s="386"/>
      <c r="N308" s="2">
        <v>35</v>
      </c>
    </row>
    <row r="309" spans="1:17" s="26" customFormat="1" ht="12.75" customHeight="1">
      <c r="A309" s="19" t="s">
        <v>2258</v>
      </c>
      <c r="B309" s="19" t="s">
        <v>1394</v>
      </c>
      <c r="C309" s="19" t="s">
        <v>1395</v>
      </c>
      <c r="D309" s="37" t="str">
        <f>CONCATENATE(A309,B309,C309)</f>
        <v>016001</v>
      </c>
      <c r="E309" s="25" t="s">
        <v>2277</v>
      </c>
      <c r="F309" s="50" t="s">
        <v>2278</v>
      </c>
      <c r="G309" s="26" t="s">
        <v>2279</v>
      </c>
      <c r="H309" s="27" t="s">
        <v>1393</v>
      </c>
      <c r="I309" s="313" t="s">
        <v>2264</v>
      </c>
      <c r="J309" s="314">
        <v>6269288</v>
      </c>
      <c r="K309" s="169" t="s">
        <v>2265</v>
      </c>
      <c r="L309" s="371">
        <v>40848</v>
      </c>
      <c r="M309" s="387"/>
      <c r="N309" s="2">
        <v>38</v>
      </c>
      <c r="O309" s="1"/>
    </row>
    <row r="310" spans="1:17" ht="12.75" customHeight="1">
      <c r="A310" s="260" t="s">
        <v>2258</v>
      </c>
      <c r="B310" s="260" t="s">
        <v>1394</v>
      </c>
      <c r="C310" s="19" t="s">
        <v>1395</v>
      </c>
      <c r="D310" s="37" t="str">
        <f>CONCATENATE(A310,B310,C310)</f>
        <v>016001</v>
      </c>
      <c r="F310" s="50" t="s">
        <v>2280</v>
      </c>
      <c r="G310" s="52" t="s">
        <v>2281</v>
      </c>
      <c r="H310" s="27" t="s">
        <v>1393</v>
      </c>
      <c r="I310" s="313" t="s">
        <v>2264</v>
      </c>
      <c r="J310" s="314">
        <v>6269288</v>
      </c>
      <c r="K310" s="169" t="s">
        <v>2265</v>
      </c>
      <c r="L310" s="371">
        <v>40848</v>
      </c>
      <c r="M310" s="387"/>
      <c r="N310" s="2">
        <v>38</v>
      </c>
    </row>
    <row r="311" spans="1:17" s="26" customFormat="1" ht="12.75" customHeight="1">
      <c r="A311" s="19" t="s">
        <v>2258</v>
      </c>
      <c r="B311" s="19" t="s">
        <v>1394</v>
      </c>
      <c r="C311" s="19" t="s">
        <v>1440</v>
      </c>
      <c r="D311" s="130" t="str">
        <f t="shared" si="12"/>
        <v>016002</v>
      </c>
      <c r="E311" s="25" t="s">
        <v>2277</v>
      </c>
      <c r="F311" s="50" t="s">
        <v>2278</v>
      </c>
      <c r="G311" s="26" t="s">
        <v>2279</v>
      </c>
      <c r="H311" s="27" t="s">
        <v>1393</v>
      </c>
      <c r="I311" s="313" t="s">
        <v>2282</v>
      </c>
      <c r="J311" s="314">
        <v>7374140</v>
      </c>
      <c r="K311" s="157" t="s">
        <v>2283</v>
      </c>
      <c r="L311" s="378">
        <v>37986</v>
      </c>
      <c r="M311" s="388">
        <v>40847</v>
      </c>
      <c r="N311" s="2">
        <v>38</v>
      </c>
      <c r="O311" s="1"/>
    </row>
    <row r="312" spans="1:17" s="26" customFormat="1" ht="12.75" customHeight="1">
      <c r="A312" s="19" t="s">
        <v>2258</v>
      </c>
      <c r="B312" s="19" t="s">
        <v>1394</v>
      </c>
      <c r="C312" s="19" t="s">
        <v>1459</v>
      </c>
      <c r="D312" s="37" t="str">
        <f t="shared" si="12"/>
        <v>016003</v>
      </c>
      <c r="E312" s="25" t="s">
        <v>2284</v>
      </c>
      <c r="F312" s="50" t="s">
        <v>2285</v>
      </c>
      <c r="G312" s="26" t="s">
        <v>2286</v>
      </c>
      <c r="H312" s="27" t="s">
        <v>1393</v>
      </c>
      <c r="I312" s="313" t="s">
        <v>2287</v>
      </c>
      <c r="J312" s="314">
        <v>6408178</v>
      </c>
      <c r="K312" s="169" t="s">
        <v>2288</v>
      </c>
      <c r="L312" s="378">
        <v>37986</v>
      </c>
      <c r="M312" s="387"/>
      <c r="N312" s="2"/>
      <c r="O312" s="1"/>
    </row>
    <row r="313" spans="1:17" ht="12.75" customHeight="1">
      <c r="A313" s="260" t="s">
        <v>2258</v>
      </c>
      <c r="B313" s="260" t="s">
        <v>1394</v>
      </c>
      <c r="C313" s="260" t="s">
        <v>2118</v>
      </c>
      <c r="D313" s="130" t="str">
        <f t="shared" si="12"/>
        <v>016006</v>
      </c>
      <c r="F313" s="50" t="s">
        <v>2280</v>
      </c>
      <c r="G313" s="52" t="s">
        <v>2281</v>
      </c>
      <c r="H313" s="27" t="s">
        <v>1393</v>
      </c>
      <c r="I313" s="313" t="s">
        <v>2289</v>
      </c>
      <c r="J313" s="314">
        <v>6943511</v>
      </c>
      <c r="K313" s="41" t="s">
        <v>2290</v>
      </c>
      <c r="L313" s="371">
        <v>40179</v>
      </c>
      <c r="M313" s="388">
        <v>40847</v>
      </c>
      <c r="N313" s="2">
        <v>32.380000000000003</v>
      </c>
    </row>
    <row r="314" spans="1:17" ht="12.75" customHeight="1">
      <c r="A314" s="19" t="s">
        <v>2258</v>
      </c>
      <c r="B314" s="19" t="s">
        <v>1394</v>
      </c>
      <c r="C314" s="19" t="s">
        <v>1470</v>
      </c>
      <c r="D314" s="130" t="str">
        <f t="shared" si="12"/>
        <v>016007</v>
      </c>
      <c r="E314" s="25" t="s">
        <v>2274</v>
      </c>
      <c r="F314" s="50" t="s">
        <v>2275</v>
      </c>
      <c r="G314" s="26" t="s">
        <v>2276</v>
      </c>
      <c r="H314" s="27" t="s">
        <v>1393</v>
      </c>
      <c r="I314" s="313" t="s">
        <v>2291</v>
      </c>
      <c r="J314" s="314">
        <v>6269424</v>
      </c>
      <c r="K314" s="41" t="s">
        <v>2292</v>
      </c>
      <c r="L314" s="378">
        <v>37986</v>
      </c>
      <c r="M314" s="386">
        <v>40482</v>
      </c>
      <c r="N314" s="2">
        <v>35</v>
      </c>
    </row>
    <row r="315" spans="1:17" ht="12.75" customHeight="1">
      <c r="A315" s="19" t="s">
        <v>2258</v>
      </c>
      <c r="B315" s="19" t="s">
        <v>1394</v>
      </c>
      <c r="C315" s="19" t="s">
        <v>1389</v>
      </c>
      <c r="D315" s="37" t="str">
        <f t="shared" si="12"/>
        <v>016013</v>
      </c>
      <c r="E315" s="25" t="s">
        <v>2293</v>
      </c>
      <c r="F315" s="50" t="s">
        <v>2294</v>
      </c>
      <c r="G315" s="26" t="s">
        <v>2295</v>
      </c>
      <c r="H315" s="27" t="s">
        <v>1393</v>
      </c>
      <c r="I315" s="313" t="s">
        <v>2296</v>
      </c>
      <c r="J315" s="314">
        <v>6593913</v>
      </c>
      <c r="K315" s="133" t="s">
        <v>2297</v>
      </c>
      <c r="L315" s="378">
        <v>37986</v>
      </c>
      <c r="M315" s="389"/>
      <c r="N315" s="2"/>
    </row>
    <row r="316" spans="1:17" ht="12.75" customHeight="1">
      <c r="A316" s="19" t="s">
        <v>2298</v>
      </c>
      <c r="B316" s="19" t="s">
        <v>1394</v>
      </c>
      <c r="C316" s="19" t="s">
        <v>1395</v>
      </c>
      <c r="D316" s="37" t="str">
        <f t="shared" si="12"/>
        <v>017001</v>
      </c>
      <c r="E316" s="25" t="s">
        <v>2299</v>
      </c>
      <c r="F316" s="50" t="s">
        <v>2300</v>
      </c>
      <c r="G316" s="30" t="s">
        <v>2301</v>
      </c>
      <c r="H316" s="279" t="s">
        <v>1399</v>
      </c>
      <c r="I316" s="307" t="s">
        <v>2302</v>
      </c>
      <c r="J316" s="290">
        <v>6377311</v>
      </c>
      <c r="K316" s="275" t="s">
        <v>2303</v>
      </c>
      <c r="L316" s="378">
        <v>37986</v>
      </c>
      <c r="M316" s="379"/>
      <c r="N316" s="2"/>
    </row>
    <row r="317" spans="1:17">
      <c r="D317" s="37" t="str">
        <f t="shared" ref="D317:D369" si="13">CONCATENATE(A317,B317,C317)</f>
        <v/>
      </c>
      <c r="E317" s="25" t="s">
        <v>1395</v>
      </c>
      <c r="F317" s="50"/>
      <c r="G317" s="30" t="s">
        <v>2304</v>
      </c>
      <c r="H317" s="279" t="s">
        <v>1393</v>
      </c>
      <c r="I317" s="307"/>
      <c r="J317" s="308"/>
      <c r="K317" s="26"/>
      <c r="L317" s="378"/>
      <c r="M317" s="379"/>
      <c r="N317" s="2"/>
    </row>
    <row r="318" spans="1:17">
      <c r="A318" s="19" t="s">
        <v>2305</v>
      </c>
      <c r="B318" s="19" t="s">
        <v>1762</v>
      </c>
      <c r="D318" s="55"/>
      <c r="F318" s="50"/>
      <c r="G318" s="30" t="s">
        <v>2306</v>
      </c>
      <c r="H318" s="279" t="s">
        <v>1393</v>
      </c>
      <c r="I318" s="307"/>
      <c r="J318" s="308"/>
      <c r="K318" s="26"/>
      <c r="L318" s="378"/>
      <c r="M318" s="379"/>
      <c r="N318" s="2"/>
    </row>
    <row r="319" spans="1:17">
      <c r="A319" s="19" t="s">
        <v>2305</v>
      </c>
      <c r="B319" s="19" t="s">
        <v>1762</v>
      </c>
      <c r="C319" s="19" t="s">
        <v>2307</v>
      </c>
      <c r="D319" s="56" t="str">
        <f t="shared" si="13"/>
        <v>100100</v>
      </c>
      <c r="F319" s="50"/>
      <c r="G319" s="30" t="s">
        <v>2308</v>
      </c>
      <c r="H319" s="27" t="s">
        <v>1399</v>
      </c>
      <c r="I319" s="258" t="s">
        <v>2309</v>
      </c>
      <c r="J319" s="308">
        <v>6404191</v>
      </c>
      <c r="K319" s="133" t="s">
        <v>2310</v>
      </c>
      <c r="L319" s="378">
        <v>37986</v>
      </c>
      <c r="M319" s="379"/>
      <c r="N319" s="2"/>
    </row>
    <row r="320" spans="1:17">
      <c r="A320" s="19" t="s">
        <v>2305</v>
      </c>
      <c r="B320" s="19" t="s">
        <v>1762</v>
      </c>
      <c r="C320" s="19" t="s">
        <v>1395</v>
      </c>
      <c r="D320" s="56" t="str">
        <f t="shared" si="13"/>
        <v>100101</v>
      </c>
      <c r="F320" s="57" t="s">
        <v>2311</v>
      </c>
      <c r="G320" s="30" t="s">
        <v>2312</v>
      </c>
      <c r="H320" s="27" t="s">
        <v>1393</v>
      </c>
      <c r="I320" s="307" t="s">
        <v>2313</v>
      </c>
      <c r="J320" s="308">
        <v>6404309</v>
      </c>
      <c r="K320" s="133" t="s">
        <v>2314</v>
      </c>
      <c r="L320" s="378">
        <v>37986</v>
      </c>
      <c r="M320" s="379"/>
      <c r="N320" s="2"/>
    </row>
    <row r="321" spans="1:14">
      <c r="A321" s="19" t="s">
        <v>2315</v>
      </c>
      <c r="B321" s="19" t="s">
        <v>1762</v>
      </c>
      <c r="C321" s="19" t="s">
        <v>1395</v>
      </c>
      <c r="D321" s="56" t="str">
        <f t="shared" si="13"/>
        <v>101101</v>
      </c>
      <c r="F321" s="57">
        <v>75015031</v>
      </c>
      <c r="G321" s="154" t="s">
        <v>2316</v>
      </c>
      <c r="H321" s="27" t="s">
        <v>1393</v>
      </c>
      <c r="I321" s="307" t="s">
        <v>2313</v>
      </c>
      <c r="J321" s="308">
        <v>6404309</v>
      </c>
      <c r="K321" s="133" t="s">
        <v>2314</v>
      </c>
      <c r="L321" s="378">
        <v>37986</v>
      </c>
      <c r="M321" s="379"/>
      <c r="N321" s="2"/>
    </row>
    <row r="322" spans="1:14">
      <c r="A322" s="19" t="s">
        <v>2317</v>
      </c>
      <c r="B322" s="19" t="s">
        <v>1762</v>
      </c>
      <c r="C322" s="19" t="s">
        <v>1395</v>
      </c>
      <c r="D322" s="56" t="str">
        <f t="shared" si="13"/>
        <v>103101</v>
      </c>
      <c r="F322" s="57">
        <v>75023817</v>
      </c>
      <c r="G322" s="34" t="s">
        <v>2318</v>
      </c>
      <c r="H322" s="27" t="s">
        <v>1393</v>
      </c>
      <c r="I322" s="307" t="s">
        <v>2319</v>
      </c>
      <c r="J322" s="308">
        <v>6404292</v>
      </c>
      <c r="K322" s="133" t="s">
        <v>2320</v>
      </c>
      <c r="L322" s="378">
        <v>37986</v>
      </c>
      <c r="M322" s="379"/>
      <c r="N322" s="2"/>
    </row>
    <row r="323" spans="1:14">
      <c r="A323" s="19" t="s">
        <v>2321</v>
      </c>
      <c r="B323" s="19" t="s">
        <v>1762</v>
      </c>
      <c r="C323" s="19" t="s">
        <v>1395</v>
      </c>
      <c r="D323" s="56" t="str">
        <f t="shared" si="13"/>
        <v>104101</v>
      </c>
      <c r="F323" s="57">
        <v>75014289</v>
      </c>
      <c r="G323" s="58" t="s">
        <v>2322</v>
      </c>
      <c r="H323" s="27" t="s">
        <v>1393</v>
      </c>
      <c r="I323" s="307" t="s">
        <v>2323</v>
      </c>
      <c r="J323" s="308">
        <v>6404526</v>
      </c>
      <c r="K323" s="26" t="s">
        <v>2324</v>
      </c>
      <c r="L323" s="378">
        <v>37986</v>
      </c>
      <c r="M323" s="379"/>
      <c r="N323" s="2"/>
    </row>
    <row r="324" spans="1:14">
      <c r="A324" s="19" t="s">
        <v>2321</v>
      </c>
      <c r="B324" s="19" t="s">
        <v>1762</v>
      </c>
      <c r="C324" s="19" t="s">
        <v>1440</v>
      </c>
      <c r="D324" s="56" t="str">
        <f t="shared" si="13"/>
        <v>104102</v>
      </c>
      <c r="F324" s="57">
        <v>75018992</v>
      </c>
      <c r="G324" s="46" t="s">
        <v>2325</v>
      </c>
      <c r="H324" s="27" t="s">
        <v>1393</v>
      </c>
      <c r="I324" s="307"/>
      <c r="J324" s="308"/>
      <c r="K324" s="26"/>
      <c r="L324" s="378">
        <v>37986</v>
      </c>
      <c r="M324" s="379"/>
      <c r="N324" s="2"/>
    </row>
    <row r="325" spans="1:14">
      <c r="A325" s="19" t="s">
        <v>2321</v>
      </c>
      <c r="B325" s="19" t="s">
        <v>1762</v>
      </c>
      <c r="C325" s="19" t="s">
        <v>1459</v>
      </c>
      <c r="D325" s="56" t="str">
        <f t="shared" si="13"/>
        <v>104103</v>
      </c>
      <c r="F325" s="57">
        <v>75017596</v>
      </c>
      <c r="G325" s="54" t="s">
        <v>2326</v>
      </c>
      <c r="H325" s="27" t="s">
        <v>1393</v>
      </c>
      <c r="I325" s="307"/>
      <c r="J325" s="308"/>
      <c r="K325" s="26"/>
      <c r="L325" s="378">
        <v>37986</v>
      </c>
      <c r="M325" s="379"/>
      <c r="N325" s="2"/>
    </row>
    <row r="326" spans="1:14">
      <c r="A326" s="19" t="s">
        <v>2321</v>
      </c>
      <c r="B326" s="19" t="s">
        <v>1762</v>
      </c>
      <c r="C326" s="19" t="s">
        <v>1464</v>
      </c>
      <c r="D326" s="56" t="str">
        <f t="shared" si="13"/>
        <v>104104</v>
      </c>
      <c r="F326" s="57">
        <v>75017751</v>
      </c>
      <c r="G326" s="54" t="s">
        <v>2327</v>
      </c>
      <c r="H326" s="27" t="s">
        <v>1393</v>
      </c>
      <c r="I326" s="307"/>
      <c r="J326" s="308"/>
      <c r="K326" s="26"/>
      <c r="L326" s="378">
        <v>37986</v>
      </c>
      <c r="M326" s="379"/>
      <c r="N326" s="2"/>
    </row>
    <row r="327" spans="1:14">
      <c r="A327" s="19" t="s">
        <v>2321</v>
      </c>
      <c r="B327" s="19" t="s">
        <v>1762</v>
      </c>
      <c r="C327" s="19" t="s">
        <v>1759</v>
      </c>
      <c r="D327" s="56" t="str">
        <f t="shared" si="13"/>
        <v>104105</v>
      </c>
      <c r="F327" s="57">
        <v>75017716</v>
      </c>
      <c r="G327" s="54" t="s">
        <v>2328</v>
      </c>
      <c r="H327" s="27" t="s">
        <v>1393</v>
      </c>
      <c r="I327" s="307"/>
      <c r="J327" s="308"/>
      <c r="K327" s="26"/>
      <c r="L327" s="378">
        <v>37986</v>
      </c>
      <c r="M327" s="379"/>
      <c r="N327" s="2"/>
    </row>
    <row r="328" spans="1:14">
      <c r="A328" s="19" t="s">
        <v>2321</v>
      </c>
      <c r="B328" s="19" t="s">
        <v>1762</v>
      </c>
      <c r="C328" s="19" t="s">
        <v>2118</v>
      </c>
      <c r="D328" s="56" t="str">
        <f t="shared" si="13"/>
        <v>104106</v>
      </c>
      <c r="F328" s="57">
        <v>75017662</v>
      </c>
      <c r="G328" s="54" t="s">
        <v>2329</v>
      </c>
      <c r="H328" s="27" t="s">
        <v>1393</v>
      </c>
      <c r="I328" s="307"/>
      <c r="J328" s="308"/>
      <c r="K328" s="26"/>
      <c r="L328" s="378">
        <v>37986</v>
      </c>
      <c r="M328" s="379"/>
      <c r="N328" s="2"/>
    </row>
    <row r="329" spans="1:14">
      <c r="A329" s="19" t="s">
        <v>2321</v>
      </c>
      <c r="B329" s="19" t="s">
        <v>1762</v>
      </c>
      <c r="C329" s="19" t="s">
        <v>1470</v>
      </c>
      <c r="D329" s="56" t="str">
        <f t="shared" si="13"/>
        <v>104107</v>
      </c>
      <c r="F329" s="57">
        <v>75017774</v>
      </c>
      <c r="G329" s="54" t="s">
        <v>2330</v>
      </c>
      <c r="H329" s="27" t="s">
        <v>1393</v>
      </c>
      <c r="I329" s="307"/>
      <c r="J329" s="308"/>
      <c r="K329" s="26"/>
      <c r="L329" s="378">
        <v>37986</v>
      </c>
      <c r="M329" s="379"/>
      <c r="N329" s="2"/>
    </row>
    <row r="330" spans="1:14">
      <c r="A330" s="19" t="s">
        <v>2321</v>
      </c>
      <c r="B330" s="19" t="s">
        <v>1762</v>
      </c>
      <c r="C330" s="19" t="s">
        <v>2169</v>
      </c>
      <c r="D330" s="56" t="str">
        <f t="shared" si="13"/>
        <v>104108</v>
      </c>
      <c r="F330" s="57">
        <v>75017797</v>
      </c>
      <c r="G330" s="54" t="s">
        <v>2331</v>
      </c>
      <c r="H330" s="27" t="s">
        <v>1393</v>
      </c>
      <c r="I330" s="307"/>
      <c r="J330" s="308"/>
      <c r="K330" s="26"/>
      <c r="L330" s="378">
        <v>37986</v>
      </c>
      <c r="M330" s="379"/>
      <c r="N330" s="2"/>
    </row>
    <row r="331" spans="1:14">
      <c r="A331" s="19" t="s">
        <v>2321</v>
      </c>
      <c r="B331" s="19" t="s">
        <v>1762</v>
      </c>
      <c r="C331" s="19" t="s">
        <v>2044</v>
      </c>
      <c r="D331" s="56" t="str">
        <f t="shared" si="13"/>
        <v>104109</v>
      </c>
      <c r="F331" s="57">
        <v>75017644</v>
      </c>
      <c r="G331" s="54" t="s">
        <v>2332</v>
      </c>
      <c r="H331" s="27" t="s">
        <v>1393</v>
      </c>
      <c r="I331" s="307"/>
      <c r="J331" s="308"/>
      <c r="K331" s="26"/>
      <c r="L331" s="378">
        <v>37986</v>
      </c>
      <c r="M331" s="379"/>
      <c r="N331" s="2"/>
    </row>
    <row r="332" spans="1:14">
      <c r="A332" s="19" t="s">
        <v>2321</v>
      </c>
      <c r="B332" s="19" t="s">
        <v>1762</v>
      </c>
      <c r="C332" s="19" t="s">
        <v>1898</v>
      </c>
      <c r="D332" s="56" t="str">
        <f t="shared" si="13"/>
        <v>104110</v>
      </c>
      <c r="F332" s="57">
        <v>75017679</v>
      </c>
      <c r="G332" s="54" t="s">
        <v>2333</v>
      </c>
      <c r="H332" s="27" t="s">
        <v>1393</v>
      </c>
      <c r="I332" s="307"/>
      <c r="J332" s="308"/>
      <c r="K332" s="26"/>
      <c r="L332" s="378">
        <v>37986</v>
      </c>
      <c r="M332" s="379"/>
      <c r="N332" s="2"/>
    </row>
    <row r="333" spans="1:14">
      <c r="A333" s="19" t="s">
        <v>2321</v>
      </c>
      <c r="B333" s="19" t="s">
        <v>1762</v>
      </c>
      <c r="C333" s="19" t="s">
        <v>1857</v>
      </c>
      <c r="D333" s="56" t="str">
        <f t="shared" si="13"/>
        <v>104111</v>
      </c>
      <c r="F333" s="57">
        <v>75017656</v>
      </c>
      <c r="G333" s="54" t="s">
        <v>2334</v>
      </c>
      <c r="H333" s="27" t="s">
        <v>1393</v>
      </c>
      <c r="I333" s="307"/>
      <c r="J333" s="308"/>
      <c r="K333" s="26"/>
      <c r="L333" s="378">
        <v>37986</v>
      </c>
      <c r="M333" s="379"/>
      <c r="N333" s="2"/>
    </row>
    <row r="334" spans="1:14">
      <c r="A334" s="19" t="s">
        <v>2321</v>
      </c>
      <c r="B334" s="19" t="s">
        <v>1762</v>
      </c>
      <c r="C334" s="19" t="s">
        <v>1388</v>
      </c>
      <c r="D334" s="56" t="str">
        <f t="shared" si="13"/>
        <v>104112</v>
      </c>
      <c r="F334" s="57">
        <v>75017610</v>
      </c>
      <c r="G334" s="54" t="s">
        <v>2335</v>
      </c>
      <c r="H334" s="27" t="s">
        <v>1393</v>
      </c>
      <c r="I334" s="307"/>
      <c r="J334" s="308"/>
      <c r="K334" s="26"/>
      <c r="L334" s="378">
        <v>37986</v>
      </c>
      <c r="M334" s="379"/>
      <c r="N334" s="2"/>
    </row>
    <row r="335" spans="1:14">
      <c r="A335" s="19" t="s">
        <v>2321</v>
      </c>
      <c r="B335" s="19" t="s">
        <v>1762</v>
      </c>
      <c r="C335" s="19" t="s">
        <v>1389</v>
      </c>
      <c r="D335" s="56" t="str">
        <f t="shared" si="13"/>
        <v>104113</v>
      </c>
      <c r="F335" s="57">
        <v>75017627</v>
      </c>
      <c r="G335" s="54" t="s">
        <v>2336</v>
      </c>
      <c r="H335" s="27" t="s">
        <v>1393</v>
      </c>
      <c r="I335" s="307"/>
      <c r="J335" s="308"/>
      <c r="K335" s="26"/>
      <c r="L335" s="378">
        <v>37986</v>
      </c>
      <c r="M335" s="379"/>
      <c r="N335" s="2"/>
    </row>
    <row r="336" spans="1:14">
      <c r="A336" s="19" t="s">
        <v>2321</v>
      </c>
      <c r="B336" s="19" t="s">
        <v>1762</v>
      </c>
      <c r="C336" s="19" t="s">
        <v>2337</v>
      </c>
      <c r="D336" s="56" t="str">
        <f t="shared" si="13"/>
        <v>104114</v>
      </c>
      <c r="F336" s="57">
        <v>75017739</v>
      </c>
      <c r="G336" s="54" t="s">
        <v>2338</v>
      </c>
      <c r="H336" s="27" t="s">
        <v>1393</v>
      </c>
      <c r="I336" s="307"/>
      <c r="J336" s="308"/>
      <c r="K336" s="26"/>
      <c r="L336" s="378">
        <v>37986</v>
      </c>
      <c r="M336" s="379"/>
      <c r="N336" s="2"/>
    </row>
    <row r="337" spans="1:14">
      <c r="A337" s="19" t="s">
        <v>2321</v>
      </c>
      <c r="B337" s="19" t="s">
        <v>1762</v>
      </c>
      <c r="C337" s="19" t="s">
        <v>2339</v>
      </c>
      <c r="D337" s="56" t="str">
        <f t="shared" si="13"/>
        <v>104115</v>
      </c>
      <c r="F337" s="57">
        <v>75017604</v>
      </c>
      <c r="G337" s="54" t="s">
        <v>2340</v>
      </c>
      <c r="H337" s="27" t="s">
        <v>1393</v>
      </c>
      <c r="I337" s="307"/>
      <c r="J337" s="308"/>
      <c r="K337" s="26"/>
      <c r="L337" s="378">
        <v>37986</v>
      </c>
      <c r="M337" s="379"/>
      <c r="N337" s="2"/>
    </row>
    <row r="338" spans="1:14">
      <c r="A338" s="19" t="s">
        <v>2321</v>
      </c>
      <c r="B338" s="19" t="s">
        <v>1762</v>
      </c>
      <c r="C338" s="19" t="s">
        <v>2341</v>
      </c>
      <c r="D338" s="56" t="str">
        <f t="shared" si="13"/>
        <v>104116</v>
      </c>
      <c r="F338" s="57">
        <v>75017685</v>
      </c>
      <c r="G338" s="54" t="s">
        <v>2342</v>
      </c>
      <c r="H338" s="27" t="s">
        <v>1393</v>
      </c>
      <c r="I338" s="307"/>
      <c r="J338" s="308"/>
      <c r="K338" s="26"/>
      <c r="L338" s="378">
        <v>37986</v>
      </c>
      <c r="M338" s="379"/>
      <c r="N338" s="2"/>
    </row>
    <row r="339" spans="1:14">
      <c r="A339" s="19" t="s">
        <v>2321</v>
      </c>
      <c r="B339" s="19" t="s">
        <v>1762</v>
      </c>
      <c r="C339" s="19" t="s">
        <v>2343</v>
      </c>
      <c r="D339" s="56" t="str">
        <f t="shared" si="13"/>
        <v>104117</v>
      </c>
      <c r="F339" s="57">
        <v>75017691</v>
      </c>
      <c r="G339" s="54" t="s">
        <v>2344</v>
      </c>
      <c r="H339" s="27" t="s">
        <v>1393</v>
      </c>
      <c r="I339" s="307"/>
      <c r="J339" s="308"/>
      <c r="K339" s="26"/>
      <c r="L339" s="378">
        <v>37986</v>
      </c>
      <c r="M339" s="379"/>
      <c r="N339" s="2">
        <v>14</v>
      </c>
    </row>
    <row r="340" spans="1:14">
      <c r="A340" s="19" t="s">
        <v>2321</v>
      </c>
      <c r="B340" s="19" t="s">
        <v>1762</v>
      </c>
      <c r="C340" s="19" t="s">
        <v>2345</v>
      </c>
      <c r="D340" s="56" t="str">
        <f t="shared" si="13"/>
        <v>104118</v>
      </c>
      <c r="F340" s="57">
        <v>75017722</v>
      </c>
      <c r="G340" s="54" t="s">
        <v>2346</v>
      </c>
      <c r="H340" s="27" t="s">
        <v>1393</v>
      </c>
      <c r="I340" s="307"/>
      <c r="J340" s="308"/>
      <c r="K340" s="26"/>
      <c r="L340" s="378">
        <v>37986</v>
      </c>
      <c r="M340" s="379"/>
      <c r="N340" s="2">
        <v>25</v>
      </c>
    </row>
    <row r="341" spans="1:14">
      <c r="A341" s="19" t="s">
        <v>2321</v>
      </c>
      <c r="B341" s="19" t="s">
        <v>1762</v>
      </c>
      <c r="C341" s="19" t="s">
        <v>2347</v>
      </c>
      <c r="D341" s="56" t="str">
        <f t="shared" si="13"/>
        <v>104119</v>
      </c>
      <c r="F341" s="57">
        <v>75017780</v>
      </c>
      <c r="G341" s="54" t="s">
        <v>2348</v>
      </c>
      <c r="H341" s="27" t="s">
        <v>1393</v>
      </c>
      <c r="I341" s="307"/>
      <c r="J341" s="308"/>
      <c r="K341" s="26"/>
      <c r="L341" s="378">
        <v>37986</v>
      </c>
      <c r="M341" s="379"/>
      <c r="N341" s="2"/>
    </row>
    <row r="342" spans="1:14">
      <c r="A342" s="19" t="s">
        <v>2321</v>
      </c>
      <c r="B342" s="19" t="s">
        <v>1762</v>
      </c>
      <c r="C342" s="19" t="s">
        <v>1478</v>
      </c>
      <c r="D342" s="56" t="str">
        <f t="shared" si="13"/>
        <v>104120</v>
      </c>
      <c r="F342" s="57">
        <v>75017709</v>
      </c>
      <c r="G342" s="54" t="s">
        <v>2349</v>
      </c>
      <c r="H342" s="27" t="s">
        <v>1393</v>
      </c>
      <c r="I342" s="307"/>
      <c r="J342" s="308"/>
      <c r="K342" s="26"/>
      <c r="L342" s="378">
        <v>37986</v>
      </c>
      <c r="M342" s="379"/>
      <c r="N342" s="2"/>
    </row>
    <row r="343" spans="1:14">
      <c r="A343" s="19" t="s">
        <v>2321</v>
      </c>
      <c r="B343" s="19" t="s">
        <v>1762</v>
      </c>
      <c r="C343" s="19" t="s">
        <v>1483</v>
      </c>
      <c r="D343" s="56" t="str">
        <f t="shared" si="13"/>
        <v>104121</v>
      </c>
      <c r="F343" s="57">
        <v>75017805</v>
      </c>
      <c r="G343" s="54" t="s">
        <v>2350</v>
      </c>
      <c r="H343" s="27" t="s">
        <v>1393</v>
      </c>
      <c r="I343" s="307"/>
      <c r="J343" s="308"/>
      <c r="K343" s="26"/>
      <c r="L343" s="378">
        <v>37986</v>
      </c>
      <c r="M343" s="379"/>
      <c r="N343" s="2"/>
    </row>
    <row r="344" spans="1:14">
      <c r="A344" s="19" t="s">
        <v>2321</v>
      </c>
      <c r="B344" s="19" t="s">
        <v>1762</v>
      </c>
      <c r="C344" s="19" t="s">
        <v>1487</v>
      </c>
      <c r="D344" s="56" t="str">
        <f t="shared" si="13"/>
        <v>104122</v>
      </c>
      <c r="F344" s="57">
        <v>75016527</v>
      </c>
      <c r="G344" s="54" t="s">
        <v>2351</v>
      </c>
      <c r="H344" s="27" t="s">
        <v>1393</v>
      </c>
      <c r="I344" s="307"/>
      <c r="J344" s="308"/>
      <c r="K344" s="26"/>
      <c r="L344" s="371">
        <v>37986</v>
      </c>
      <c r="M344" s="379"/>
      <c r="N344" s="2">
        <v>7</v>
      </c>
    </row>
    <row r="345" spans="1:14">
      <c r="A345" s="19" t="s">
        <v>2321</v>
      </c>
      <c r="B345" s="19" t="s">
        <v>1762</v>
      </c>
      <c r="C345" s="19" t="s">
        <v>1924</v>
      </c>
      <c r="D345" s="56" t="str">
        <f t="shared" si="13"/>
        <v>104123</v>
      </c>
      <c r="F345" s="57">
        <v>75016496</v>
      </c>
      <c r="G345" s="54" t="s">
        <v>2352</v>
      </c>
      <c r="H345" s="27" t="s">
        <v>1393</v>
      </c>
      <c r="I345" s="307"/>
      <c r="J345" s="308"/>
      <c r="K345" s="26"/>
      <c r="L345" s="378">
        <v>37986</v>
      </c>
      <c r="M345" s="379"/>
      <c r="N345" s="2">
        <v>31</v>
      </c>
    </row>
    <row r="346" spans="1:14">
      <c r="A346" s="19" t="s">
        <v>2321</v>
      </c>
      <c r="B346" s="19" t="s">
        <v>1762</v>
      </c>
      <c r="C346" s="19" t="s">
        <v>1492</v>
      </c>
      <c r="D346" s="56" t="str">
        <f t="shared" si="13"/>
        <v>104124</v>
      </c>
      <c r="F346" s="57">
        <v>75016467</v>
      </c>
      <c r="G346" s="348" t="s">
        <v>2353</v>
      </c>
      <c r="H346" s="27" t="s">
        <v>1393</v>
      </c>
      <c r="I346" s="307"/>
      <c r="J346" s="308"/>
      <c r="K346" s="26"/>
      <c r="L346" s="378">
        <v>37986</v>
      </c>
      <c r="M346" s="379"/>
      <c r="N346" s="2">
        <v>38</v>
      </c>
    </row>
    <row r="347" spans="1:14">
      <c r="A347" s="19" t="s">
        <v>2321</v>
      </c>
      <c r="B347" s="19" t="s">
        <v>1762</v>
      </c>
      <c r="C347" s="19" t="s">
        <v>1933</v>
      </c>
      <c r="D347" s="56" t="str">
        <f t="shared" si="13"/>
        <v>104125</v>
      </c>
      <c r="F347" s="57">
        <v>75016510</v>
      </c>
      <c r="G347" s="54" t="s">
        <v>2354</v>
      </c>
      <c r="H347" s="27" t="s">
        <v>1393</v>
      </c>
      <c r="I347" s="307"/>
      <c r="J347" s="308"/>
      <c r="K347" s="26"/>
      <c r="L347" s="378">
        <v>37986</v>
      </c>
      <c r="M347" s="379"/>
      <c r="N347" s="2"/>
    </row>
    <row r="348" spans="1:14">
      <c r="A348" s="19" t="s">
        <v>2321</v>
      </c>
      <c r="B348" s="19" t="s">
        <v>1762</v>
      </c>
      <c r="C348" s="19" t="s">
        <v>1938</v>
      </c>
      <c r="D348" s="56" t="str">
        <f t="shared" si="13"/>
        <v>104126</v>
      </c>
      <c r="F348" s="57">
        <v>75016533</v>
      </c>
      <c r="G348" s="54" t="s">
        <v>2355</v>
      </c>
      <c r="H348" s="27" t="s">
        <v>1393</v>
      </c>
      <c r="I348" s="307"/>
      <c r="J348" s="308"/>
      <c r="K348" s="26"/>
      <c r="L348" s="378">
        <v>37986</v>
      </c>
      <c r="M348" s="379"/>
      <c r="N348" s="2"/>
    </row>
    <row r="349" spans="1:14">
      <c r="A349" s="19" t="s">
        <v>2321</v>
      </c>
      <c r="B349" s="19" t="s">
        <v>1762</v>
      </c>
      <c r="C349" s="19" t="s">
        <v>2356</v>
      </c>
      <c r="D349" s="56" t="str">
        <f t="shared" si="13"/>
        <v>104127</v>
      </c>
      <c r="F349" s="57">
        <v>75016941</v>
      </c>
      <c r="G349" s="54" t="s">
        <v>2357</v>
      </c>
      <c r="H349" s="27" t="s">
        <v>1393</v>
      </c>
      <c r="I349" s="307"/>
      <c r="J349" s="308"/>
      <c r="K349" s="26"/>
      <c r="L349" s="378">
        <v>37986</v>
      </c>
      <c r="M349" s="379"/>
      <c r="N349" s="2"/>
    </row>
    <row r="350" spans="1:14">
      <c r="A350" s="19" t="s">
        <v>2321</v>
      </c>
      <c r="B350" s="19" t="s">
        <v>1762</v>
      </c>
      <c r="C350" s="19" t="s">
        <v>1943</v>
      </c>
      <c r="D350" s="56" t="str">
        <f t="shared" si="13"/>
        <v>104128</v>
      </c>
      <c r="F350" s="57">
        <v>75016792</v>
      </c>
      <c r="G350" s="54" t="s">
        <v>2358</v>
      </c>
      <c r="H350" s="27" t="s">
        <v>1393</v>
      </c>
      <c r="I350" s="307"/>
      <c r="J350" s="308"/>
      <c r="K350" s="26"/>
      <c r="L350" s="378">
        <v>37986</v>
      </c>
      <c r="M350" s="379"/>
      <c r="N350" s="2"/>
    </row>
    <row r="351" spans="1:14">
      <c r="A351" s="19" t="s">
        <v>2321</v>
      </c>
      <c r="B351" s="19" t="s">
        <v>1762</v>
      </c>
      <c r="C351" s="19" t="s">
        <v>1948</v>
      </c>
      <c r="D351" s="56" t="str">
        <f t="shared" si="13"/>
        <v>104129</v>
      </c>
      <c r="F351" s="57">
        <v>75016869</v>
      </c>
      <c r="G351" s="54" t="s">
        <v>2359</v>
      </c>
      <c r="H351" s="27" t="s">
        <v>1393</v>
      </c>
      <c r="I351" s="307"/>
      <c r="J351" s="308"/>
      <c r="K351" s="26"/>
      <c r="L351" s="378">
        <v>37986</v>
      </c>
      <c r="M351" s="379"/>
      <c r="N351" s="2"/>
    </row>
    <row r="352" spans="1:14">
      <c r="A352" s="19" t="s">
        <v>2321</v>
      </c>
      <c r="B352" s="19" t="s">
        <v>1762</v>
      </c>
      <c r="C352" s="19" t="s">
        <v>1497</v>
      </c>
      <c r="D352" s="56" t="str">
        <f t="shared" si="13"/>
        <v>104130</v>
      </c>
      <c r="F352" s="57">
        <v>75016964</v>
      </c>
      <c r="G352" s="54" t="s">
        <v>2360</v>
      </c>
      <c r="H352" s="27" t="s">
        <v>1393</v>
      </c>
      <c r="I352" s="307"/>
      <c r="J352" s="308"/>
      <c r="K352" s="26"/>
      <c r="L352" s="378">
        <v>37986</v>
      </c>
      <c r="M352" s="379"/>
      <c r="N352" s="2"/>
    </row>
    <row r="353" spans="1:14">
      <c r="A353" s="19" t="s">
        <v>2321</v>
      </c>
      <c r="B353" s="19" t="s">
        <v>1762</v>
      </c>
      <c r="C353" s="19" t="s">
        <v>1502</v>
      </c>
      <c r="D353" s="56" t="str">
        <f t="shared" si="13"/>
        <v>104131</v>
      </c>
      <c r="F353" s="57">
        <v>75016935</v>
      </c>
      <c r="G353" s="54" t="s">
        <v>2361</v>
      </c>
      <c r="H353" s="27" t="s">
        <v>1393</v>
      </c>
      <c r="I353" s="307"/>
      <c r="J353" s="308"/>
      <c r="K353" s="26"/>
      <c r="L353" s="378">
        <v>37986</v>
      </c>
      <c r="M353" s="379"/>
      <c r="N353" s="2"/>
    </row>
    <row r="354" spans="1:14">
      <c r="A354" s="19" t="s">
        <v>2321</v>
      </c>
      <c r="B354" s="19" t="s">
        <v>1762</v>
      </c>
      <c r="C354" s="19" t="s">
        <v>1507</v>
      </c>
      <c r="D354" s="56" t="str">
        <f t="shared" si="13"/>
        <v>104133</v>
      </c>
      <c r="F354" s="57">
        <v>75016486</v>
      </c>
      <c r="G354" s="54" t="s">
        <v>2362</v>
      </c>
      <c r="H354" s="27" t="s">
        <v>1393</v>
      </c>
      <c r="I354" s="307"/>
      <c r="J354" s="308"/>
      <c r="K354" s="26"/>
      <c r="L354" s="378">
        <v>37986</v>
      </c>
      <c r="M354" s="379"/>
      <c r="N354" s="2"/>
    </row>
    <row r="355" spans="1:14">
      <c r="A355" s="19" t="s">
        <v>2321</v>
      </c>
      <c r="B355" s="19" t="s">
        <v>1762</v>
      </c>
      <c r="C355" s="19" t="s">
        <v>1512</v>
      </c>
      <c r="D355" s="56" t="str">
        <f t="shared" si="13"/>
        <v>104134</v>
      </c>
      <c r="F355" s="57">
        <v>75007563</v>
      </c>
      <c r="G355" s="54" t="s">
        <v>2363</v>
      </c>
      <c r="H355" s="27" t="s">
        <v>1393</v>
      </c>
      <c r="I355" s="307"/>
      <c r="J355" s="308"/>
      <c r="K355" s="26"/>
      <c r="L355" s="378">
        <v>37986</v>
      </c>
      <c r="M355" s="379"/>
      <c r="N355" s="2"/>
    </row>
    <row r="356" spans="1:14">
      <c r="A356" s="19" t="s">
        <v>2321</v>
      </c>
      <c r="B356" s="19" t="s">
        <v>1762</v>
      </c>
      <c r="C356" s="19" t="s">
        <v>1517</v>
      </c>
      <c r="D356" s="56" t="str">
        <f t="shared" si="13"/>
        <v>104136</v>
      </c>
      <c r="F356" s="57">
        <v>75016160</v>
      </c>
      <c r="G356" s="54" t="s">
        <v>2364</v>
      </c>
      <c r="H356" s="27" t="s">
        <v>1393</v>
      </c>
      <c r="I356" s="307"/>
      <c r="J356" s="308"/>
      <c r="K356" s="26"/>
      <c r="L356" s="378">
        <v>37986</v>
      </c>
      <c r="M356" s="379"/>
      <c r="N356" s="2"/>
    </row>
    <row r="357" spans="1:14">
      <c r="A357" s="19" t="s">
        <v>2321</v>
      </c>
      <c r="B357" s="19" t="s">
        <v>1762</v>
      </c>
      <c r="C357" s="19" t="s">
        <v>1522</v>
      </c>
      <c r="D357" s="56" t="str">
        <f t="shared" si="13"/>
        <v>104137</v>
      </c>
      <c r="F357" s="57">
        <v>75016177</v>
      </c>
      <c r="G357" s="54" t="s">
        <v>2365</v>
      </c>
      <c r="H357" s="27" t="s">
        <v>1393</v>
      </c>
      <c r="I357" s="307"/>
      <c r="J357" s="308"/>
      <c r="K357" s="26"/>
      <c r="L357" s="378">
        <v>37986</v>
      </c>
      <c r="M357" s="379"/>
      <c r="N357" s="2"/>
    </row>
    <row r="358" spans="1:14">
      <c r="A358" s="19" t="s">
        <v>2321</v>
      </c>
      <c r="B358" s="19" t="s">
        <v>1762</v>
      </c>
      <c r="C358" s="19" t="s">
        <v>1527</v>
      </c>
      <c r="D358" s="56" t="str">
        <f t="shared" si="13"/>
        <v>104138</v>
      </c>
      <c r="F358" s="57">
        <v>75018207</v>
      </c>
      <c r="G358" s="54" t="s">
        <v>2366</v>
      </c>
      <c r="H358" s="27" t="s">
        <v>1393</v>
      </c>
      <c r="I358" s="307"/>
      <c r="J358" s="308"/>
      <c r="K358" s="26"/>
      <c r="L358" s="378">
        <v>37986</v>
      </c>
      <c r="M358" s="379"/>
      <c r="N358" s="2"/>
    </row>
    <row r="359" spans="1:14">
      <c r="A359" s="19" t="s">
        <v>2321</v>
      </c>
      <c r="B359" s="19" t="s">
        <v>1762</v>
      </c>
      <c r="C359" s="19" t="s">
        <v>1532</v>
      </c>
      <c r="D359" s="56" t="str">
        <f t="shared" si="13"/>
        <v>104139</v>
      </c>
      <c r="F359" s="57">
        <v>75017828</v>
      </c>
      <c r="G359" s="52" t="s">
        <v>2367</v>
      </c>
      <c r="H359" s="27" t="s">
        <v>1393</v>
      </c>
      <c r="I359" s="307"/>
      <c r="J359" s="308"/>
      <c r="K359" s="26"/>
      <c r="L359" s="378">
        <v>37986</v>
      </c>
      <c r="M359" s="379"/>
      <c r="N359" s="2"/>
    </row>
    <row r="360" spans="1:14">
      <c r="A360" s="19" t="s">
        <v>2321</v>
      </c>
      <c r="B360" s="19" t="s">
        <v>1762</v>
      </c>
      <c r="C360" s="19" t="s">
        <v>1537</v>
      </c>
      <c r="D360" s="56" t="str">
        <f t="shared" si="13"/>
        <v>104140</v>
      </c>
      <c r="F360" s="57">
        <v>75018414</v>
      </c>
      <c r="G360" s="54" t="s">
        <v>2368</v>
      </c>
      <c r="H360" s="27" t="s">
        <v>1393</v>
      </c>
      <c r="I360" s="307"/>
      <c r="J360" s="308"/>
      <c r="K360" s="26"/>
      <c r="L360" s="378">
        <v>37986</v>
      </c>
      <c r="M360" s="379"/>
      <c r="N360" s="2"/>
    </row>
    <row r="361" spans="1:14">
      <c r="A361" s="19" t="s">
        <v>2321</v>
      </c>
      <c r="B361" s="19" t="s">
        <v>1762</v>
      </c>
      <c r="C361" s="19" t="s">
        <v>1542</v>
      </c>
      <c r="D361" s="56" t="str">
        <f t="shared" si="13"/>
        <v>104141</v>
      </c>
      <c r="F361" s="57">
        <v>75016154</v>
      </c>
      <c r="G361" s="54" t="s">
        <v>2369</v>
      </c>
      <c r="H361" s="27" t="s">
        <v>1393</v>
      </c>
      <c r="I361" s="307"/>
      <c r="J361" s="308"/>
      <c r="K361" s="26"/>
      <c r="L361" s="378">
        <v>37986</v>
      </c>
      <c r="M361" s="379"/>
      <c r="N361" s="2"/>
    </row>
    <row r="362" spans="1:14">
      <c r="A362" s="19" t="s">
        <v>2321</v>
      </c>
      <c r="B362" s="19" t="s">
        <v>1762</v>
      </c>
      <c r="C362" s="19" t="s">
        <v>1547</v>
      </c>
      <c r="D362" s="56" t="str">
        <f t="shared" si="13"/>
        <v>104142</v>
      </c>
      <c r="F362" s="57">
        <v>75016668</v>
      </c>
      <c r="G362" s="54" t="s">
        <v>2370</v>
      </c>
      <c r="H362" s="27" t="s">
        <v>1393</v>
      </c>
      <c r="I362" s="307"/>
      <c r="J362" s="308"/>
      <c r="K362" s="26"/>
      <c r="L362" s="378">
        <v>37986</v>
      </c>
      <c r="M362" s="379"/>
      <c r="N362" s="2"/>
    </row>
    <row r="363" spans="1:14">
      <c r="A363" s="19" t="s">
        <v>2321</v>
      </c>
      <c r="B363" s="19" t="s">
        <v>1762</v>
      </c>
      <c r="C363" s="19" t="s">
        <v>1552</v>
      </c>
      <c r="D363" s="56" t="str">
        <f t="shared" si="13"/>
        <v>104143</v>
      </c>
      <c r="F363" s="57">
        <v>75017403</v>
      </c>
      <c r="G363" s="54" t="s">
        <v>2371</v>
      </c>
      <c r="H363" s="27" t="s">
        <v>1393</v>
      </c>
      <c r="I363" s="307"/>
      <c r="J363" s="308"/>
      <c r="K363" s="26"/>
      <c r="L363" s="378">
        <v>37986</v>
      </c>
      <c r="M363" s="379"/>
      <c r="N363" s="2"/>
    </row>
    <row r="364" spans="1:14">
      <c r="A364" s="19" t="s">
        <v>2321</v>
      </c>
      <c r="B364" s="19" t="s">
        <v>1762</v>
      </c>
      <c r="C364" s="19" t="s">
        <v>1557</v>
      </c>
      <c r="D364" s="56" t="str">
        <f t="shared" si="13"/>
        <v>104144</v>
      </c>
      <c r="F364" s="57">
        <v>75019112</v>
      </c>
      <c r="G364" s="54" t="s">
        <v>2372</v>
      </c>
      <c r="H364" s="27" t="s">
        <v>1393</v>
      </c>
      <c r="I364" s="307"/>
      <c r="J364" s="308"/>
      <c r="K364" s="26"/>
      <c r="L364" s="378">
        <v>37986</v>
      </c>
      <c r="M364" s="379"/>
      <c r="N364" s="2"/>
    </row>
    <row r="365" spans="1:14">
      <c r="A365" s="19" t="s">
        <v>2321</v>
      </c>
      <c r="B365" s="19" t="s">
        <v>1762</v>
      </c>
      <c r="C365" s="19" t="s">
        <v>2373</v>
      </c>
      <c r="D365" s="56" t="str">
        <f t="shared" si="13"/>
        <v>104145</v>
      </c>
      <c r="F365" s="57">
        <v>75019129</v>
      </c>
      <c r="G365" s="348" t="s">
        <v>2374</v>
      </c>
      <c r="H365" s="27" t="s">
        <v>1393</v>
      </c>
      <c r="I365" s="307"/>
      <c r="J365" s="308"/>
      <c r="K365" s="26"/>
      <c r="L365" s="378">
        <v>37986</v>
      </c>
      <c r="M365" s="379"/>
      <c r="N365" s="2">
        <v>34</v>
      </c>
    </row>
    <row r="366" spans="1:14">
      <c r="A366" s="19" t="s">
        <v>2321</v>
      </c>
      <c r="B366" s="19" t="s">
        <v>1762</v>
      </c>
      <c r="C366" s="19" t="s">
        <v>1567</v>
      </c>
      <c r="D366" s="56" t="str">
        <f t="shared" si="13"/>
        <v>104147</v>
      </c>
      <c r="F366" s="57">
        <v>75018963</v>
      </c>
      <c r="G366" s="54" t="s">
        <v>2375</v>
      </c>
      <c r="H366" s="27" t="s">
        <v>1393</v>
      </c>
      <c r="I366" s="307"/>
      <c r="J366" s="308"/>
      <c r="K366" s="26"/>
      <c r="L366" s="378">
        <v>37986</v>
      </c>
      <c r="M366" s="379"/>
      <c r="N366" s="2"/>
    </row>
    <row r="367" spans="1:14">
      <c r="A367" s="19" t="s">
        <v>2321</v>
      </c>
      <c r="B367" s="19" t="s">
        <v>1762</v>
      </c>
      <c r="C367" s="19" t="s">
        <v>1572</v>
      </c>
      <c r="D367" s="56" t="str">
        <f t="shared" si="13"/>
        <v>104148</v>
      </c>
      <c r="F367" s="57">
        <v>75018408</v>
      </c>
      <c r="G367" s="54" t="s">
        <v>2376</v>
      </c>
      <c r="H367" s="27" t="s">
        <v>1393</v>
      </c>
      <c r="I367" s="307"/>
      <c r="J367" s="308"/>
      <c r="K367" s="26"/>
      <c r="L367" s="378">
        <v>37986</v>
      </c>
      <c r="M367" s="379"/>
      <c r="N367" s="2"/>
    </row>
    <row r="368" spans="1:14">
      <c r="A368" s="19" t="s">
        <v>2321</v>
      </c>
      <c r="B368" s="19" t="s">
        <v>1762</v>
      </c>
      <c r="C368" s="19" t="s">
        <v>1576</v>
      </c>
      <c r="D368" s="56" t="str">
        <f t="shared" si="13"/>
        <v>104149</v>
      </c>
      <c r="F368" s="57">
        <v>75019135</v>
      </c>
      <c r="G368" s="54" t="s">
        <v>2377</v>
      </c>
      <c r="H368" s="27" t="s">
        <v>1393</v>
      </c>
      <c r="I368" s="307"/>
      <c r="J368" s="308"/>
      <c r="K368" s="26"/>
      <c r="L368" s="378">
        <v>37986</v>
      </c>
      <c r="M368" s="379"/>
      <c r="N368" s="2"/>
    </row>
    <row r="369" spans="1:14">
      <c r="A369" s="19" t="s">
        <v>2321</v>
      </c>
      <c r="B369" s="19" t="s">
        <v>1762</v>
      </c>
      <c r="C369" s="19" t="s">
        <v>1628</v>
      </c>
      <c r="D369" s="56" t="str">
        <f t="shared" si="13"/>
        <v>104150</v>
      </c>
      <c r="F369" s="57">
        <v>75016817</v>
      </c>
      <c r="G369" s="54" t="s">
        <v>2378</v>
      </c>
      <c r="H369" s="27" t="s">
        <v>1393</v>
      </c>
      <c r="I369" s="307"/>
      <c r="J369" s="308"/>
      <c r="K369" s="26"/>
      <c r="L369" s="378">
        <v>37986</v>
      </c>
      <c r="M369" s="379"/>
      <c r="N369" s="2"/>
    </row>
    <row r="370" spans="1:14">
      <c r="A370" s="19" t="s">
        <v>2321</v>
      </c>
      <c r="B370" s="19" t="s">
        <v>1762</v>
      </c>
      <c r="C370" s="19" t="s">
        <v>1581</v>
      </c>
      <c r="D370" s="56" t="str">
        <f t="shared" ref="D370:D423" si="14">CONCATENATE(A370,B370,C370)</f>
        <v>104152</v>
      </c>
      <c r="F370" s="57">
        <v>75016912</v>
      </c>
      <c r="G370" s="54" t="s">
        <v>2379</v>
      </c>
      <c r="H370" s="27" t="s">
        <v>1393</v>
      </c>
      <c r="I370" s="307"/>
      <c r="J370" s="308"/>
      <c r="K370" s="26"/>
      <c r="L370" s="378">
        <v>37986</v>
      </c>
      <c r="M370" s="379"/>
      <c r="N370" s="2"/>
    </row>
    <row r="371" spans="1:14">
      <c r="A371" s="19" t="s">
        <v>2321</v>
      </c>
      <c r="B371" s="19" t="s">
        <v>1762</v>
      </c>
      <c r="C371" s="19" t="s">
        <v>2380</v>
      </c>
      <c r="D371" s="56" t="str">
        <f t="shared" si="14"/>
        <v>104153</v>
      </c>
      <c r="F371" s="57">
        <v>75016852</v>
      </c>
      <c r="G371" s="54" t="s">
        <v>2381</v>
      </c>
      <c r="H371" s="27" t="s">
        <v>1393</v>
      </c>
      <c r="I371" s="307"/>
      <c r="J371" s="308"/>
      <c r="K371" s="26"/>
      <c r="L371" s="378">
        <v>37986</v>
      </c>
      <c r="M371" s="379"/>
      <c r="N371" s="2"/>
    </row>
    <row r="372" spans="1:14">
      <c r="A372" s="19" t="s">
        <v>2321</v>
      </c>
      <c r="B372" s="19" t="s">
        <v>1762</v>
      </c>
      <c r="C372" s="19" t="s">
        <v>1586</v>
      </c>
      <c r="D372" s="56" t="str">
        <f t="shared" si="14"/>
        <v>104154</v>
      </c>
      <c r="F372" s="57">
        <v>75016823</v>
      </c>
      <c r="G372" s="54" t="s">
        <v>2382</v>
      </c>
      <c r="H372" s="27" t="s">
        <v>1393</v>
      </c>
      <c r="I372" s="307"/>
      <c r="J372" s="308"/>
      <c r="K372" s="26"/>
      <c r="L372" s="378">
        <v>37986</v>
      </c>
      <c r="M372" s="379"/>
      <c r="N372" s="2"/>
    </row>
    <row r="373" spans="1:14">
      <c r="A373" s="19" t="s">
        <v>2321</v>
      </c>
      <c r="B373" s="19" t="s">
        <v>1762</v>
      </c>
      <c r="C373" s="19" t="s">
        <v>1591</v>
      </c>
      <c r="D373" s="56" t="str">
        <f t="shared" si="14"/>
        <v>104155</v>
      </c>
      <c r="F373" s="57">
        <v>75016898</v>
      </c>
      <c r="G373" s="54" t="s">
        <v>2383</v>
      </c>
      <c r="H373" s="27" t="s">
        <v>1393</v>
      </c>
      <c r="I373" s="307"/>
      <c r="J373" s="308"/>
      <c r="K373" s="26"/>
      <c r="L373" s="378">
        <v>37986</v>
      </c>
      <c r="M373" s="379"/>
      <c r="N373" s="2"/>
    </row>
    <row r="374" spans="1:14">
      <c r="A374" s="19" t="s">
        <v>2321</v>
      </c>
      <c r="B374" s="19" t="s">
        <v>1762</v>
      </c>
      <c r="C374" s="19" t="s">
        <v>2384</v>
      </c>
      <c r="D374" s="56" t="str">
        <f t="shared" si="14"/>
        <v>104156</v>
      </c>
      <c r="F374" s="57">
        <v>75016906</v>
      </c>
      <c r="G374" s="54" t="s">
        <v>2385</v>
      </c>
      <c r="H374" s="27" t="s">
        <v>1393</v>
      </c>
      <c r="I374" s="307"/>
      <c r="J374" s="308"/>
      <c r="K374" s="26"/>
      <c r="L374" s="378">
        <v>37986</v>
      </c>
      <c r="M374" s="379"/>
      <c r="N374" s="2"/>
    </row>
    <row r="375" spans="1:14">
      <c r="A375" s="19" t="s">
        <v>2321</v>
      </c>
      <c r="B375" s="19" t="s">
        <v>1762</v>
      </c>
      <c r="C375" s="19" t="s">
        <v>1601</v>
      </c>
      <c r="D375" s="56" t="str">
        <f t="shared" si="14"/>
        <v>104158</v>
      </c>
      <c r="F375" s="57">
        <v>75016800</v>
      </c>
      <c r="G375" s="414" t="s">
        <v>2386</v>
      </c>
      <c r="H375" s="27" t="s">
        <v>1393</v>
      </c>
      <c r="I375" s="307"/>
      <c r="J375" s="308"/>
      <c r="K375" s="26"/>
      <c r="L375" s="378">
        <v>37986</v>
      </c>
      <c r="M375" s="379"/>
      <c r="N375" s="2">
        <v>34</v>
      </c>
    </row>
    <row r="376" spans="1:14">
      <c r="A376" s="19" t="s">
        <v>2321</v>
      </c>
      <c r="B376" s="19" t="s">
        <v>1762</v>
      </c>
      <c r="C376" s="19" t="s">
        <v>1606</v>
      </c>
      <c r="D376" s="56" t="str">
        <f t="shared" si="14"/>
        <v>104159</v>
      </c>
      <c r="F376" s="57">
        <v>75016958</v>
      </c>
      <c r="G376" s="54" t="s">
        <v>2387</v>
      </c>
      <c r="H376" s="27" t="s">
        <v>1393</v>
      </c>
      <c r="I376" s="307"/>
      <c r="J376" s="308"/>
      <c r="K376" s="26"/>
      <c r="L376" s="378">
        <v>37986</v>
      </c>
      <c r="M376" s="379"/>
      <c r="N376" s="2">
        <v>25</v>
      </c>
    </row>
    <row r="377" spans="1:14">
      <c r="A377" s="19" t="s">
        <v>2321</v>
      </c>
      <c r="B377" s="19" t="s">
        <v>1762</v>
      </c>
      <c r="C377" s="19" t="s">
        <v>1611</v>
      </c>
      <c r="D377" s="56" t="str">
        <f t="shared" si="14"/>
        <v>104160</v>
      </c>
      <c r="F377" s="57">
        <v>75016875</v>
      </c>
      <c r="G377" s="54" t="s">
        <v>2388</v>
      </c>
      <c r="H377" s="27" t="s">
        <v>1393</v>
      </c>
      <c r="I377" s="307"/>
      <c r="J377" s="308"/>
      <c r="K377" s="26"/>
      <c r="L377" s="378">
        <v>37986</v>
      </c>
      <c r="M377" s="379"/>
      <c r="N377" s="2">
        <v>23</v>
      </c>
    </row>
    <row r="378" spans="1:14">
      <c r="A378" s="19" t="s">
        <v>2321</v>
      </c>
      <c r="B378" s="19" t="s">
        <v>1762</v>
      </c>
      <c r="C378" s="19" t="s">
        <v>1616</v>
      </c>
      <c r="D378" s="56" t="str">
        <f t="shared" si="14"/>
        <v>104161</v>
      </c>
      <c r="F378" s="57">
        <v>75018489</v>
      </c>
      <c r="G378" s="54" t="s">
        <v>2389</v>
      </c>
      <c r="H378" s="27" t="s">
        <v>1393</v>
      </c>
      <c r="I378" s="307"/>
      <c r="J378" s="308"/>
      <c r="K378" s="26"/>
      <c r="L378" s="378">
        <v>37986</v>
      </c>
      <c r="M378" s="379"/>
      <c r="N378" s="2"/>
    </row>
    <row r="379" spans="1:14">
      <c r="A379" s="19" t="s">
        <v>2321</v>
      </c>
      <c r="B379" s="19" t="s">
        <v>1762</v>
      </c>
      <c r="C379" s="19" t="s">
        <v>1621</v>
      </c>
      <c r="D379" s="56" t="str">
        <f t="shared" si="14"/>
        <v>104162</v>
      </c>
      <c r="F379" s="57">
        <v>75018495</v>
      </c>
      <c r="G379" s="54" t="s">
        <v>2390</v>
      </c>
      <c r="H379" s="27" t="s">
        <v>1393</v>
      </c>
      <c r="I379" s="307"/>
      <c r="J379" s="308"/>
      <c r="K379" s="133"/>
      <c r="L379" s="378">
        <v>37986</v>
      </c>
      <c r="M379" s="379"/>
      <c r="N379" s="2">
        <v>23</v>
      </c>
    </row>
    <row r="380" spans="1:14">
      <c r="A380" s="19" t="s">
        <v>2321</v>
      </c>
      <c r="B380" s="19" t="s">
        <v>1762</v>
      </c>
      <c r="C380" s="19" t="s">
        <v>2391</v>
      </c>
      <c r="D380" s="56" t="str">
        <f t="shared" si="14"/>
        <v>104163</v>
      </c>
      <c r="F380" s="57">
        <v>75018472</v>
      </c>
      <c r="G380" s="54" t="s">
        <v>2392</v>
      </c>
      <c r="H380" s="27" t="s">
        <v>1393</v>
      </c>
      <c r="I380" s="307"/>
      <c r="J380" s="308"/>
      <c r="K380" s="26"/>
      <c r="L380" s="378">
        <v>37986</v>
      </c>
      <c r="M380" s="379"/>
      <c r="N380" s="2"/>
    </row>
    <row r="381" spans="1:14">
      <c r="A381" s="19" t="s">
        <v>2321</v>
      </c>
      <c r="B381" s="19" t="s">
        <v>1762</v>
      </c>
      <c r="C381" s="19" t="s">
        <v>2393</v>
      </c>
      <c r="D381" s="56" t="str">
        <f t="shared" si="14"/>
        <v>104164</v>
      </c>
      <c r="F381" s="57">
        <v>75018420</v>
      </c>
      <c r="G381" s="54" t="s">
        <v>2394</v>
      </c>
      <c r="H381" s="27" t="s">
        <v>1393</v>
      </c>
      <c r="I381" s="307"/>
      <c r="J381" s="308"/>
      <c r="K381" s="26"/>
      <c r="L381" s="378">
        <v>37986</v>
      </c>
      <c r="M381" s="379"/>
      <c r="N381" s="2"/>
    </row>
    <row r="382" spans="1:14">
      <c r="A382" s="19" t="s">
        <v>2321</v>
      </c>
      <c r="B382" s="19" t="s">
        <v>1762</v>
      </c>
      <c r="C382" s="19" t="s">
        <v>2395</v>
      </c>
      <c r="D382" s="56" t="str">
        <f t="shared" si="14"/>
        <v>104165</v>
      </c>
      <c r="F382" s="57">
        <v>75018437</v>
      </c>
      <c r="G382" s="54" t="s">
        <v>2396</v>
      </c>
      <c r="H382" s="27" t="s">
        <v>1393</v>
      </c>
      <c r="I382" s="307"/>
      <c r="J382" s="308"/>
      <c r="K382" s="26"/>
      <c r="L382" s="378">
        <v>37986</v>
      </c>
      <c r="M382" s="379"/>
      <c r="N382" s="2"/>
    </row>
    <row r="383" spans="1:14">
      <c r="A383" s="19" t="s">
        <v>2321</v>
      </c>
      <c r="B383" s="19" t="s">
        <v>1762</v>
      </c>
      <c r="C383" s="19" t="s">
        <v>2397</v>
      </c>
      <c r="D383" s="56" t="str">
        <f t="shared" si="14"/>
        <v>104166</v>
      </c>
      <c r="F383" s="57">
        <v>75018905</v>
      </c>
      <c r="G383" s="54" t="s">
        <v>2398</v>
      </c>
      <c r="H383" s="27" t="s">
        <v>1393</v>
      </c>
      <c r="I383" s="307"/>
      <c r="J383" s="308"/>
      <c r="K383" s="26"/>
      <c r="L383" s="378">
        <v>37986</v>
      </c>
      <c r="M383" s="379"/>
      <c r="N383" s="2"/>
    </row>
    <row r="384" spans="1:14">
      <c r="A384" s="19" t="s">
        <v>2321</v>
      </c>
      <c r="B384" s="19" t="s">
        <v>1762</v>
      </c>
      <c r="C384" s="19" t="s">
        <v>2399</v>
      </c>
      <c r="D384" s="56" t="str">
        <f t="shared" si="14"/>
        <v>104167</v>
      </c>
      <c r="F384" s="57">
        <v>75018503</v>
      </c>
      <c r="G384" s="54" t="s">
        <v>2400</v>
      </c>
      <c r="H384" s="27" t="s">
        <v>1393</v>
      </c>
      <c r="I384" s="307"/>
      <c r="J384" s="308"/>
      <c r="K384" s="26"/>
      <c r="L384" s="378">
        <v>37986</v>
      </c>
      <c r="M384" s="379"/>
      <c r="N384" s="2"/>
    </row>
    <row r="385" spans="1:14">
      <c r="A385" s="19" t="s">
        <v>2321</v>
      </c>
      <c r="B385" s="19" t="s">
        <v>1762</v>
      </c>
      <c r="C385" s="19" t="s">
        <v>2254</v>
      </c>
      <c r="D385" s="56" t="str">
        <f t="shared" si="14"/>
        <v>104168</v>
      </c>
      <c r="F385" s="57">
        <v>75018443</v>
      </c>
      <c r="G385" s="54" t="s">
        <v>2401</v>
      </c>
      <c r="H385" s="27" t="s">
        <v>1393</v>
      </c>
      <c r="I385" s="307"/>
      <c r="J385" s="308"/>
      <c r="K385" s="26"/>
      <c r="L385" s="378">
        <v>37986</v>
      </c>
      <c r="M385" s="379"/>
      <c r="N385" s="2"/>
    </row>
    <row r="386" spans="1:14">
      <c r="A386" s="19" t="s">
        <v>2321</v>
      </c>
      <c r="B386" s="19" t="s">
        <v>1762</v>
      </c>
      <c r="C386" s="19" t="s">
        <v>2255</v>
      </c>
      <c r="D386" s="56" t="str">
        <f t="shared" si="14"/>
        <v>104170</v>
      </c>
      <c r="F386" s="57">
        <v>75018526</v>
      </c>
      <c r="G386" s="54" t="s">
        <v>2402</v>
      </c>
      <c r="H386" s="27" t="s">
        <v>1393</v>
      </c>
      <c r="I386" s="307"/>
      <c r="J386" s="308"/>
      <c r="K386" s="26"/>
      <c r="L386" s="378">
        <v>37986</v>
      </c>
      <c r="M386" s="379"/>
      <c r="N386" s="2"/>
    </row>
    <row r="387" spans="1:14">
      <c r="A387" s="19" t="s">
        <v>2321</v>
      </c>
      <c r="B387" s="19" t="s">
        <v>1762</v>
      </c>
      <c r="C387" s="19" t="s">
        <v>2403</v>
      </c>
      <c r="D387" s="56" t="str">
        <f t="shared" si="14"/>
        <v>104171</v>
      </c>
      <c r="F387" s="57">
        <v>75018519</v>
      </c>
      <c r="G387" s="54" t="s">
        <v>2404</v>
      </c>
      <c r="H387" s="27" t="s">
        <v>1393</v>
      </c>
      <c r="I387" s="307"/>
      <c r="J387" s="308"/>
      <c r="K387" s="26"/>
      <c r="L387" s="378">
        <v>37986</v>
      </c>
      <c r="M387" s="379"/>
      <c r="N387" s="2"/>
    </row>
    <row r="388" spans="1:14">
      <c r="A388" s="19" t="s">
        <v>2321</v>
      </c>
      <c r="B388" s="19" t="s">
        <v>1762</v>
      </c>
      <c r="C388" s="19" t="s">
        <v>2405</v>
      </c>
      <c r="D388" s="56" t="str">
        <f t="shared" si="14"/>
        <v>104172</v>
      </c>
      <c r="F388" s="57">
        <v>75018454</v>
      </c>
      <c r="G388" s="54" t="s">
        <v>2406</v>
      </c>
      <c r="H388" s="27" t="s">
        <v>1393</v>
      </c>
      <c r="I388" s="307"/>
      <c r="J388" s="308"/>
      <c r="K388" s="26"/>
      <c r="L388" s="378">
        <v>37986</v>
      </c>
      <c r="M388" s="379"/>
      <c r="N388" s="2"/>
    </row>
    <row r="389" spans="1:14">
      <c r="A389" s="19" t="s">
        <v>2321</v>
      </c>
      <c r="B389" s="19" t="s">
        <v>1762</v>
      </c>
      <c r="C389" s="19" t="s">
        <v>2407</v>
      </c>
      <c r="D389" s="56" t="str">
        <f t="shared" si="14"/>
        <v>104173</v>
      </c>
      <c r="F389" s="57">
        <v>75018897</v>
      </c>
      <c r="G389" s="54" t="s">
        <v>2408</v>
      </c>
      <c r="H389" s="27" t="s">
        <v>1393</v>
      </c>
      <c r="I389" s="307"/>
      <c r="J389" s="308"/>
      <c r="K389" s="26"/>
      <c r="L389" s="378">
        <v>37986</v>
      </c>
      <c r="M389" s="379"/>
      <c r="N389" s="2"/>
    </row>
    <row r="390" spans="1:14">
      <c r="A390" s="19" t="s">
        <v>2321</v>
      </c>
      <c r="B390" s="19" t="s">
        <v>1762</v>
      </c>
      <c r="C390" s="19" t="s">
        <v>2409</v>
      </c>
      <c r="D390" s="56" t="str">
        <f t="shared" si="14"/>
        <v>104175</v>
      </c>
      <c r="F390" s="57">
        <v>75016651</v>
      </c>
      <c r="G390" s="54" t="s">
        <v>2410</v>
      </c>
      <c r="H390" s="27" t="s">
        <v>1393</v>
      </c>
      <c r="I390" s="307"/>
      <c r="J390" s="308"/>
      <c r="K390" s="26"/>
      <c r="L390" s="378">
        <v>37986</v>
      </c>
      <c r="M390" s="379"/>
      <c r="N390" s="2"/>
    </row>
    <row r="391" spans="1:14">
      <c r="A391" s="19" t="s">
        <v>2321</v>
      </c>
      <c r="B391" s="19" t="s">
        <v>1762</v>
      </c>
      <c r="C391" s="19" t="s">
        <v>2256</v>
      </c>
      <c r="D391" s="56" t="str">
        <f t="shared" si="14"/>
        <v>104176</v>
      </c>
      <c r="F391" s="57">
        <v>75016697</v>
      </c>
      <c r="G391" s="54" t="s">
        <v>2411</v>
      </c>
      <c r="H391" s="27" t="s">
        <v>1393</v>
      </c>
      <c r="I391" s="307"/>
      <c r="J391" s="308"/>
      <c r="K391" s="26"/>
      <c r="L391" s="378">
        <v>37986</v>
      </c>
      <c r="M391" s="379"/>
      <c r="N391" s="2"/>
    </row>
    <row r="392" spans="1:14">
      <c r="A392" s="19" t="s">
        <v>2321</v>
      </c>
      <c r="B392" s="19" t="s">
        <v>1762</v>
      </c>
      <c r="C392" s="19" t="s">
        <v>2412</v>
      </c>
      <c r="D392" s="56" t="str">
        <f t="shared" si="14"/>
        <v>104178</v>
      </c>
      <c r="F392" s="57">
        <v>75016705</v>
      </c>
      <c r="G392" s="54" t="s">
        <v>2413</v>
      </c>
      <c r="H392" s="27" t="s">
        <v>1393</v>
      </c>
      <c r="I392" s="307"/>
      <c r="J392" s="308"/>
      <c r="K392" s="26"/>
      <c r="L392" s="378">
        <v>37986</v>
      </c>
      <c r="M392" s="379"/>
      <c r="N392" s="2"/>
    </row>
    <row r="393" spans="1:14">
      <c r="A393" s="19" t="s">
        <v>2321</v>
      </c>
      <c r="B393" s="19" t="s">
        <v>1762</v>
      </c>
      <c r="C393" s="19" t="s">
        <v>1663</v>
      </c>
      <c r="D393" s="56" t="str">
        <f t="shared" si="14"/>
        <v>104180</v>
      </c>
      <c r="F393" s="57">
        <v>75016674</v>
      </c>
      <c r="G393" s="54" t="s">
        <v>2414</v>
      </c>
      <c r="H393" s="27" t="s">
        <v>1393</v>
      </c>
      <c r="I393" s="307"/>
      <c r="J393" s="308"/>
      <c r="K393" s="26"/>
      <c r="L393" s="378">
        <v>37986</v>
      </c>
      <c r="M393" s="379"/>
      <c r="N393" s="2"/>
    </row>
    <row r="394" spans="1:14">
      <c r="A394" s="19" t="s">
        <v>2321</v>
      </c>
      <c r="B394" s="19" t="s">
        <v>1762</v>
      </c>
      <c r="C394" s="19" t="s">
        <v>2415</v>
      </c>
      <c r="D394" s="56" t="str">
        <f t="shared" si="14"/>
        <v>104181</v>
      </c>
      <c r="F394" s="57">
        <v>75016645</v>
      </c>
      <c r="G394" s="54" t="s">
        <v>2416</v>
      </c>
      <c r="H394" s="27" t="s">
        <v>1393</v>
      </c>
      <c r="I394" s="307"/>
      <c r="J394" s="308"/>
      <c r="K394" s="26"/>
      <c r="L394" s="378">
        <v>37986</v>
      </c>
      <c r="M394" s="379"/>
      <c r="N394" s="2"/>
    </row>
    <row r="395" spans="1:14">
      <c r="A395" s="19" t="s">
        <v>2321</v>
      </c>
      <c r="B395" s="19" t="s">
        <v>1762</v>
      </c>
      <c r="C395" s="19" t="s">
        <v>2417</v>
      </c>
      <c r="D395" s="56" t="str">
        <f t="shared" si="14"/>
        <v>104182</v>
      </c>
      <c r="F395" s="57">
        <v>75017544</v>
      </c>
      <c r="G395" s="54" t="s">
        <v>2418</v>
      </c>
      <c r="H395" s="27" t="s">
        <v>1393</v>
      </c>
      <c r="I395" s="307"/>
      <c r="J395" s="308"/>
      <c r="K395" s="26"/>
      <c r="L395" s="378">
        <v>37986</v>
      </c>
      <c r="M395" s="379"/>
      <c r="N395" s="2"/>
    </row>
    <row r="396" spans="1:14">
      <c r="A396" s="19" t="s">
        <v>2321</v>
      </c>
      <c r="B396" s="19" t="s">
        <v>1762</v>
      </c>
      <c r="C396" s="19" t="s">
        <v>2419</v>
      </c>
      <c r="D396" s="56" t="str">
        <f t="shared" si="14"/>
        <v>104183</v>
      </c>
      <c r="F396" s="57">
        <v>75017538</v>
      </c>
      <c r="G396" s="54" t="s">
        <v>2420</v>
      </c>
      <c r="H396" s="27" t="s">
        <v>1393</v>
      </c>
      <c r="I396" s="307"/>
      <c r="J396" s="308"/>
      <c r="K396" s="26"/>
      <c r="L396" s="371">
        <v>37986</v>
      </c>
      <c r="M396" s="379"/>
      <c r="N396" s="2">
        <v>7</v>
      </c>
    </row>
    <row r="397" spans="1:14">
      <c r="A397" s="19" t="s">
        <v>2321</v>
      </c>
      <c r="B397" s="19" t="s">
        <v>1762</v>
      </c>
      <c r="C397" s="19" t="s">
        <v>2421</v>
      </c>
      <c r="D397" s="56" t="str">
        <f t="shared" si="14"/>
        <v>104184</v>
      </c>
      <c r="F397" s="57">
        <v>75017389</v>
      </c>
      <c r="G397" s="54" t="s">
        <v>2422</v>
      </c>
      <c r="H397" s="27" t="s">
        <v>1393</v>
      </c>
      <c r="I397" s="307"/>
      <c r="J397" s="308"/>
      <c r="K397" s="26"/>
      <c r="L397" s="378">
        <v>37986</v>
      </c>
      <c r="M397" s="379"/>
      <c r="N397" s="2">
        <v>14</v>
      </c>
    </row>
    <row r="398" spans="1:14">
      <c r="A398" s="19" t="s">
        <v>2321</v>
      </c>
      <c r="B398" s="19" t="s">
        <v>1762</v>
      </c>
      <c r="C398" s="19" t="s">
        <v>2423</v>
      </c>
      <c r="D398" s="56" t="str">
        <f t="shared" si="14"/>
        <v>104186</v>
      </c>
      <c r="F398" s="57">
        <v>75017372</v>
      </c>
      <c r="G398" s="54" t="s">
        <v>2424</v>
      </c>
      <c r="H398" s="27" t="s">
        <v>1393</v>
      </c>
      <c r="I398" s="307"/>
      <c r="J398" s="308"/>
      <c r="K398" s="26"/>
      <c r="L398" s="378">
        <v>37986</v>
      </c>
      <c r="M398" s="379"/>
      <c r="N398" s="2"/>
    </row>
    <row r="399" spans="1:14">
      <c r="A399" s="19" t="s">
        <v>2321</v>
      </c>
      <c r="B399" s="19" t="s">
        <v>1762</v>
      </c>
      <c r="C399" s="19" t="s">
        <v>2425</v>
      </c>
      <c r="D399" s="56" t="str">
        <f t="shared" si="14"/>
        <v>104187</v>
      </c>
      <c r="F399" s="57">
        <v>75017337</v>
      </c>
      <c r="G399" s="54" t="s">
        <v>2426</v>
      </c>
      <c r="H399" s="27" t="s">
        <v>1393</v>
      </c>
      <c r="I399" s="307"/>
      <c r="J399" s="308"/>
      <c r="K399" s="26"/>
      <c r="L399" s="378">
        <v>37986</v>
      </c>
      <c r="M399" s="379"/>
      <c r="N399" s="2">
        <v>34</v>
      </c>
    </row>
    <row r="400" spans="1:14">
      <c r="A400" s="19" t="s">
        <v>2321</v>
      </c>
      <c r="B400" s="19" t="s">
        <v>1762</v>
      </c>
      <c r="C400" s="19" t="s">
        <v>2427</v>
      </c>
      <c r="D400" s="56" t="str">
        <f t="shared" si="14"/>
        <v>104188</v>
      </c>
      <c r="F400" s="57">
        <v>75017296</v>
      </c>
      <c r="G400" s="54" t="s">
        <v>2428</v>
      </c>
      <c r="H400" s="27" t="s">
        <v>1393</v>
      </c>
      <c r="I400" s="307"/>
      <c r="J400" s="308"/>
      <c r="K400" s="26"/>
      <c r="L400" s="378">
        <v>37986</v>
      </c>
      <c r="M400" s="379"/>
      <c r="N400" s="2"/>
    </row>
    <row r="401" spans="1:14">
      <c r="A401" s="19" t="s">
        <v>2321</v>
      </c>
      <c r="B401" s="19" t="s">
        <v>1762</v>
      </c>
      <c r="C401" s="19" t="s">
        <v>2429</v>
      </c>
      <c r="D401" s="56" t="str">
        <f t="shared" si="14"/>
        <v>104189</v>
      </c>
      <c r="F401" s="57">
        <v>75017350</v>
      </c>
      <c r="G401" s="54" t="s">
        <v>2430</v>
      </c>
      <c r="H401" s="27" t="s">
        <v>1393</v>
      </c>
      <c r="I401" s="307"/>
      <c r="J401" s="308"/>
      <c r="K401" s="26"/>
      <c r="L401" s="378">
        <v>37986</v>
      </c>
      <c r="M401" s="379"/>
      <c r="N401" s="2"/>
    </row>
    <row r="402" spans="1:14">
      <c r="A402" s="19" t="s">
        <v>2321</v>
      </c>
      <c r="B402" s="19" t="s">
        <v>1762</v>
      </c>
      <c r="C402" s="19" t="s">
        <v>1729</v>
      </c>
      <c r="D402" s="56" t="str">
        <f t="shared" si="14"/>
        <v>104190</v>
      </c>
      <c r="F402" s="57">
        <v>75017308</v>
      </c>
      <c r="G402" s="54" t="s">
        <v>2431</v>
      </c>
      <c r="H402" s="27" t="s">
        <v>1393</v>
      </c>
      <c r="I402" s="307"/>
      <c r="J402" s="308"/>
      <c r="K402" s="26"/>
      <c r="L402" s="378">
        <v>37986</v>
      </c>
      <c r="M402" s="379"/>
      <c r="N402" s="2">
        <v>14</v>
      </c>
    </row>
    <row r="403" spans="1:14">
      <c r="A403" s="19" t="s">
        <v>2321</v>
      </c>
      <c r="B403" s="19" t="s">
        <v>1762</v>
      </c>
      <c r="C403" s="19" t="s">
        <v>2432</v>
      </c>
      <c r="D403" s="56" t="str">
        <f t="shared" si="14"/>
        <v>104191</v>
      </c>
      <c r="F403" s="57">
        <v>75017314</v>
      </c>
      <c r="G403" s="54" t="s">
        <v>2433</v>
      </c>
      <c r="H403" s="27" t="s">
        <v>1393</v>
      </c>
      <c r="I403" s="307"/>
      <c r="J403" s="308"/>
      <c r="K403" s="26"/>
      <c r="L403" s="378">
        <v>37986</v>
      </c>
      <c r="M403" s="379"/>
      <c r="N403" s="2">
        <v>34</v>
      </c>
    </row>
    <row r="404" spans="1:14">
      <c r="A404" s="19" t="s">
        <v>2321</v>
      </c>
      <c r="B404" s="19" t="s">
        <v>1762</v>
      </c>
      <c r="C404" s="19" t="s">
        <v>2434</v>
      </c>
      <c r="D404" s="56" t="str">
        <f t="shared" si="14"/>
        <v>104192</v>
      </c>
      <c r="F404" s="57">
        <v>75017283</v>
      </c>
      <c r="G404" s="54" t="s">
        <v>2435</v>
      </c>
      <c r="H404" s="27" t="s">
        <v>1393</v>
      </c>
      <c r="I404" s="307"/>
      <c r="J404" s="308"/>
      <c r="K404" s="26"/>
      <c r="L404" s="378">
        <v>37986</v>
      </c>
      <c r="M404" s="379"/>
      <c r="N404" s="2"/>
    </row>
    <row r="405" spans="1:14">
      <c r="A405" s="19" t="s">
        <v>2321</v>
      </c>
      <c r="B405" s="19" t="s">
        <v>1762</v>
      </c>
      <c r="C405" s="19" t="s">
        <v>2436</v>
      </c>
      <c r="D405" s="56" t="str">
        <f t="shared" si="14"/>
        <v>104194</v>
      </c>
      <c r="F405" s="57">
        <v>75017395</v>
      </c>
      <c r="G405" s="54" t="s">
        <v>2437</v>
      </c>
      <c r="H405" s="27" t="s">
        <v>1393</v>
      </c>
      <c r="I405" s="307"/>
      <c r="J405" s="308"/>
      <c r="K405" s="26"/>
      <c r="L405" s="371">
        <v>37986</v>
      </c>
      <c r="M405" s="379"/>
      <c r="N405" s="2">
        <v>7</v>
      </c>
    </row>
    <row r="406" spans="1:14">
      <c r="A406" s="19" t="s">
        <v>2321</v>
      </c>
      <c r="B406" s="19" t="s">
        <v>1762</v>
      </c>
      <c r="C406" s="19" t="s">
        <v>2438</v>
      </c>
      <c r="D406" s="56" t="str">
        <f t="shared" si="14"/>
        <v>104195</v>
      </c>
      <c r="F406" s="57">
        <v>75019141</v>
      </c>
      <c r="G406" s="54" t="s">
        <v>2439</v>
      </c>
      <c r="H406" s="27" t="s">
        <v>1393</v>
      </c>
      <c r="I406" s="307"/>
      <c r="J406" s="308"/>
      <c r="K406" s="26"/>
      <c r="L406" s="378">
        <v>37986</v>
      </c>
      <c r="M406" s="379"/>
      <c r="N406" s="2"/>
    </row>
    <row r="407" spans="1:14">
      <c r="A407" s="19" t="s">
        <v>2321</v>
      </c>
      <c r="B407" s="19" t="s">
        <v>1762</v>
      </c>
      <c r="C407" s="19" t="s">
        <v>2440</v>
      </c>
      <c r="D407" s="56" t="str">
        <f t="shared" si="14"/>
        <v>104196</v>
      </c>
      <c r="F407" s="57">
        <v>75019170</v>
      </c>
      <c r="G407" s="54" t="s">
        <v>2441</v>
      </c>
      <c r="H407" s="27" t="s">
        <v>1393</v>
      </c>
      <c r="I407" s="307"/>
      <c r="J407" s="308"/>
      <c r="K407" s="26"/>
      <c r="L407" s="378">
        <v>37986</v>
      </c>
      <c r="M407" s="379"/>
      <c r="N407" s="2"/>
    </row>
    <row r="408" spans="1:14">
      <c r="A408" s="19" t="s">
        <v>2321</v>
      </c>
      <c r="B408" s="19" t="s">
        <v>1762</v>
      </c>
      <c r="C408" s="19" t="s">
        <v>2442</v>
      </c>
      <c r="D408" s="56" t="str">
        <f t="shared" si="14"/>
        <v>104197</v>
      </c>
      <c r="F408" s="57">
        <v>75019164</v>
      </c>
      <c r="G408" s="54" t="s">
        <v>2443</v>
      </c>
      <c r="H408" s="27" t="s">
        <v>1393</v>
      </c>
      <c r="I408" s="307"/>
      <c r="J408" s="308"/>
      <c r="K408" s="26"/>
      <c r="L408" s="378">
        <v>37986</v>
      </c>
      <c r="M408" s="379"/>
      <c r="N408" s="2"/>
    </row>
    <row r="409" spans="1:14">
      <c r="A409" s="19" t="s">
        <v>2321</v>
      </c>
      <c r="B409" s="19" t="s">
        <v>1762</v>
      </c>
      <c r="C409" s="19" t="s">
        <v>2444</v>
      </c>
      <c r="D409" s="56" t="str">
        <f t="shared" si="14"/>
        <v>104198</v>
      </c>
      <c r="F409" s="57">
        <v>75019158</v>
      </c>
      <c r="G409" s="54" t="s">
        <v>2445</v>
      </c>
      <c r="H409" s="27" t="s">
        <v>1393</v>
      </c>
      <c r="I409" s="307"/>
      <c r="J409" s="308"/>
      <c r="K409" s="26"/>
      <c r="L409" s="378">
        <v>37986</v>
      </c>
      <c r="M409" s="379"/>
      <c r="N409" s="2"/>
    </row>
    <row r="410" spans="1:14">
      <c r="A410" s="19" t="s">
        <v>2321</v>
      </c>
      <c r="B410" s="19" t="s">
        <v>1762</v>
      </c>
      <c r="C410" s="19" t="s">
        <v>2446</v>
      </c>
      <c r="D410" s="56" t="str">
        <f t="shared" si="14"/>
        <v>104199</v>
      </c>
      <c r="F410" s="57">
        <v>75019201</v>
      </c>
      <c r="G410" s="54" t="s">
        <v>2447</v>
      </c>
      <c r="H410" s="27" t="s">
        <v>1393</v>
      </c>
      <c r="I410" s="307"/>
      <c r="J410" s="308"/>
      <c r="K410" s="26"/>
      <c r="L410" s="378">
        <v>37986</v>
      </c>
      <c r="M410" s="379"/>
      <c r="N410" s="2"/>
    </row>
    <row r="411" spans="1:14">
      <c r="A411" s="19" t="s">
        <v>2321</v>
      </c>
      <c r="B411" s="19" t="s">
        <v>1762</v>
      </c>
      <c r="C411" s="19" t="s">
        <v>2448</v>
      </c>
      <c r="D411" s="56" t="str">
        <f t="shared" si="14"/>
        <v>1041A0</v>
      </c>
      <c r="F411" s="57">
        <v>75019218</v>
      </c>
      <c r="G411" s="54" t="s">
        <v>2449</v>
      </c>
      <c r="H411" s="27" t="s">
        <v>1393</v>
      </c>
      <c r="I411" s="307"/>
      <c r="J411" s="308"/>
      <c r="K411" s="26"/>
      <c r="L411" s="378">
        <v>37986</v>
      </c>
      <c r="M411" s="379"/>
      <c r="N411" s="2"/>
    </row>
    <row r="412" spans="1:14">
      <c r="A412" s="19" t="s">
        <v>2321</v>
      </c>
      <c r="B412" s="19" t="s">
        <v>1762</v>
      </c>
      <c r="C412" s="19" t="s">
        <v>2450</v>
      </c>
      <c r="D412" s="56" t="str">
        <f t="shared" si="14"/>
        <v>1041A1</v>
      </c>
      <c r="F412" s="57">
        <v>75019193</v>
      </c>
      <c r="G412" s="54" t="s">
        <v>2451</v>
      </c>
      <c r="H412" s="27" t="s">
        <v>1393</v>
      </c>
      <c r="I412" s="307"/>
      <c r="J412" s="308"/>
      <c r="K412" s="26"/>
      <c r="L412" s="378">
        <v>37986</v>
      </c>
      <c r="M412" s="379"/>
      <c r="N412" s="2"/>
    </row>
    <row r="413" spans="1:14">
      <c r="A413" s="19" t="s">
        <v>2321</v>
      </c>
      <c r="B413" s="19" t="s">
        <v>1762</v>
      </c>
      <c r="C413" s="19" t="s">
        <v>2452</v>
      </c>
      <c r="D413" s="56" t="str">
        <f t="shared" si="14"/>
        <v>1041A2</v>
      </c>
      <c r="F413" s="57">
        <v>75019187</v>
      </c>
      <c r="G413" s="54" t="s">
        <v>2453</v>
      </c>
      <c r="H413" s="27" t="s">
        <v>1393</v>
      </c>
      <c r="I413" s="307"/>
      <c r="J413" s="308"/>
      <c r="K413" s="26"/>
      <c r="L413" s="378">
        <v>37986</v>
      </c>
      <c r="M413" s="379"/>
      <c r="N413" s="2"/>
    </row>
    <row r="414" spans="1:14">
      <c r="A414" s="19" t="s">
        <v>2321</v>
      </c>
      <c r="B414" s="19" t="s">
        <v>1762</v>
      </c>
      <c r="C414" s="19" t="s">
        <v>2454</v>
      </c>
      <c r="D414" s="56" t="str">
        <f t="shared" si="14"/>
        <v>1041A5</v>
      </c>
      <c r="F414" s="57">
        <v>75018118</v>
      </c>
      <c r="G414" s="54" t="s">
        <v>2455</v>
      </c>
      <c r="H414" s="27" t="s">
        <v>1393</v>
      </c>
      <c r="I414" s="307"/>
      <c r="J414" s="308"/>
      <c r="K414" s="26"/>
      <c r="L414" s="378">
        <v>37986</v>
      </c>
      <c r="M414" s="379"/>
      <c r="N414" s="2"/>
    </row>
    <row r="415" spans="1:14">
      <c r="A415" s="19" t="s">
        <v>2321</v>
      </c>
      <c r="B415" s="19" t="s">
        <v>1762</v>
      </c>
      <c r="C415" s="19" t="s">
        <v>2456</v>
      </c>
      <c r="D415" s="56" t="str">
        <f t="shared" si="14"/>
        <v>1041A6</v>
      </c>
      <c r="F415" s="57">
        <v>75018130</v>
      </c>
      <c r="G415" s="54" t="s">
        <v>2457</v>
      </c>
      <c r="H415" s="27" t="s">
        <v>1393</v>
      </c>
      <c r="I415" s="307"/>
      <c r="J415" s="308"/>
      <c r="K415" s="26"/>
      <c r="L415" s="378">
        <v>37986</v>
      </c>
      <c r="M415" s="379"/>
      <c r="N415" s="2"/>
    </row>
    <row r="416" spans="1:14">
      <c r="A416" s="19" t="s">
        <v>2321</v>
      </c>
      <c r="B416" s="19" t="s">
        <v>1762</v>
      </c>
      <c r="C416" s="19" t="s">
        <v>2458</v>
      </c>
      <c r="D416" s="56" t="str">
        <f t="shared" si="14"/>
        <v>1041A7</v>
      </c>
      <c r="F416" s="57">
        <v>75018153</v>
      </c>
      <c r="G416" s="54" t="s">
        <v>2459</v>
      </c>
      <c r="H416" s="27" t="s">
        <v>1393</v>
      </c>
      <c r="I416" s="307"/>
      <c r="J416" s="308"/>
      <c r="K416" s="26"/>
      <c r="L416" s="378">
        <v>37986</v>
      </c>
      <c r="M416" s="379"/>
      <c r="N416" s="2"/>
    </row>
    <row r="417" spans="1:14">
      <c r="A417" s="19" t="s">
        <v>2321</v>
      </c>
      <c r="B417" s="19" t="s">
        <v>1762</v>
      </c>
      <c r="C417" s="19" t="s">
        <v>2460</v>
      </c>
      <c r="D417" s="56" t="str">
        <f t="shared" si="14"/>
        <v>1041A9</v>
      </c>
      <c r="F417" s="57">
        <v>75018041</v>
      </c>
      <c r="G417" s="52" t="s">
        <v>2461</v>
      </c>
      <c r="H417" s="27" t="s">
        <v>1393</v>
      </c>
      <c r="I417" s="307"/>
      <c r="J417" s="308"/>
      <c r="K417" s="26"/>
      <c r="L417" s="378">
        <v>37986</v>
      </c>
      <c r="M417" s="379"/>
      <c r="N417" s="2"/>
    </row>
    <row r="418" spans="1:14">
      <c r="A418" s="19" t="s">
        <v>2321</v>
      </c>
      <c r="B418" s="19" t="s">
        <v>1762</v>
      </c>
      <c r="C418" s="19" t="s">
        <v>2462</v>
      </c>
      <c r="D418" s="56" t="str">
        <f t="shared" si="14"/>
        <v>1041B0</v>
      </c>
      <c r="F418" s="57">
        <v>75018058</v>
      </c>
      <c r="G418" s="54" t="s">
        <v>2463</v>
      </c>
      <c r="H418" s="27" t="s">
        <v>1393</v>
      </c>
      <c r="I418" s="307"/>
      <c r="J418" s="308"/>
      <c r="K418" s="26"/>
      <c r="L418" s="378">
        <v>37986</v>
      </c>
      <c r="M418" s="379"/>
      <c r="N418" s="2">
        <v>31</v>
      </c>
    </row>
    <row r="419" spans="1:14">
      <c r="A419" s="19" t="s">
        <v>2321</v>
      </c>
      <c r="B419" s="19" t="s">
        <v>1762</v>
      </c>
      <c r="C419" s="19" t="s">
        <v>2464</v>
      </c>
      <c r="D419" s="56" t="str">
        <f t="shared" si="14"/>
        <v>1041B1</v>
      </c>
      <c r="F419" s="57">
        <v>75018064</v>
      </c>
      <c r="G419" s="54" t="s">
        <v>2465</v>
      </c>
      <c r="H419" s="27" t="s">
        <v>1393</v>
      </c>
      <c r="I419" s="307"/>
      <c r="J419" s="308"/>
      <c r="K419" s="26"/>
      <c r="L419" s="378">
        <v>37986</v>
      </c>
      <c r="M419" s="379"/>
      <c r="N419" s="2"/>
    </row>
    <row r="420" spans="1:14">
      <c r="A420" s="19" t="s">
        <v>2321</v>
      </c>
      <c r="B420" s="19" t="s">
        <v>1762</v>
      </c>
      <c r="C420" s="19" t="s">
        <v>2466</v>
      </c>
      <c r="D420" s="56" t="str">
        <f t="shared" si="14"/>
        <v>1041B2</v>
      </c>
      <c r="F420" s="57">
        <v>75018093</v>
      </c>
      <c r="G420" s="54" t="s">
        <v>2467</v>
      </c>
      <c r="H420" s="27" t="s">
        <v>1393</v>
      </c>
      <c r="I420" s="307"/>
      <c r="J420" s="308"/>
      <c r="K420" s="26"/>
      <c r="L420" s="378">
        <v>37986</v>
      </c>
      <c r="M420" s="379"/>
      <c r="N420" s="2"/>
    </row>
    <row r="421" spans="1:14">
      <c r="A421" s="19" t="s">
        <v>2321</v>
      </c>
      <c r="B421" s="19" t="s">
        <v>1762</v>
      </c>
      <c r="C421" s="19" t="s">
        <v>2468</v>
      </c>
      <c r="D421" s="56" t="str">
        <f t="shared" si="14"/>
        <v>1041B3</v>
      </c>
      <c r="F421" s="57">
        <v>75018124</v>
      </c>
      <c r="G421" s="54" t="s">
        <v>2469</v>
      </c>
      <c r="H421" s="27" t="s">
        <v>1393</v>
      </c>
      <c r="I421" s="307"/>
      <c r="J421" s="308"/>
      <c r="K421" s="26"/>
      <c r="L421" s="378">
        <v>37986</v>
      </c>
      <c r="M421" s="379"/>
      <c r="N421" s="2"/>
    </row>
    <row r="422" spans="1:14">
      <c r="A422" s="19" t="s">
        <v>2321</v>
      </c>
      <c r="B422" s="19" t="s">
        <v>1762</v>
      </c>
      <c r="C422" s="19" t="s">
        <v>2470</v>
      </c>
      <c r="D422" s="56" t="str">
        <f t="shared" si="14"/>
        <v>1041B4</v>
      </c>
      <c r="F422" s="57">
        <v>75018147</v>
      </c>
      <c r="G422" s="54" t="s">
        <v>2471</v>
      </c>
      <c r="H422" s="27" t="s">
        <v>1393</v>
      </c>
      <c r="I422" s="307"/>
      <c r="J422" s="308"/>
      <c r="K422" s="26"/>
      <c r="L422" s="378">
        <v>37986</v>
      </c>
      <c r="M422" s="379"/>
      <c r="N422" s="2"/>
    </row>
    <row r="423" spans="1:14">
      <c r="A423" s="19" t="s">
        <v>2321</v>
      </c>
      <c r="B423" s="19" t="s">
        <v>1762</v>
      </c>
      <c r="C423" s="19" t="s">
        <v>2472</v>
      </c>
      <c r="D423" s="56" t="str">
        <f t="shared" si="14"/>
        <v>1041B5</v>
      </c>
      <c r="F423" s="57">
        <v>75018236</v>
      </c>
      <c r="G423" s="54" t="s">
        <v>2473</v>
      </c>
      <c r="H423" s="27" t="s">
        <v>1393</v>
      </c>
      <c r="I423" s="307"/>
      <c r="J423" s="308"/>
      <c r="K423" s="26"/>
      <c r="L423" s="378">
        <v>37986</v>
      </c>
      <c r="M423" s="379"/>
      <c r="N423" s="2"/>
    </row>
    <row r="424" spans="1:14">
      <c r="A424" s="19" t="s">
        <v>2321</v>
      </c>
      <c r="B424" s="19" t="s">
        <v>1762</v>
      </c>
      <c r="C424" s="19" t="s">
        <v>2474</v>
      </c>
      <c r="D424" s="56" t="str">
        <f t="shared" ref="D424:D482" si="15">CONCATENATE(A424,B424,C424)</f>
        <v>1041B6</v>
      </c>
      <c r="F424" s="57" t="s">
        <v>2475</v>
      </c>
      <c r="G424" s="54" t="s">
        <v>2476</v>
      </c>
      <c r="H424" s="27" t="s">
        <v>1393</v>
      </c>
      <c r="I424" s="307"/>
      <c r="J424" s="308"/>
      <c r="K424" s="26"/>
      <c r="L424" s="378">
        <v>37986</v>
      </c>
      <c r="M424" s="379"/>
      <c r="N424" s="2"/>
    </row>
    <row r="425" spans="1:14">
      <c r="A425" s="19" t="s">
        <v>2321</v>
      </c>
      <c r="B425" s="19" t="s">
        <v>1762</v>
      </c>
      <c r="C425" s="19" t="s">
        <v>2477</v>
      </c>
      <c r="D425" s="56" t="str">
        <f t="shared" si="15"/>
        <v>1041B9</v>
      </c>
      <c r="F425" s="57">
        <v>75018271</v>
      </c>
      <c r="G425" s="54" t="s">
        <v>2478</v>
      </c>
      <c r="H425" s="27" t="s">
        <v>1393</v>
      </c>
      <c r="I425" s="307"/>
      <c r="J425" s="308"/>
      <c r="K425" s="26"/>
      <c r="L425" s="378">
        <v>37986</v>
      </c>
      <c r="M425" s="379"/>
      <c r="N425" s="2"/>
    </row>
    <row r="426" spans="1:14">
      <c r="A426" s="19" t="s">
        <v>2321</v>
      </c>
      <c r="B426" s="19" t="s">
        <v>1762</v>
      </c>
      <c r="C426" s="19" t="s">
        <v>2479</v>
      </c>
      <c r="D426" s="56" t="str">
        <f t="shared" si="15"/>
        <v>1041C1</v>
      </c>
      <c r="F426" s="57">
        <v>75018288</v>
      </c>
      <c r="G426" s="54" t="s">
        <v>2480</v>
      </c>
      <c r="H426" s="27" t="s">
        <v>1393</v>
      </c>
      <c r="I426" s="307"/>
      <c r="J426" s="308"/>
      <c r="K426" s="26"/>
      <c r="L426" s="378">
        <v>37986</v>
      </c>
      <c r="M426" s="379"/>
      <c r="N426" s="2"/>
    </row>
    <row r="427" spans="1:14">
      <c r="A427" s="19" t="s">
        <v>2321</v>
      </c>
      <c r="B427" s="19" t="s">
        <v>1762</v>
      </c>
      <c r="C427" s="19" t="s">
        <v>2481</v>
      </c>
      <c r="D427" s="56" t="str">
        <f t="shared" si="15"/>
        <v>1041C2</v>
      </c>
      <c r="F427" s="57">
        <v>75018294</v>
      </c>
      <c r="G427" s="54" t="s">
        <v>2482</v>
      </c>
      <c r="H427" s="27" t="s">
        <v>1393</v>
      </c>
      <c r="I427" s="307"/>
      <c r="J427" s="308"/>
      <c r="K427" s="26"/>
      <c r="L427" s="378">
        <v>37986</v>
      </c>
      <c r="M427" s="379"/>
      <c r="N427" s="2"/>
    </row>
    <row r="428" spans="1:14">
      <c r="A428" s="19" t="s">
        <v>2321</v>
      </c>
      <c r="B428" s="19" t="s">
        <v>1762</v>
      </c>
      <c r="C428" s="19" t="s">
        <v>2483</v>
      </c>
      <c r="D428" s="56" t="str">
        <f t="shared" si="15"/>
        <v>1041C3</v>
      </c>
      <c r="F428" s="57">
        <v>75018302</v>
      </c>
      <c r="G428" s="54" t="s">
        <v>2484</v>
      </c>
      <c r="H428" s="27" t="s">
        <v>1393</v>
      </c>
      <c r="I428" s="307"/>
      <c r="J428" s="308"/>
      <c r="K428" s="26"/>
      <c r="L428" s="378">
        <v>37986</v>
      </c>
      <c r="M428" s="379"/>
      <c r="N428" s="358" t="s">
        <v>2485</v>
      </c>
    </row>
    <row r="429" spans="1:14">
      <c r="A429" s="19" t="s">
        <v>2321</v>
      </c>
      <c r="B429" s="19" t="s">
        <v>1762</v>
      </c>
      <c r="C429" s="19" t="s">
        <v>2486</v>
      </c>
      <c r="D429" s="56" t="str">
        <f t="shared" si="15"/>
        <v>1041C4</v>
      </c>
      <c r="F429" s="57">
        <v>75018319</v>
      </c>
      <c r="G429" s="54" t="s">
        <v>2487</v>
      </c>
      <c r="H429" s="27" t="s">
        <v>1393</v>
      </c>
      <c r="I429" s="307"/>
      <c r="J429" s="308"/>
      <c r="K429" s="26"/>
      <c r="L429" s="378">
        <v>37986</v>
      </c>
      <c r="M429" s="379"/>
      <c r="N429" s="2"/>
    </row>
    <row r="430" spans="1:14">
      <c r="A430" s="19" t="s">
        <v>2321</v>
      </c>
      <c r="B430" s="19" t="s">
        <v>1762</v>
      </c>
      <c r="C430" s="19" t="s">
        <v>2488</v>
      </c>
      <c r="D430" s="56" t="str">
        <f t="shared" si="15"/>
        <v>1041C5</v>
      </c>
      <c r="F430" s="57">
        <v>75018101</v>
      </c>
      <c r="G430" s="54" t="s">
        <v>2489</v>
      </c>
      <c r="H430" s="27" t="s">
        <v>1393</v>
      </c>
      <c r="I430" s="307"/>
      <c r="J430" s="308"/>
      <c r="K430" s="26"/>
      <c r="L430" s="378">
        <v>37986</v>
      </c>
      <c r="M430" s="379"/>
      <c r="N430" s="2"/>
    </row>
    <row r="431" spans="1:14">
      <c r="A431" s="19" t="s">
        <v>2321</v>
      </c>
      <c r="B431" s="19" t="s">
        <v>1762</v>
      </c>
      <c r="C431" s="19" t="s">
        <v>2490</v>
      </c>
      <c r="D431" s="56" t="str">
        <f t="shared" si="15"/>
        <v>1041C6</v>
      </c>
      <c r="F431" s="57">
        <v>75018213</v>
      </c>
      <c r="G431" s="54" t="s">
        <v>2491</v>
      </c>
      <c r="H431" s="27" t="s">
        <v>1393</v>
      </c>
      <c r="I431" s="307"/>
      <c r="J431" s="308"/>
      <c r="K431" s="26"/>
      <c r="L431" s="378">
        <v>37986</v>
      </c>
      <c r="M431" s="379"/>
      <c r="N431" s="2"/>
    </row>
    <row r="432" spans="1:14">
      <c r="A432" s="19" t="s">
        <v>2321</v>
      </c>
      <c r="B432" s="19" t="s">
        <v>1762</v>
      </c>
      <c r="C432" s="19" t="s">
        <v>2492</v>
      </c>
      <c r="D432" s="56" t="str">
        <f t="shared" si="15"/>
        <v>1041C7</v>
      </c>
      <c r="F432" s="57">
        <v>75018325</v>
      </c>
      <c r="G432" s="54" t="s">
        <v>2493</v>
      </c>
      <c r="H432" s="27" t="s">
        <v>1393</v>
      </c>
      <c r="I432" s="307"/>
      <c r="J432" s="308"/>
      <c r="K432" s="26"/>
      <c r="L432" s="378">
        <v>37986</v>
      </c>
      <c r="M432" s="379"/>
      <c r="N432" s="2"/>
    </row>
    <row r="433" spans="1:14">
      <c r="A433" s="19" t="s">
        <v>2321</v>
      </c>
      <c r="B433" s="19" t="s">
        <v>1762</v>
      </c>
      <c r="C433" s="19" t="s">
        <v>2494</v>
      </c>
      <c r="D433" s="56" t="str">
        <f t="shared" si="15"/>
        <v>1041C8</v>
      </c>
      <c r="F433" s="57">
        <v>75018331</v>
      </c>
      <c r="G433" s="54" t="s">
        <v>2495</v>
      </c>
      <c r="H433" s="27" t="s">
        <v>1393</v>
      </c>
      <c r="I433" s="307"/>
      <c r="J433" s="308"/>
      <c r="K433" s="26"/>
      <c r="L433" s="378">
        <v>37986</v>
      </c>
      <c r="M433" s="379"/>
      <c r="N433" s="2"/>
    </row>
    <row r="434" spans="1:14">
      <c r="A434" s="19" t="s">
        <v>2321</v>
      </c>
      <c r="B434" s="19" t="s">
        <v>1762</v>
      </c>
      <c r="C434" s="19" t="s">
        <v>2496</v>
      </c>
      <c r="D434" s="56" t="str">
        <f t="shared" si="15"/>
        <v>1041D0</v>
      </c>
      <c r="F434" s="57">
        <v>75018354</v>
      </c>
      <c r="G434" s="54" t="s">
        <v>2497</v>
      </c>
      <c r="H434" s="27" t="s">
        <v>1393</v>
      </c>
      <c r="I434" s="307"/>
      <c r="J434" s="308"/>
      <c r="K434" s="26"/>
      <c r="L434" s="378">
        <v>37986</v>
      </c>
      <c r="M434" s="379"/>
      <c r="N434" s="2"/>
    </row>
    <row r="435" spans="1:14">
      <c r="A435" s="19" t="s">
        <v>2321</v>
      </c>
      <c r="B435" s="19" t="s">
        <v>1762</v>
      </c>
      <c r="C435" s="19" t="s">
        <v>2498</v>
      </c>
      <c r="D435" s="56" t="str">
        <f t="shared" si="15"/>
        <v>1041D1</v>
      </c>
      <c r="F435" s="57">
        <v>75018360</v>
      </c>
      <c r="G435" s="54" t="s">
        <v>2499</v>
      </c>
      <c r="H435" s="27" t="s">
        <v>1393</v>
      </c>
      <c r="I435" s="307"/>
      <c r="J435" s="308"/>
      <c r="K435" s="26"/>
      <c r="L435" s="378">
        <v>37986</v>
      </c>
      <c r="M435" s="379"/>
      <c r="N435" s="2"/>
    </row>
    <row r="436" spans="1:14">
      <c r="A436" s="19" t="s">
        <v>2321</v>
      </c>
      <c r="B436" s="19" t="s">
        <v>1762</v>
      </c>
      <c r="C436" s="19" t="s">
        <v>2500</v>
      </c>
      <c r="D436" s="56" t="str">
        <f t="shared" si="15"/>
        <v>1041D2</v>
      </c>
      <c r="F436" s="57">
        <v>75018377</v>
      </c>
      <c r="G436" s="54" t="s">
        <v>2501</v>
      </c>
      <c r="H436" s="27" t="s">
        <v>1393</v>
      </c>
      <c r="I436" s="307"/>
      <c r="J436" s="308"/>
      <c r="K436" s="26"/>
      <c r="L436" s="378">
        <v>37986</v>
      </c>
      <c r="M436" s="379"/>
      <c r="N436" s="2"/>
    </row>
    <row r="437" spans="1:14">
      <c r="A437" s="19" t="s">
        <v>2321</v>
      </c>
      <c r="B437" s="19" t="s">
        <v>1762</v>
      </c>
      <c r="C437" s="19" t="s">
        <v>2502</v>
      </c>
      <c r="D437" s="56" t="str">
        <f t="shared" si="15"/>
        <v>1041D3</v>
      </c>
      <c r="F437" s="57">
        <v>75018383</v>
      </c>
      <c r="G437" s="54" t="s">
        <v>2503</v>
      </c>
      <c r="H437" s="27" t="s">
        <v>1393</v>
      </c>
      <c r="I437" s="307"/>
      <c r="J437" s="308"/>
      <c r="K437" s="26"/>
      <c r="L437" s="378">
        <v>37986</v>
      </c>
      <c r="M437" s="379"/>
      <c r="N437" s="2">
        <v>14</v>
      </c>
    </row>
    <row r="438" spans="1:14">
      <c r="A438" s="19" t="s">
        <v>2321</v>
      </c>
      <c r="B438" s="19" t="s">
        <v>1762</v>
      </c>
      <c r="C438" s="19" t="s">
        <v>2504</v>
      </c>
      <c r="D438" s="56" t="str">
        <f t="shared" si="15"/>
        <v>1041D4</v>
      </c>
      <c r="F438" s="57">
        <v>75018390</v>
      </c>
      <c r="G438" s="54" t="s">
        <v>2505</v>
      </c>
      <c r="H438" s="27" t="s">
        <v>1393</v>
      </c>
      <c r="I438" s="307"/>
      <c r="J438" s="308"/>
      <c r="K438" s="26"/>
      <c r="L438" s="378">
        <v>37986</v>
      </c>
      <c r="M438" s="379"/>
      <c r="N438" s="2">
        <v>7</v>
      </c>
    </row>
    <row r="439" spans="1:14">
      <c r="A439" s="19" t="s">
        <v>2321</v>
      </c>
      <c r="B439" s="19" t="s">
        <v>1762</v>
      </c>
      <c r="C439" s="19" t="s">
        <v>2506</v>
      </c>
      <c r="D439" s="56" t="str">
        <f t="shared" si="15"/>
        <v>1041D5</v>
      </c>
      <c r="F439" s="57">
        <v>75016579</v>
      </c>
      <c r="G439" s="54" t="s">
        <v>2507</v>
      </c>
      <c r="H439" s="27" t="s">
        <v>1393</v>
      </c>
      <c r="I439" s="307"/>
      <c r="J439" s="308"/>
      <c r="K439" s="26"/>
      <c r="L439" s="378">
        <v>37986</v>
      </c>
      <c r="M439" s="379"/>
      <c r="N439" s="2">
        <v>24</v>
      </c>
    </row>
    <row r="440" spans="1:14">
      <c r="A440" s="19" t="s">
        <v>2321</v>
      </c>
      <c r="B440" s="19" t="s">
        <v>1762</v>
      </c>
      <c r="C440" s="19" t="s">
        <v>2508</v>
      </c>
      <c r="D440" s="56" t="str">
        <f t="shared" si="15"/>
        <v>1041D6</v>
      </c>
      <c r="F440" s="57">
        <v>75016622</v>
      </c>
      <c r="G440" s="54" t="s">
        <v>2509</v>
      </c>
      <c r="H440" s="27" t="s">
        <v>1393</v>
      </c>
      <c r="I440" s="307"/>
      <c r="J440" s="308"/>
      <c r="K440" s="26"/>
      <c r="L440" s="378">
        <v>37986</v>
      </c>
      <c r="M440" s="379"/>
      <c r="N440" s="2"/>
    </row>
    <row r="441" spans="1:14">
      <c r="A441" s="19" t="s">
        <v>2321</v>
      </c>
      <c r="B441" s="19" t="s">
        <v>1762</v>
      </c>
      <c r="C441" s="19" t="s">
        <v>2510</v>
      </c>
      <c r="D441" s="56" t="str">
        <f t="shared" si="15"/>
        <v>1041D7</v>
      </c>
      <c r="F441" s="57">
        <v>75016562</v>
      </c>
      <c r="G441" s="54" t="s">
        <v>2511</v>
      </c>
      <c r="H441" s="27" t="s">
        <v>1393</v>
      </c>
      <c r="I441" s="307"/>
      <c r="J441" s="308"/>
      <c r="K441" s="26"/>
      <c r="L441" s="378">
        <v>37986</v>
      </c>
      <c r="M441" s="379"/>
      <c r="N441" s="2"/>
    </row>
    <row r="442" spans="1:14">
      <c r="A442" s="19" t="s">
        <v>2321</v>
      </c>
      <c r="B442" s="19" t="s">
        <v>1762</v>
      </c>
      <c r="C442" s="19" t="s">
        <v>2512</v>
      </c>
      <c r="D442" s="56" t="str">
        <f t="shared" si="15"/>
        <v>1041D8</v>
      </c>
      <c r="F442" s="57">
        <v>75016616</v>
      </c>
      <c r="G442" s="54" t="s">
        <v>2513</v>
      </c>
      <c r="H442" s="27" t="s">
        <v>1393</v>
      </c>
      <c r="I442" s="307"/>
      <c r="J442" s="308"/>
      <c r="K442" s="26"/>
      <c r="L442" s="378">
        <v>37986</v>
      </c>
      <c r="M442" s="379"/>
      <c r="N442" s="2"/>
    </row>
    <row r="443" spans="1:14">
      <c r="A443" s="19" t="s">
        <v>2321</v>
      </c>
      <c r="B443" s="19" t="s">
        <v>1762</v>
      </c>
      <c r="C443" s="19" t="s">
        <v>2514</v>
      </c>
      <c r="D443" s="56" t="str">
        <f t="shared" si="15"/>
        <v>1041D9</v>
      </c>
      <c r="F443" s="57">
        <v>75016585</v>
      </c>
      <c r="G443" s="54" t="s">
        <v>2515</v>
      </c>
      <c r="H443" s="27" t="s">
        <v>1393</v>
      </c>
      <c r="I443" s="307"/>
      <c r="J443" s="308"/>
      <c r="K443" s="26"/>
      <c r="L443" s="378">
        <v>37986</v>
      </c>
      <c r="M443" s="379"/>
      <c r="N443" s="2"/>
    </row>
    <row r="444" spans="1:14">
      <c r="A444" s="19" t="s">
        <v>2321</v>
      </c>
      <c r="B444" s="19" t="s">
        <v>1762</v>
      </c>
      <c r="C444" s="19" t="s">
        <v>2516</v>
      </c>
      <c r="D444" s="56" t="str">
        <f t="shared" si="15"/>
        <v>1041E0</v>
      </c>
      <c r="F444" s="57">
        <v>75016556</v>
      </c>
      <c r="G444" s="54" t="s">
        <v>2517</v>
      </c>
      <c r="H444" s="27" t="s">
        <v>1393</v>
      </c>
      <c r="I444" s="307"/>
      <c r="J444" s="308"/>
      <c r="K444" s="26"/>
      <c r="L444" s="378">
        <v>37986</v>
      </c>
      <c r="M444" s="379"/>
      <c r="N444" s="2"/>
    </row>
    <row r="445" spans="1:14">
      <c r="A445" s="19" t="s">
        <v>2321</v>
      </c>
      <c r="B445" s="19" t="s">
        <v>1762</v>
      </c>
      <c r="C445" s="19" t="s">
        <v>2518</v>
      </c>
      <c r="D445" s="56" t="str">
        <f t="shared" si="15"/>
        <v>1041E1</v>
      </c>
      <c r="F445" s="57">
        <v>75016540</v>
      </c>
      <c r="G445" s="54" t="s">
        <v>2519</v>
      </c>
      <c r="H445" s="27" t="s">
        <v>1393</v>
      </c>
      <c r="I445" s="307"/>
      <c r="J445" s="308"/>
      <c r="K445" s="26"/>
      <c r="L445" s="378">
        <v>37986</v>
      </c>
      <c r="M445" s="379"/>
      <c r="N445" s="2">
        <v>14</v>
      </c>
    </row>
    <row r="446" spans="1:14">
      <c r="A446" s="19" t="s">
        <v>2321</v>
      </c>
      <c r="B446" s="19" t="s">
        <v>1762</v>
      </c>
      <c r="C446" s="19" t="s">
        <v>2520</v>
      </c>
      <c r="D446" s="56" t="str">
        <f t="shared" si="15"/>
        <v>1041E2</v>
      </c>
      <c r="F446" s="57">
        <v>75016605</v>
      </c>
      <c r="G446" s="54" t="s">
        <v>2521</v>
      </c>
      <c r="H446" s="27" t="s">
        <v>1393</v>
      </c>
      <c r="I446" s="307"/>
      <c r="J446" s="308"/>
      <c r="K446" s="26"/>
      <c r="L446" s="378">
        <v>37986</v>
      </c>
      <c r="M446" s="379"/>
      <c r="N446" s="2"/>
    </row>
    <row r="447" spans="1:14">
      <c r="A447" s="19" t="s">
        <v>2321</v>
      </c>
      <c r="B447" s="19" t="s">
        <v>1762</v>
      </c>
      <c r="C447" s="19" t="s">
        <v>2522</v>
      </c>
      <c r="D447" s="56" t="str">
        <f t="shared" si="15"/>
        <v>1041E3</v>
      </c>
      <c r="F447" s="57">
        <v>75016591</v>
      </c>
      <c r="G447" s="54" t="s">
        <v>2523</v>
      </c>
      <c r="H447" s="27" t="s">
        <v>1393</v>
      </c>
      <c r="I447" s="307"/>
      <c r="J447" s="308"/>
      <c r="K447" s="26"/>
      <c r="L447" s="378">
        <v>37986</v>
      </c>
      <c r="M447" s="379"/>
      <c r="N447" s="2"/>
    </row>
    <row r="448" spans="1:14">
      <c r="A448" s="19" t="s">
        <v>2321</v>
      </c>
      <c r="B448" s="19" t="s">
        <v>1762</v>
      </c>
      <c r="C448" s="19" t="s">
        <v>2524</v>
      </c>
      <c r="D448" s="56" t="str">
        <f t="shared" si="15"/>
        <v>1041E4</v>
      </c>
      <c r="F448" s="57">
        <v>75017001</v>
      </c>
      <c r="G448" s="54" t="s">
        <v>2525</v>
      </c>
      <c r="H448" s="27" t="s">
        <v>1393</v>
      </c>
      <c r="I448" s="307"/>
      <c r="J448" s="308"/>
      <c r="K448" s="26"/>
      <c r="L448" s="378">
        <v>37986</v>
      </c>
      <c r="M448" s="379"/>
      <c r="N448" s="2"/>
    </row>
    <row r="449" spans="1:14">
      <c r="A449" s="19" t="s">
        <v>2321</v>
      </c>
      <c r="B449" s="19" t="s">
        <v>1762</v>
      </c>
      <c r="C449" s="19" t="s">
        <v>2526</v>
      </c>
      <c r="D449" s="56" t="str">
        <f t="shared" si="15"/>
        <v>1041E5</v>
      </c>
      <c r="F449" s="57">
        <v>75017076</v>
      </c>
      <c r="G449" s="54" t="s">
        <v>2527</v>
      </c>
      <c r="H449" s="27" t="s">
        <v>1393</v>
      </c>
      <c r="I449" s="307"/>
      <c r="J449" s="308"/>
      <c r="K449" s="26"/>
      <c r="L449" s="378">
        <v>37986</v>
      </c>
      <c r="M449" s="379"/>
      <c r="N449" s="2"/>
    </row>
    <row r="450" spans="1:14">
      <c r="A450" s="19" t="s">
        <v>2321</v>
      </c>
      <c r="B450" s="19" t="s">
        <v>1762</v>
      </c>
      <c r="C450" s="19" t="s">
        <v>2528</v>
      </c>
      <c r="D450" s="56" t="str">
        <f t="shared" si="15"/>
        <v>1041E6</v>
      </c>
      <c r="F450" s="57">
        <v>75017194</v>
      </c>
      <c r="G450" s="54" t="s">
        <v>2529</v>
      </c>
      <c r="H450" s="27" t="s">
        <v>1393</v>
      </c>
      <c r="I450" s="307"/>
      <c r="J450" s="308"/>
      <c r="K450" s="26"/>
      <c r="L450" s="378">
        <v>37986</v>
      </c>
      <c r="M450" s="379"/>
      <c r="N450" s="2"/>
    </row>
    <row r="451" spans="1:14">
      <c r="A451" s="19" t="s">
        <v>2321</v>
      </c>
      <c r="B451" s="19" t="s">
        <v>1762</v>
      </c>
      <c r="C451" s="19" t="s">
        <v>2530</v>
      </c>
      <c r="D451" s="56" t="str">
        <f t="shared" si="15"/>
        <v>1041E7</v>
      </c>
      <c r="F451" s="57">
        <v>75017047</v>
      </c>
      <c r="G451" s="54" t="s">
        <v>2531</v>
      </c>
      <c r="H451" s="27" t="s">
        <v>1393</v>
      </c>
      <c r="I451" s="307"/>
      <c r="J451" s="308"/>
      <c r="K451" s="26"/>
      <c r="L451" s="378">
        <v>37986</v>
      </c>
      <c r="M451" s="379"/>
      <c r="N451" s="2"/>
    </row>
    <row r="452" spans="1:14">
      <c r="A452" s="19" t="s">
        <v>2321</v>
      </c>
      <c r="B452" s="19" t="s">
        <v>1762</v>
      </c>
      <c r="C452" s="19" t="s">
        <v>2532</v>
      </c>
      <c r="D452" s="56" t="str">
        <f t="shared" si="15"/>
        <v>1041E9</v>
      </c>
      <c r="F452" s="57">
        <v>75017171</v>
      </c>
      <c r="G452" s="54" t="s">
        <v>2533</v>
      </c>
      <c r="H452" s="27" t="s">
        <v>1393</v>
      </c>
      <c r="I452" s="307"/>
      <c r="J452" s="308"/>
      <c r="K452" s="26"/>
      <c r="L452" s="378">
        <v>37986</v>
      </c>
      <c r="M452" s="379"/>
      <c r="N452" s="2"/>
    </row>
    <row r="453" spans="1:14">
      <c r="A453" s="19" t="s">
        <v>2321</v>
      </c>
      <c r="B453" s="19" t="s">
        <v>1762</v>
      </c>
      <c r="C453" s="19" t="s">
        <v>2534</v>
      </c>
      <c r="D453" s="56" t="str">
        <f t="shared" si="15"/>
        <v>1041F0</v>
      </c>
      <c r="F453" s="57">
        <v>75017202</v>
      </c>
      <c r="G453" s="54" t="s">
        <v>2535</v>
      </c>
      <c r="H453" s="27" t="s">
        <v>1393</v>
      </c>
      <c r="I453" s="307"/>
      <c r="J453" s="308"/>
      <c r="K453" s="26"/>
      <c r="L453" s="378">
        <v>37986</v>
      </c>
      <c r="M453" s="379"/>
      <c r="N453" s="2"/>
    </row>
    <row r="454" spans="1:14">
      <c r="A454" s="19" t="s">
        <v>2321</v>
      </c>
      <c r="B454" s="19" t="s">
        <v>1762</v>
      </c>
      <c r="C454" s="19" t="s">
        <v>2536</v>
      </c>
      <c r="D454" s="56" t="str">
        <f t="shared" si="15"/>
        <v>1041F1</v>
      </c>
      <c r="F454" s="57">
        <v>75017225</v>
      </c>
      <c r="G454" s="54" t="s">
        <v>2537</v>
      </c>
      <c r="H454" s="27" t="s">
        <v>1393</v>
      </c>
      <c r="I454" s="307"/>
      <c r="J454" s="308"/>
      <c r="K454" s="26"/>
      <c r="L454" s="378">
        <v>37986</v>
      </c>
      <c r="M454" s="379"/>
      <c r="N454" s="2"/>
    </row>
    <row r="455" spans="1:14">
      <c r="A455" s="19" t="s">
        <v>2321</v>
      </c>
      <c r="B455" s="19" t="s">
        <v>1762</v>
      </c>
      <c r="C455" s="19" t="s">
        <v>2538</v>
      </c>
      <c r="D455" s="56" t="str">
        <f t="shared" si="15"/>
        <v>1041F2</v>
      </c>
      <c r="F455" s="57">
        <v>75017254</v>
      </c>
      <c r="G455" s="54" t="s">
        <v>2539</v>
      </c>
      <c r="H455" s="27" t="s">
        <v>1393</v>
      </c>
      <c r="I455" s="307"/>
      <c r="J455" s="308"/>
      <c r="K455" s="26"/>
      <c r="L455" s="378">
        <v>37986</v>
      </c>
      <c r="M455" s="379"/>
      <c r="N455" s="2"/>
    </row>
    <row r="456" spans="1:14">
      <c r="A456" s="19" t="s">
        <v>2321</v>
      </c>
      <c r="B456" s="19" t="s">
        <v>1762</v>
      </c>
      <c r="C456" s="19" t="s">
        <v>2540</v>
      </c>
      <c r="D456" s="56" t="str">
        <f t="shared" si="15"/>
        <v>1041F3</v>
      </c>
      <c r="F456" s="57">
        <v>75017113</v>
      </c>
      <c r="G456" s="54" t="s">
        <v>2541</v>
      </c>
      <c r="H456" s="27" t="s">
        <v>1393</v>
      </c>
      <c r="I456" s="307"/>
      <c r="J456" s="308"/>
      <c r="K456" s="26"/>
      <c r="L456" s="378">
        <v>37986</v>
      </c>
      <c r="M456" s="379"/>
      <c r="N456" s="2"/>
    </row>
    <row r="457" spans="1:14">
      <c r="A457" s="19" t="s">
        <v>2321</v>
      </c>
      <c r="B457" s="19" t="s">
        <v>1762</v>
      </c>
      <c r="C457" s="19" t="s">
        <v>2542</v>
      </c>
      <c r="D457" s="56" t="str">
        <f t="shared" si="15"/>
        <v>1041F4</v>
      </c>
      <c r="F457" s="57">
        <v>75017165</v>
      </c>
      <c r="G457" s="54" t="s">
        <v>2543</v>
      </c>
      <c r="H457" s="27" t="s">
        <v>1393</v>
      </c>
      <c r="I457" s="307"/>
      <c r="J457" s="308"/>
      <c r="K457" s="26"/>
      <c r="L457" s="378">
        <v>37986</v>
      </c>
      <c r="M457" s="379"/>
      <c r="N457" s="2"/>
    </row>
    <row r="458" spans="1:14">
      <c r="A458" s="19" t="s">
        <v>2321</v>
      </c>
      <c r="B458" s="19" t="s">
        <v>1762</v>
      </c>
      <c r="C458" s="19" t="s">
        <v>2544</v>
      </c>
      <c r="D458" s="56" t="str">
        <f t="shared" si="15"/>
        <v>1041F5</v>
      </c>
      <c r="F458" s="57">
        <v>75017082</v>
      </c>
      <c r="G458" s="54" t="s">
        <v>2545</v>
      </c>
      <c r="H458" s="27" t="s">
        <v>1393</v>
      </c>
      <c r="I458" s="307"/>
      <c r="J458" s="308"/>
      <c r="K458" s="26"/>
      <c r="L458" s="378">
        <v>37986</v>
      </c>
      <c r="M458" s="379"/>
      <c r="N458" s="2"/>
    </row>
    <row r="459" spans="1:14">
      <c r="A459" s="19" t="s">
        <v>2321</v>
      </c>
      <c r="B459" s="19" t="s">
        <v>1762</v>
      </c>
      <c r="C459" s="19" t="s">
        <v>2546</v>
      </c>
      <c r="D459" s="56" t="str">
        <f t="shared" si="15"/>
        <v>1041F6</v>
      </c>
      <c r="F459" s="57">
        <v>75017231</v>
      </c>
      <c r="G459" s="54" t="s">
        <v>2547</v>
      </c>
      <c r="H459" s="27" t="s">
        <v>1393</v>
      </c>
      <c r="I459" s="307"/>
      <c r="J459" s="308"/>
      <c r="K459" s="26"/>
      <c r="L459" s="378">
        <v>37986</v>
      </c>
      <c r="M459" s="379"/>
      <c r="N459" s="2"/>
    </row>
    <row r="460" spans="1:14">
      <c r="A460" s="19" t="s">
        <v>2321</v>
      </c>
      <c r="B460" s="19" t="s">
        <v>1762</v>
      </c>
      <c r="C460" s="19" t="s">
        <v>2548</v>
      </c>
      <c r="D460" s="56" t="str">
        <f t="shared" si="15"/>
        <v>1041F7</v>
      </c>
      <c r="F460" s="57">
        <v>75017107</v>
      </c>
      <c r="G460" s="54" t="s">
        <v>2549</v>
      </c>
      <c r="H460" s="27" t="s">
        <v>1393</v>
      </c>
      <c r="I460" s="307"/>
      <c r="J460" s="308"/>
      <c r="K460" s="26"/>
      <c r="L460" s="378">
        <v>37986</v>
      </c>
      <c r="M460" s="379"/>
      <c r="N460" s="2"/>
    </row>
    <row r="461" spans="1:14">
      <c r="A461" s="19" t="s">
        <v>2321</v>
      </c>
      <c r="B461" s="19" t="s">
        <v>1762</v>
      </c>
      <c r="C461" s="19" t="s">
        <v>2550</v>
      </c>
      <c r="D461" s="56" t="str">
        <f t="shared" si="15"/>
        <v>1041F8</v>
      </c>
      <c r="F461" s="57">
        <v>75016993</v>
      </c>
      <c r="G461" s="54" t="s">
        <v>2551</v>
      </c>
      <c r="H461" s="27" t="s">
        <v>1393</v>
      </c>
      <c r="I461" s="307"/>
      <c r="J461" s="308"/>
      <c r="K461" s="26"/>
      <c r="L461" s="378">
        <v>37986</v>
      </c>
      <c r="M461" s="379"/>
      <c r="N461" s="2"/>
    </row>
    <row r="462" spans="1:14">
      <c r="A462" s="19" t="s">
        <v>2321</v>
      </c>
      <c r="B462" s="19" t="s">
        <v>1762</v>
      </c>
      <c r="C462" s="19" t="s">
        <v>2552</v>
      </c>
      <c r="D462" s="56" t="str">
        <f t="shared" si="15"/>
        <v>1041F9</v>
      </c>
      <c r="F462" s="57">
        <v>75017067</v>
      </c>
      <c r="G462" s="54" t="s">
        <v>2553</v>
      </c>
      <c r="H462" s="27" t="s">
        <v>1393</v>
      </c>
      <c r="I462" s="307"/>
      <c r="J462" s="308"/>
      <c r="K462" s="26"/>
      <c r="L462" s="378">
        <v>37986</v>
      </c>
      <c r="M462" s="379"/>
      <c r="N462" s="2"/>
    </row>
    <row r="463" spans="1:14">
      <c r="A463" s="19" t="s">
        <v>2321</v>
      </c>
      <c r="B463" s="19" t="s">
        <v>1762</v>
      </c>
      <c r="C463" s="19" t="s">
        <v>2554</v>
      </c>
      <c r="D463" s="56" t="str">
        <f t="shared" si="15"/>
        <v>1041G0</v>
      </c>
      <c r="F463" s="57">
        <v>75017159</v>
      </c>
      <c r="G463" s="54" t="s">
        <v>2555</v>
      </c>
      <c r="H463" s="27" t="s">
        <v>1393</v>
      </c>
      <c r="I463" s="307"/>
      <c r="J463" s="308"/>
      <c r="K463" s="26"/>
      <c r="L463" s="378">
        <v>37986</v>
      </c>
      <c r="M463" s="379"/>
      <c r="N463" s="2"/>
    </row>
    <row r="464" spans="1:14">
      <c r="A464" s="19" t="s">
        <v>2321</v>
      </c>
      <c r="B464" s="19" t="s">
        <v>1762</v>
      </c>
      <c r="C464" s="19" t="s">
        <v>2556</v>
      </c>
      <c r="D464" s="56" t="str">
        <f t="shared" si="15"/>
        <v>1041G1</v>
      </c>
      <c r="F464" s="57">
        <v>75017030</v>
      </c>
      <c r="G464" s="54" t="s">
        <v>2557</v>
      </c>
      <c r="H464" s="27" t="s">
        <v>1393</v>
      </c>
      <c r="I464" s="307"/>
      <c r="J464" s="308"/>
      <c r="K464" s="26"/>
      <c r="L464" s="378">
        <v>37986</v>
      </c>
      <c r="M464" s="379"/>
      <c r="N464" s="2"/>
    </row>
    <row r="465" spans="1:14">
      <c r="A465" s="19" t="s">
        <v>2321</v>
      </c>
      <c r="B465" s="19" t="s">
        <v>1762</v>
      </c>
      <c r="C465" s="19" t="s">
        <v>2558</v>
      </c>
      <c r="D465" s="56" t="str">
        <f t="shared" si="15"/>
        <v>1041G2</v>
      </c>
      <c r="F465" s="57">
        <v>75017219</v>
      </c>
      <c r="G465" s="54" t="s">
        <v>2559</v>
      </c>
      <c r="H465" s="27" t="s">
        <v>1393</v>
      </c>
      <c r="I465" s="307"/>
      <c r="J465" s="308"/>
      <c r="K465" s="26"/>
      <c r="L465" s="378">
        <v>37986</v>
      </c>
      <c r="M465" s="379"/>
      <c r="N465" s="2"/>
    </row>
    <row r="466" spans="1:14">
      <c r="A466" s="19" t="s">
        <v>2321</v>
      </c>
      <c r="B466" s="19" t="s">
        <v>1762</v>
      </c>
      <c r="C466" s="19" t="s">
        <v>2560</v>
      </c>
      <c r="D466" s="56" t="str">
        <f t="shared" si="15"/>
        <v>1041G3</v>
      </c>
      <c r="F466" s="57">
        <v>75017260</v>
      </c>
      <c r="G466" s="54" t="s">
        <v>2561</v>
      </c>
      <c r="H466" s="27" t="s">
        <v>1393</v>
      </c>
      <c r="I466" s="307"/>
      <c r="J466" s="308"/>
      <c r="K466" s="26"/>
      <c r="L466" s="378">
        <v>37986</v>
      </c>
      <c r="M466" s="379"/>
      <c r="N466" s="2"/>
    </row>
    <row r="467" spans="1:14">
      <c r="A467" s="19" t="s">
        <v>2321</v>
      </c>
      <c r="B467" s="19" t="s">
        <v>1762</v>
      </c>
      <c r="C467" s="19" t="s">
        <v>2562</v>
      </c>
      <c r="D467" s="56" t="str">
        <f t="shared" si="15"/>
        <v>1041G4</v>
      </c>
      <c r="F467" s="57">
        <v>75017053</v>
      </c>
      <c r="G467" s="54" t="s">
        <v>2563</v>
      </c>
      <c r="H467" s="27" t="s">
        <v>1393</v>
      </c>
      <c r="I467" s="307"/>
      <c r="J467" s="308"/>
      <c r="K467" s="26"/>
      <c r="L467" s="378">
        <v>37986</v>
      </c>
      <c r="M467" s="379"/>
      <c r="N467" s="2"/>
    </row>
    <row r="468" spans="1:14">
      <c r="A468" s="19" t="s">
        <v>2321</v>
      </c>
      <c r="B468" s="19" t="s">
        <v>1762</v>
      </c>
      <c r="C468" s="19" t="s">
        <v>2564</v>
      </c>
      <c r="D468" s="56" t="str">
        <f t="shared" si="15"/>
        <v>1041G5</v>
      </c>
      <c r="F468" s="57">
        <v>75017099</v>
      </c>
      <c r="G468" s="54" t="s">
        <v>2565</v>
      </c>
      <c r="H468" s="27" t="s">
        <v>1393</v>
      </c>
      <c r="I468" s="307"/>
      <c r="J468" s="308"/>
      <c r="K468" s="26"/>
      <c r="L468" s="378">
        <v>37986</v>
      </c>
      <c r="M468" s="379"/>
      <c r="N468" s="2"/>
    </row>
    <row r="469" spans="1:14">
      <c r="A469" s="19" t="s">
        <v>2321</v>
      </c>
      <c r="B469" s="19" t="s">
        <v>1762</v>
      </c>
      <c r="C469" s="19" t="s">
        <v>2566</v>
      </c>
      <c r="D469" s="56" t="str">
        <f t="shared" si="15"/>
        <v>1041G6</v>
      </c>
      <c r="F469" s="57">
        <v>75017142</v>
      </c>
      <c r="G469" s="54" t="s">
        <v>2567</v>
      </c>
      <c r="H469" s="27" t="s">
        <v>1393</v>
      </c>
      <c r="I469" s="307"/>
      <c r="J469" s="308"/>
      <c r="K469" s="26"/>
      <c r="L469" s="378">
        <v>37986</v>
      </c>
      <c r="M469" s="379"/>
      <c r="N469" s="2"/>
    </row>
    <row r="470" spans="1:14">
      <c r="A470" s="19" t="s">
        <v>2321</v>
      </c>
      <c r="B470" s="19" t="s">
        <v>1762</v>
      </c>
      <c r="C470" s="19" t="s">
        <v>2568</v>
      </c>
      <c r="D470" s="56" t="str">
        <f t="shared" si="15"/>
        <v>1041G7</v>
      </c>
      <c r="F470" s="57">
        <v>75017248</v>
      </c>
      <c r="G470" s="54" t="s">
        <v>2569</v>
      </c>
      <c r="H470" s="27" t="s">
        <v>1393</v>
      </c>
      <c r="I470" s="307"/>
      <c r="J470" s="308"/>
      <c r="K470" s="26"/>
      <c r="L470" s="378">
        <v>37986</v>
      </c>
      <c r="M470" s="379"/>
      <c r="N470" s="2"/>
    </row>
    <row r="471" spans="1:14">
      <c r="A471" s="19" t="s">
        <v>2321</v>
      </c>
      <c r="B471" s="19" t="s">
        <v>1762</v>
      </c>
      <c r="C471" s="19" t="s">
        <v>2570</v>
      </c>
      <c r="D471" s="56" t="str">
        <f t="shared" si="15"/>
        <v>1041G8</v>
      </c>
      <c r="F471" s="57">
        <v>75017188</v>
      </c>
      <c r="G471" s="54" t="s">
        <v>2571</v>
      </c>
      <c r="H471" s="27" t="s">
        <v>1393</v>
      </c>
      <c r="I471" s="307"/>
      <c r="J471" s="308"/>
      <c r="K471" s="26"/>
      <c r="L471" s="378">
        <v>37986</v>
      </c>
      <c r="M471" s="379"/>
      <c r="N471" s="2"/>
    </row>
    <row r="472" spans="1:14">
      <c r="A472" s="19" t="s">
        <v>2321</v>
      </c>
      <c r="B472" s="19" t="s">
        <v>1762</v>
      </c>
      <c r="C472" s="19" t="s">
        <v>2572</v>
      </c>
      <c r="D472" s="56" t="str">
        <f t="shared" si="15"/>
        <v>1041G9</v>
      </c>
      <c r="F472" s="57">
        <v>75017121</v>
      </c>
      <c r="G472" s="54" t="s">
        <v>2573</v>
      </c>
      <c r="H472" s="27" t="s">
        <v>1393</v>
      </c>
      <c r="I472" s="307"/>
      <c r="J472" s="308"/>
      <c r="K472" s="26"/>
      <c r="L472" s="378">
        <v>37986</v>
      </c>
      <c r="M472" s="379"/>
      <c r="N472" s="2"/>
    </row>
    <row r="473" spans="1:14">
      <c r="A473" s="19" t="s">
        <v>2321</v>
      </c>
      <c r="B473" s="19" t="s">
        <v>1762</v>
      </c>
      <c r="C473" s="19" t="s">
        <v>2574</v>
      </c>
      <c r="D473" s="56" t="str">
        <f t="shared" si="15"/>
        <v>1041H0</v>
      </c>
      <c r="F473" s="57">
        <v>75018911</v>
      </c>
      <c r="G473" s="54" t="s">
        <v>2575</v>
      </c>
      <c r="H473" s="27" t="s">
        <v>1393</v>
      </c>
      <c r="I473" s="307"/>
      <c r="J473" s="308"/>
      <c r="K473" s="26"/>
      <c r="L473" s="378">
        <v>37986</v>
      </c>
      <c r="M473" s="379"/>
      <c r="N473" s="2"/>
    </row>
    <row r="474" spans="1:14">
      <c r="A474" s="19" t="s">
        <v>2321</v>
      </c>
      <c r="B474" s="19" t="s">
        <v>1762</v>
      </c>
      <c r="C474" s="19" t="s">
        <v>2576</v>
      </c>
      <c r="D474" s="56" t="str">
        <f t="shared" si="15"/>
        <v>1041H1</v>
      </c>
      <c r="F474" s="57">
        <v>75018977</v>
      </c>
      <c r="G474" s="54" t="s">
        <v>2577</v>
      </c>
      <c r="H474" s="27" t="s">
        <v>1393</v>
      </c>
      <c r="I474" s="307"/>
      <c r="J474" s="308"/>
      <c r="K474" s="26"/>
      <c r="L474" s="378">
        <v>37986</v>
      </c>
      <c r="M474" s="379"/>
      <c r="N474" s="2">
        <v>14</v>
      </c>
    </row>
    <row r="475" spans="1:14">
      <c r="A475" s="19" t="s">
        <v>2321</v>
      </c>
      <c r="B475" s="19" t="s">
        <v>1762</v>
      </c>
      <c r="C475" s="19" t="s">
        <v>2578</v>
      </c>
      <c r="D475" s="56" t="str">
        <f t="shared" si="15"/>
        <v>1041H2</v>
      </c>
      <c r="F475" s="57">
        <v>75019035</v>
      </c>
      <c r="G475" s="54" t="s">
        <v>2579</v>
      </c>
      <c r="H475" s="27" t="s">
        <v>1393</v>
      </c>
      <c r="I475" s="307"/>
      <c r="J475" s="308"/>
      <c r="K475" s="26"/>
      <c r="L475" s="378">
        <v>37986</v>
      </c>
      <c r="M475" s="379"/>
      <c r="N475" s="2"/>
    </row>
    <row r="476" spans="1:14">
      <c r="A476" s="19" t="s">
        <v>2321</v>
      </c>
      <c r="B476" s="19" t="s">
        <v>1762</v>
      </c>
      <c r="C476" s="19" t="s">
        <v>2580</v>
      </c>
      <c r="D476" s="56" t="str">
        <f t="shared" si="15"/>
        <v>1041H3</v>
      </c>
      <c r="F476" s="57">
        <v>75019000</v>
      </c>
      <c r="G476" s="54" t="s">
        <v>2581</v>
      </c>
      <c r="H476" s="27" t="s">
        <v>1393</v>
      </c>
      <c r="I476" s="307"/>
      <c r="J476" s="308"/>
      <c r="K476" s="26"/>
      <c r="L476" s="378">
        <v>37986</v>
      </c>
      <c r="M476" s="379"/>
      <c r="N476" s="2"/>
    </row>
    <row r="477" spans="1:14">
      <c r="A477" s="19" t="s">
        <v>2321</v>
      </c>
      <c r="B477" s="19" t="s">
        <v>1762</v>
      </c>
      <c r="C477" s="19" t="s">
        <v>2582</v>
      </c>
      <c r="D477" s="56" t="str">
        <f t="shared" si="15"/>
        <v>1041H4</v>
      </c>
      <c r="F477" s="57">
        <v>75019046</v>
      </c>
      <c r="G477" s="54" t="s">
        <v>2583</v>
      </c>
      <c r="H477" s="27" t="s">
        <v>1393</v>
      </c>
      <c r="I477" s="307"/>
      <c r="J477" s="308"/>
      <c r="K477" s="26"/>
      <c r="L477" s="378">
        <v>37986</v>
      </c>
      <c r="M477" s="379"/>
      <c r="N477" s="2"/>
    </row>
    <row r="478" spans="1:14">
      <c r="A478" s="19" t="s">
        <v>2321</v>
      </c>
      <c r="B478" s="19" t="s">
        <v>1762</v>
      </c>
      <c r="C478" s="19" t="s">
        <v>2584</v>
      </c>
      <c r="D478" s="56" t="str">
        <f t="shared" si="15"/>
        <v>1041H5</v>
      </c>
      <c r="F478" s="57">
        <v>75018928</v>
      </c>
      <c r="G478" s="52" t="s">
        <v>2585</v>
      </c>
      <c r="H478" s="27" t="s">
        <v>1393</v>
      </c>
      <c r="I478" s="307"/>
      <c r="J478" s="308"/>
      <c r="K478" s="26"/>
      <c r="L478" s="378">
        <v>37986</v>
      </c>
      <c r="M478" s="379"/>
      <c r="N478" s="2"/>
    </row>
    <row r="479" spans="1:14">
      <c r="A479" s="19" t="s">
        <v>2321</v>
      </c>
      <c r="B479" s="19" t="s">
        <v>1762</v>
      </c>
      <c r="C479" s="19" t="s">
        <v>2586</v>
      </c>
      <c r="D479" s="56" t="str">
        <f t="shared" si="15"/>
        <v>1041H6</v>
      </c>
      <c r="F479" s="57">
        <v>75019098</v>
      </c>
      <c r="G479" s="52" t="s">
        <v>2587</v>
      </c>
      <c r="H479" s="27" t="s">
        <v>1393</v>
      </c>
      <c r="I479" s="307"/>
      <c r="J479" s="308"/>
      <c r="K479" s="26"/>
      <c r="L479" s="378">
        <v>37986</v>
      </c>
      <c r="M479" s="379"/>
      <c r="N479" s="2"/>
    </row>
    <row r="480" spans="1:14">
      <c r="A480" s="19" t="s">
        <v>2321</v>
      </c>
      <c r="B480" s="19" t="s">
        <v>1762</v>
      </c>
      <c r="C480" s="19" t="s">
        <v>2588</v>
      </c>
      <c r="D480" s="56" t="str">
        <f t="shared" si="15"/>
        <v>1041H7</v>
      </c>
      <c r="F480" s="57">
        <v>75018934</v>
      </c>
      <c r="G480" s="52" t="s">
        <v>2589</v>
      </c>
      <c r="H480" s="27" t="s">
        <v>1393</v>
      </c>
      <c r="I480" s="307"/>
      <c r="J480" s="308"/>
      <c r="K480" s="26"/>
      <c r="L480" s="378">
        <v>37986</v>
      </c>
      <c r="M480" s="379"/>
      <c r="N480" s="2"/>
    </row>
    <row r="481" spans="1:14">
      <c r="A481" s="19" t="s">
        <v>2321</v>
      </c>
      <c r="B481" s="19" t="s">
        <v>1762</v>
      </c>
      <c r="C481" s="19" t="s">
        <v>2590</v>
      </c>
      <c r="D481" s="56" t="str">
        <f t="shared" si="15"/>
        <v>1041H8</v>
      </c>
      <c r="F481" s="57">
        <v>75019075</v>
      </c>
      <c r="G481" s="54" t="s">
        <v>2591</v>
      </c>
      <c r="H481" s="27" t="s">
        <v>1393</v>
      </c>
      <c r="I481" s="307"/>
      <c r="J481" s="308"/>
      <c r="K481" s="26"/>
      <c r="L481" s="378">
        <v>37986</v>
      </c>
      <c r="M481" s="379"/>
      <c r="N481" s="2"/>
    </row>
    <row r="482" spans="1:14">
      <c r="A482" s="19" t="s">
        <v>2321</v>
      </c>
      <c r="B482" s="19" t="s">
        <v>1762</v>
      </c>
      <c r="C482" s="19" t="s">
        <v>2592</v>
      </c>
      <c r="D482" s="56" t="str">
        <f t="shared" si="15"/>
        <v>1041H9</v>
      </c>
      <c r="F482" s="57">
        <v>75019023</v>
      </c>
      <c r="G482" s="54" t="s">
        <v>2593</v>
      </c>
      <c r="H482" s="27" t="s">
        <v>1393</v>
      </c>
      <c r="I482" s="307"/>
      <c r="J482" s="308"/>
      <c r="K482" s="26"/>
      <c r="L482" s="378">
        <v>37986</v>
      </c>
      <c r="M482" s="379"/>
      <c r="N482" s="2"/>
    </row>
    <row r="483" spans="1:14">
      <c r="A483" s="19" t="s">
        <v>2321</v>
      </c>
      <c r="B483" s="19" t="s">
        <v>1762</v>
      </c>
      <c r="C483" s="19" t="s">
        <v>2594</v>
      </c>
      <c r="D483" s="56" t="str">
        <f t="shared" ref="D483:D542" si="16">CONCATENATE(A483,B483,C483)</f>
        <v>1041I0</v>
      </c>
      <c r="F483" s="57">
        <v>75019052</v>
      </c>
      <c r="G483" s="54" t="s">
        <v>2595</v>
      </c>
      <c r="H483" s="27" t="s">
        <v>1393</v>
      </c>
      <c r="I483" s="307"/>
      <c r="J483" s="308"/>
      <c r="K483" s="26"/>
      <c r="L483" s="378">
        <v>37986</v>
      </c>
      <c r="M483" s="379"/>
      <c r="N483" s="2"/>
    </row>
    <row r="484" spans="1:14">
      <c r="A484" s="19" t="s">
        <v>2321</v>
      </c>
      <c r="B484" s="19" t="s">
        <v>1762</v>
      </c>
      <c r="C484" s="19" t="s">
        <v>2596</v>
      </c>
      <c r="D484" s="56" t="str">
        <f t="shared" si="16"/>
        <v>1041I1</v>
      </c>
      <c r="F484" s="57">
        <v>75018940</v>
      </c>
      <c r="G484" s="54" t="s">
        <v>2597</v>
      </c>
      <c r="H484" s="27" t="s">
        <v>1393</v>
      </c>
      <c r="I484" s="307"/>
      <c r="J484" s="308"/>
      <c r="K484" s="26"/>
      <c r="L484" s="378">
        <v>37986</v>
      </c>
      <c r="M484" s="379"/>
      <c r="N484" s="2">
        <v>14</v>
      </c>
    </row>
    <row r="485" spans="1:14">
      <c r="A485" s="19" t="s">
        <v>2321</v>
      </c>
      <c r="B485" s="19" t="s">
        <v>1762</v>
      </c>
      <c r="C485" s="19" t="s">
        <v>2598</v>
      </c>
      <c r="D485" s="56" t="str">
        <f t="shared" si="16"/>
        <v>1041I2</v>
      </c>
      <c r="F485" s="57">
        <v>75019106</v>
      </c>
      <c r="G485" s="54" t="s">
        <v>2599</v>
      </c>
      <c r="H485" s="27" t="s">
        <v>1393</v>
      </c>
      <c r="I485" s="307"/>
      <c r="J485" s="308"/>
      <c r="K485" s="26"/>
      <c r="L485" s="378">
        <v>37986</v>
      </c>
      <c r="M485" s="379"/>
      <c r="N485" s="2"/>
    </row>
    <row r="486" spans="1:14">
      <c r="A486" s="19" t="s">
        <v>2321</v>
      </c>
      <c r="B486" s="19" t="s">
        <v>1762</v>
      </c>
      <c r="C486" s="19" t="s">
        <v>2600</v>
      </c>
      <c r="D486" s="56" t="str">
        <f t="shared" si="16"/>
        <v>1041I3</v>
      </c>
      <c r="F486" s="57">
        <v>75019017</v>
      </c>
      <c r="G486" s="54" t="s">
        <v>2601</v>
      </c>
      <c r="H486" s="27" t="s">
        <v>1393</v>
      </c>
      <c r="I486" s="307"/>
      <c r="J486" s="308"/>
      <c r="K486" s="26"/>
      <c r="L486" s="378">
        <v>37986</v>
      </c>
      <c r="M486" s="379"/>
      <c r="N486" s="2"/>
    </row>
    <row r="487" spans="1:14">
      <c r="A487" s="19" t="s">
        <v>2321</v>
      </c>
      <c r="B487" s="19" t="s">
        <v>1762</v>
      </c>
      <c r="C487" s="19" t="s">
        <v>2602</v>
      </c>
      <c r="D487" s="56" t="str">
        <f t="shared" si="16"/>
        <v>1041I4</v>
      </c>
      <c r="F487" s="57">
        <v>75019069</v>
      </c>
      <c r="G487" s="54" t="s">
        <v>2603</v>
      </c>
      <c r="H487" s="27" t="s">
        <v>1393</v>
      </c>
      <c r="I487" s="307"/>
      <c r="J487" s="308"/>
      <c r="K487" s="26"/>
      <c r="L487" s="378">
        <v>37986</v>
      </c>
      <c r="M487" s="379"/>
      <c r="N487" s="2"/>
    </row>
    <row r="488" spans="1:14">
      <c r="A488" s="19" t="s">
        <v>2321</v>
      </c>
      <c r="B488" s="19" t="s">
        <v>1762</v>
      </c>
      <c r="C488" s="19" t="s">
        <v>2604</v>
      </c>
      <c r="D488" s="56" t="str">
        <f t="shared" si="16"/>
        <v>1041I5</v>
      </c>
      <c r="F488" s="57">
        <v>75018986</v>
      </c>
      <c r="G488" s="54" t="s">
        <v>2605</v>
      </c>
      <c r="H488" s="27" t="s">
        <v>1393</v>
      </c>
      <c r="I488" s="307"/>
      <c r="J488" s="308"/>
      <c r="K488" s="26"/>
      <c r="L488" s="378">
        <v>37986</v>
      </c>
      <c r="M488" s="379"/>
      <c r="N488" s="2"/>
    </row>
    <row r="489" spans="1:14">
      <c r="A489" s="19" t="s">
        <v>2321</v>
      </c>
      <c r="B489" s="19" t="s">
        <v>1762</v>
      </c>
      <c r="C489" s="19" t="s">
        <v>2606</v>
      </c>
      <c r="D489" s="56" t="str">
        <f t="shared" si="16"/>
        <v>1041I6</v>
      </c>
      <c r="F489" s="57">
        <v>75017515</v>
      </c>
      <c r="G489" s="54" t="s">
        <v>2607</v>
      </c>
      <c r="H489" s="27" t="s">
        <v>1393</v>
      </c>
      <c r="I489" s="307"/>
      <c r="J489" s="308"/>
      <c r="K489" s="26"/>
      <c r="L489" s="378">
        <v>37986</v>
      </c>
      <c r="M489" s="379"/>
      <c r="N489" s="2"/>
    </row>
    <row r="490" spans="1:14">
      <c r="A490" s="19" t="s">
        <v>2321</v>
      </c>
      <c r="B490" s="19" t="s">
        <v>1762</v>
      </c>
      <c r="C490" s="19" t="s">
        <v>2608</v>
      </c>
      <c r="D490" s="56" t="str">
        <f t="shared" si="16"/>
        <v>1041I7</v>
      </c>
      <c r="F490" s="57">
        <v>75016770</v>
      </c>
      <c r="G490" s="54" t="s">
        <v>2609</v>
      </c>
      <c r="H490" s="27" t="s">
        <v>1393</v>
      </c>
      <c r="I490" s="307"/>
      <c r="J490" s="308"/>
      <c r="K490" s="26"/>
      <c r="L490" s="378">
        <v>37986</v>
      </c>
      <c r="M490" s="379"/>
      <c r="N490" s="2"/>
    </row>
    <row r="491" spans="1:14">
      <c r="A491" s="19" t="s">
        <v>2321</v>
      </c>
      <c r="B491" s="19" t="s">
        <v>1762</v>
      </c>
      <c r="C491" s="19" t="s">
        <v>2610</v>
      </c>
      <c r="D491" s="56" t="str">
        <f t="shared" si="16"/>
        <v>1041I8</v>
      </c>
      <c r="F491" s="57">
        <v>75016757</v>
      </c>
      <c r="G491" s="54" t="s">
        <v>2611</v>
      </c>
      <c r="H491" s="27" t="s">
        <v>1393</v>
      </c>
      <c r="I491" s="307"/>
      <c r="J491" s="308"/>
      <c r="K491" s="26"/>
      <c r="L491" s="378">
        <v>37986</v>
      </c>
      <c r="M491" s="379"/>
      <c r="N491" s="2"/>
    </row>
    <row r="492" spans="1:14">
      <c r="A492" s="19" t="s">
        <v>2321</v>
      </c>
      <c r="B492" s="19" t="s">
        <v>1762</v>
      </c>
      <c r="C492" s="19" t="s">
        <v>2612</v>
      </c>
      <c r="D492" s="56" t="str">
        <f t="shared" si="16"/>
        <v>1041I9</v>
      </c>
      <c r="F492" s="57">
        <v>75016740</v>
      </c>
      <c r="G492" s="54" t="s">
        <v>2613</v>
      </c>
      <c r="H492" s="27" t="s">
        <v>1393</v>
      </c>
      <c r="I492" s="307"/>
      <c r="J492" s="308"/>
      <c r="K492" s="26"/>
      <c r="L492" s="378">
        <v>37986</v>
      </c>
      <c r="M492" s="379"/>
      <c r="N492" s="2"/>
    </row>
    <row r="493" spans="1:14">
      <c r="A493" s="19" t="s">
        <v>2321</v>
      </c>
      <c r="B493" s="19" t="s">
        <v>1762</v>
      </c>
      <c r="C493" s="19" t="s">
        <v>2614</v>
      </c>
      <c r="D493" s="56" t="str">
        <f t="shared" si="16"/>
        <v>1041J0</v>
      </c>
      <c r="F493" s="57">
        <v>75017509</v>
      </c>
      <c r="G493" s="54" t="s">
        <v>2615</v>
      </c>
      <c r="H493" s="27" t="s">
        <v>1393</v>
      </c>
      <c r="I493" s="307"/>
      <c r="J493" s="308"/>
      <c r="K493" s="26"/>
      <c r="L493" s="378">
        <v>37986</v>
      </c>
      <c r="M493" s="379"/>
      <c r="N493" s="2"/>
    </row>
    <row r="494" spans="1:14">
      <c r="A494" s="19" t="s">
        <v>2321</v>
      </c>
      <c r="B494" s="19" t="s">
        <v>1762</v>
      </c>
      <c r="C494" s="19" t="s">
        <v>2616</v>
      </c>
      <c r="D494" s="56" t="str">
        <f t="shared" si="16"/>
        <v>1041J1</v>
      </c>
      <c r="F494" s="57">
        <v>75016763</v>
      </c>
      <c r="G494" s="54" t="s">
        <v>2617</v>
      </c>
      <c r="H494" s="27" t="s">
        <v>1393</v>
      </c>
      <c r="I494" s="307"/>
      <c r="J494" s="308"/>
      <c r="K494" s="26"/>
      <c r="L494" s="378">
        <v>37986</v>
      </c>
      <c r="M494" s="379"/>
      <c r="N494" s="2"/>
    </row>
    <row r="495" spans="1:14">
      <c r="A495" s="19" t="s">
        <v>2321</v>
      </c>
      <c r="B495" s="19" t="s">
        <v>1762</v>
      </c>
      <c r="C495" s="19" t="s">
        <v>2618</v>
      </c>
      <c r="D495" s="56" t="str">
        <f t="shared" si="16"/>
        <v>1041J2</v>
      </c>
      <c r="F495" s="57">
        <v>75016734</v>
      </c>
      <c r="G495" s="54" t="s">
        <v>2619</v>
      </c>
      <c r="H495" s="27" t="s">
        <v>1393</v>
      </c>
      <c r="I495" s="307"/>
      <c r="J495" s="308"/>
      <c r="K495" s="26"/>
      <c r="L495" s="378">
        <v>37986</v>
      </c>
      <c r="M495" s="379"/>
      <c r="N495" s="2"/>
    </row>
    <row r="496" spans="1:14">
      <c r="A496" s="19" t="s">
        <v>2321</v>
      </c>
      <c r="B496" s="19" t="s">
        <v>1762</v>
      </c>
      <c r="C496" s="19" t="s">
        <v>2620</v>
      </c>
      <c r="D496" s="56" t="str">
        <f t="shared" si="16"/>
        <v>1041J3</v>
      </c>
      <c r="F496" s="57">
        <v>75016786</v>
      </c>
      <c r="G496" s="54" t="s">
        <v>2621</v>
      </c>
      <c r="H496" s="27" t="s">
        <v>1393</v>
      </c>
      <c r="I496" s="307"/>
      <c r="J496" s="308"/>
      <c r="K496" s="26"/>
      <c r="L496" s="378">
        <v>37986</v>
      </c>
      <c r="M496" s="379"/>
      <c r="N496" s="2"/>
    </row>
    <row r="497" spans="1:14">
      <c r="A497" s="19" t="s">
        <v>2321</v>
      </c>
      <c r="B497" s="19" t="s">
        <v>1762</v>
      </c>
      <c r="C497" s="19" t="s">
        <v>2622</v>
      </c>
      <c r="D497" s="56" t="str">
        <f t="shared" si="16"/>
        <v>1041J4</v>
      </c>
      <c r="F497" s="57">
        <v>75017490</v>
      </c>
      <c r="G497" s="54" t="s">
        <v>2623</v>
      </c>
      <c r="H497" s="27" t="s">
        <v>1393</v>
      </c>
      <c r="I497" s="307"/>
      <c r="J497" s="308"/>
      <c r="K497" s="26"/>
      <c r="L497" s="378">
        <v>37986</v>
      </c>
      <c r="M497" s="379"/>
      <c r="N497" s="2"/>
    </row>
    <row r="498" spans="1:14">
      <c r="A498" s="19" t="s">
        <v>2321</v>
      </c>
      <c r="B498" s="19" t="s">
        <v>1762</v>
      </c>
      <c r="C498" s="19" t="s">
        <v>2624</v>
      </c>
      <c r="D498" s="56" t="str">
        <f t="shared" si="16"/>
        <v>1041J5</v>
      </c>
      <c r="F498" s="57">
        <v>75016728</v>
      </c>
      <c r="G498" s="54" t="s">
        <v>2625</v>
      </c>
      <c r="H498" s="27" t="s">
        <v>1393</v>
      </c>
      <c r="I498" s="307"/>
      <c r="J498" s="308"/>
      <c r="K498" s="26"/>
      <c r="L498" s="378">
        <v>37986</v>
      </c>
      <c r="M498" s="379"/>
      <c r="N498" s="2"/>
    </row>
    <row r="499" spans="1:14">
      <c r="A499" s="19" t="s">
        <v>2321</v>
      </c>
      <c r="B499" s="19" t="s">
        <v>1762</v>
      </c>
      <c r="C499" s="19" t="s">
        <v>2626</v>
      </c>
      <c r="D499" s="56" t="str">
        <f t="shared" si="16"/>
        <v>1041J6</v>
      </c>
      <c r="F499" s="57">
        <v>75017521</v>
      </c>
      <c r="G499" s="54" t="s">
        <v>2627</v>
      </c>
      <c r="H499" s="27" t="s">
        <v>1393</v>
      </c>
      <c r="I499" s="307"/>
      <c r="J499" s="308"/>
      <c r="K499" s="26"/>
      <c r="L499" s="378">
        <v>37986</v>
      </c>
      <c r="M499" s="379"/>
      <c r="N499" s="2"/>
    </row>
    <row r="500" spans="1:14">
      <c r="A500" s="19" t="s">
        <v>2321</v>
      </c>
      <c r="B500" s="19" t="s">
        <v>1762</v>
      </c>
      <c r="C500" s="19" t="s">
        <v>2628</v>
      </c>
      <c r="D500" s="56" t="str">
        <f t="shared" si="16"/>
        <v>1041J7</v>
      </c>
      <c r="F500" s="57">
        <v>75017573</v>
      </c>
      <c r="G500" s="54" t="s">
        <v>2629</v>
      </c>
      <c r="H500" s="27" t="s">
        <v>1393</v>
      </c>
      <c r="I500" s="307"/>
      <c r="J500" s="308"/>
      <c r="K500" s="26"/>
      <c r="L500" s="378">
        <v>37986</v>
      </c>
      <c r="M500" s="379"/>
      <c r="N500" s="2"/>
    </row>
    <row r="501" spans="1:14">
      <c r="A501" s="19" t="s">
        <v>2321</v>
      </c>
      <c r="B501" s="19" t="s">
        <v>1762</v>
      </c>
      <c r="C501" s="19" t="s">
        <v>2630</v>
      </c>
      <c r="D501" s="56" t="str">
        <f t="shared" si="16"/>
        <v>1041J8</v>
      </c>
      <c r="F501" s="57">
        <v>75017580</v>
      </c>
      <c r="G501" s="54" t="s">
        <v>2631</v>
      </c>
      <c r="H501" s="27" t="s">
        <v>1393</v>
      </c>
      <c r="I501" s="307"/>
      <c r="J501" s="308"/>
      <c r="K501" s="26"/>
      <c r="L501" s="378">
        <v>37986</v>
      </c>
      <c r="M501" s="379"/>
      <c r="N501" s="2"/>
    </row>
    <row r="502" spans="1:14">
      <c r="A502" s="19" t="s">
        <v>2321</v>
      </c>
      <c r="B502" s="19" t="s">
        <v>1762</v>
      </c>
      <c r="C502" s="19" t="s">
        <v>2632</v>
      </c>
      <c r="D502" s="56" t="str">
        <f t="shared" si="16"/>
        <v>1041J9</v>
      </c>
      <c r="F502" s="57">
        <v>75017567</v>
      </c>
      <c r="G502" s="54" t="s">
        <v>2633</v>
      </c>
      <c r="H502" s="27" t="s">
        <v>1393</v>
      </c>
      <c r="I502" s="307"/>
      <c r="J502" s="308"/>
      <c r="K502" s="26"/>
      <c r="L502" s="378">
        <v>37986</v>
      </c>
      <c r="M502" s="379"/>
      <c r="N502" s="2"/>
    </row>
    <row r="503" spans="1:14">
      <c r="A503" s="19" t="s">
        <v>2321</v>
      </c>
      <c r="B503" s="19" t="s">
        <v>1762</v>
      </c>
      <c r="C503" s="19" t="s">
        <v>2634</v>
      </c>
      <c r="D503" s="56" t="str">
        <f t="shared" si="16"/>
        <v>1041K0</v>
      </c>
      <c r="F503" s="57">
        <v>75017900</v>
      </c>
      <c r="G503" s="54" t="s">
        <v>2635</v>
      </c>
      <c r="H503" s="27" t="s">
        <v>1393</v>
      </c>
      <c r="I503" s="307"/>
      <c r="J503" s="308"/>
      <c r="K503" s="26"/>
      <c r="L503" s="378">
        <v>37986</v>
      </c>
      <c r="M503" s="379"/>
      <c r="N503" s="2"/>
    </row>
    <row r="504" spans="1:14">
      <c r="A504" s="19" t="s">
        <v>2321</v>
      </c>
      <c r="B504" s="19" t="s">
        <v>1762</v>
      </c>
      <c r="C504" s="19" t="s">
        <v>2636</v>
      </c>
      <c r="D504" s="56" t="str">
        <f t="shared" si="16"/>
        <v>1041K1</v>
      </c>
      <c r="F504" s="57">
        <v>75017455</v>
      </c>
      <c r="G504" s="54" t="s">
        <v>2637</v>
      </c>
      <c r="H504" s="27" t="s">
        <v>1393</v>
      </c>
      <c r="I504" s="307"/>
      <c r="J504" s="308"/>
      <c r="K504" s="26"/>
      <c r="L504" s="378">
        <v>37986</v>
      </c>
      <c r="M504" s="379"/>
      <c r="N504" s="2"/>
    </row>
    <row r="505" spans="1:14">
      <c r="A505" s="19" t="s">
        <v>2321</v>
      </c>
      <c r="B505" s="19" t="s">
        <v>1762</v>
      </c>
      <c r="C505" s="19" t="s">
        <v>2638</v>
      </c>
      <c r="D505" s="56" t="str">
        <f t="shared" si="16"/>
        <v>1041K2</v>
      </c>
      <c r="F505" s="57">
        <v>75017449</v>
      </c>
      <c r="G505" s="54" t="s">
        <v>2639</v>
      </c>
      <c r="H505" s="27" t="s">
        <v>1393</v>
      </c>
      <c r="I505" s="307"/>
      <c r="J505" s="308"/>
      <c r="K505" s="26"/>
      <c r="L505" s="378">
        <v>37986</v>
      </c>
      <c r="M505" s="379"/>
      <c r="N505" s="2"/>
    </row>
    <row r="506" spans="1:14">
      <c r="A506" s="19" t="s">
        <v>2321</v>
      </c>
      <c r="B506" s="19" t="s">
        <v>1762</v>
      </c>
      <c r="C506" s="19" t="s">
        <v>2640</v>
      </c>
      <c r="D506" s="56" t="str">
        <f t="shared" si="16"/>
        <v>1041K4</v>
      </c>
      <c r="F506" s="57">
        <v>75017478</v>
      </c>
      <c r="G506" s="54" t="s">
        <v>2641</v>
      </c>
      <c r="H506" s="27" t="s">
        <v>1393</v>
      </c>
      <c r="I506" s="307"/>
      <c r="J506" s="308"/>
      <c r="K506" s="26"/>
      <c r="L506" s="378">
        <v>37986</v>
      </c>
      <c r="M506" s="379"/>
      <c r="N506" s="2"/>
    </row>
    <row r="507" spans="1:14">
      <c r="A507" s="19" t="s">
        <v>2321</v>
      </c>
      <c r="B507" s="19" t="s">
        <v>1762</v>
      </c>
      <c r="C507" s="19" t="s">
        <v>2642</v>
      </c>
      <c r="D507" s="56" t="str">
        <f t="shared" si="16"/>
        <v>1041K5</v>
      </c>
      <c r="F507" s="57">
        <v>75017484</v>
      </c>
      <c r="G507" s="54" t="s">
        <v>2643</v>
      </c>
      <c r="H507" s="27" t="s">
        <v>1393</v>
      </c>
      <c r="I507" s="307"/>
      <c r="J507" s="308"/>
      <c r="K507" s="26"/>
      <c r="L507" s="378">
        <v>37986</v>
      </c>
      <c r="M507" s="379"/>
      <c r="N507" s="2"/>
    </row>
    <row r="508" spans="1:14">
      <c r="A508" s="19" t="s">
        <v>2321</v>
      </c>
      <c r="B508" s="19" t="s">
        <v>1762</v>
      </c>
      <c r="C508" s="19" t="s">
        <v>2644</v>
      </c>
      <c r="D508" s="56" t="str">
        <f t="shared" si="16"/>
        <v>1041K6</v>
      </c>
      <c r="F508" s="57">
        <v>75017969</v>
      </c>
      <c r="G508" s="54" t="s">
        <v>2645</v>
      </c>
      <c r="H508" s="27" t="s">
        <v>1393</v>
      </c>
      <c r="I508" s="307"/>
      <c r="J508" s="308"/>
      <c r="K508" s="26"/>
      <c r="L508" s="378">
        <v>37986</v>
      </c>
      <c r="M508" s="379"/>
      <c r="N508" s="2"/>
    </row>
    <row r="509" spans="1:14">
      <c r="A509" s="19" t="s">
        <v>2321</v>
      </c>
      <c r="B509" s="19" t="s">
        <v>1762</v>
      </c>
      <c r="C509" s="19" t="s">
        <v>2646</v>
      </c>
      <c r="D509" s="56" t="str">
        <f t="shared" si="16"/>
        <v>1041K7</v>
      </c>
      <c r="F509" s="57">
        <v>75017938</v>
      </c>
      <c r="G509" s="54" t="s">
        <v>2647</v>
      </c>
      <c r="H509" s="27" t="s">
        <v>1393</v>
      </c>
      <c r="I509" s="307"/>
      <c r="J509" s="308"/>
      <c r="K509" s="26"/>
      <c r="L509" s="378">
        <v>37986</v>
      </c>
      <c r="M509" s="379"/>
      <c r="N509" s="2"/>
    </row>
    <row r="510" spans="1:14">
      <c r="A510" s="19" t="s">
        <v>2321</v>
      </c>
      <c r="B510" s="19" t="s">
        <v>1762</v>
      </c>
      <c r="C510" s="19" t="s">
        <v>2648</v>
      </c>
      <c r="D510" s="56" t="str">
        <f t="shared" si="16"/>
        <v>1041K8</v>
      </c>
      <c r="F510" s="57">
        <v>75017461</v>
      </c>
      <c r="G510" s="54" t="s">
        <v>2649</v>
      </c>
      <c r="H510" s="27" t="s">
        <v>1393</v>
      </c>
      <c r="I510" s="307"/>
      <c r="J510" s="308"/>
      <c r="K510" s="26"/>
      <c r="L510" s="378">
        <v>37986</v>
      </c>
      <c r="M510" s="379"/>
      <c r="N510" s="2"/>
    </row>
    <row r="511" spans="1:14">
      <c r="A511" s="19" t="s">
        <v>2321</v>
      </c>
      <c r="B511" s="19" t="s">
        <v>1762</v>
      </c>
      <c r="C511" s="19" t="s">
        <v>2650</v>
      </c>
      <c r="D511" s="56" t="str">
        <f t="shared" si="16"/>
        <v>1041K9</v>
      </c>
      <c r="F511" s="57">
        <v>75017975</v>
      </c>
      <c r="G511" s="54" t="s">
        <v>2651</v>
      </c>
      <c r="H511" s="27" t="s">
        <v>1393</v>
      </c>
      <c r="I511" s="307"/>
      <c r="J511" s="308"/>
      <c r="K511" s="26"/>
      <c r="L511" s="378">
        <v>37986</v>
      </c>
      <c r="M511" s="379"/>
      <c r="N511" s="2"/>
    </row>
    <row r="512" spans="1:14">
      <c r="A512" s="19" t="s">
        <v>2321</v>
      </c>
      <c r="B512" s="19" t="s">
        <v>1762</v>
      </c>
      <c r="C512" s="19" t="s">
        <v>2652</v>
      </c>
      <c r="D512" s="56" t="str">
        <f t="shared" si="16"/>
        <v>1041L0</v>
      </c>
      <c r="F512" s="57">
        <v>75017432</v>
      </c>
      <c r="G512" s="54" t="s">
        <v>2653</v>
      </c>
      <c r="H512" s="27" t="s">
        <v>1393</v>
      </c>
      <c r="I512" s="307"/>
      <c r="J512" s="308"/>
      <c r="K512" s="26"/>
      <c r="L512" s="378">
        <v>37986</v>
      </c>
      <c r="M512" s="379"/>
      <c r="N512" s="2"/>
    </row>
    <row r="513" spans="1:14">
      <c r="A513" s="19" t="s">
        <v>2321</v>
      </c>
      <c r="B513" s="19" t="s">
        <v>1762</v>
      </c>
      <c r="C513" s="19" t="s">
        <v>2654</v>
      </c>
      <c r="D513" s="56" t="str">
        <f t="shared" si="16"/>
        <v>1041L1</v>
      </c>
      <c r="F513" s="57">
        <v>75017863</v>
      </c>
      <c r="G513" s="54" t="s">
        <v>2655</v>
      </c>
      <c r="H513" s="27" t="s">
        <v>1393</v>
      </c>
      <c r="I513" s="307"/>
      <c r="J513" s="308"/>
      <c r="K513" s="26"/>
      <c r="L513" s="378">
        <v>37986</v>
      </c>
      <c r="M513" s="379"/>
      <c r="N513" s="2"/>
    </row>
    <row r="514" spans="1:14">
      <c r="A514" s="19" t="s">
        <v>2321</v>
      </c>
      <c r="B514" s="19" t="s">
        <v>1762</v>
      </c>
      <c r="C514" s="19" t="s">
        <v>2656</v>
      </c>
      <c r="D514" s="56" t="str">
        <f t="shared" si="16"/>
        <v>1041L2</v>
      </c>
      <c r="F514" s="57">
        <v>75017917</v>
      </c>
      <c r="G514" s="54" t="s">
        <v>2657</v>
      </c>
      <c r="H514" s="27" t="s">
        <v>1393</v>
      </c>
      <c r="I514" s="307"/>
      <c r="J514" s="308"/>
      <c r="K514" s="26"/>
      <c r="L514" s="378">
        <v>37986</v>
      </c>
      <c r="M514" s="379"/>
      <c r="N514" s="2"/>
    </row>
    <row r="515" spans="1:14">
      <c r="A515" s="19" t="s">
        <v>2321</v>
      </c>
      <c r="B515" s="19" t="s">
        <v>1762</v>
      </c>
      <c r="C515" s="19" t="s">
        <v>2658</v>
      </c>
      <c r="D515" s="56" t="str">
        <f t="shared" si="16"/>
        <v>1041L3</v>
      </c>
      <c r="F515" s="57">
        <v>75017857</v>
      </c>
      <c r="G515" s="54" t="s">
        <v>2659</v>
      </c>
      <c r="H515" s="27" t="s">
        <v>1393</v>
      </c>
      <c r="I515" s="307"/>
      <c r="J515" s="308"/>
      <c r="K515" s="26"/>
      <c r="L515" s="378">
        <v>37986</v>
      </c>
      <c r="M515" s="379"/>
      <c r="N515" s="2">
        <v>31</v>
      </c>
    </row>
    <row r="516" spans="1:14">
      <c r="A516" s="19" t="s">
        <v>2321</v>
      </c>
      <c r="B516" s="19" t="s">
        <v>1762</v>
      </c>
      <c r="C516" s="19" t="s">
        <v>2660</v>
      </c>
      <c r="D516" s="56" t="str">
        <f t="shared" si="16"/>
        <v>1041L4</v>
      </c>
      <c r="F516" s="57">
        <v>75017952</v>
      </c>
      <c r="G516" s="54" t="s">
        <v>2661</v>
      </c>
      <c r="H516" s="27" t="s">
        <v>1393</v>
      </c>
      <c r="I516" s="307"/>
      <c r="J516" s="308"/>
      <c r="K516" s="26"/>
      <c r="L516" s="378">
        <v>37986</v>
      </c>
      <c r="M516" s="379"/>
      <c r="N516" s="2"/>
    </row>
    <row r="517" spans="1:14">
      <c r="A517" s="19" t="s">
        <v>2321</v>
      </c>
      <c r="B517" s="19" t="s">
        <v>1762</v>
      </c>
      <c r="C517" s="19" t="s">
        <v>2662</v>
      </c>
      <c r="D517" s="56" t="str">
        <f t="shared" si="16"/>
        <v>1041L5</v>
      </c>
      <c r="F517" s="57">
        <v>75017873</v>
      </c>
      <c r="G517" s="54" t="s">
        <v>2663</v>
      </c>
      <c r="H517" s="27" t="s">
        <v>1393</v>
      </c>
      <c r="I517" s="307"/>
      <c r="J517" s="308"/>
      <c r="K517" s="26"/>
      <c r="L517" s="378">
        <v>37986</v>
      </c>
      <c r="M517" s="379"/>
      <c r="N517" s="2"/>
    </row>
    <row r="518" spans="1:14">
      <c r="A518" s="19" t="s">
        <v>2321</v>
      </c>
      <c r="B518" s="19" t="s">
        <v>1762</v>
      </c>
      <c r="C518" s="19" t="s">
        <v>2664</v>
      </c>
      <c r="D518" s="56" t="str">
        <f t="shared" si="16"/>
        <v>1041L6</v>
      </c>
      <c r="F518" s="57">
        <v>75017892</v>
      </c>
      <c r="G518" s="54" t="s">
        <v>2665</v>
      </c>
      <c r="H518" s="27" t="s">
        <v>1393</v>
      </c>
      <c r="I518" s="307"/>
      <c r="J518" s="308"/>
      <c r="K518" s="26"/>
      <c r="L518" s="378">
        <v>37986</v>
      </c>
      <c r="M518" s="379"/>
      <c r="N518" s="2"/>
    </row>
    <row r="519" spans="1:14">
      <c r="A519" s="19" t="s">
        <v>2321</v>
      </c>
      <c r="B519" s="19" t="s">
        <v>1762</v>
      </c>
      <c r="C519" s="19" t="s">
        <v>2666</v>
      </c>
      <c r="D519" s="56" t="str">
        <f t="shared" si="16"/>
        <v>1041L7</v>
      </c>
      <c r="F519" s="57">
        <v>75017840</v>
      </c>
      <c r="G519" s="54" t="s">
        <v>2667</v>
      </c>
      <c r="H519" s="27" t="s">
        <v>1393</v>
      </c>
      <c r="I519" s="307"/>
      <c r="J519" s="308"/>
      <c r="K519" s="26"/>
      <c r="L519" s="378">
        <v>37986</v>
      </c>
      <c r="M519" s="379"/>
      <c r="N519" s="2"/>
    </row>
    <row r="520" spans="1:14">
      <c r="A520" s="19" t="s">
        <v>2321</v>
      </c>
      <c r="B520" s="19" t="s">
        <v>1762</v>
      </c>
      <c r="C520" s="19" t="s">
        <v>2668</v>
      </c>
      <c r="D520" s="56" t="str">
        <f t="shared" ref="D520:D528" si="17">CONCATENATE(A520,B520,C520)</f>
        <v>1041L8</v>
      </c>
      <c r="F520" s="57" t="s">
        <v>2669</v>
      </c>
      <c r="G520" s="54" t="s">
        <v>2670</v>
      </c>
      <c r="H520" s="27" t="s">
        <v>1393</v>
      </c>
      <c r="I520" s="307"/>
      <c r="J520" s="308"/>
      <c r="K520" s="26"/>
      <c r="L520" s="378">
        <v>37986</v>
      </c>
      <c r="M520" s="379"/>
      <c r="N520" s="2"/>
    </row>
    <row r="521" spans="1:14">
      <c r="A521" s="19" t="s">
        <v>2321</v>
      </c>
      <c r="B521" s="19" t="s">
        <v>1762</v>
      </c>
      <c r="C521" s="19" t="s">
        <v>2671</v>
      </c>
      <c r="D521" s="56" t="str">
        <f t="shared" si="17"/>
        <v>1041L9</v>
      </c>
      <c r="F521" s="57" t="s">
        <v>2672</v>
      </c>
      <c r="G521" s="54" t="s">
        <v>2673</v>
      </c>
      <c r="H521" s="27" t="s">
        <v>1393</v>
      </c>
      <c r="I521" s="307"/>
      <c r="J521" s="308"/>
      <c r="K521" s="26"/>
      <c r="L521" s="378">
        <v>37986</v>
      </c>
      <c r="M521" s="379"/>
      <c r="N521" s="2"/>
    </row>
    <row r="522" spans="1:14">
      <c r="A522" s="19" t="s">
        <v>2321</v>
      </c>
      <c r="B522" s="19" t="s">
        <v>1762</v>
      </c>
      <c r="C522" s="19" t="s">
        <v>2674</v>
      </c>
      <c r="D522" s="187" t="str">
        <f t="shared" si="17"/>
        <v>1041M0</v>
      </c>
      <c r="F522" s="57" t="s">
        <v>2675</v>
      </c>
      <c r="G522" s="52" t="s">
        <v>2676</v>
      </c>
      <c r="H522" s="27" t="s">
        <v>1393</v>
      </c>
      <c r="I522" s="307"/>
      <c r="J522" s="308"/>
      <c r="K522" s="45"/>
      <c r="L522" s="371">
        <v>37987</v>
      </c>
      <c r="M522" s="379"/>
      <c r="N522" s="2">
        <v>3</v>
      </c>
    </row>
    <row r="523" spans="1:14">
      <c r="A523" s="19" t="s">
        <v>2321</v>
      </c>
      <c r="B523" s="19" t="s">
        <v>1762</v>
      </c>
      <c r="C523" s="19" t="s">
        <v>2677</v>
      </c>
      <c r="D523" s="187" t="str">
        <f t="shared" si="17"/>
        <v>1041M1</v>
      </c>
      <c r="F523" s="57" t="s">
        <v>2678</v>
      </c>
      <c r="G523" s="70" t="s">
        <v>2679</v>
      </c>
      <c r="H523" s="27" t="s">
        <v>1393</v>
      </c>
      <c r="I523" s="307"/>
      <c r="J523" s="308"/>
      <c r="K523" s="129"/>
      <c r="L523" s="371">
        <v>37988</v>
      </c>
      <c r="M523" s="379"/>
      <c r="N523" s="2">
        <v>5</v>
      </c>
    </row>
    <row r="524" spans="1:14">
      <c r="A524" s="19" t="s">
        <v>2321</v>
      </c>
      <c r="B524" s="19" t="s">
        <v>1762</v>
      </c>
      <c r="C524" s="19" t="s">
        <v>2680</v>
      </c>
      <c r="D524" s="56" t="str">
        <f t="shared" si="17"/>
        <v>1041M2</v>
      </c>
      <c r="F524" s="59" t="s">
        <v>2681</v>
      </c>
      <c r="G524" s="54" t="s">
        <v>2682</v>
      </c>
      <c r="H524" s="27" t="s">
        <v>1393</v>
      </c>
      <c r="I524" s="307"/>
      <c r="J524" s="308"/>
      <c r="K524" s="26"/>
      <c r="L524" s="378">
        <v>38231</v>
      </c>
      <c r="M524" s="379"/>
      <c r="N524" s="2">
        <v>7</v>
      </c>
    </row>
    <row r="525" spans="1:14">
      <c r="A525" s="19" t="s">
        <v>2321</v>
      </c>
      <c r="B525" s="19" t="s">
        <v>1762</v>
      </c>
      <c r="C525" s="19" t="s">
        <v>2683</v>
      </c>
      <c r="D525" s="56" t="str">
        <f t="shared" si="17"/>
        <v>1041M3</v>
      </c>
      <c r="F525" s="59" t="s">
        <v>2684</v>
      </c>
      <c r="G525" s="70" t="s">
        <v>2685</v>
      </c>
      <c r="H525" s="27" t="s">
        <v>1393</v>
      </c>
      <c r="I525" s="307"/>
      <c r="J525" s="308"/>
      <c r="K525" s="26"/>
      <c r="L525" s="378">
        <v>38519</v>
      </c>
      <c r="M525" s="379"/>
      <c r="N525" s="2">
        <v>14</v>
      </c>
    </row>
    <row r="526" spans="1:14">
      <c r="A526" s="19" t="s">
        <v>2321</v>
      </c>
      <c r="B526" s="19" t="s">
        <v>1762</v>
      </c>
      <c r="C526" s="19" t="s">
        <v>2686</v>
      </c>
      <c r="D526" s="56" t="str">
        <f t="shared" si="17"/>
        <v>1041M4</v>
      </c>
      <c r="F526" s="59" t="s">
        <v>2687</v>
      </c>
      <c r="G526" s="70" t="s">
        <v>2688</v>
      </c>
      <c r="H526" s="27" t="s">
        <v>1393</v>
      </c>
      <c r="I526" s="307"/>
      <c r="J526" s="308"/>
      <c r="K526" s="26"/>
      <c r="L526" s="378">
        <v>39326</v>
      </c>
      <c r="M526" s="379"/>
      <c r="N526" s="2">
        <v>24</v>
      </c>
    </row>
    <row r="527" spans="1:14">
      <c r="A527" s="19" t="s">
        <v>2321</v>
      </c>
      <c r="B527" s="19" t="s">
        <v>1762</v>
      </c>
      <c r="C527" s="19" t="s">
        <v>2689</v>
      </c>
      <c r="D527" s="56" t="str">
        <f t="shared" si="17"/>
        <v>1041M5</v>
      </c>
      <c r="F527" s="59" t="s">
        <v>2690</v>
      </c>
      <c r="G527" s="70" t="s">
        <v>2691</v>
      </c>
      <c r="H527" s="27" t="s">
        <v>1393</v>
      </c>
      <c r="I527" s="307"/>
      <c r="J527" s="308"/>
      <c r="K527" s="26"/>
      <c r="L527" s="378">
        <v>39692</v>
      </c>
      <c r="M527" s="379"/>
      <c r="N527" s="2">
        <v>29</v>
      </c>
    </row>
    <row r="528" spans="1:14">
      <c r="A528" s="260" t="s">
        <v>2321</v>
      </c>
      <c r="B528" s="260" t="s">
        <v>1762</v>
      </c>
      <c r="C528" s="19" t="s">
        <v>2692</v>
      </c>
      <c r="D528" s="56" t="str">
        <f t="shared" si="17"/>
        <v>1041M6</v>
      </c>
      <c r="F528" s="59" t="s">
        <v>2693</v>
      </c>
      <c r="G528" s="70" t="s">
        <v>2694</v>
      </c>
      <c r="H528" s="27" t="s">
        <v>1393</v>
      </c>
      <c r="I528" s="307"/>
      <c r="J528" s="308"/>
      <c r="K528" s="26"/>
      <c r="L528" s="378">
        <v>39934</v>
      </c>
      <c r="M528" s="379"/>
      <c r="N528" s="2">
        <v>31</v>
      </c>
    </row>
    <row r="529" spans="1:14">
      <c r="A529" s="19" t="s">
        <v>2695</v>
      </c>
      <c r="B529" s="19" t="s">
        <v>1762</v>
      </c>
      <c r="C529" s="19" t="s">
        <v>1395</v>
      </c>
      <c r="D529" s="56" t="str">
        <f t="shared" si="16"/>
        <v>105101</v>
      </c>
      <c r="F529" s="57">
        <v>75014913</v>
      </c>
      <c r="G529" s="58" t="s">
        <v>2696</v>
      </c>
      <c r="H529" s="27" t="s">
        <v>1393</v>
      </c>
      <c r="I529" s="307" t="s">
        <v>2313</v>
      </c>
      <c r="J529" s="308">
        <v>6404309</v>
      </c>
      <c r="K529" s="133" t="s">
        <v>2697</v>
      </c>
      <c r="L529" s="378">
        <v>37986</v>
      </c>
      <c r="M529" s="379"/>
      <c r="N529" s="2"/>
    </row>
    <row r="530" spans="1:14">
      <c r="A530" s="19" t="s">
        <v>2695</v>
      </c>
      <c r="B530" s="19" t="s">
        <v>1762</v>
      </c>
      <c r="C530" s="19" t="s">
        <v>1440</v>
      </c>
      <c r="D530" s="56" t="str">
        <f t="shared" si="16"/>
        <v>105102</v>
      </c>
      <c r="F530" s="57">
        <v>75008953</v>
      </c>
      <c r="G530" s="54" t="s">
        <v>2698</v>
      </c>
      <c r="H530" s="27" t="s">
        <v>1393</v>
      </c>
      <c r="I530" s="307" t="s">
        <v>2313</v>
      </c>
      <c r="J530" s="308">
        <v>6404309</v>
      </c>
      <c r="K530" s="133" t="s">
        <v>2697</v>
      </c>
      <c r="L530" s="378">
        <v>38718</v>
      </c>
      <c r="M530" s="379"/>
      <c r="N530" s="2">
        <v>15</v>
      </c>
    </row>
    <row r="531" spans="1:14">
      <c r="A531" s="19" t="s">
        <v>2699</v>
      </c>
      <c r="B531" s="19" t="s">
        <v>1762</v>
      </c>
      <c r="C531" s="19" t="s">
        <v>1395</v>
      </c>
      <c r="D531" s="56" t="str">
        <f t="shared" si="16"/>
        <v>106101</v>
      </c>
      <c r="F531" s="57">
        <v>75014971</v>
      </c>
      <c r="G531" s="34" t="s">
        <v>2700</v>
      </c>
      <c r="H531" s="27" t="s">
        <v>1393</v>
      </c>
      <c r="I531" s="258" t="s">
        <v>2701</v>
      </c>
      <c r="J531" s="308">
        <v>6404778</v>
      </c>
      <c r="K531" s="133" t="s">
        <v>2702</v>
      </c>
      <c r="L531" s="378">
        <v>37986</v>
      </c>
      <c r="M531" s="379"/>
      <c r="N531" s="2"/>
    </row>
    <row r="532" spans="1:14">
      <c r="A532" s="19" t="s">
        <v>2699</v>
      </c>
      <c r="B532" s="19" t="s">
        <v>1762</v>
      </c>
      <c r="C532" s="19" t="s">
        <v>1440</v>
      </c>
      <c r="D532" s="56" t="str">
        <f t="shared" si="16"/>
        <v>106102</v>
      </c>
      <c r="F532" s="57">
        <v>75016071</v>
      </c>
      <c r="G532" s="54" t="s">
        <v>2703</v>
      </c>
      <c r="H532" s="27" t="s">
        <v>1393</v>
      </c>
      <c r="I532" s="258" t="s">
        <v>2701</v>
      </c>
      <c r="J532" s="308">
        <v>6404778</v>
      </c>
      <c r="K532" s="133" t="s">
        <v>2702</v>
      </c>
      <c r="L532" s="378">
        <v>37986</v>
      </c>
      <c r="M532" s="379"/>
      <c r="N532" s="2"/>
    </row>
    <row r="533" spans="1:14">
      <c r="A533" s="19" t="s">
        <v>2699</v>
      </c>
      <c r="B533" s="19" t="s">
        <v>1762</v>
      </c>
      <c r="C533" s="19" t="s">
        <v>1459</v>
      </c>
      <c r="D533" s="56" t="str">
        <f t="shared" si="16"/>
        <v>106103</v>
      </c>
      <c r="F533" s="57">
        <v>75016088</v>
      </c>
      <c r="G533" s="54" t="s">
        <v>2704</v>
      </c>
      <c r="H533" s="27" t="s">
        <v>1393</v>
      </c>
      <c r="I533" s="258" t="s">
        <v>2701</v>
      </c>
      <c r="J533" s="308">
        <v>6404778</v>
      </c>
      <c r="K533" s="133" t="s">
        <v>2702</v>
      </c>
      <c r="L533" s="378">
        <v>37986</v>
      </c>
      <c r="M533" s="379"/>
      <c r="N533" s="2"/>
    </row>
    <row r="534" spans="1:14">
      <c r="A534" s="19" t="s">
        <v>2699</v>
      </c>
      <c r="B534" s="19" t="s">
        <v>1762</v>
      </c>
      <c r="C534" s="19" t="s">
        <v>1464</v>
      </c>
      <c r="D534" s="56" t="str">
        <f t="shared" si="16"/>
        <v>106104</v>
      </c>
      <c r="F534" s="57">
        <v>75016094</v>
      </c>
      <c r="G534" s="54" t="s">
        <v>2705</v>
      </c>
      <c r="H534" s="27" t="s">
        <v>1393</v>
      </c>
      <c r="I534" s="258" t="s">
        <v>2701</v>
      </c>
      <c r="J534" s="308">
        <v>6404778</v>
      </c>
      <c r="K534" s="133" t="s">
        <v>2702</v>
      </c>
      <c r="L534" s="378">
        <v>37986</v>
      </c>
      <c r="M534" s="379"/>
      <c r="N534" s="2"/>
    </row>
    <row r="535" spans="1:14">
      <c r="A535" s="19" t="s">
        <v>2699</v>
      </c>
      <c r="B535" s="19" t="s">
        <v>1762</v>
      </c>
      <c r="C535" s="19" t="s">
        <v>1759</v>
      </c>
      <c r="D535" s="56" t="str">
        <f t="shared" si="16"/>
        <v>106105</v>
      </c>
      <c r="F535" s="57">
        <v>75016102</v>
      </c>
      <c r="G535" s="54" t="s">
        <v>2706</v>
      </c>
      <c r="H535" s="27" t="s">
        <v>1393</v>
      </c>
      <c r="I535" s="258" t="s">
        <v>2701</v>
      </c>
      <c r="J535" s="308">
        <v>6404778</v>
      </c>
      <c r="K535" s="133" t="s">
        <v>2702</v>
      </c>
      <c r="L535" s="378">
        <v>37986</v>
      </c>
      <c r="M535" s="379"/>
      <c r="N535" s="2"/>
    </row>
    <row r="536" spans="1:14">
      <c r="A536" s="19" t="s">
        <v>2699</v>
      </c>
      <c r="B536" s="19" t="s">
        <v>1762</v>
      </c>
      <c r="C536" s="19" t="s">
        <v>1470</v>
      </c>
      <c r="D536" s="56" t="str">
        <f t="shared" si="16"/>
        <v>106107</v>
      </c>
      <c r="F536" s="57">
        <v>75016125</v>
      </c>
      <c r="G536" s="54" t="s">
        <v>2707</v>
      </c>
      <c r="H536" s="27" t="s">
        <v>1393</v>
      </c>
      <c r="I536" s="258" t="s">
        <v>2701</v>
      </c>
      <c r="J536" s="308">
        <v>6404778</v>
      </c>
      <c r="K536" s="133" t="s">
        <v>2702</v>
      </c>
      <c r="L536" s="378">
        <v>37986</v>
      </c>
      <c r="M536" s="379"/>
      <c r="N536" s="2"/>
    </row>
    <row r="537" spans="1:14">
      <c r="A537" s="19" t="s">
        <v>2699</v>
      </c>
      <c r="B537" s="19" t="s">
        <v>1762</v>
      </c>
      <c r="C537" s="19" t="s">
        <v>2169</v>
      </c>
      <c r="D537" s="56" t="str">
        <f t="shared" si="16"/>
        <v>106108</v>
      </c>
      <c r="F537" s="57">
        <v>75016131</v>
      </c>
      <c r="G537" s="54" t="s">
        <v>2708</v>
      </c>
      <c r="H537" s="27" t="s">
        <v>1393</v>
      </c>
      <c r="I537" s="258" t="s">
        <v>2701</v>
      </c>
      <c r="J537" s="308">
        <v>6404778</v>
      </c>
      <c r="K537" s="133" t="s">
        <v>2702</v>
      </c>
      <c r="L537" s="378">
        <v>37986</v>
      </c>
      <c r="M537" s="379"/>
      <c r="N537" s="2"/>
    </row>
    <row r="538" spans="1:14">
      <c r="A538" s="19" t="s">
        <v>2699</v>
      </c>
      <c r="B538" s="19" t="s">
        <v>1762</v>
      </c>
      <c r="C538" s="19" t="s">
        <v>2044</v>
      </c>
      <c r="D538" s="56" t="str">
        <f t="shared" si="16"/>
        <v>106109</v>
      </c>
      <c r="F538" s="57">
        <v>75016148</v>
      </c>
      <c r="G538" s="54" t="s">
        <v>2709</v>
      </c>
      <c r="H538" s="27" t="s">
        <v>1393</v>
      </c>
      <c r="I538" s="258" t="s">
        <v>2701</v>
      </c>
      <c r="J538" s="308">
        <v>6404778</v>
      </c>
      <c r="K538" s="133" t="s">
        <v>2702</v>
      </c>
      <c r="L538" s="378">
        <v>37986</v>
      </c>
      <c r="M538" s="379"/>
      <c r="N538" s="2"/>
    </row>
    <row r="539" spans="1:14">
      <c r="A539" s="19" t="s">
        <v>2699</v>
      </c>
      <c r="B539" s="19" t="s">
        <v>1762</v>
      </c>
      <c r="C539" s="19" t="s">
        <v>1898</v>
      </c>
      <c r="D539" s="56" t="str">
        <f t="shared" si="16"/>
        <v>106110</v>
      </c>
      <c r="F539" s="57">
        <v>75016183</v>
      </c>
      <c r="G539" s="54" t="s">
        <v>2710</v>
      </c>
      <c r="H539" s="27" t="s">
        <v>1393</v>
      </c>
      <c r="I539" s="258" t="s">
        <v>2701</v>
      </c>
      <c r="J539" s="308">
        <v>6404778</v>
      </c>
      <c r="K539" s="133" t="s">
        <v>2702</v>
      </c>
      <c r="L539" s="378">
        <v>37986</v>
      </c>
      <c r="M539" s="379"/>
      <c r="N539" s="2"/>
    </row>
    <row r="540" spans="1:14">
      <c r="A540" s="19" t="s">
        <v>2699</v>
      </c>
      <c r="B540" s="19" t="s">
        <v>1762</v>
      </c>
      <c r="C540" s="19" t="s">
        <v>1388</v>
      </c>
      <c r="D540" s="56" t="str">
        <f t="shared" si="16"/>
        <v>106112</v>
      </c>
      <c r="F540" s="57">
        <v>75016208</v>
      </c>
      <c r="G540" s="54" t="s">
        <v>2711</v>
      </c>
      <c r="H540" s="27" t="s">
        <v>1393</v>
      </c>
      <c r="I540" s="258" t="s">
        <v>2701</v>
      </c>
      <c r="J540" s="308">
        <v>6404778</v>
      </c>
      <c r="K540" s="133" t="s">
        <v>2702</v>
      </c>
      <c r="L540" s="378">
        <v>37986</v>
      </c>
      <c r="M540" s="379"/>
      <c r="N540" s="2"/>
    </row>
    <row r="541" spans="1:14">
      <c r="A541" s="19" t="s">
        <v>2699</v>
      </c>
      <c r="B541" s="19" t="s">
        <v>1762</v>
      </c>
      <c r="C541" s="19" t="s">
        <v>2337</v>
      </c>
      <c r="D541" s="56" t="str">
        <f t="shared" si="16"/>
        <v>106114</v>
      </c>
      <c r="F541" s="57" t="s">
        <v>2712</v>
      </c>
      <c r="G541" s="70" t="s">
        <v>2713</v>
      </c>
      <c r="H541" s="27" t="s">
        <v>1393</v>
      </c>
      <c r="I541" s="258" t="s">
        <v>2701</v>
      </c>
      <c r="J541" s="308">
        <v>6404778</v>
      </c>
      <c r="K541" s="133" t="s">
        <v>2702</v>
      </c>
      <c r="L541" s="378">
        <v>38718</v>
      </c>
      <c r="M541" s="379"/>
      <c r="N541" s="2">
        <v>15</v>
      </c>
    </row>
    <row r="542" spans="1:14">
      <c r="A542" s="19" t="s">
        <v>2714</v>
      </c>
      <c r="B542" s="19" t="s">
        <v>1762</v>
      </c>
      <c r="C542" s="19" t="s">
        <v>1395</v>
      </c>
      <c r="D542" s="56" t="str">
        <f t="shared" si="16"/>
        <v>107101</v>
      </c>
      <c r="F542" s="57">
        <v>75014942</v>
      </c>
      <c r="G542" s="34" t="s">
        <v>2715</v>
      </c>
      <c r="H542" s="27" t="s">
        <v>1393</v>
      </c>
      <c r="I542" s="307" t="s">
        <v>2319</v>
      </c>
      <c r="J542" s="308">
        <v>6404292</v>
      </c>
      <c r="K542" s="133" t="s">
        <v>2320</v>
      </c>
      <c r="L542" s="378">
        <v>37986</v>
      </c>
      <c r="M542" s="379"/>
      <c r="N542" s="2"/>
    </row>
    <row r="543" spans="1:14">
      <c r="A543" s="19" t="s">
        <v>2716</v>
      </c>
      <c r="B543" s="19" t="s">
        <v>1762</v>
      </c>
      <c r="C543" s="19" t="s">
        <v>1395</v>
      </c>
      <c r="D543" s="56" t="str">
        <f>CONCATENATE(A543,B543,C543)</f>
        <v>108101</v>
      </c>
      <c r="F543" s="57">
        <v>75023757</v>
      </c>
      <c r="G543" s="58" t="s">
        <v>2717</v>
      </c>
      <c r="H543" s="27" t="s">
        <v>1393</v>
      </c>
      <c r="I543" s="307" t="s">
        <v>2319</v>
      </c>
      <c r="J543" s="308">
        <v>6404292</v>
      </c>
      <c r="K543" s="133" t="s">
        <v>2320</v>
      </c>
      <c r="L543" s="378">
        <v>37986</v>
      </c>
      <c r="M543" s="379"/>
      <c r="N543" s="2">
        <v>31</v>
      </c>
    </row>
    <row r="544" spans="1:14">
      <c r="A544" s="19" t="s">
        <v>2718</v>
      </c>
      <c r="B544" s="19" t="s">
        <v>1762</v>
      </c>
      <c r="C544" s="19" t="s">
        <v>1395</v>
      </c>
      <c r="D544" s="56" t="str">
        <f>CONCATENATE(A544,B544,C544)</f>
        <v>109101</v>
      </c>
      <c r="F544" s="57">
        <v>75014853</v>
      </c>
      <c r="G544" s="58" t="s">
        <v>2719</v>
      </c>
      <c r="H544" s="27" t="s">
        <v>1393</v>
      </c>
      <c r="I544" s="307" t="s">
        <v>2319</v>
      </c>
      <c r="J544" s="308">
        <v>6404292</v>
      </c>
      <c r="K544" s="133" t="s">
        <v>2320</v>
      </c>
      <c r="L544" s="378">
        <v>37986</v>
      </c>
      <c r="M544" s="379"/>
      <c r="N544" s="2"/>
    </row>
    <row r="545" spans="1:14">
      <c r="A545" s="19" t="s">
        <v>2720</v>
      </c>
      <c r="B545" s="19" t="s">
        <v>1762</v>
      </c>
      <c r="C545" s="19" t="s">
        <v>1395</v>
      </c>
      <c r="D545" s="56" t="str">
        <f>CONCATENATE(A545,B545,C545)</f>
        <v>110101</v>
      </c>
      <c r="F545" s="57">
        <v>75014965</v>
      </c>
      <c r="G545" s="34" t="s">
        <v>2721</v>
      </c>
      <c r="H545" s="27" t="s">
        <v>1393</v>
      </c>
      <c r="I545" s="307" t="s">
        <v>2722</v>
      </c>
      <c r="J545" s="308">
        <v>6457473</v>
      </c>
      <c r="K545" s="133" t="s">
        <v>2723</v>
      </c>
      <c r="L545" s="378">
        <v>37986</v>
      </c>
      <c r="M545" s="379"/>
      <c r="N545" s="2"/>
    </row>
    <row r="546" spans="1:14">
      <c r="A546" s="19" t="s">
        <v>2720</v>
      </c>
      <c r="B546" s="19" t="s">
        <v>1762</v>
      </c>
      <c r="C546" s="19" t="s">
        <v>1440</v>
      </c>
      <c r="D546" s="56" t="str">
        <f>CONCATENATE(A546,B546,C546)</f>
        <v>110102</v>
      </c>
      <c r="F546" s="57">
        <v>75019371</v>
      </c>
      <c r="G546" s="54" t="s">
        <v>2724</v>
      </c>
      <c r="H546" s="27" t="s">
        <v>1393</v>
      </c>
      <c r="I546" s="307"/>
      <c r="J546" s="308"/>
      <c r="K546" s="26"/>
      <c r="L546" s="378">
        <v>37986</v>
      </c>
      <c r="M546" s="379"/>
      <c r="N546" s="2"/>
    </row>
    <row r="547" spans="1:14">
      <c r="A547" s="19" t="s">
        <v>2720</v>
      </c>
      <c r="B547" s="19" t="s">
        <v>1762</v>
      </c>
      <c r="C547" s="19" t="s">
        <v>1464</v>
      </c>
      <c r="D547" s="56" t="str">
        <f t="shared" ref="D547:D589" si="18">CONCATENATE(A547,B547,C547)</f>
        <v>110104</v>
      </c>
      <c r="F547" s="57">
        <v>75019253</v>
      </c>
      <c r="G547" s="348" t="s">
        <v>2725</v>
      </c>
      <c r="H547" s="27" t="s">
        <v>1393</v>
      </c>
      <c r="I547" s="307"/>
      <c r="J547" s="308"/>
      <c r="K547" s="26"/>
      <c r="L547" s="378">
        <v>37986</v>
      </c>
      <c r="M547" s="379"/>
      <c r="N547" s="403">
        <v>24</v>
      </c>
    </row>
    <row r="548" spans="1:14">
      <c r="A548" s="19" t="s">
        <v>2720</v>
      </c>
      <c r="B548" s="19" t="s">
        <v>1762</v>
      </c>
      <c r="C548" s="19" t="s">
        <v>1759</v>
      </c>
      <c r="D548" s="56" t="str">
        <f t="shared" si="18"/>
        <v>110105</v>
      </c>
      <c r="F548" s="57">
        <v>75019230</v>
      </c>
      <c r="G548" s="54" t="s">
        <v>2726</v>
      </c>
      <c r="H548" s="27" t="s">
        <v>1393</v>
      </c>
      <c r="I548" s="307"/>
      <c r="J548" s="308"/>
      <c r="K548" s="26"/>
      <c r="L548" s="378">
        <v>37986</v>
      </c>
      <c r="M548" s="379"/>
      <c r="N548" s="2"/>
    </row>
    <row r="549" spans="1:14">
      <c r="A549" s="19" t="s">
        <v>2720</v>
      </c>
      <c r="B549" s="19" t="s">
        <v>1762</v>
      </c>
      <c r="C549" s="19" t="s">
        <v>2118</v>
      </c>
      <c r="D549" s="56" t="str">
        <f t="shared" si="18"/>
        <v>110106</v>
      </c>
      <c r="F549" s="57">
        <v>75019264</v>
      </c>
      <c r="G549" s="54" t="s">
        <v>2727</v>
      </c>
      <c r="H549" s="27" t="s">
        <v>1393</v>
      </c>
      <c r="I549" s="307"/>
      <c r="J549" s="308"/>
      <c r="K549" s="26"/>
      <c r="L549" s="378">
        <v>37986</v>
      </c>
      <c r="M549" s="379"/>
      <c r="N549" s="2"/>
    </row>
    <row r="550" spans="1:14">
      <c r="A550" s="19" t="s">
        <v>2720</v>
      </c>
      <c r="B550" s="19" t="s">
        <v>1762</v>
      </c>
      <c r="C550" s="19" t="s">
        <v>1470</v>
      </c>
      <c r="D550" s="56" t="str">
        <f t="shared" si="18"/>
        <v>110107</v>
      </c>
      <c r="F550" s="57">
        <v>75019247</v>
      </c>
      <c r="G550" s="54" t="s">
        <v>2728</v>
      </c>
      <c r="H550" s="27" t="s">
        <v>1393</v>
      </c>
      <c r="I550" s="307"/>
      <c r="J550" s="308"/>
      <c r="K550" s="26"/>
      <c r="L550" s="378">
        <v>37986</v>
      </c>
      <c r="M550" s="379"/>
      <c r="N550" s="2"/>
    </row>
    <row r="551" spans="1:14">
      <c r="A551" s="19" t="s">
        <v>2720</v>
      </c>
      <c r="B551" s="19" t="s">
        <v>1762</v>
      </c>
      <c r="C551" s="19" t="s">
        <v>2169</v>
      </c>
      <c r="D551" s="56" t="str">
        <f t="shared" si="18"/>
        <v>110108</v>
      </c>
      <c r="F551" s="57">
        <v>75022539</v>
      </c>
      <c r="G551" s="54" t="s">
        <v>2729</v>
      </c>
      <c r="H551" s="27" t="s">
        <v>1393</v>
      </c>
      <c r="I551" s="307"/>
      <c r="J551" s="308"/>
      <c r="K551" s="26"/>
      <c r="L551" s="378">
        <v>37986</v>
      </c>
      <c r="M551" s="379"/>
      <c r="N551" s="2"/>
    </row>
    <row r="552" spans="1:14">
      <c r="A552" s="19" t="s">
        <v>2720</v>
      </c>
      <c r="B552" s="19" t="s">
        <v>1762</v>
      </c>
      <c r="C552" s="19" t="s">
        <v>2044</v>
      </c>
      <c r="D552" s="56" t="str">
        <f t="shared" si="18"/>
        <v>110109</v>
      </c>
      <c r="F552" s="57">
        <v>75022462</v>
      </c>
      <c r="G552" s="54" t="s">
        <v>2730</v>
      </c>
      <c r="H552" s="27" t="s">
        <v>1393</v>
      </c>
      <c r="I552" s="307"/>
      <c r="J552" s="308"/>
      <c r="K552" s="26"/>
      <c r="L552" s="378">
        <v>37986</v>
      </c>
      <c r="M552" s="379"/>
      <c r="N552" s="2"/>
    </row>
    <row r="553" spans="1:14">
      <c r="A553" s="19" t="s">
        <v>2720</v>
      </c>
      <c r="B553" s="19" t="s">
        <v>1762</v>
      </c>
      <c r="C553" s="19" t="s">
        <v>1898</v>
      </c>
      <c r="D553" s="56" t="str">
        <f t="shared" si="18"/>
        <v>110110</v>
      </c>
      <c r="F553" s="57">
        <v>75023800</v>
      </c>
      <c r="G553" s="54" t="s">
        <v>2731</v>
      </c>
      <c r="H553" s="27" t="s">
        <v>1393</v>
      </c>
      <c r="I553" s="307"/>
      <c r="J553" s="308"/>
      <c r="K553" s="26"/>
      <c r="L553" s="378">
        <v>37986</v>
      </c>
      <c r="M553" s="379"/>
      <c r="N553" s="2">
        <v>19</v>
      </c>
    </row>
    <row r="554" spans="1:14">
      <c r="A554" s="19" t="s">
        <v>2720</v>
      </c>
      <c r="B554" s="19" t="s">
        <v>1762</v>
      </c>
      <c r="C554" s="19" t="s">
        <v>1857</v>
      </c>
      <c r="D554" s="56" t="str">
        <f t="shared" si="18"/>
        <v>110111</v>
      </c>
      <c r="F554" s="57" t="s">
        <v>2732</v>
      </c>
      <c r="G554" s="70" t="s">
        <v>2733</v>
      </c>
      <c r="H554" s="27" t="s">
        <v>1393</v>
      </c>
      <c r="I554" s="307"/>
      <c r="J554" s="308"/>
      <c r="K554" s="26"/>
      <c r="L554" s="378">
        <v>38869</v>
      </c>
      <c r="M554" s="379"/>
      <c r="N554" s="2">
        <v>19</v>
      </c>
    </row>
    <row r="555" spans="1:14">
      <c r="A555" s="19" t="s">
        <v>2734</v>
      </c>
      <c r="B555" s="19" t="s">
        <v>1762</v>
      </c>
      <c r="C555" s="19" t="s">
        <v>1395</v>
      </c>
      <c r="D555" s="56" t="str">
        <f t="shared" si="18"/>
        <v>111101</v>
      </c>
      <c r="F555" s="57">
        <v>75015195</v>
      </c>
      <c r="G555" s="34" t="s">
        <v>2735</v>
      </c>
      <c r="H555" s="27" t="s">
        <v>1393</v>
      </c>
      <c r="I555" s="307" t="s">
        <v>2736</v>
      </c>
      <c r="J555" s="308">
        <v>6404588</v>
      </c>
      <c r="K555" s="133" t="s">
        <v>2737</v>
      </c>
      <c r="L555" s="378">
        <v>37986</v>
      </c>
      <c r="M555" s="379"/>
      <c r="N555" s="2"/>
    </row>
    <row r="556" spans="1:14">
      <c r="A556" s="19" t="s">
        <v>2734</v>
      </c>
      <c r="B556" s="19" t="s">
        <v>1762</v>
      </c>
      <c r="C556" s="19" t="s">
        <v>1440</v>
      </c>
      <c r="D556" s="56" t="str">
        <f t="shared" si="18"/>
        <v>111102</v>
      </c>
      <c r="F556" s="57">
        <v>75015976</v>
      </c>
      <c r="G556" s="54" t="s">
        <v>2738</v>
      </c>
      <c r="H556" s="27" t="s">
        <v>1393</v>
      </c>
      <c r="I556" s="307"/>
      <c r="J556" s="308"/>
      <c r="K556" s="26"/>
      <c r="L556" s="378">
        <v>37986</v>
      </c>
      <c r="M556" s="379"/>
      <c r="N556" s="2"/>
    </row>
    <row r="557" spans="1:14">
      <c r="A557" s="19" t="s">
        <v>2734</v>
      </c>
      <c r="B557" s="19" t="s">
        <v>1762</v>
      </c>
      <c r="C557" s="19" t="s">
        <v>1459</v>
      </c>
      <c r="D557" s="56" t="str">
        <f t="shared" si="18"/>
        <v>111103</v>
      </c>
      <c r="F557" s="57">
        <v>75017277</v>
      </c>
      <c r="G557" s="54" t="s">
        <v>2739</v>
      </c>
      <c r="H557" s="27" t="s">
        <v>1393</v>
      </c>
      <c r="I557" s="307"/>
      <c r="J557" s="308"/>
      <c r="K557" s="26"/>
      <c r="L557" s="378">
        <v>37986</v>
      </c>
      <c r="M557" s="379"/>
      <c r="N557" s="2"/>
    </row>
    <row r="558" spans="1:14">
      <c r="A558" s="19" t="s">
        <v>2734</v>
      </c>
      <c r="B558" s="19" t="s">
        <v>1762</v>
      </c>
      <c r="C558" s="19" t="s">
        <v>1464</v>
      </c>
      <c r="D558" s="56" t="str">
        <f t="shared" si="18"/>
        <v>111104</v>
      </c>
      <c r="F558" s="57">
        <v>75015982</v>
      </c>
      <c r="G558" s="54" t="s">
        <v>2740</v>
      </c>
      <c r="H558" s="27" t="s">
        <v>1393</v>
      </c>
      <c r="I558" s="307"/>
      <c r="J558" s="308"/>
      <c r="K558" s="26"/>
      <c r="L558" s="378">
        <v>37986</v>
      </c>
      <c r="M558" s="379"/>
      <c r="N558" s="2"/>
    </row>
    <row r="559" spans="1:14">
      <c r="A559" s="19" t="s">
        <v>2734</v>
      </c>
      <c r="B559" s="19" t="s">
        <v>1762</v>
      </c>
      <c r="C559" s="19" t="s">
        <v>1759</v>
      </c>
      <c r="D559" s="56" t="str">
        <f t="shared" si="18"/>
        <v>111105</v>
      </c>
      <c r="F559" s="57">
        <v>75007652</v>
      </c>
      <c r="G559" s="54" t="s">
        <v>2741</v>
      </c>
      <c r="H559" s="27" t="s">
        <v>1393</v>
      </c>
      <c r="I559" s="307"/>
      <c r="J559" s="308"/>
      <c r="K559" s="26"/>
      <c r="L559" s="378">
        <v>37986</v>
      </c>
      <c r="M559" s="379"/>
      <c r="N559" s="2">
        <v>14</v>
      </c>
    </row>
    <row r="560" spans="1:14">
      <c r="A560" s="19" t="s">
        <v>2734</v>
      </c>
      <c r="B560" s="19" t="s">
        <v>1762</v>
      </c>
      <c r="C560" s="19" t="s">
        <v>2118</v>
      </c>
      <c r="D560" s="56" t="str">
        <f>CONCATENATE(A560,B560,C560)</f>
        <v>111106</v>
      </c>
      <c r="F560" s="57">
        <v>75016332</v>
      </c>
      <c r="G560" s="54" t="s">
        <v>2742</v>
      </c>
      <c r="H560" s="27" t="s">
        <v>1393</v>
      </c>
      <c r="I560" s="307"/>
      <c r="J560" s="308"/>
      <c r="K560" s="26"/>
      <c r="L560" s="378">
        <v>38353</v>
      </c>
      <c r="M560" s="379"/>
      <c r="N560" s="2">
        <v>10</v>
      </c>
    </row>
    <row r="561" spans="1:14">
      <c r="A561" s="19" t="s">
        <v>2743</v>
      </c>
      <c r="B561" s="19" t="s">
        <v>1762</v>
      </c>
      <c r="C561" s="19" t="s">
        <v>1395</v>
      </c>
      <c r="D561" s="56" t="str">
        <f t="shared" si="18"/>
        <v>112101</v>
      </c>
      <c r="F561" s="57">
        <v>75023823</v>
      </c>
      <c r="G561" s="58" t="s">
        <v>2744</v>
      </c>
      <c r="H561" s="27" t="s">
        <v>1393</v>
      </c>
      <c r="I561" s="307" t="s">
        <v>2319</v>
      </c>
      <c r="J561" s="308">
        <v>6404292</v>
      </c>
      <c r="K561" s="133" t="s">
        <v>2320</v>
      </c>
      <c r="L561" s="378">
        <v>37986</v>
      </c>
      <c r="M561" s="379"/>
      <c r="N561" s="2">
        <v>9</v>
      </c>
    </row>
    <row r="562" spans="1:14">
      <c r="A562" s="19" t="s">
        <v>2745</v>
      </c>
      <c r="B562" s="19" t="s">
        <v>1762</v>
      </c>
      <c r="C562" s="19" t="s">
        <v>1395</v>
      </c>
      <c r="D562" s="56" t="str">
        <f t="shared" si="18"/>
        <v>113101</v>
      </c>
      <c r="F562" s="59">
        <v>75028252</v>
      </c>
      <c r="G562" s="58" t="s">
        <v>2746</v>
      </c>
      <c r="H562" s="27" t="s">
        <v>1393</v>
      </c>
      <c r="I562" s="307" t="s">
        <v>2319</v>
      </c>
      <c r="J562" s="308">
        <v>6404292</v>
      </c>
      <c r="K562" s="133" t="s">
        <v>2320</v>
      </c>
      <c r="L562" s="378">
        <v>37986</v>
      </c>
      <c r="M562" s="379"/>
      <c r="N562" s="2"/>
    </row>
    <row r="563" spans="1:14">
      <c r="A563" s="19" t="s">
        <v>2747</v>
      </c>
      <c r="B563" s="19" t="s">
        <v>1762</v>
      </c>
      <c r="C563" s="19" t="s">
        <v>1395</v>
      </c>
      <c r="D563" s="56" t="str">
        <f t="shared" si="18"/>
        <v>115101</v>
      </c>
      <c r="F563" s="57">
        <v>75014244</v>
      </c>
      <c r="G563" s="34" t="s">
        <v>2748</v>
      </c>
      <c r="H563" s="27" t="s">
        <v>1393</v>
      </c>
      <c r="I563" s="307" t="s">
        <v>2749</v>
      </c>
      <c r="J563" s="308">
        <v>6404808</v>
      </c>
      <c r="K563" s="133" t="s">
        <v>2750</v>
      </c>
      <c r="L563" s="378">
        <v>37986</v>
      </c>
      <c r="M563" s="379"/>
      <c r="N563" s="2"/>
    </row>
    <row r="564" spans="1:14">
      <c r="A564" s="19" t="s">
        <v>2747</v>
      </c>
      <c r="B564" s="19" t="s">
        <v>1762</v>
      </c>
      <c r="C564" s="19" t="s">
        <v>1440</v>
      </c>
      <c r="D564" s="56" t="str">
        <f t="shared" si="18"/>
        <v>115102</v>
      </c>
      <c r="F564" s="57">
        <v>75015746</v>
      </c>
      <c r="G564" s="54" t="s">
        <v>2751</v>
      </c>
      <c r="H564" s="27" t="s">
        <v>1393</v>
      </c>
      <c r="I564" s="307"/>
      <c r="J564" s="308"/>
      <c r="K564" s="26"/>
      <c r="L564" s="378">
        <v>37986</v>
      </c>
      <c r="M564" s="379"/>
      <c r="N564" s="2"/>
    </row>
    <row r="565" spans="1:14">
      <c r="A565" s="19" t="s">
        <v>2747</v>
      </c>
      <c r="B565" s="19" t="s">
        <v>1762</v>
      </c>
      <c r="C565" s="19" t="s">
        <v>1459</v>
      </c>
      <c r="D565" s="56" t="str">
        <f t="shared" si="18"/>
        <v>115103</v>
      </c>
      <c r="F565" s="57">
        <v>75015730</v>
      </c>
      <c r="G565" s="54" t="s">
        <v>2752</v>
      </c>
      <c r="H565" s="27" t="s">
        <v>1393</v>
      </c>
      <c r="I565" s="307"/>
      <c r="J565" s="308"/>
      <c r="K565" s="26"/>
      <c r="L565" s="378">
        <v>37986</v>
      </c>
      <c r="M565" s="379"/>
      <c r="N565" s="2"/>
    </row>
    <row r="566" spans="1:14">
      <c r="A566" s="19" t="s">
        <v>2753</v>
      </c>
      <c r="B566" s="19" t="s">
        <v>1762</v>
      </c>
      <c r="C566" s="19" t="s">
        <v>1395</v>
      </c>
      <c r="D566" s="56" t="str">
        <f t="shared" si="18"/>
        <v>116101</v>
      </c>
      <c r="F566" s="57">
        <v>75014221</v>
      </c>
      <c r="G566" s="34" t="s">
        <v>2754</v>
      </c>
      <c r="H566" s="27" t="s">
        <v>1393</v>
      </c>
      <c r="I566" s="307" t="s">
        <v>2755</v>
      </c>
      <c r="J566" s="308">
        <v>6457221</v>
      </c>
      <c r="K566" s="133" t="s">
        <v>2756</v>
      </c>
      <c r="L566" s="378">
        <v>37986</v>
      </c>
      <c r="M566" s="379"/>
      <c r="N566" s="2"/>
    </row>
    <row r="567" spans="1:14">
      <c r="A567" s="19" t="s">
        <v>2753</v>
      </c>
      <c r="B567" s="19" t="s">
        <v>1762</v>
      </c>
      <c r="C567" s="19" t="s">
        <v>1440</v>
      </c>
      <c r="D567" s="56" t="str">
        <f t="shared" si="18"/>
        <v>116102</v>
      </c>
      <c r="F567" s="57">
        <v>75016361</v>
      </c>
      <c r="G567" s="54" t="s">
        <v>2757</v>
      </c>
      <c r="H567" s="27" t="s">
        <v>1393</v>
      </c>
      <c r="I567" s="307"/>
      <c r="J567" s="308"/>
      <c r="K567" s="26"/>
      <c r="L567" s="378">
        <v>37986</v>
      </c>
      <c r="M567" s="379"/>
      <c r="N567" s="2"/>
    </row>
    <row r="568" spans="1:14">
      <c r="A568" s="19" t="s">
        <v>2758</v>
      </c>
      <c r="B568" s="19" t="s">
        <v>1762</v>
      </c>
      <c r="C568" s="19" t="s">
        <v>1395</v>
      </c>
      <c r="D568" s="56" t="str">
        <f t="shared" si="18"/>
        <v>117101</v>
      </c>
      <c r="F568" s="57">
        <v>75014238</v>
      </c>
      <c r="G568" s="34" t="s">
        <v>2759</v>
      </c>
      <c r="H568" s="27" t="s">
        <v>1393</v>
      </c>
      <c r="I568" s="307" t="s">
        <v>2760</v>
      </c>
      <c r="J568" s="308">
        <v>6457110</v>
      </c>
      <c r="K568" s="133" t="s">
        <v>2761</v>
      </c>
      <c r="L568" s="378">
        <v>37986</v>
      </c>
      <c r="M568" s="379"/>
      <c r="N568" s="2"/>
    </row>
    <row r="569" spans="1:14">
      <c r="A569" s="19" t="s">
        <v>2758</v>
      </c>
      <c r="B569" s="19" t="s">
        <v>1762</v>
      </c>
      <c r="C569" s="19" t="s">
        <v>1440</v>
      </c>
      <c r="D569" s="56" t="str">
        <f t="shared" si="18"/>
        <v>117102</v>
      </c>
      <c r="F569" s="57">
        <v>75016326</v>
      </c>
      <c r="G569" s="54" t="s">
        <v>2762</v>
      </c>
      <c r="H569" s="27" t="s">
        <v>1393</v>
      </c>
      <c r="I569" s="307"/>
      <c r="J569" s="308"/>
      <c r="K569" s="26"/>
      <c r="L569" s="378">
        <v>37986</v>
      </c>
      <c r="M569" s="379"/>
      <c r="N569" s="2"/>
    </row>
    <row r="570" spans="1:14">
      <c r="A570" s="19" t="s">
        <v>2758</v>
      </c>
      <c r="B570" s="19" t="s">
        <v>1762</v>
      </c>
      <c r="C570" s="19" t="s">
        <v>1459</v>
      </c>
      <c r="D570" s="56" t="str">
        <f t="shared" si="18"/>
        <v>117103</v>
      </c>
      <c r="F570" s="57">
        <v>75016349</v>
      </c>
      <c r="G570" s="54" t="s">
        <v>2763</v>
      </c>
      <c r="H570" s="27" t="s">
        <v>1393</v>
      </c>
      <c r="I570" s="307"/>
      <c r="J570" s="308"/>
      <c r="K570" s="26"/>
      <c r="L570" s="378">
        <v>37986</v>
      </c>
      <c r="M570" s="379"/>
      <c r="N570" s="2"/>
    </row>
    <row r="571" spans="1:14">
      <c r="A571" s="19" t="s">
        <v>2764</v>
      </c>
      <c r="B571" s="19" t="s">
        <v>1762</v>
      </c>
      <c r="C571" s="19" t="s">
        <v>1395</v>
      </c>
      <c r="D571" s="56" t="str">
        <f t="shared" si="18"/>
        <v>118101</v>
      </c>
      <c r="F571" s="57">
        <v>75016013</v>
      </c>
      <c r="G571" s="34" t="s">
        <v>2765</v>
      </c>
      <c r="H571" s="27" t="s">
        <v>1393</v>
      </c>
      <c r="I571" s="307" t="s">
        <v>2766</v>
      </c>
      <c r="J571" s="308">
        <v>6457726</v>
      </c>
      <c r="K571" s="133" t="s">
        <v>2767</v>
      </c>
      <c r="L571" s="378">
        <v>37986</v>
      </c>
      <c r="M571" s="379"/>
      <c r="N571" s="2"/>
    </row>
    <row r="572" spans="1:14">
      <c r="A572" s="19" t="s">
        <v>2764</v>
      </c>
      <c r="B572" s="19" t="s">
        <v>1762</v>
      </c>
      <c r="C572" s="19" t="s">
        <v>1440</v>
      </c>
      <c r="D572" s="56" t="str">
        <f t="shared" si="18"/>
        <v>118102</v>
      </c>
      <c r="F572" s="57">
        <v>75018802</v>
      </c>
      <c r="G572" s="54" t="s">
        <v>2768</v>
      </c>
      <c r="H572" s="27" t="s">
        <v>1393</v>
      </c>
      <c r="I572" s="307"/>
      <c r="J572" s="308"/>
      <c r="K572" s="26"/>
      <c r="L572" s="378">
        <v>37986</v>
      </c>
      <c r="M572" s="379"/>
      <c r="N572" s="2"/>
    </row>
    <row r="573" spans="1:14">
      <c r="A573" s="19" t="s">
        <v>2764</v>
      </c>
      <c r="B573" s="19" t="s">
        <v>1762</v>
      </c>
      <c r="C573" s="19" t="s">
        <v>1459</v>
      </c>
      <c r="D573" s="56" t="str">
        <f t="shared" si="18"/>
        <v>118103</v>
      </c>
      <c r="F573" s="57" t="s">
        <v>2769</v>
      </c>
      <c r="G573" s="70" t="s">
        <v>2770</v>
      </c>
      <c r="H573" s="27" t="s">
        <v>1393</v>
      </c>
      <c r="I573" s="307"/>
      <c r="J573" s="308"/>
      <c r="K573" s="129"/>
      <c r="L573" s="378">
        <v>39083</v>
      </c>
      <c r="M573" s="379"/>
      <c r="N573" s="2">
        <v>22</v>
      </c>
    </row>
    <row r="574" spans="1:14">
      <c r="A574" s="19" t="s">
        <v>2764</v>
      </c>
      <c r="B574" s="19" t="s">
        <v>1762</v>
      </c>
      <c r="C574" s="19" t="s">
        <v>1464</v>
      </c>
      <c r="D574" s="56" t="str">
        <f>CONCATENATE(A574,B574,C574)</f>
        <v>118104</v>
      </c>
      <c r="F574" s="57" t="s">
        <v>2771</v>
      </c>
      <c r="G574" s="348" t="s">
        <v>2772</v>
      </c>
      <c r="H574" s="27" t="s">
        <v>1393</v>
      </c>
      <c r="I574" s="307"/>
      <c r="J574" s="308"/>
      <c r="K574" s="133"/>
      <c r="L574" s="378">
        <v>39814</v>
      </c>
      <c r="M574" s="379"/>
      <c r="N574" s="2">
        <v>30</v>
      </c>
    </row>
    <row r="575" spans="1:14">
      <c r="A575" s="19" t="s">
        <v>2773</v>
      </c>
      <c r="B575" s="19" t="s">
        <v>1762</v>
      </c>
      <c r="C575" s="19" t="s">
        <v>1395</v>
      </c>
      <c r="D575" s="56" t="str">
        <f t="shared" si="18"/>
        <v>119101</v>
      </c>
      <c r="F575" s="57">
        <v>75014267</v>
      </c>
      <c r="G575" s="34" t="s">
        <v>2774</v>
      </c>
      <c r="H575" s="27" t="s">
        <v>1393</v>
      </c>
      <c r="I575" s="307" t="s">
        <v>2775</v>
      </c>
      <c r="J575" s="308">
        <v>6457523</v>
      </c>
      <c r="K575" s="133" t="s">
        <v>2776</v>
      </c>
      <c r="L575" s="378">
        <v>37986</v>
      </c>
      <c r="M575" s="379"/>
      <c r="N575" s="2"/>
    </row>
    <row r="576" spans="1:14">
      <c r="A576" s="19" t="s">
        <v>2773</v>
      </c>
      <c r="B576" s="19" t="s">
        <v>1762</v>
      </c>
      <c r="C576" s="19" t="s">
        <v>1440</v>
      </c>
      <c r="D576" s="56" t="str">
        <f t="shared" si="18"/>
        <v>119102</v>
      </c>
      <c r="F576" s="57">
        <v>75014899</v>
      </c>
      <c r="G576" s="54" t="s">
        <v>2777</v>
      </c>
      <c r="H576" s="27" t="s">
        <v>1393</v>
      </c>
      <c r="I576" s="307"/>
      <c r="J576" s="308"/>
      <c r="K576" s="26"/>
      <c r="L576" s="378">
        <v>37986</v>
      </c>
      <c r="M576" s="379"/>
      <c r="N576" s="2"/>
    </row>
    <row r="577" spans="1:14">
      <c r="A577" s="19" t="s">
        <v>2773</v>
      </c>
      <c r="B577" s="19" t="s">
        <v>1762</v>
      </c>
      <c r="C577" s="19" t="s">
        <v>1459</v>
      </c>
      <c r="D577" s="56" t="str">
        <f t="shared" si="18"/>
        <v>119103</v>
      </c>
      <c r="F577" s="57">
        <v>75027593</v>
      </c>
      <c r="G577" s="54" t="s">
        <v>2778</v>
      </c>
      <c r="H577" s="27" t="s">
        <v>1393</v>
      </c>
      <c r="I577" s="307"/>
      <c r="J577" s="308"/>
      <c r="K577" s="26"/>
      <c r="L577" s="378">
        <v>37986</v>
      </c>
      <c r="M577" s="379"/>
      <c r="N577" s="2"/>
    </row>
    <row r="578" spans="1:14">
      <c r="A578" s="19" t="s">
        <v>2779</v>
      </c>
      <c r="B578" s="19" t="s">
        <v>1762</v>
      </c>
      <c r="C578" s="19" t="s">
        <v>1395</v>
      </c>
      <c r="D578" s="56" t="str">
        <f t="shared" si="18"/>
        <v>120101</v>
      </c>
      <c r="F578" s="57">
        <v>75014882</v>
      </c>
      <c r="G578" s="34" t="s">
        <v>2780</v>
      </c>
      <c r="H578" s="27" t="s">
        <v>1393</v>
      </c>
      <c r="I578" s="307" t="s">
        <v>2781</v>
      </c>
      <c r="J578" s="308">
        <v>6457334</v>
      </c>
      <c r="K578" s="133" t="s">
        <v>2782</v>
      </c>
      <c r="L578" s="378">
        <v>37986</v>
      </c>
      <c r="M578" s="379"/>
      <c r="N578" s="2"/>
    </row>
    <row r="579" spans="1:14">
      <c r="A579" s="19" t="s">
        <v>2779</v>
      </c>
      <c r="B579" s="19" t="s">
        <v>1762</v>
      </c>
      <c r="C579" s="19" t="s">
        <v>1440</v>
      </c>
      <c r="D579" s="56" t="str">
        <f t="shared" si="18"/>
        <v>120102</v>
      </c>
      <c r="F579" s="57">
        <v>75016059</v>
      </c>
      <c r="G579" s="54" t="s">
        <v>2783</v>
      </c>
      <c r="H579" s="27" t="s">
        <v>1393</v>
      </c>
      <c r="I579" s="307"/>
      <c r="J579" s="308"/>
      <c r="K579" s="26"/>
      <c r="L579" s="378">
        <v>37986</v>
      </c>
      <c r="M579" s="379"/>
      <c r="N579" s="2"/>
    </row>
    <row r="580" spans="1:14">
      <c r="A580" s="19" t="s">
        <v>2779</v>
      </c>
      <c r="B580" s="19" t="s">
        <v>1762</v>
      </c>
      <c r="C580" s="19" t="s">
        <v>1459</v>
      </c>
      <c r="D580" s="56" t="str">
        <f t="shared" si="18"/>
        <v>120103</v>
      </c>
      <c r="F580" s="57">
        <v>75016042</v>
      </c>
      <c r="G580" s="54" t="s">
        <v>2784</v>
      </c>
      <c r="H580" s="27" t="s">
        <v>1393</v>
      </c>
      <c r="I580" s="307"/>
      <c r="J580" s="308"/>
      <c r="K580" s="26"/>
      <c r="L580" s="378">
        <v>37986</v>
      </c>
      <c r="M580" s="379"/>
      <c r="N580" s="2">
        <v>28</v>
      </c>
    </row>
    <row r="581" spans="1:14">
      <c r="A581" s="19" t="s">
        <v>2779</v>
      </c>
      <c r="B581" s="19" t="s">
        <v>1762</v>
      </c>
      <c r="C581" s="19" t="s">
        <v>1464</v>
      </c>
      <c r="D581" s="56" t="str">
        <f t="shared" si="18"/>
        <v>120104</v>
      </c>
      <c r="F581" s="57">
        <v>75016036</v>
      </c>
      <c r="G581" s="54" t="s">
        <v>2785</v>
      </c>
      <c r="H581" s="27" t="s">
        <v>1393</v>
      </c>
      <c r="I581" s="307"/>
      <c r="J581" s="308"/>
      <c r="K581" s="26"/>
      <c r="L581" s="378">
        <v>37986</v>
      </c>
      <c r="M581" s="379"/>
      <c r="N581" s="2"/>
    </row>
    <row r="582" spans="1:14">
      <c r="A582" s="19" t="s">
        <v>2779</v>
      </c>
      <c r="B582" s="19" t="s">
        <v>1762</v>
      </c>
      <c r="C582" s="19" t="s">
        <v>1759</v>
      </c>
      <c r="D582" s="56" t="str">
        <f t="shared" si="18"/>
        <v>120105</v>
      </c>
      <c r="F582" s="57">
        <v>75016028</v>
      </c>
      <c r="G582" s="54" t="s">
        <v>2786</v>
      </c>
      <c r="H582" s="27" t="s">
        <v>1393</v>
      </c>
      <c r="I582" s="307"/>
      <c r="J582" s="308"/>
      <c r="K582" s="26"/>
      <c r="L582" s="378">
        <v>37986</v>
      </c>
      <c r="M582" s="379"/>
      <c r="N582" s="2"/>
    </row>
    <row r="583" spans="1:14">
      <c r="A583" s="19" t="s">
        <v>2779</v>
      </c>
      <c r="B583" s="19" t="s">
        <v>1762</v>
      </c>
      <c r="C583" s="19" t="s">
        <v>2118</v>
      </c>
      <c r="D583" s="56" t="str">
        <f t="shared" si="18"/>
        <v>120106</v>
      </c>
      <c r="F583" s="57" t="s">
        <v>2787</v>
      </c>
      <c r="G583" s="70" t="s">
        <v>2788</v>
      </c>
      <c r="H583" s="27" t="s">
        <v>1393</v>
      </c>
      <c r="I583" s="307"/>
      <c r="J583" s="308"/>
      <c r="K583" s="26"/>
      <c r="L583" s="378">
        <v>39753</v>
      </c>
      <c r="M583" s="379"/>
      <c r="N583" s="2">
        <v>30</v>
      </c>
    </row>
    <row r="584" spans="1:14">
      <c r="A584" s="19" t="s">
        <v>2789</v>
      </c>
      <c r="B584" s="19" t="s">
        <v>1762</v>
      </c>
      <c r="C584" s="19" t="s">
        <v>1395</v>
      </c>
      <c r="D584" s="56" t="str">
        <f t="shared" si="18"/>
        <v>121101</v>
      </c>
      <c r="F584" s="57">
        <v>75014250</v>
      </c>
      <c r="G584" s="34" t="s">
        <v>2790</v>
      </c>
      <c r="H584" s="27" t="s">
        <v>1393</v>
      </c>
      <c r="I584" s="307" t="s">
        <v>2791</v>
      </c>
      <c r="J584" s="308">
        <v>6457618</v>
      </c>
      <c r="K584" s="133" t="s">
        <v>2792</v>
      </c>
      <c r="L584" s="378">
        <v>37986</v>
      </c>
      <c r="M584" s="379"/>
      <c r="N584" s="2"/>
    </row>
    <row r="585" spans="1:14">
      <c r="A585" s="19" t="s">
        <v>2789</v>
      </c>
      <c r="B585" s="19" t="s">
        <v>1762</v>
      </c>
      <c r="C585" s="19" t="s">
        <v>1440</v>
      </c>
      <c r="D585" s="56" t="str">
        <f t="shared" si="18"/>
        <v>121102</v>
      </c>
      <c r="F585" s="57">
        <v>75018561</v>
      </c>
      <c r="G585" s="54" t="s">
        <v>2793</v>
      </c>
      <c r="H585" s="27" t="s">
        <v>1393</v>
      </c>
      <c r="I585" s="307"/>
      <c r="J585" s="308"/>
      <c r="K585" s="26"/>
      <c r="L585" s="378">
        <v>37986</v>
      </c>
      <c r="M585" s="379"/>
      <c r="N585" s="2"/>
    </row>
    <row r="586" spans="1:14">
      <c r="A586" s="19" t="s">
        <v>2794</v>
      </c>
      <c r="B586" s="19" t="s">
        <v>1762</v>
      </c>
      <c r="C586" s="19" t="s">
        <v>1395</v>
      </c>
      <c r="D586" s="56" t="str">
        <f t="shared" si="18"/>
        <v>122101</v>
      </c>
      <c r="F586" s="57">
        <v>75017745</v>
      </c>
      <c r="G586" s="34" t="s">
        <v>2795</v>
      </c>
      <c r="H586" s="27" t="s">
        <v>1393</v>
      </c>
      <c r="I586" s="307" t="s">
        <v>2796</v>
      </c>
      <c r="J586" s="308">
        <v>6457005</v>
      </c>
      <c r="K586" s="133" t="s">
        <v>2797</v>
      </c>
      <c r="L586" s="378">
        <v>37986</v>
      </c>
      <c r="M586" s="379"/>
      <c r="N586" s="2"/>
    </row>
    <row r="587" spans="1:14">
      <c r="A587" s="19" t="s">
        <v>2794</v>
      </c>
      <c r="B587" s="19" t="s">
        <v>1762</v>
      </c>
      <c r="C587" s="19" t="s">
        <v>1440</v>
      </c>
      <c r="D587" s="56" t="str">
        <f t="shared" si="18"/>
        <v>122102</v>
      </c>
      <c r="F587" s="57">
        <v>75018845</v>
      </c>
      <c r="G587" s="54" t="s">
        <v>2798</v>
      </c>
      <c r="H587" s="27" t="s">
        <v>1393</v>
      </c>
      <c r="I587" s="307"/>
      <c r="J587" s="308"/>
      <c r="K587" s="26"/>
      <c r="L587" s="378">
        <v>37986</v>
      </c>
      <c r="M587" s="379"/>
      <c r="N587" s="2"/>
    </row>
    <row r="588" spans="1:14">
      <c r="A588" s="19" t="s">
        <v>2794</v>
      </c>
      <c r="B588" s="19" t="s">
        <v>1762</v>
      </c>
      <c r="C588" s="19" t="s">
        <v>1459</v>
      </c>
      <c r="D588" s="56" t="str">
        <f t="shared" si="18"/>
        <v>122103</v>
      </c>
      <c r="F588" s="57">
        <v>75018839</v>
      </c>
      <c r="G588" s="54" t="s">
        <v>2799</v>
      </c>
      <c r="H588" s="27" t="s">
        <v>1393</v>
      </c>
      <c r="I588" s="307"/>
      <c r="J588" s="308"/>
      <c r="K588" s="26"/>
      <c r="L588" s="378">
        <v>37986</v>
      </c>
      <c r="M588" s="379"/>
      <c r="N588" s="2"/>
    </row>
    <row r="589" spans="1:14">
      <c r="A589" s="19" t="s">
        <v>2794</v>
      </c>
      <c r="B589" s="19" t="s">
        <v>1762</v>
      </c>
      <c r="C589" s="19" t="s">
        <v>1464</v>
      </c>
      <c r="D589" s="56" t="str">
        <f t="shared" si="18"/>
        <v>122104</v>
      </c>
      <c r="F589" s="57" t="s">
        <v>2800</v>
      </c>
      <c r="G589" s="70" t="s">
        <v>2801</v>
      </c>
      <c r="H589" s="27" t="s">
        <v>1393</v>
      </c>
      <c r="I589" s="307"/>
      <c r="J589" s="308"/>
      <c r="K589" s="129"/>
      <c r="L589" s="378">
        <v>39083</v>
      </c>
      <c r="M589" s="379"/>
      <c r="N589" s="2">
        <v>22</v>
      </c>
    </row>
    <row r="590" spans="1:14">
      <c r="A590" s="19" t="s">
        <v>2802</v>
      </c>
      <c r="B590" s="19" t="s">
        <v>1762</v>
      </c>
      <c r="C590" s="19" t="s">
        <v>1395</v>
      </c>
      <c r="D590" s="56" t="str">
        <f>CONCATENATE(A590,B590,C590)</f>
        <v>123101</v>
      </c>
      <c r="F590" s="57" t="s">
        <v>2803</v>
      </c>
      <c r="G590" s="58" t="s">
        <v>2804</v>
      </c>
      <c r="H590" s="27" t="s">
        <v>1393</v>
      </c>
      <c r="I590" s="307" t="s">
        <v>2313</v>
      </c>
      <c r="J590" s="308">
        <v>6404309</v>
      </c>
      <c r="K590" s="133" t="s">
        <v>2697</v>
      </c>
      <c r="L590" s="378">
        <v>38353</v>
      </c>
      <c r="M590" s="379"/>
      <c r="N590" s="2">
        <v>10</v>
      </c>
    </row>
    <row r="591" spans="1:14">
      <c r="A591" s="19" t="s">
        <v>2802</v>
      </c>
      <c r="B591" s="19" t="s">
        <v>1762</v>
      </c>
      <c r="C591" s="19" t="s">
        <v>1459</v>
      </c>
      <c r="D591" s="56" t="str">
        <f>CONCATENATE(A591,B591,C591)</f>
        <v>123103</v>
      </c>
      <c r="F591" s="59">
        <v>75027896</v>
      </c>
      <c r="G591" s="52" t="s">
        <v>2805</v>
      </c>
      <c r="H591" s="27" t="s">
        <v>1393</v>
      </c>
      <c r="I591" s="307" t="s">
        <v>2313</v>
      </c>
      <c r="J591" s="308">
        <v>6404309</v>
      </c>
      <c r="K591" s="133" t="s">
        <v>2697</v>
      </c>
      <c r="L591" s="378">
        <v>38353</v>
      </c>
      <c r="M591" s="379"/>
      <c r="N591" s="2">
        <v>10</v>
      </c>
    </row>
    <row r="592" spans="1:14">
      <c r="A592" s="19" t="s">
        <v>2802</v>
      </c>
      <c r="B592" s="19" t="s">
        <v>1762</v>
      </c>
      <c r="C592" s="19" t="s">
        <v>1464</v>
      </c>
      <c r="D592" s="56" t="str">
        <f>CONCATENATE(A592,B592,C592)</f>
        <v>123104</v>
      </c>
      <c r="F592" s="57">
        <v>75021244</v>
      </c>
      <c r="G592" s="54" t="s">
        <v>2806</v>
      </c>
      <c r="H592" s="27" t="s">
        <v>1393</v>
      </c>
      <c r="I592" s="307" t="s">
        <v>2313</v>
      </c>
      <c r="J592" s="308">
        <v>6404309</v>
      </c>
      <c r="K592" s="133" t="s">
        <v>2697</v>
      </c>
      <c r="L592" s="378">
        <v>38353</v>
      </c>
      <c r="M592" s="379"/>
      <c r="N592" s="2">
        <v>10</v>
      </c>
    </row>
    <row r="593" spans="1:14">
      <c r="A593" s="19" t="s">
        <v>2807</v>
      </c>
      <c r="B593" s="19" t="s">
        <v>1762</v>
      </c>
      <c r="C593" s="19" t="s">
        <v>1395</v>
      </c>
      <c r="D593" s="56" t="str">
        <f>CONCATENATE(A593,B593,C593)</f>
        <v>124101</v>
      </c>
      <c r="F593" s="57" t="s">
        <v>2808</v>
      </c>
      <c r="G593" s="248" t="s">
        <v>2809</v>
      </c>
      <c r="H593" s="27" t="s">
        <v>1393</v>
      </c>
      <c r="I593" s="307" t="s">
        <v>2319</v>
      </c>
      <c r="J593" s="308">
        <v>6404292</v>
      </c>
      <c r="K593" s="133" t="s">
        <v>2320</v>
      </c>
      <c r="L593" s="378">
        <v>39083</v>
      </c>
      <c r="M593" s="379"/>
      <c r="N593" s="2">
        <v>22</v>
      </c>
    </row>
    <row r="594" spans="1:14">
      <c r="D594" s="56"/>
      <c r="F594" s="50"/>
      <c r="G594" s="34" t="s">
        <v>2810</v>
      </c>
      <c r="H594" s="27" t="s">
        <v>1393</v>
      </c>
      <c r="I594" s="307"/>
      <c r="J594" s="308"/>
      <c r="K594" s="26"/>
      <c r="L594" s="378"/>
      <c r="M594" s="379"/>
      <c r="N594" s="2"/>
    </row>
    <row r="595" spans="1:14">
      <c r="A595" s="19" t="s">
        <v>2811</v>
      </c>
      <c r="B595" s="19" t="s">
        <v>1762</v>
      </c>
      <c r="C595" s="19" t="s">
        <v>1395</v>
      </c>
      <c r="D595" s="37" t="str">
        <f t="shared" ref="D595:D651" si="19">CONCATENATE(A595,B595,C595)</f>
        <v>130101</v>
      </c>
      <c r="F595" s="50" t="s">
        <v>2812</v>
      </c>
      <c r="G595" s="26" t="s">
        <v>2813</v>
      </c>
      <c r="H595" s="27" t="s">
        <v>1399</v>
      </c>
      <c r="I595" s="307" t="s">
        <v>2814</v>
      </c>
      <c r="J595" s="308">
        <v>6051773</v>
      </c>
      <c r="K595" s="133" t="s">
        <v>2815</v>
      </c>
      <c r="L595" s="378">
        <v>37986</v>
      </c>
      <c r="M595" s="379"/>
      <c r="N595" s="2"/>
    </row>
    <row r="596" spans="1:14">
      <c r="A596" s="19" t="s">
        <v>2816</v>
      </c>
      <c r="B596" s="19" t="s">
        <v>1762</v>
      </c>
      <c r="C596" s="19" t="s">
        <v>1395</v>
      </c>
      <c r="D596" s="37" t="str">
        <f t="shared" si="19"/>
        <v>131101</v>
      </c>
      <c r="F596" s="50" t="s">
        <v>2817</v>
      </c>
      <c r="G596" s="26" t="s">
        <v>2818</v>
      </c>
      <c r="H596" s="27" t="s">
        <v>1399</v>
      </c>
      <c r="I596" s="258" t="s">
        <v>2819</v>
      </c>
      <c r="J596" s="308">
        <v>6084936</v>
      </c>
      <c r="K596" s="157" t="s">
        <v>2820</v>
      </c>
      <c r="L596" s="378">
        <v>37986</v>
      </c>
      <c r="M596" s="379"/>
      <c r="N596" s="2"/>
    </row>
    <row r="597" spans="1:14">
      <c r="A597" s="19" t="s">
        <v>2816</v>
      </c>
      <c r="B597" s="19" t="s">
        <v>1762</v>
      </c>
      <c r="C597" s="19" t="s">
        <v>1395</v>
      </c>
      <c r="D597" s="37" t="str">
        <f>CONCATENATE(A597,B597,C597)</f>
        <v>131101</v>
      </c>
      <c r="F597" s="50" t="s">
        <v>2821</v>
      </c>
      <c r="G597" s="26" t="s">
        <v>2822</v>
      </c>
      <c r="H597" s="27" t="s">
        <v>1393</v>
      </c>
      <c r="I597" s="307"/>
      <c r="J597" s="308"/>
      <c r="K597" s="41"/>
      <c r="L597" s="378">
        <v>37986</v>
      </c>
      <c r="M597" s="379"/>
      <c r="N597" s="2"/>
    </row>
    <row r="598" spans="1:14">
      <c r="A598" s="19" t="s">
        <v>2823</v>
      </c>
      <c r="B598" s="19" t="s">
        <v>1762</v>
      </c>
      <c r="C598" s="19" t="s">
        <v>1395</v>
      </c>
      <c r="D598" s="37" t="str">
        <f t="shared" si="19"/>
        <v>132101</v>
      </c>
      <c r="F598" s="50" t="s">
        <v>2824</v>
      </c>
      <c r="G598" s="26" t="s">
        <v>2825</v>
      </c>
      <c r="H598" s="27" t="s">
        <v>1399</v>
      </c>
      <c r="I598" s="307" t="s">
        <v>2826</v>
      </c>
      <c r="J598" s="308">
        <v>6003852</v>
      </c>
      <c r="K598" s="26" t="s">
        <v>2827</v>
      </c>
      <c r="L598" s="378">
        <v>37986</v>
      </c>
      <c r="M598" s="379"/>
      <c r="N598" s="2"/>
    </row>
    <row r="599" spans="1:14">
      <c r="A599" s="19" t="s">
        <v>2828</v>
      </c>
      <c r="B599" s="19" t="s">
        <v>1762</v>
      </c>
      <c r="C599" s="19" t="s">
        <v>1395</v>
      </c>
      <c r="D599" s="37" t="str">
        <f t="shared" si="19"/>
        <v>133101</v>
      </c>
      <c r="F599" s="50" t="s">
        <v>2829</v>
      </c>
      <c r="G599" s="26" t="s">
        <v>2830</v>
      </c>
      <c r="H599" s="27" t="s">
        <v>1399</v>
      </c>
      <c r="I599" s="258" t="s">
        <v>2831</v>
      </c>
      <c r="J599" s="308">
        <v>6054856</v>
      </c>
      <c r="K599" s="133" t="s">
        <v>2832</v>
      </c>
      <c r="L599" s="378">
        <v>37986</v>
      </c>
      <c r="M599" s="379"/>
      <c r="N599" s="2"/>
    </row>
    <row r="600" spans="1:14">
      <c r="A600" s="19" t="s">
        <v>2833</v>
      </c>
      <c r="B600" s="19" t="s">
        <v>1762</v>
      </c>
      <c r="C600" s="19" t="s">
        <v>1395</v>
      </c>
      <c r="D600" s="37" t="str">
        <f t="shared" si="19"/>
        <v>135101</v>
      </c>
      <c r="F600" s="50" t="s">
        <v>2834</v>
      </c>
      <c r="G600" s="26" t="s">
        <v>2835</v>
      </c>
      <c r="H600" s="27" t="s">
        <v>1399</v>
      </c>
      <c r="I600" s="258" t="s">
        <v>2836</v>
      </c>
      <c r="J600" s="308">
        <v>51912431</v>
      </c>
      <c r="K600" s="133" t="s">
        <v>2837</v>
      </c>
      <c r="L600" s="378">
        <v>37986</v>
      </c>
      <c r="M600" s="378"/>
      <c r="N600" s="2"/>
    </row>
    <row r="601" spans="1:14">
      <c r="A601" s="19" t="s">
        <v>2838</v>
      </c>
      <c r="B601" s="19" t="s">
        <v>1762</v>
      </c>
      <c r="C601" s="19" t="s">
        <v>1395</v>
      </c>
      <c r="D601" s="37" t="str">
        <f t="shared" si="19"/>
        <v>136101</v>
      </c>
      <c r="F601" s="50" t="s">
        <v>2839</v>
      </c>
      <c r="G601" s="26" t="s">
        <v>2840</v>
      </c>
      <c r="H601" s="27" t="s">
        <v>1399</v>
      </c>
      <c r="I601" s="307" t="s">
        <v>2841</v>
      </c>
      <c r="J601" s="308">
        <v>6780670</v>
      </c>
      <c r="K601" s="271" t="s">
        <v>2842</v>
      </c>
      <c r="L601" s="378">
        <v>37986</v>
      </c>
      <c r="M601" s="379"/>
      <c r="N601" s="2"/>
    </row>
    <row r="602" spans="1:14">
      <c r="A602" s="19" t="s">
        <v>2843</v>
      </c>
      <c r="B602" s="19" t="s">
        <v>1762</v>
      </c>
      <c r="C602" s="19" t="s">
        <v>1395</v>
      </c>
      <c r="D602" s="37" t="str">
        <f t="shared" si="19"/>
        <v>137101</v>
      </c>
      <c r="F602" s="50" t="s">
        <v>2844</v>
      </c>
      <c r="G602" s="26" t="s">
        <v>2845</v>
      </c>
      <c r="H602" s="27" t="s">
        <v>1399</v>
      </c>
      <c r="I602" s="307" t="s">
        <v>2846</v>
      </c>
      <c r="J602" s="308">
        <v>6793015</v>
      </c>
      <c r="K602" s="26" t="s">
        <v>2847</v>
      </c>
      <c r="L602" s="378">
        <v>37986</v>
      </c>
      <c r="M602" s="379"/>
      <c r="N602" s="2"/>
    </row>
    <row r="603" spans="1:14">
      <c r="A603" s="19" t="s">
        <v>2843</v>
      </c>
      <c r="B603" s="19" t="s">
        <v>1762</v>
      </c>
      <c r="C603" s="19" t="s">
        <v>1395</v>
      </c>
      <c r="D603" s="37" t="str">
        <f>CONCATENATE(A603,B603,C603)</f>
        <v>137101</v>
      </c>
      <c r="F603" s="50" t="s">
        <v>2848</v>
      </c>
      <c r="G603" s="26" t="s">
        <v>2849</v>
      </c>
      <c r="H603" s="27" t="s">
        <v>1393</v>
      </c>
      <c r="I603" s="307" t="s">
        <v>2846</v>
      </c>
      <c r="J603" s="308">
        <v>6793015</v>
      </c>
      <c r="K603" s="26" t="s">
        <v>2847</v>
      </c>
      <c r="L603" s="378">
        <v>37986</v>
      </c>
      <c r="M603" s="379"/>
      <c r="N603" s="2"/>
    </row>
    <row r="604" spans="1:14">
      <c r="A604" s="19" t="s">
        <v>2850</v>
      </c>
      <c r="B604" s="19" t="s">
        <v>1762</v>
      </c>
      <c r="C604" s="19" t="s">
        <v>1395</v>
      </c>
      <c r="D604" s="37" t="str">
        <f t="shared" si="19"/>
        <v>138101</v>
      </c>
      <c r="F604" s="50" t="s">
        <v>2851</v>
      </c>
      <c r="G604" s="26" t="s">
        <v>2852</v>
      </c>
      <c r="H604" s="27" t="s">
        <v>1399</v>
      </c>
      <c r="I604" s="307" t="s">
        <v>2853</v>
      </c>
      <c r="J604" s="308">
        <v>6790266</v>
      </c>
      <c r="K604" s="271" t="s">
        <v>2854</v>
      </c>
      <c r="L604" s="378">
        <v>37986</v>
      </c>
      <c r="M604" s="379"/>
      <c r="N604" s="2"/>
    </row>
    <row r="605" spans="1:14">
      <c r="A605" s="19" t="s">
        <v>2855</v>
      </c>
      <c r="B605" s="19" t="s">
        <v>1762</v>
      </c>
      <c r="C605" s="19" t="s">
        <v>1395</v>
      </c>
      <c r="D605" s="37" t="str">
        <f t="shared" si="19"/>
        <v>139101</v>
      </c>
      <c r="F605" s="50" t="s">
        <v>2856</v>
      </c>
      <c r="G605" s="26" t="s">
        <v>2857</v>
      </c>
      <c r="H605" s="27" t="s">
        <v>1399</v>
      </c>
      <c r="I605" s="307" t="s">
        <v>2858</v>
      </c>
      <c r="J605" s="308">
        <v>6339310</v>
      </c>
      <c r="K605" s="26" t="s">
        <v>2859</v>
      </c>
      <c r="L605" s="378">
        <v>37986</v>
      </c>
      <c r="M605" s="379"/>
      <c r="N605" s="2"/>
    </row>
    <row r="606" spans="1:14">
      <c r="A606" s="19" t="s">
        <v>2855</v>
      </c>
      <c r="B606" s="19" t="s">
        <v>1762</v>
      </c>
      <c r="C606" s="20" t="s">
        <v>1395</v>
      </c>
      <c r="D606" s="37" t="str">
        <f t="shared" si="19"/>
        <v>139101</v>
      </c>
      <c r="F606" s="50" t="s">
        <v>2860</v>
      </c>
      <c r="G606" s="26" t="s">
        <v>2861</v>
      </c>
      <c r="H606" s="27" t="s">
        <v>1393</v>
      </c>
      <c r="I606" s="307"/>
      <c r="J606" s="308"/>
      <c r="K606" s="26"/>
      <c r="L606" s="378">
        <v>37986</v>
      </c>
      <c r="M606" s="379"/>
      <c r="N606" s="2"/>
    </row>
    <row r="607" spans="1:14">
      <c r="A607" s="19" t="s">
        <v>2862</v>
      </c>
      <c r="B607" s="19" t="s">
        <v>1762</v>
      </c>
      <c r="C607" s="19" t="s">
        <v>1395</v>
      </c>
      <c r="D607" s="37" t="str">
        <f t="shared" si="19"/>
        <v>140101</v>
      </c>
      <c r="F607" s="50" t="s">
        <v>2863</v>
      </c>
      <c r="G607" s="26" t="s">
        <v>2864</v>
      </c>
      <c r="H607" s="27" t="s">
        <v>1399</v>
      </c>
      <c r="I607" s="258" t="s">
        <v>2865</v>
      </c>
      <c r="J607" s="308">
        <v>6000854</v>
      </c>
      <c r="K607" s="133" t="s">
        <v>2866</v>
      </c>
      <c r="L607" s="378">
        <v>37986</v>
      </c>
      <c r="M607" s="379"/>
      <c r="N607" s="2">
        <v>15</v>
      </c>
    </row>
    <row r="608" spans="1:14">
      <c r="A608" s="19" t="s">
        <v>1382</v>
      </c>
      <c r="B608" s="19" t="s">
        <v>1762</v>
      </c>
      <c r="C608" s="19" t="s">
        <v>1395</v>
      </c>
      <c r="D608" s="37" t="str">
        <f t="shared" si="19"/>
        <v>141101</v>
      </c>
      <c r="F608" s="50" t="s">
        <v>2867</v>
      </c>
      <c r="G608" s="26" t="s">
        <v>2868</v>
      </c>
      <c r="H608" s="27" t="s">
        <v>1399</v>
      </c>
      <c r="I608" s="258" t="s">
        <v>2869</v>
      </c>
      <c r="J608" s="308">
        <v>6083317</v>
      </c>
      <c r="K608" s="133" t="s">
        <v>2870</v>
      </c>
      <c r="L608" s="378">
        <v>37986</v>
      </c>
      <c r="M608" s="379"/>
      <c r="N608" s="2"/>
    </row>
    <row r="609" spans="1:17">
      <c r="A609" s="19" t="s">
        <v>2871</v>
      </c>
      <c r="B609" s="19" t="s">
        <v>1762</v>
      </c>
      <c r="C609" s="19" t="s">
        <v>1395</v>
      </c>
      <c r="D609" s="37" t="str">
        <f t="shared" si="19"/>
        <v>142101</v>
      </c>
      <c r="F609" s="50" t="s">
        <v>2872</v>
      </c>
      <c r="G609" s="26" t="s">
        <v>2873</v>
      </c>
      <c r="H609" s="27" t="s">
        <v>1399</v>
      </c>
      <c r="I609" s="307" t="s">
        <v>2874</v>
      </c>
      <c r="J609" s="308">
        <v>6031253</v>
      </c>
      <c r="K609" s="157" t="s">
        <v>2875</v>
      </c>
      <c r="L609" s="378">
        <v>37986</v>
      </c>
      <c r="M609" s="379"/>
      <c r="N609" s="2"/>
    </row>
    <row r="610" spans="1:17">
      <c r="A610" s="19" t="s">
        <v>2876</v>
      </c>
      <c r="B610" s="19" t="s">
        <v>1762</v>
      </c>
      <c r="C610" s="19" t="s">
        <v>1395</v>
      </c>
      <c r="D610" s="37" t="str">
        <f t="shared" si="19"/>
        <v>144101</v>
      </c>
      <c r="F610" s="50" t="s">
        <v>2877</v>
      </c>
      <c r="G610" s="26" t="s">
        <v>2878</v>
      </c>
      <c r="H610" s="27" t="s">
        <v>1399</v>
      </c>
      <c r="I610" s="258" t="s">
        <v>2879</v>
      </c>
      <c r="J610" s="308">
        <v>6060714</v>
      </c>
      <c r="K610" s="157" t="s">
        <v>2880</v>
      </c>
      <c r="L610" s="378">
        <v>37986</v>
      </c>
      <c r="M610" s="379"/>
      <c r="N610" s="2"/>
    </row>
    <row r="611" spans="1:17">
      <c r="A611" s="19" t="s">
        <v>2876</v>
      </c>
      <c r="B611" s="19" t="s">
        <v>1762</v>
      </c>
      <c r="C611" s="19" t="s">
        <v>1395</v>
      </c>
      <c r="D611" s="37" t="str">
        <f t="shared" ref="D611:D621" si="20">CONCATENATE(A611,B611,C611)</f>
        <v>144101</v>
      </c>
      <c r="F611" s="19">
        <v>75011961</v>
      </c>
      <c r="G611" s="45" t="s">
        <v>2881</v>
      </c>
      <c r="H611" s="27" t="s">
        <v>1393</v>
      </c>
      <c r="I611" s="307"/>
      <c r="J611" s="308"/>
      <c r="K611" s="41"/>
      <c r="L611" s="378">
        <v>37986</v>
      </c>
      <c r="M611" s="379"/>
      <c r="N611" s="2"/>
    </row>
    <row r="612" spans="1:17">
      <c r="A612" s="19" t="s">
        <v>2876</v>
      </c>
      <c r="B612" s="19" t="s">
        <v>1762</v>
      </c>
      <c r="C612" s="19" t="s">
        <v>1395</v>
      </c>
      <c r="D612" s="37" t="str">
        <f t="shared" si="20"/>
        <v>144101</v>
      </c>
      <c r="F612" s="19">
        <v>75011984</v>
      </c>
      <c r="G612" s="45" t="s">
        <v>2882</v>
      </c>
      <c r="H612" s="27" t="s">
        <v>1393</v>
      </c>
      <c r="I612" s="307"/>
      <c r="J612" s="308"/>
      <c r="K612" s="41"/>
      <c r="L612" s="378">
        <v>37986</v>
      </c>
      <c r="M612" s="379"/>
      <c r="N612" s="2"/>
    </row>
    <row r="613" spans="1:17">
      <c r="A613" s="19" t="s">
        <v>2876</v>
      </c>
      <c r="B613" s="19" t="s">
        <v>1762</v>
      </c>
      <c r="C613" s="19" t="s">
        <v>1395</v>
      </c>
      <c r="D613" s="37" t="str">
        <f t="shared" si="20"/>
        <v>144101</v>
      </c>
      <c r="F613" s="19">
        <v>75011955</v>
      </c>
      <c r="G613" s="45" t="s">
        <v>2883</v>
      </c>
      <c r="H613" s="27" t="s">
        <v>1393</v>
      </c>
      <c r="I613" s="307"/>
      <c r="J613" s="308"/>
      <c r="K613" s="41"/>
      <c r="L613" s="378">
        <v>37986</v>
      </c>
      <c r="M613" s="379"/>
      <c r="N613" s="2"/>
    </row>
    <row r="614" spans="1:17">
      <c r="A614" s="19" t="s">
        <v>2876</v>
      </c>
      <c r="B614" s="19" t="s">
        <v>1762</v>
      </c>
      <c r="C614" s="19" t="s">
        <v>1395</v>
      </c>
      <c r="D614" s="37" t="str">
        <f t="shared" si="20"/>
        <v>144101</v>
      </c>
      <c r="F614" s="19">
        <v>75022545</v>
      </c>
      <c r="G614" s="45" t="s">
        <v>2884</v>
      </c>
      <c r="H614" s="27" t="s">
        <v>1393</v>
      </c>
      <c r="I614" s="307"/>
      <c r="J614" s="308"/>
      <c r="K614" s="41"/>
      <c r="L614" s="378">
        <v>37986</v>
      </c>
      <c r="M614" s="379"/>
      <c r="N614" s="2"/>
    </row>
    <row r="615" spans="1:17">
      <c r="A615" s="19" t="s">
        <v>2876</v>
      </c>
      <c r="B615" s="19" t="s">
        <v>1762</v>
      </c>
      <c r="C615" s="19" t="s">
        <v>1395</v>
      </c>
      <c r="D615" s="37" t="str">
        <f t="shared" si="20"/>
        <v>144101</v>
      </c>
      <c r="F615" s="19">
        <v>75025035</v>
      </c>
      <c r="G615" s="45" t="s">
        <v>2885</v>
      </c>
      <c r="H615" s="27" t="s">
        <v>1393</v>
      </c>
      <c r="I615" s="307"/>
      <c r="J615" s="308"/>
      <c r="K615" s="41"/>
      <c r="L615" s="378">
        <v>37986</v>
      </c>
      <c r="M615" s="379"/>
      <c r="N615" s="2"/>
    </row>
    <row r="616" spans="1:17">
      <c r="A616" s="19" t="s">
        <v>2876</v>
      </c>
      <c r="B616" s="19" t="s">
        <v>1762</v>
      </c>
      <c r="C616" s="19" t="s">
        <v>1395</v>
      </c>
      <c r="D616" s="37" t="str">
        <f t="shared" si="20"/>
        <v>144101</v>
      </c>
      <c r="F616" s="19">
        <v>75011903</v>
      </c>
      <c r="G616" s="45" t="s">
        <v>2886</v>
      </c>
      <c r="H616" s="27" t="s">
        <v>1393</v>
      </c>
      <c r="I616" s="307"/>
      <c r="J616" s="308"/>
      <c r="K616" s="41"/>
      <c r="L616" s="378">
        <v>37986</v>
      </c>
      <c r="M616" s="379"/>
      <c r="N616" s="2"/>
    </row>
    <row r="617" spans="1:17">
      <c r="A617" s="19" t="s">
        <v>2876</v>
      </c>
      <c r="B617" s="19" t="s">
        <v>1762</v>
      </c>
      <c r="C617" s="19" t="s">
        <v>1395</v>
      </c>
      <c r="D617" s="37" t="str">
        <f t="shared" si="20"/>
        <v>144101</v>
      </c>
      <c r="F617" s="19">
        <v>75011493</v>
      </c>
      <c r="G617" s="45" t="s">
        <v>2887</v>
      </c>
      <c r="H617" s="27" t="s">
        <v>1393</v>
      </c>
      <c r="I617" s="307"/>
      <c r="J617" s="308"/>
      <c r="K617" s="41"/>
      <c r="L617" s="378">
        <v>37986</v>
      </c>
      <c r="M617" s="379"/>
      <c r="N617" s="2"/>
    </row>
    <row r="618" spans="1:17">
      <c r="A618" s="19" t="s">
        <v>2876</v>
      </c>
      <c r="B618" s="19" t="s">
        <v>1762</v>
      </c>
      <c r="C618" s="19" t="s">
        <v>1395</v>
      </c>
      <c r="D618" s="37" t="str">
        <f t="shared" si="20"/>
        <v>144101</v>
      </c>
      <c r="F618" s="19">
        <v>75011530</v>
      </c>
      <c r="G618" s="45" t="s">
        <v>2888</v>
      </c>
      <c r="H618" s="27" t="s">
        <v>1393</v>
      </c>
      <c r="I618" s="307"/>
      <c r="J618" s="308"/>
      <c r="K618" s="41"/>
      <c r="L618" s="378">
        <v>37986</v>
      </c>
      <c r="M618" s="379"/>
      <c r="N618" s="2"/>
    </row>
    <row r="619" spans="1:17">
      <c r="A619" s="19" t="s">
        <v>2876</v>
      </c>
      <c r="B619" s="19" t="s">
        <v>1762</v>
      </c>
      <c r="C619" s="19" t="s">
        <v>1395</v>
      </c>
      <c r="D619" s="37" t="str">
        <f t="shared" si="20"/>
        <v>144101</v>
      </c>
      <c r="F619" s="19">
        <v>75011913</v>
      </c>
      <c r="G619" s="49" t="s">
        <v>2889</v>
      </c>
      <c r="H619" s="27" t="s">
        <v>1393</v>
      </c>
      <c r="I619" s="307"/>
      <c r="J619" s="308"/>
      <c r="K619" s="41"/>
      <c r="L619" s="378">
        <v>37986</v>
      </c>
      <c r="M619" s="379"/>
      <c r="N619" s="2"/>
    </row>
    <row r="620" spans="1:17">
      <c r="A620" s="19" t="s">
        <v>2876</v>
      </c>
      <c r="B620" s="19" t="s">
        <v>1762</v>
      </c>
      <c r="C620" s="19" t="s">
        <v>1395</v>
      </c>
      <c r="D620" s="37" t="str">
        <f t="shared" si="20"/>
        <v>144101</v>
      </c>
      <c r="F620" s="19">
        <v>75011949</v>
      </c>
      <c r="G620" s="49" t="s">
        <v>2890</v>
      </c>
      <c r="H620" s="27" t="s">
        <v>1393</v>
      </c>
      <c r="I620" s="307"/>
      <c r="J620" s="308"/>
      <c r="K620" s="41"/>
      <c r="L620" s="378">
        <v>37986</v>
      </c>
      <c r="M620" s="379"/>
      <c r="N620" s="2"/>
    </row>
    <row r="621" spans="1:17">
      <c r="A621" s="19" t="s">
        <v>2876</v>
      </c>
      <c r="B621" s="19" t="s">
        <v>1762</v>
      </c>
      <c r="C621" s="19" t="s">
        <v>1395</v>
      </c>
      <c r="D621" s="37" t="str">
        <f t="shared" si="20"/>
        <v>144101</v>
      </c>
      <c r="F621" s="19">
        <v>75011518</v>
      </c>
      <c r="G621" s="49" t="s">
        <v>2891</v>
      </c>
      <c r="H621" s="27" t="s">
        <v>1393</v>
      </c>
      <c r="I621" s="307"/>
      <c r="J621" s="308"/>
      <c r="K621" s="41"/>
      <c r="L621" s="378">
        <v>37986</v>
      </c>
      <c r="M621" s="379"/>
      <c r="N621" s="2"/>
    </row>
    <row r="622" spans="1:17">
      <c r="A622" s="19" t="s">
        <v>2876</v>
      </c>
      <c r="B622" s="19" t="s">
        <v>1762</v>
      </c>
      <c r="C622" s="19" t="s">
        <v>1395</v>
      </c>
      <c r="D622" s="37" t="s">
        <v>2892</v>
      </c>
      <c r="F622" s="19">
        <v>75011524</v>
      </c>
      <c r="G622" s="49" t="s">
        <v>2893</v>
      </c>
      <c r="H622" s="27" t="s">
        <v>1393</v>
      </c>
      <c r="I622" s="317"/>
      <c r="J622" s="312"/>
      <c r="K622" s="39"/>
      <c r="L622" s="378">
        <v>37986</v>
      </c>
      <c r="M622" s="379"/>
      <c r="N622" s="2"/>
      <c r="Q622"/>
    </row>
    <row r="623" spans="1:17">
      <c r="A623" s="19" t="s">
        <v>2894</v>
      </c>
      <c r="B623" s="19" t="s">
        <v>1762</v>
      </c>
      <c r="C623" s="19" t="s">
        <v>1395</v>
      </c>
      <c r="D623" s="37" t="str">
        <f t="shared" si="19"/>
        <v>145101</v>
      </c>
      <c r="F623" s="50" t="s">
        <v>2895</v>
      </c>
      <c r="G623" s="26" t="s">
        <v>2896</v>
      </c>
      <c r="H623" s="27" t="s">
        <v>1399</v>
      </c>
      <c r="I623" s="307" t="s">
        <v>2897</v>
      </c>
      <c r="J623" s="308">
        <v>6087292</v>
      </c>
      <c r="K623" s="26" t="s">
        <v>2898</v>
      </c>
      <c r="L623" s="378">
        <v>37986</v>
      </c>
      <c r="M623" s="379"/>
      <c r="N623" s="2"/>
    </row>
    <row r="624" spans="1:17">
      <c r="A624" s="19" t="s">
        <v>2899</v>
      </c>
      <c r="B624" s="19" t="s">
        <v>1762</v>
      </c>
      <c r="C624" s="19" t="s">
        <v>1395</v>
      </c>
      <c r="D624" s="37" t="str">
        <f t="shared" si="19"/>
        <v>146101</v>
      </c>
      <c r="F624" s="50" t="s">
        <v>2900</v>
      </c>
      <c r="G624" s="26" t="s">
        <v>2901</v>
      </c>
      <c r="H624" s="27" t="s">
        <v>1399</v>
      </c>
      <c r="I624" s="307" t="s">
        <v>2902</v>
      </c>
      <c r="J624" s="308">
        <v>6087837</v>
      </c>
      <c r="K624" s="215" t="s">
        <v>2903</v>
      </c>
      <c r="L624" s="378">
        <v>37986</v>
      </c>
      <c r="M624" s="379"/>
      <c r="N624" s="2"/>
    </row>
    <row r="625" spans="1:14">
      <c r="A625" s="19" t="s">
        <v>2904</v>
      </c>
      <c r="B625" s="19" t="s">
        <v>1762</v>
      </c>
      <c r="C625" s="19" t="s">
        <v>1395</v>
      </c>
      <c r="D625" s="37" t="str">
        <f t="shared" si="19"/>
        <v>147101</v>
      </c>
      <c r="F625" s="50" t="s">
        <v>2905</v>
      </c>
      <c r="G625" s="26" t="s">
        <v>2906</v>
      </c>
      <c r="H625" s="27" t="s">
        <v>1399</v>
      </c>
      <c r="I625" s="307" t="s">
        <v>2907</v>
      </c>
      <c r="J625" s="308">
        <v>6790626</v>
      </c>
      <c r="K625" s="157" t="s">
        <v>2908</v>
      </c>
      <c r="L625" s="378">
        <v>37986</v>
      </c>
      <c r="M625" s="379"/>
      <c r="N625" s="2"/>
    </row>
    <row r="626" spans="1:14">
      <c r="A626" s="19" t="s">
        <v>2904</v>
      </c>
      <c r="B626" s="19" t="s">
        <v>1762</v>
      </c>
      <c r="C626" s="19" t="s">
        <v>1395</v>
      </c>
      <c r="D626" s="37" t="str">
        <f>CONCATENATE(A626,B626,C626)</f>
        <v>147101</v>
      </c>
      <c r="F626" s="19">
        <v>75021132</v>
      </c>
      <c r="G626" s="45" t="s">
        <v>2909</v>
      </c>
      <c r="H626" s="27" t="s">
        <v>1393</v>
      </c>
      <c r="I626" s="307"/>
      <c r="J626" s="308"/>
      <c r="K626" s="157"/>
      <c r="L626" s="378">
        <v>37986</v>
      </c>
      <c r="M626" s="379"/>
      <c r="N626" s="2"/>
    </row>
    <row r="627" spans="1:14">
      <c r="A627" s="19" t="s">
        <v>2904</v>
      </c>
      <c r="B627" s="19" t="s">
        <v>1762</v>
      </c>
      <c r="C627" s="19" t="s">
        <v>1395</v>
      </c>
      <c r="D627" s="37" t="str">
        <f>CONCATENATE(A627,B627,C627)</f>
        <v>147101</v>
      </c>
      <c r="F627" s="19">
        <v>75021149</v>
      </c>
      <c r="G627" s="45" t="s">
        <v>2910</v>
      </c>
      <c r="H627" s="27" t="s">
        <v>1393</v>
      </c>
      <c r="I627" s="307"/>
      <c r="J627" s="308"/>
      <c r="K627" s="157"/>
      <c r="L627" s="378">
        <v>37986</v>
      </c>
      <c r="M627" s="379"/>
      <c r="N627" s="2"/>
    </row>
    <row r="628" spans="1:14">
      <c r="A628" s="19" t="s">
        <v>2904</v>
      </c>
      <c r="B628" s="19" t="s">
        <v>1762</v>
      </c>
      <c r="C628" s="19" t="s">
        <v>1395</v>
      </c>
      <c r="D628" s="37" t="str">
        <f>CONCATENATE(A628,B628,C628)</f>
        <v>147101</v>
      </c>
      <c r="F628" s="19">
        <v>75021155</v>
      </c>
      <c r="G628" s="45" t="s">
        <v>2911</v>
      </c>
      <c r="H628" s="27" t="s">
        <v>1393</v>
      </c>
      <c r="I628" s="307"/>
      <c r="J628" s="308"/>
      <c r="K628" s="157"/>
      <c r="L628" s="378">
        <v>37986</v>
      </c>
      <c r="M628" s="379"/>
      <c r="N628" s="2"/>
    </row>
    <row r="629" spans="1:14">
      <c r="A629" s="19" t="s">
        <v>2904</v>
      </c>
      <c r="B629" s="19" t="s">
        <v>1762</v>
      </c>
      <c r="C629" s="19" t="s">
        <v>1395</v>
      </c>
      <c r="D629" s="37" t="str">
        <f>CONCATENATE(A629,B629,C629)</f>
        <v>147101</v>
      </c>
      <c r="F629" s="19">
        <v>75021161</v>
      </c>
      <c r="G629" s="45" t="s">
        <v>2912</v>
      </c>
      <c r="H629" s="27" t="s">
        <v>1393</v>
      </c>
      <c r="I629" s="307"/>
      <c r="J629" s="308"/>
      <c r="K629" s="157"/>
      <c r="L629" s="378">
        <v>37986</v>
      </c>
      <c r="M629" s="379"/>
      <c r="N629" s="2"/>
    </row>
    <row r="630" spans="1:14">
      <c r="A630" s="19" t="s">
        <v>2913</v>
      </c>
      <c r="B630" s="19" t="s">
        <v>1762</v>
      </c>
      <c r="C630" s="19" t="s">
        <v>1395</v>
      </c>
      <c r="D630" s="37" t="str">
        <f t="shared" si="19"/>
        <v>148101</v>
      </c>
      <c r="F630" s="50" t="s">
        <v>2914</v>
      </c>
      <c r="G630" s="26" t="s">
        <v>2915</v>
      </c>
      <c r="H630" s="27" t="s">
        <v>1399</v>
      </c>
      <c r="I630" s="307" t="s">
        <v>2916</v>
      </c>
      <c r="J630" s="308">
        <v>6070348</v>
      </c>
      <c r="K630" s="133" t="s">
        <v>2917</v>
      </c>
      <c r="L630" s="378">
        <v>37986</v>
      </c>
      <c r="M630" s="379"/>
      <c r="N630" s="2"/>
    </row>
    <row r="631" spans="1:14">
      <c r="A631" s="19" t="s">
        <v>2918</v>
      </c>
      <c r="B631" s="19" t="s">
        <v>1762</v>
      </c>
      <c r="C631" s="19" t="s">
        <v>1395</v>
      </c>
      <c r="D631" s="37" t="str">
        <f t="shared" si="19"/>
        <v>149101</v>
      </c>
      <c r="F631" s="50" t="s">
        <v>2919</v>
      </c>
      <c r="G631" s="26" t="s">
        <v>2920</v>
      </c>
      <c r="H631" s="27" t="s">
        <v>1399</v>
      </c>
      <c r="I631" s="307" t="s">
        <v>2921</v>
      </c>
      <c r="J631" s="308">
        <v>6056744</v>
      </c>
      <c r="K631" s="41" t="s">
        <v>2922</v>
      </c>
      <c r="L631" s="378">
        <v>37986</v>
      </c>
      <c r="M631" s="379"/>
      <c r="N631" s="2"/>
    </row>
    <row r="632" spans="1:14">
      <c r="A632" s="19" t="s">
        <v>2923</v>
      </c>
      <c r="B632" s="19" t="s">
        <v>1762</v>
      </c>
      <c r="C632" s="19" t="s">
        <v>1395</v>
      </c>
      <c r="D632" s="37" t="str">
        <f t="shared" si="19"/>
        <v>150101</v>
      </c>
      <c r="F632" s="50" t="s">
        <v>2924</v>
      </c>
      <c r="G632" s="26" t="s">
        <v>2925</v>
      </c>
      <c r="H632" s="27" t="s">
        <v>1399</v>
      </c>
      <c r="I632" s="307" t="s">
        <v>2926</v>
      </c>
      <c r="J632" s="308">
        <v>6712411</v>
      </c>
      <c r="K632" s="133" t="s">
        <v>2927</v>
      </c>
      <c r="L632" s="378">
        <v>37986</v>
      </c>
      <c r="M632" s="379"/>
      <c r="N632" s="2"/>
    </row>
    <row r="633" spans="1:14">
      <c r="A633" s="19" t="s">
        <v>2928</v>
      </c>
      <c r="B633" s="19" t="s">
        <v>1762</v>
      </c>
      <c r="C633" s="19" t="s">
        <v>1395</v>
      </c>
      <c r="D633" s="37" t="str">
        <f t="shared" si="19"/>
        <v>151101</v>
      </c>
      <c r="F633" s="50" t="s">
        <v>2929</v>
      </c>
      <c r="G633" s="26" t="s">
        <v>2930</v>
      </c>
      <c r="H633" s="27" t="s">
        <v>1399</v>
      </c>
      <c r="I633" s="307" t="s">
        <v>2931</v>
      </c>
      <c r="J633" s="308">
        <v>6790173</v>
      </c>
      <c r="K633" s="41" t="s">
        <v>2932</v>
      </c>
      <c r="L633" s="378">
        <v>37986</v>
      </c>
      <c r="M633" s="379"/>
      <c r="N633" s="2"/>
    </row>
    <row r="634" spans="1:14">
      <c r="A634" s="19" t="s">
        <v>2928</v>
      </c>
      <c r="B634" s="19" t="s">
        <v>1762</v>
      </c>
      <c r="C634" s="19" t="s">
        <v>1395</v>
      </c>
      <c r="D634" s="37" t="str">
        <f>CONCATENATE(A634,B634,C634)</f>
        <v>151101</v>
      </c>
      <c r="F634" s="50" t="s">
        <v>2933</v>
      </c>
      <c r="G634" s="26" t="s">
        <v>2934</v>
      </c>
      <c r="H634" s="27" t="s">
        <v>1393</v>
      </c>
      <c r="I634" s="307"/>
      <c r="J634" s="308"/>
      <c r="K634" s="41"/>
      <c r="L634" s="378">
        <v>37986</v>
      </c>
      <c r="M634" s="379"/>
      <c r="N634" s="2"/>
    </row>
    <row r="635" spans="1:14">
      <c r="A635" s="19" t="s">
        <v>2935</v>
      </c>
      <c r="B635" s="19" t="s">
        <v>1762</v>
      </c>
      <c r="C635" s="19" t="s">
        <v>1395</v>
      </c>
      <c r="D635" s="37" t="str">
        <f t="shared" si="19"/>
        <v>152101</v>
      </c>
      <c r="F635" s="50" t="s">
        <v>2936</v>
      </c>
      <c r="G635" s="26" t="s">
        <v>2937</v>
      </c>
      <c r="H635" s="27" t="s">
        <v>1399</v>
      </c>
      <c r="I635" s="307" t="s">
        <v>2938</v>
      </c>
      <c r="J635" s="308">
        <v>6541137</v>
      </c>
      <c r="K635" s="271" t="s">
        <v>2939</v>
      </c>
      <c r="L635" s="378">
        <v>37986</v>
      </c>
      <c r="M635" s="379"/>
      <c r="N635" s="2"/>
    </row>
    <row r="636" spans="1:14">
      <c r="A636" s="19" t="s">
        <v>2940</v>
      </c>
      <c r="B636" s="19" t="s">
        <v>1762</v>
      </c>
      <c r="C636" s="19" t="s">
        <v>1395</v>
      </c>
      <c r="D636" s="37" t="str">
        <f t="shared" si="19"/>
        <v>153101</v>
      </c>
      <c r="F636" s="50" t="s">
        <v>2941</v>
      </c>
      <c r="G636" s="26" t="s">
        <v>2942</v>
      </c>
      <c r="H636" s="27" t="s">
        <v>1399</v>
      </c>
      <c r="I636" s="307" t="s">
        <v>2943</v>
      </c>
      <c r="J636" s="308">
        <v>6776320</v>
      </c>
      <c r="K636" s="129" t="s">
        <v>2944</v>
      </c>
      <c r="L636" s="378">
        <v>37986</v>
      </c>
      <c r="M636" s="379"/>
      <c r="N636" s="2"/>
    </row>
    <row r="637" spans="1:14">
      <c r="A637" s="19" t="s">
        <v>2945</v>
      </c>
      <c r="B637" s="19" t="s">
        <v>1762</v>
      </c>
      <c r="C637" s="19" t="s">
        <v>1395</v>
      </c>
      <c r="D637" s="37" t="str">
        <f t="shared" si="19"/>
        <v>154101</v>
      </c>
      <c r="F637" s="50" t="s">
        <v>2946</v>
      </c>
      <c r="G637" s="26" t="s">
        <v>2947</v>
      </c>
      <c r="H637" s="27" t="s">
        <v>1399</v>
      </c>
      <c r="I637" s="307" t="s">
        <v>2948</v>
      </c>
      <c r="J637" s="308">
        <v>6066809</v>
      </c>
      <c r="K637" s="133" t="s">
        <v>2949</v>
      </c>
      <c r="L637" s="378">
        <v>37986</v>
      </c>
      <c r="M637" s="379"/>
      <c r="N637" s="2"/>
    </row>
    <row r="638" spans="1:14">
      <c r="D638" s="37" t="str">
        <f t="shared" si="19"/>
        <v/>
      </c>
      <c r="F638" s="50"/>
      <c r="G638" s="30" t="s">
        <v>2950</v>
      </c>
      <c r="H638" s="279" t="s">
        <v>1393</v>
      </c>
      <c r="I638" s="307"/>
      <c r="J638" s="308"/>
      <c r="K638" s="26"/>
      <c r="L638" s="378"/>
      <c r="M638" s="379"/>
      <c r="N638" s="2"/>
    </row>
    <row r="639" spans="1:14">
      <c r="A639" s="19" t="s">
        <v>2951</v>
      </c>
      <c r="B639" s="19" t="s">
        <v>1762</v>
      </c>
      <c r="C639" s="19" t="s">
        <v>1395</v>
      </c>
      <c r="D639" s="37" t="str">
        <f t="shared" si="19"/>
        <v>160101</v>
      </c>
      <c r="F639" s="50" t="s">
        <v>2952</v>
      </c>
      <c r="G639" s="47" t="s">
        <v>2953</v>
      </c>
      <c r="H639" s="27" t="s">
        <v>1399</v>
      </c>
      <c r="I639" s="307" t="s">
        <v>2954</v>
      </c>
      <c r="J639" s="308">
        <v>4622446</v>
      </c>
      <c r="K639" s="26" t="s">
        <v>2955</v>
      </c>
      <c r="L639" s="378">
        <v>37986</v>
      </c>
      <c r="M639" s="379"/>
      <c r="N639" s="2"/>
    </row>
    <row r="640" spans="1:14">
      <c r="A640" s="19" t="s">
        <v>2956</v>
      </c>
      <c r="B640" s="19" t="s">
        <v>1762</v>
      </c>
      <c r="C640" s="19" t="s">
        <v>1395</v>
      </c>
      <c r="D640" s="37" t="str">
        <f t="shared" si="19"/>
        <v>161101</v>
      </c>
      <c r="F640" s="50" t="s">
        <v>2957</v>
      </c>
      <c r="G640" s="47" t="s">
        <v>2958</v>
      </c>
      <c r="H640" s="27" t="s">
        <v>1399</v>
      </c>
      <c r="I640" s="307" t="s">
        <v>2959</v>
      </c>
      <c r="J640" s="308">
        <v>4622884</v>
      </c>
      <c r="K640" s="133" t="s">
        <v>2960</v>
      </c>
      <c r="L640" s="378">
        <v>37986</v>
      </c>
      <c r="M640" s="379"/>
      <c r="N640" s="2"/>
    </row>
    <row r="641" spans="1:14">
      <c r="A641" s="19" t="s">
        <v>2961</v>
      </c>
      <c r="B641" s="19" t="s">
        <v>1762</v>
      </c>
      <c r="C641" s="19" t="s">
        <v>1395</v>
      </c>
      <c r="D641" s="37" t="str">
        <f t="shared" si="19"/>
        <v>162101</v>
      </c>
      <c r="F641" s="50" t="s">
        <v>2962</v>
      </c>
      <c r="G641" s="47" t="s">
        <v>2963</v>
      </c>
      <c r="H641" s="27" t="s">
        <v>1399</v>
      </c>
      <c r="I641" s="307" t="s">
        <v>2964</v>
      </c>
      <c r="J641" s="308">
        <v>4636086</v>
      </c>
      <c r="K641" s="133" t="s">
        <v>2965</v>
      </c>
      <c r="L641" s="378">
        <v>37986</v>
      </c>
      <c r="M641" s="379"/>
      <c r="N641" s="2"/>
    </row>
    <row r="642" spans="1:14">
      <c r="A642" s="20" t="s">
        <v>2961</v>
      </c>
      <c r="B642" s="20" t="s">
        <v>1762</v>
      </c>
      <c r="C642" s="20" t="s">
        <v>1395</v>
      </c>
      <c r="D642" s="37" t="str">
        <f t="shared" si="19"/>
        <v>162101</v>
      </c>
      <c r="E642" s="60"/>
      <c r="F642" s="50" t="s">
        <v>2966</v>
      </c>
      <c r="G642" s="47" t="s">
        <v>2967</v>
      </c>
      <c r="H642" s="27" t="s">
        <v>1393</v>
      </c>
      <c r="I642" s="307"/>
      <c r="J642" s="308"/>
      <c r="K642" s="133"/>
      <c r="L642" s="378">
        <v>37986</v>
      </c>
      <c r="M642" s="379"/>
      <c r="N642" s="2"/>
    </row>
    <row r="643" spans="1:14">
      <c r="A643" s="20" t="s">
        <v>2961</v>
      </c>
      <c r="B643" s="20" t="s">
        <v>1762</v>
      </c>
      <c r="C643" s="20" t="s">
        <v>1395</v>
      </c>
      <c r="D643" s="37" t="str">
        <f t="shared" si="19"/>
        <v>162101</v>
      </c>
      <c r="E643" s="60"/>
      <c r="F643" s="50" t="s">
        <v>2968</v>
      </c>
      <c r="G643" s="47" t="s">
        <v>2969</v>
      </c>
      <c r="H643" s="27" t="s">
        <v>1393</v>
      </c>
      <c r="I643" s="307"/>
      <c r="J643" s="308"/>
      <c r="K643" s="133"/>
      <c r="L643" s="378">
        <v>37986</v>
      </c>
      <c r="M643" s="379"/>
      <c r="N643" s="2"/>
    </row>
    <row r="644" spans="1:14">
      <c r="A644" s="19" t="s">
        <v>2970</v>
      </c>
      <c r="B644" s="19" t="s">
        <v>1762</v>
      </c>
      <c r="C644" s="19" t="s">
        <v>1395</v>
      </c>
      <c r="D644" s="37" t="str">
        <f t="shared" si="19"/>
        <v>163101</v>
      </c>
      <c r="F644" s="50" t="s">
        <v>2971</v>
      </c>
      <c r="G644" s="47" t="s">
        <v>2972</v>
      </c>
      <c r="H644" s="27" t="s">
        <v>1399</v>
      </c>
      <c r="I644" s="307" t="s">
        <v>2973</v>
      </c>
      <c r="J644" s="308">
        <v>4622490</v>
      </c>
      <c r="K644" s="133" t="s">
        <v>2974</v>
      </c>
      <c r="L644" s="378">
        <v>37986</v>
      </c>
      <c r="M644" s="379"/>
      <c r="N644" s="2"/>
    </row>
    <row r="645" spans="1:14">
      <c r="A645" s="19" t="s">
        <v>2975</v>
      </c>
      <c r="B645" s="19" t="s">
        <v>1762</v>
      </c>
      <c r="C645" s="19" t="s">
        <v>1395</v>
      </c>
      <c r="D645" s="37" t="str">
        <f t="shared" si="19"/>
        <v>164101</v>
      </c>
      <c r="F645" s="50" t="s">
        <v>2976</v>
      </c>
      <c r="G645" s="47" t="s">
        <v>2977</v>
      </c>
      <c r="H645" s="27" t="s">
        <v>1399</v>
      </c>
      <c r="I645" s="307" t="s">
        <v>2978</v>
      </c>
      <c r="J645" s="290">
        <v>4636847</v>
      </c>
      <c r="K645" s="26" t="s">
        <v>2979</v>
      </c>
      <c r="L645" s="378">
        <v>37986</v>
      </c>
      <c r="M645" s="379"/>
      <c r="N645" s="2"/>
    </row>
    <row r="646" spans="1:14">
      <c r="D646" s="37" t="str">
        <f t="shared" si="19"/>
        <v/>
      </c>
      <c r="F646" s="50"/>
      <c r="G646" s="30" t="s">
        <v>2980</v>
      </c>
      <c r="H646" s="279" t="s">
        <v>1393</v>
      </c>
      <c r="I646" s="307"/>
      <c r="J646" s="308"/>
      <c r="K646" s="26"/>
      <c r="L646" s="378"/>
      <c r="M646" s="379"/>
      <c r="N646" s="2"/>
    </row>
    <row r="647" spans="1:14">
      <c r="A647" s="19" t="s">
        <v>2981</v>
      </c>
      <c r="B647" s="19" t="s">
        <v>1762</v>
      </c>
      <c r="C647" s="19" t="s">
        <v>1395</v>
      </c>
      <c r="D647" s="37" t="str">
        <f t="shared" si="19"/>
        <v>170101</v>
      </c>
      <c r="F647" s="50" t="s">
        <v>2982</v>
      </c>
      <c r="G647" s="26" t="s">
        <v>2983</v>
      </c>
      <c r="H647" s="27" t="s">
        <v>1399</v>
      </c>
      <c r="I647" s="307" t="s">
        <v>2984</v>
      </c>
      <c r="J647" s="308">
        <v>3366180</v>
      </c>
      <c r="K647" s="133" t="s">
        <v>2985</v>
      </c>
      <c r="L647" s="378">
        <v>37986</v>
      </c>
      <c r="M647" s="379"/>
      <c r="N647" s="2"/>
    </row>
    <row r="648" spans="1:14">
      <c r="A648" s="19" t="s">
        <v>2986</v>
      </c>
      <c r="B648" s="19" t="s">
        <v>1762</v>
      </c>
      <c r="C648" s="19" t="s">
        <v>1395</v>
      </c>
      <c r="D648" s="37" t="str">
        <f t="shared" si="19"/>
        <v>171101</v>
      </c>
      <c r="F648" s="50" t="s">
        <v>2987</v>
      </c>
      <c r="G648" s="26" t="s">
        <v>2988</v>
      </c>
      <c r="H648" s="27" t="s">
        <v>1399</v>
      </c>
      <c r="I648" s="307" t="s">
        <v>2989</v>
      </c>
      <c r="J648" s="308">
        <v>3351507</v>
      </c>
      <c r="K648" s="133" t="s">
        <v>2990</v>
      </c>
      <c r="L648" s="378">
        <v>37986</v>
      </c>
      <c r="M648" s="379"/>
      <c r="N648" s="2"/>
    </row>
    <row r="649" spans="1:14">
      <c r="A649" s="19" t="s">
        <v>2991</v>
      </c>
      <c r="B649" s="19" t="s">
        <v>1762</v>
      </c>
      <c r="C649" s="19" t="s">
        <v>1395</v>
      </c>
      <c r="D649" s="37" t="str">
        <f t="shared" si="19"/>
        <v>172101</v>
      </c>
      <c r="F649" s="50" t="s">
        <v>2992</v>
      </c>
      <c r="G649" s="26" t="s">
        <v>2993</v>
      </c>
      <c r="H649" s="27" t="s">
        <v>1399</v>
      </c>
      <c r="I649" s="307" t="s">
        <v>2994</v>
      </c>
      <c r="J649" s="308">
        <v>3397521</v>
      </c>
      <c r="K649" s="26" t="s">
        <v>2995</v>
      </c>
      <c r="L649" s="378">
        <v>37986</v>
      </c>
      <c r="M649" s="379"/>
      <c r="N649" s="2"/>
    </row>
    <row r="650" spans="1:14">
      <c r="A650" s="19" t="s">
        <v>2996</v>
      </c>
      <c r="B650" s="19" t="s">
        <v>1762</v>
      </c>
      <c r="C650" s="19" t="s">
        <v>1395</v>
      </c>
      <c r="D650" s="37" t="str">
        <f t="shared" si="19"/>
        <v>173101</v>
      </c>
      <c r="F650" s="50" t="s">
        <v>2997</v>
      </c>
      <c r="G650" s="26" t="s">
        <v>2998</v>
      </c>
      <c r="H650" s="27" t="s">
        <v>1399</v>
      </c>
      <c r="I650" s="307" t="s">
        <v>2999</v>
      </c>
      <c r="J650" s="308">
        <v>3372734</v>
      </c>
      <c r="K650" s="26" t="s">
        <v>3000</v>
      </c>
      <c r="L650" s="378">
        <v>37986</v>
      </c>
      <c r="M650" s="379"/>
      <c r="N650" s="2"/>
    </row>
    <row r="651" spans="1:14">
      <c r="A651" s="19" t="s">
        <v>3001</v>
      </c>
      <c r="B651" s="19" t="s">
        <v>1762</v>
      </c>
      <c r="C651" s="19" t="s">
        <v>1395</v>
      </c>
      <c r="D651" s="37" t="str">
        <f t="shared" si="19"/>
        <v>174101</v>
      </c>
      <c r="F651" s="50" t="s">
        <v>3002</v>
      </c>
      <c r="G651" s="26" t="s">
        <v>3003</v>
      </c>
      <c r="H651" s="27" t="s">
        <v>1399</v>
      </c>
      <c r="I651" s="307" t="s">
        <v>3004</v>
      </c>
      <c r="J651" s="308">
        <v>3323644</v>
      </c>
      <c r="K651" s="133" t="s">
        <v>3005</v>
      </c>
      <c r="L651" s="378">
        <v>37986</v>
      </c>
      <c r="M651" s="379"/>
      <c r="N651" s="2"/>
    </row>
    <row r="652" spans="1:14">
      <c r="A652" s="19" t="s">
        <v>3006</v>
      </c>
      <c r="B652" s="19" t="s">
        <v>1762</v>
      </c>
      <c r="C652" s="19" t="s">
        <v>1395</v>
      </c>
      <c r="D652" s="37" t="str">
        <f t="shared" ref="D652:D662" si="21">CONCATENATE(A652,B652,C652)</f>
        <v>175101</v>
      </c>
      <c r="F652" s="50" t="s">
        <v>3007</v>
      </c>
      <c r="G652" s="26" t="s">
        <v>3008</v>
      </c>
      <c r="H652" s="27" t="s">
        <v>1399</v>
      </c>
      <c r="I652" s="307" t="s">
        <v>3009</v>
      </c>
      <c r="J652" s="308">
        <v>3363761</v>
      </c>
      <c r="K652" s="133" t="s">
        <v>3010</v>
      </c>
      <c r="L652" s="378">
        <v>38718</v>
      </c>
      <c r="M652" s="379"/>
      <c r="N652" s="2">
        <v>15</v>
      </c>
    </row>
    <row r="653" spans="1:14">
      <c r="A653" s="19" t="s">
        <v>3006</v>
      </c>
      <c r="B653" s="19" t="s">
        <v>1762</v>
      </c>
      <c r="C653" s="19" t="s">
        <v>1395</v>
      </c>
      <c r="D653" s="37" t="str">
        <f t="shared" si="21"/>
        <v>175101</v>
      </c>
      <c r="F653" s="50" t="s">
        <v>3011</v>
      </c>
      <c r="G653" s="26" t="s">
        <v>3012</v>
      </c>
      <c r="H653" s="27" t="s">
        <v>1393</v>
      </c>
      <c r="I653" s="307"/>
      <c r="J653" s="308"/>
      <c r="K653" s="26"/>
      <c r="L653" s="378">
        <v>37986</v>
      </c>
      <c r="M653" s="379"/>
      <c r="N653" s="2"/>
    </row>
    <row r="654" spans="1:14">
      <c r="A654" s="19" t="s">
        <v>3006</v>
      </c>
      <c r="B654" s="19" t="s">
        <v>1762</v>
      </c>
      <c r="C654" s="19" t="s">
        <v>1395</v>
      </c>
      <c r="D654" s="37" t="str">
        <f t="shared" si="21"/>
        <v>175101</v>
      </c>
      <c r="F654" s="50" t="s">
        <v>3013</v>
      </c>
      <c r="G654" s="26" t="s">
        <v>3014</v>
      </c>
      <c r="H654" s="27" t="s">
        <v>1393</v>
      </c>
      <c r="I654" s="307"/>
      <c r="J654" s="308"/>
      <c r="K654" s="26"/>
      <c r="L654" s="378">
        <v>37986</v>
      </c>
      <c r="M654" s="379"/>
      <c r="N654" s="2"/>
    </row>
    <row r="655" spans="1:14">
      <c r="A655" s="19" t="s">
        <v>3006</v>
      </c>
      <c r="B655" s="19" t="s">
        <v>1762</v>
      </c>
      <c r="C655" s="19" t="s">
        <v>1395</v>
      </c>
      <c r="D655" s="37" t="str">
        <f t="shared" si="21"/>
        <v>175101</v>
      </c>
      <c r="F655" s="50" t="s">
        <v>3015</v>
      </c>
      <c r="G655" s="26" t="s">
        <v>3016</v>
      </c>
      <c r="H655" s="27" t="s">
        <v>1393</v>
      </c>
      <c r="I655" s="307"/>
      <c r="J655" s="308"/>
      <c r="K655" s="26"/>
      <c r="L655" s="378">
        <v>37986</v>
      </c>
      <c r="M655" s="379"/>
      <c r="N655" s="2"/>
    </row>
    <row r="656" spans="1:14">
      <c r="A656" s="19" t="s">
        <v>3006</v>
      </c>
      <c r="B656" s="19" t="s">
        <v>1762</v>
      </c>
      <c r="C656" s="19" t="s">
        <v>1395</v>
      </c>
      <c r="D656" s="37" t="str">
        <f t="shared" si="21"/>
        <v>175101</v>
      </c>
      <c r="F656" s="50" t="s">
        <v>3017</v>
      </c>
      <c r="G656" s="26" t="s">
        <v>3018</v>
      </c>
      <c r="H656" s="27" t="s">
        <v>1393</v>
      </c>
      <c r="I656" s="307"/>
      <c r="J656" s="308"/>
      <c r="K656" s="26"/>
      <c r="L656" s="378">
        <v>37986</v>
      </c>
      <c r="M656" s="379"/>
      <c r="N656" s="2"/>
    </row>
    <row r="657" spans="1:14">
      <c r="A657" s="19" t="s">
        <v>3006</v>
      </c>
      <c r="B657" s="19" t="s">
        <v>1762</v>
      </c>
      <c r="C657" s="19" t="s">
        <v>1395</v>
      </c>
      <c r="D657" s="37" t="str">
        <f t="shared" si="21"/>
        <v>175101</v>
      </c>
      <c r="F657" s="50" t="s">
        <v>3019</v>
      </c>
      <c r="G657" s="26" t="s">
        <v>3020</v>
      </c>
      <c r="H657" s="27" t="s">
        <v>1393</v>
      </c>
      <c r="I657" s="307"/>
      <c r="J657" s="308"/>
      <c r="K657" s="26"/>
      <c r="L657" s="378">
        <v>37986</v>
      </c>
      <c r="M657" s="379"/>
      <c r="N657" s="2"/>
    </row>
    <row r="658" spans="1:14">
      <c r="A658" s="19" t="s">
        <v>3006</v>
      </c>
      <c r="B658" s="19" t="s">
        <v>1762</v>
      </c>
      <c r="C658" s="19" t="s">
        <v>1395</v>
      </c>
      <c r="D658" s="37" t="str">
        <f t="shared" si="21"/>
        <v>175101</v>
      </c>
      <c r="F658" s="50" t="s">
        <v>3021</v>
      </c>
      <c r="G658" s="26" t="s">
        <v>3022</v>
      </c>
      <c r="H658" s="27" t="s">
        <v>1393</v>
      </c>
      <c r="I658" s="307"/>
      <c r="J658" s="308"/>
      <c r="K658" s="26"/>
      <c r="L658" s="378">
        <v>37986</v>
      </c>
      <c r="M658" s="379"/>
      <c r="N658" s="2"/>
    </row>
    <row r="659" spans="1:14">
      <c r="A659" s="19" t="s">
        <v>3006</v>
      </c>
      <c r="B659" s="19" t="s">
        <v>1762</v>
      </c>
      <c r="C659" s="19" t="s">
        <v>1395</v>
      </c>
      <c r="D659" s="37" t="str">
        <f t="shared" si="21"/>
        <v>175101</v>
      </c>
      <c r="F659" s="50" t="s">
        <v>3023</v>
      </c>
      <c r="G659" s="26" t="s">
        <v>3024</v>
      </c>
      <c r="H659" s="27" t="s">
        <v>1393</v>
      </c>
      <c r="I659" s="307"/>
      <c r="J659" s="308"/>
      <c r="K659" s="26"/>
      <c r="L659" s="378">
        <v>37986</v>
      </c>
      <c r="M659" s="379"/>
      <c r="N659" s="2"/>
    </row>
    <row r="660" spans="1:14">
      <c r="A660" s="19" t="s">
        <v>3006</v>
      </c>
      <c r="B660" s="19" t="s">
        <v>1762</v>
      </c>
      <c r="C660" s="19" t="s">
        <v>1395</v>
      </c>
      <c r="D660" s="37" t="str">
        <f t="shared" si="21"/>
        <v>175101</v>
      </c>
      <c r="F660" s="50" t="s">
        <v>3025</v>
      </c>
      <c r="G660" s="26" t="s">
        <v>3026</v>
      </c>
      <c r="H660" s="27" t="s">
        <v>1393</v>
      </c>
      <c r="I660" s="307"/>
      <c r="J660" s="308"/>
      <c r="K660" s="26"/>
      <c r="L660" s="378">
        <v>37986</v>
      </c>
      <c r="M660" s="379"/>
      <c r="N660" s="2">
        <v>23</v>
      </c>
    </row>
    <row r="661" spans="1:14">
      <c r="A661" s="19" t="s">
        <v>3006</v>
      </c>
      <c r="B661" s="19" t="s">
        <v>1762</v>
      </c>
      <c r="C661" s="19" t="s">
        <v>1395</v>
      </c>
      <c r="D661" s="37" t="str">
        <f t="shared" si="21"/>
        <v>175101</v>
      </c>
      <c r="F661" s="50" t="s">
        <v>3027</v>
      </c>
      <c r="G661" s="26" t="s">
        <v>3028</v>
      </c>
      <c r="H661" s="27" t="s">
        <v>1393</v>
      </c>
      <c r="I661" s="307"/>
      <c r="J661" s="308"/>
      <c r="K661" s="26"/>
      <c r="L661" s="378">
        <v>37986</v>
      </c>
      <c r="M661" s="379"/>
      <c r="N661" s="2"/>
    </row>
    <row r="662" spans="1:14">
      <c r="A662" s="19" t="s">
        <v>3006</v>
      </c>
      <c r="B662" s="19" t="s">
        <v>1762</v>
      </c>
      <c r="C662" s="19" t="s">
        <v>1395</v>
      </c>
      <c r="D662" s="37" t="str">
        <f t="shared" si="21"/>
        <v>175101</v>
      </c>
      <c r="F662" s="50" t="s">
        <v>3029</v>
      </c>
      <c r="G662" s="26" t="s">
        <v>3030</v>
      </c>
      <c r="H662" s="27" t="s">
        <v>1393</v>
      </c>
      <c r="I662" s="307"/>
      <c r="J662" s="308"/>
      <c r="K662" s="26"/>
      <c r="L662" s="378">
        <v>38502</v>
      </c>
      <c r="M662" s="379"/>
      <c r="N662" s="2">
        <v>13</v>
      </c>
    </row>
    <row r="663" spans="1:14">
      <c r="A663" s="19" t="s">
        <v>3006</v>
      </c>
      <c r="B663" s="19" t="s">
        <v>1762</v>
      </c>
      <c r="C663" s="19" t="s">
        <v>1395</v>
      </c>
      <c r="D663" s="37" t="str">
        <f>CONCATENATE(A663,B663,C663)</f>
        <v>175101</v>
      </c>
      <c r="F663" s="50" t="s">
        <v>3031</v>
      </c>
      <c r="G663" s="26" t="s">
        <v>3032</v>
      </c>
      <c r="H663" s="27" t="s">
        <v>1393</v>
      </c>
      <c r="I663" s="307"/>
      <c r="J663" s="308"/>
      <c r="K663" s="26"/>
      <c r="L663" s="378">
        <v>38857</v>
      </c>
      <c r="M663" s="379"/>
      <c r="N663" s="2">
        <v>31</v>
      </c>
    </row>
    <row r="664" spans="1:14">
      <c r="A664" s="417" t="s">
        <v>3006</v>
      </c>
      <c r="B664" s="417" t="s">
        <v>1762</v>
      </c>
      <c r="C664" s="417" t="s">
        <v>1395</v>
      </c>
      <c r="D664" s="37" t="str">
        <f>CONCATENATE(A664,B664,C664)</f>
        <v>175101</v>
      </c>
      <c r="F664" s="370" t="s">
        <v>3033</v>
      </c>
      <c r="G664" s="258" t="s">
        <v>3034</v>
      </c>
      <c r="H664" s="279" t="s">
        <v>1393</v>
      </c>
      <c r="I664" s="307"/>
      <c r="J664" s="308"/>
      <c r="K664" s="26"/>
      <c r="L664" s="378">
        <v>40544</v>
      </c>
      <c r="M664" s="379"/>
      <c r="N664" s="2">
        <v>38</v>
      </c>
    </row>
    <row r="665" spans="1:14">
      <c r="A665" s="19" t="s">
        <v>3035</v>
      </c>
      <c r="B665" s="19" t="s">
        <v>1762</v>
      </c>
      <c r="C665" s="19" t="s">
        <v>1395</v>
      </c>
      <c r="D665" s="37" t="str">
        <f>CONCATENATE(A665,B665,C665)</f>
        <v>177101</v>
      </c>
      <c r="F665" s="50" t="s">
        <v>3036</v>
      </c>
      <c r="G665" s="26" t="s">
        <v>3037</v>
      </c>
      <c r="H665" s="27" t="s">
        <v>1399</v>
      </c>
      <c r="I665" s="307" t="s">
        <v>3038</v>
      </c>
      <c r="J665" s="308">
        <v>3321326</v>
      </c>
      <c r="K665" s="133" t="s">
        <v>3039</v>
      </c>
      <c r="L665" s="378">
        <v>37986</v>
      </c>
      <c r="M665" s="379"/>
      <c r="N665" s="2"/>
    </row>
    <row r="666" spans="1:14">
      <c r="A666" s="19" t="s">
        <v>3035</v>
      </c>
      <c r="B666" s="19" t="s">
        <v>1762</v>
      </c>
      <c r="C666" s="19" t="s">
        <v>1395</v>
      </c>
      <c r="D666" s="37" t="str">
        <f t="shared" ref="D666:D672" si="22">CONCATENATE(A666,B666,C666)</f>
        <v>177101</v>
      </c>
      <c r="F666" s="19">
        <v>75005216</v>
      </c>
      <c r="G666" s="45" t="s">
        <v>3040</v>
      </c>
      <c r="H666" s="27" t="s">
        <v>1393</v>
      </c>
      <c r="I666" s="307"/>
      <c r="J666" s="308"/>
      <c r="K666" s="133"/>
      <c r="L666" s="378">
        <v>37986</v>
      </c>
      <c r="M666" s="379"/>
      <c r="N666" s="2"/>
    </row>
    <row r="667" spans="1:14">
      <c r="A667" s="19" t="s">
        <v>3035</v>
      </c>
      <c r="B667" s="19" t="s">
        <v>1762</v>
      </c>
      <c r="C667" s="19" t="s">
        <v>1395</v>
      </c>
      <c r="D667" s="37" t="str">
        <f t="shared" si="22"/>
        <v>177101</v>
      </c>
      <c r="F667" s="19">
        <v>75005204</v>
      </c>
      <c r="G667" s="45" t="s">
        <v>3041</v>
      </c>
      <c r="H667" s="27" t="s">
        <v>1393</v>
      </c>
      <c r="I667" s="307"/>
      <c r="J667" s="308"/>
      <c r="K667" s="133"/>
      <c r="L667" s="378">
        <v>37986</v>
      </c>
      <c r="M667" s="379"/>
      <c r="N667" s="2"/>
    </row>
    <row r="668" spans="1:14">
      <c r="A668" s="19" t="s">
        <v>3035</v>
      </c>
      <c r="B668" s="19" t="s">
        <v>1762</v>
      </c>
      <c r="C668" s="19" t="s">
        <v>1395</v>
      </c>
      <c r="D668" s="37" t="str">
        <f t="shared" si="22"/>
        <v>177101</v>
      </c>
      <c r="F668" s="19">
        <v>75005179</v>
      </c>
      <c r="G668" s="45" t="s">
        <v>3042</v>
      </c>
      <c r="H668" s="27" t="s">
        <v>1393</v>
      </c>
      <c r="I668" s="307"/>
      <c r="J668" s="308"/>
      <c r="K668" s="133"/>
      <c r="L668" s="378">
        <v>37986</v>
      </c>
      <c r="M668" s="379"/>
      <c r="N668" s="2"/>
    </row>
    <row r="669" spans="1:14">
      <c r="A669" s="19" t="s">
        <v>3035</v>
      </c>
      <c r="B669" s="19" t="s">
        <v>1762</v>
      </c>
      <c r="C669" s="19" t="s">
        <v>1395</v>
      </c>
      <c r="D669" s="37" t="str">
        <f t="shared" si="22"/>
        <v>177101</v>
      </c>
      <c r="F669" s="19">
        <v>75005191</v>
      </c>
      <c r="G669" s="45" t="s">
        <v>3043</v>
      </c>
      <c r="H669" s="27" t="s">
        <v>1393</v>
      </c>
      <c r="I669" s="307"/>
      <c r="J669" s="308"/>
      <c r="K669" s="133"/>
      <c r="L669" s="378">
        <v>37986</v>
      </c>
      <c r="M669" s="379"/>
      <c r="N669" s="2"/>
    </row>
    <row r="670" spans="1:14">
      <c r="A670" s="19" t="s">
        <v>3035</v>
      </c>
      <c r="B670" s="19" t="s">
        <v>1762</v>
      </c>
      <c r="C670" s="19" t="s">
        <v>1395</v>
      </c>
      <c r="D670" s="37" t="str">
        <f t="shared" si="22"/>
        <v>177101</v>
      </c>
      <c r="F670" s="19">
        <v>75005185</v>
      </c>
      <c r="G670" s="45" t="s">
        <v>3044</v>
      </c>
      <c r="H670" s="27" t="s">
        <v>1393</v>
      </c>
      <c r="I670" s="307"/>
      <c r="J670" s="308"/>
      <c r="K670" s="133"/>
      <c r="L670" s="378">
        <v>37986</v>
      </c>
      <c r="M670" s="379"/>
      <c r="N670" s="2"/>
    </row>
    <row r="671" spans="1:14">
      <c r="A671" s="19" t="s">
        <v>3035</v>
      </c>
      <c r="B671" s="19" t="s">
        <v>1762</v>
      </c>
      <c r="C671" s="19" t="s">
        <v>1395</v>
      </c>
      <c r="D671" s="37" t="str">
        <f>CONCATENATE(A671,B671,C671)</f>
        <v>177101</v>
      </c>
      <c r="F671" s="19">
        <v>75009036</v>
      </c>
      <c r="G671" s="45" t="s">
        <v>3045</v>
      </c>
      <c r="H671" s="27" t="s">
        <v>1393</v>
      </c>
      <c r="I671" s="307"/>
      <c r="J671" s="308"/>
      <c r="K671" s="133"/>
      <c r="L671" s="378">
        <v>37986</v>
      </c>
      <c r="M671" s="379"/>
      <c r="N671" s="2"/>
    </row>
    <row r="672" spans="1:14">
      <c r="A672" s="19" t="s">
        <v>3035</v>
      </c>
      <c r="B672" s="19" t="s">
        <v>1762</v>
      </c>
      <c r="C672" s="19" t="s">
        <v>1395</v>
      </c>
      <c r="D672" s="37" t="str">
        <f t="shared" si="22"/>
        <v>177101</v>
      </c>
      <c r="F672" s="19" t="s">
        <v>3046</v>
      </c>
      <c r="G672" s="45" t="s">
        <v>3047</v>
      </c>
      <c r="H672" s="27" t="s">
        <v>1393</v>
      </c>
      <c r="I672" s="307"/>
      <c r="J672" s="308"/>
      <c r="K672" s="133"/>
      <c r="L672" s="378">
        <v>38930</v>
      </c>
      <c r="M672" s="379"/>
      <c r="N672" s="2">
        <v>24</v>
      </c>
    </row>
    <row r="673" spans="1:254">
      <c r="A673" s="19" t="s">
        <v>3048</v>
      </c>
      <c r="B673" s="19" t="s">
        <v>1762</v>
      </c>
      <c r="C673" s="19" t="s">
        <v>1395</v>
      </c>
      <c r="D673" s="56" t="str">
        <f>CONCATENATE(A673,B673,C673)</f>
        <v>178101</v>
      </c>
      <c r="F673" s="61" t="s">
        <v>3049</v>
      </c>
      <c r="G673" s="26" t="s">
        <v>3050</v>
      </c>
      <c r="H673" s="27" t="s">
        <v>1399</v>
      </c>
      <c r="I673" s="307" t="s">
        <v>3051</v>
      </c>
      <c r="J673" s="308">
        <v>3373389</v>
      </c>
      <c r="K673" s="41" t="s">
        <v>3052</v>
      </c>
      <c r="L673" s="378">
        <v>37986</v>
      </c>
      <c r="M673" s="379"/>
      <c r="N673" s="2"/>
    </row>
    <row r="674" spans="1:254">
      <c r="A674" s="19" t="s">
        <v>3053</v>
      </c>
      <c r="B674" s="19" t="s">
        <v>1762</v>
      </c>
      <c r="C674" s="19" t="s">
        <v>1395</v>
      </c>
      <c r="D674" s="37" t="str">
        <f>CONCATENATE(A674,B674,C674)</f>
        <v>179101</v>
      </c>
      <c r="F674" s="28">
        <v>75001017</v>
      </c>
      <c r="G674" s="26" t="s">
        <v>3054</v>
      </c>
      <c r="H674" s="27" t="s">
        <v>1399</v>
      </c>
      <c r="I674" s="313" t="s">
        <v>3055</v>
      </c>
      <c r="J674" s="314">
        <v>3378537</v>
      </c>
      <c r="K674" s="157" t="s">
        <v>3056</v>
      </c>
      <c r="L674" s="378">
        <v>37986</v>
      </c>
      <c r="M674" s="379"/>
      <c r="N674" s="2"/>
    </row>
    <row r="675" spans="1:254">
      <c r="A675" s="19" t="s">
        <v>3053</v>
      </c>
      <c r="B675" s="19" t="s">
        <v>1762</v>
      </c>
      <c r="C675" s="19" t="s">
        <v>1395</v>
      </c>
      <c r="D675" s="37" t="str">
        <f t="shared" ref="D675:D691" si="23">CONCATENATE(A675,B675,C675)</f>
        <v>179101</v>
      </c>
      <c r="F675" s="28">
        <v>75001039</v>
      </c>
      <c r="G675" s="54" t="s">
        <v>3057</v>
      </c>
      <c r="H675" s="27" t="s">
        <v>1393</v>
      </c>
      <c r="I675" s="313"/>
      <c r="J675" s="314"/>
      <c r="K675" s="157"/>
      <c r="L675" s="379">
        <v>39448</v>
      </c>
      <c r="M675" s="379"/>
      <c r="N675" s="2">
        <v>27</v>
      </c>
      <c r="Q675"/>
    </row>
    <row r="676" spans="1:254">
      <c r="A676" s="19" t="s">
        <v>3053</v>
      </c>
      <c r="B676" s="19" t="s">
        <v>1762</v>
      </c>
      <c r="C676" s="19" t="s">
        <v>1395</v>
      </c>
      <c r="D676" s="37" t="str">
        <f t="shared" si="23"/>
        <v>179101</v>
      </c>
      <c r="F676" s="28">
        <v>75008999</v>
      </c>
      <c r="G676" s="54" t="s">
        <v>3058</v>
      </c>
      <c r="H676" s="27" t="s">
        <v>1393</v>
      </c>
      <c r="I676" s="313"/>
      <c r="J676" s="314"/>
      <c r="K676" s="157"/>
      <c r="L676" s="379">
        <v>39448</v>
      </c>
      <c r="M676" s="379"/>
      <c r="N676" s="2">
        <v>27</v>
      </c>
      <c r="Q676"/>
    </row>
    <row r="677" spans="1:254">
      <c r="A677" s="19" t="s">
        <v>3053</v>
      </c>
      <c r="B677" s="19" t="s">
        <v>1762</v>
      </c>
      <c r="C677" s="19" t="s">
        <v>1395</v>
      </c>
      <c r="D677" s="37" t="str">
        <f t="shared" si="23"/>
        <v>179101</v>
      </c>
      <c r="F677" s="28">
        <v>75008976</v>
      </c>
      <c r="G677" s="54" t="s">
        <v>3059</v>
      </c>
      <c r="H677" s="27" t="s">
        <v>1393</v>
      </c>
      <c r="I677" s="313"/>
      <c r="J677" s="314"/>
      <c r="K677" s="157"/>
      <c r="L677" s="379">
        <v>39448</v>
      </c>
      <c r="M677" s="379"/>
      <c r="N677" s="2">
        <v>27</v>
      </c>
      <c r="Q677"/>
    </row>
    <row r="678" spans="1:254">
      <c r="A678" s="19" t="s">
        <v>3053</v>
      </c>
      <c r="B678" s="19" t="s">
        <v>1762</v>
      </c>
      <c r="C678" s="19" t="s">
        <v>1395</v>
      </c>
      <c r="D678" s="37" t="str">
        <f t="shared" si="23"/>
        <v>179101</v>
      </c>
      <c r="F678" s="28">
        <v>75009007</v>
      </c>
      <c r="G678" s="54" t="s">
        <v>3060</v>
      </c>
      <c r="H678" s="27" t="s">
        <v>1393</v>
      </c>
      <c r="I678" s="313"/>
      <c r="J678" s="314"/>
      <c r="K678" s="157"/>
      <c r="L678" s="379">
        <v>39448</v>
      </c>
      <c r="M678" s="379"/>
      <c r="N678" s="2">
        <v>27</v>
      </c>
      <c r="Q678"/>
    </row>
    <row r="679" spans="1:254">
      <c r="A679" s="19" t="s">
        <v>3053</v>
      </c>
      <c r="B679" s="19" t="s">
        <v>1762</v>
      </c>
      <c r="C679" s="19" t="s">
        <v>1395</v>
      </c>
      <c r="D679" s="37" t="str">
        <f t="shared" si="23"/>
        <v>179101</v>
      </c>
      <c r="F679" s="28">
        <v>75008982</v>
      </c>
      <c r="G679" s="54" t="s">
        <v>3061</v>
      </c>
      <c r="H679" s="27" t="s">
        <v>1393</v>
      </c>
      <c r="I679" s="313"/>
      <c r="J679" s="314"/>
      <c r="K679" s="157"/>
      <c r="L679" s="379">
        <v>39448</v>
      </c>
      <c r="M679" s="379"/>
      <c r="N679" s="2">
        <v>27</v>
      </c>
      <c r="Q679"/>
    </row>
    <row r="680" spans="1:254">
      <c r="A680" s="19" t="s">
        <v>3053</v>
      </c>
      <c r="B680" s="19" t="s">
        <v>1762</v>
      </c>
      <c r="C680" s="19" t="s">
        <v>1395</v>
      </c>
      <c r="D680" s="37" t="str">
        <f t="shared" si="23"/>
        <v>179101</v>
      </c>
      <c r="F680" s="28">
        <v>75006167</v>
      </c>
      <c r="G680" s="54" t="s">
        <v>3062</v>
      </c>
      <c r="H680" s="27" t="s">
        <v>1393</v>
      </c>
      <c r="I680" s="313"/>
      <c r="J680" s="314"/>
      <c r="K680" s="157"/>
      <c r="L680" s="379">
        <v>39448</v>
      </c>
      <c r="M680" s="379"/>
      <c r="N680" s="2">
        <v>27</v>
      </c>
      <c r="Q680"/>
    </row>
    <row r="681" spans="1:254">
      <c r="A681" s="19" t="s">
        <v>3053</v>
      </c>
      <c r="B681" s="19" t="s">
        <v>1762</v>
      </c>
      <c r="C681" s="19" t="s">
        <v>1395</v>
      </c>
      <c r="D681" s="37" t="str">
        <f t="shared" si="23"/>
        <v>179101</v>
      </c>
      <c r="F681" s="28">
        <v>75006150</v>
      </c>
      <c r="G681" s="54" t="s">
        <v>3063</v>
      </c>
      <c r="H681" s="27" t="s">
        <v>1393</v>
      </c>
      <c r="I681" s="313"/>
      <c r="J681" s="314"/>
      <c r="K681" s="157"/>
      <c r="L681" s="379">
        <v>39448</v>
      </c>
      <c r="M681" s="379"/>
      <c r="N681" s="2">
        <v>27</v>
      </c>
      <c r="Q681"/>
    </row>
    <row r="682" spans="1:254">
      <c r="A682" s="19" t="s">
        <v>3053</v>
      </c>
      <c r="B682" s="19" t="s">
        <v>1762</v>
      </c>
      <c r="C682" s="19" t="s">
        <v>1395</v>
      </c>
      <c r="D682" s="37" t="str">
        <f t="shared" si="23"/>
        <v>179101</v>
      </c>
      <c r="F682" s="28">
        <v>75006173</v>
      </c>
      <c r="G682" s="54" t="s">
        <v>3064</v>
      </c>
      <c r="H682" s="27" t="s">
        <v>1393</v>
      </c>
      <c r="I682" s="313"/>
      <c r="J682" s="314"/>
      <c r="K682" s="157"/>
      <c r="L682" s="379">
        <v>39448</v>
      </c>
      <c r="M682" s="379"/>
      <c r="N682" s="2">
        <v>27</v>
      </c>
      <c r="Q682"/>
    </row>
    <row r="683" spans="1:254">
      <c r="A683" s="19" t="s">
        <v>3053</v>
      </c>
      <c r="B683" s="19" t="s">
        <v>1762</v>
      </c>
      <c r="C683" s="19" t="s">
        <v>1395</v>
      </c>
      <c r="D683" s="37" t="str">
        <f t="shared" si="23"/>
        <v>179101</v>
      </c>
      <c r="F683" s="28">
        <v>75009013</v>
      </c>
      <c r="G683" s="54" t="s">
        <v>3065</v>
      </c>
      <c r="H683" s="27" t="s">
        <v>1393</v>
      </c>
      <c r="I683" s="313"/>
      <c r="J683" s="314"/>
      <c r="K683" s="157"/>
      <c r="L683" s="379">
        <v>39448</v>
      </c>
      <c r="M683" s="379"/>
      <c r="N683" s="2">
        <v>27</v>
      </c>
      <c r="Q683"/>
    </row>
    <row r="684" spans="1:254">
      <c r="A684" s="19" t="s">
        <v>3053</v>
      </c>
      <c r="B684" s="19" t="s">
        <v>1762</v>
      </c>
      <c r="C684" s="19" t="s">
        <v>1395</v>
      </c>
      <c r="D684" s="37" t="str">
        <f t="shared" si="23"/>
        <v>179101</v>
      </c>
      <c r="F684" s="28">
        <v>75006210</v>
      </c>
      <c r="G684" s="54" t="s">
        <v>3066</v>
      </c>
      <c r="H684" s="27" t="s">
        <v>1393</v>
      </c>
      <c r="I684" s="313"/>
      <c r="J684" s="314"/>
      <c r="K684" s="157"/>
      <c r="L684" s="379">
        <v>39448</v>
      </c>
      <c r="M684" s="379"/>
      <c r="N684" s="2">
        <v>27</v>
      </c>
      <c r="Q684"/>
    </row>
    <row r="685" spans="1:254">
      <c r="A685" s="19" t="s">
        <v>3053</v>
      </c>
      <c r="B685" s="19" t="s">
        <v>1762</v>
      </c>
      <c r="C685" s="19" t="s">
        <v>1395</v>
      </c>
      <c r="D685" s="37" t="str">
        <f t="shared" si="23"/>
        <v>179101</v>
      </c>
      <c r="F685" s="28">
        <v>75006189</v>
      </c>
      <c r="G685" s="54" t="s">
        <v>3067</v>
      </c>
      <c r="H685" s="27" t="s">
        <v>1393</v>
      </c>
      <c r="I685" s="313"/>
      <c r="J685" s="314"/>
      <c r="K685" s="157"/>
      <c r="L685" s="379">
        <v>39448</v>
      </c>
      <c r="M685" s="379"/>
      <c r="N685" s="2">
        <v>27</v>
      </c>
      <c r="Q685"/>
    </row>
    <row r="686" spans="1:254">
      <c r="A686" s="19" t="s">
        <v>3053</v>
      </c>
      <c r="B686" s="19" t="s">
        <v>1762</v>
      </c>
      <c r="C686" s="19" t="s">
        <v>1395</v>
      </c>
      <c r="D686" s="37" t="str">
        <f t="shared" si="23"/>
        <v>179101</v>
      </c>
      <c r="F686" s="28">
        <v>75027956</v>
      </c>
      <c r="G686" s="198" t="s">
        <v>3068</v>
      </c>
      <c r="H686" s="27" t="s">
        <v>1393</v>
      </c>
      <c r="I686" s="313"/>
      <c r="J686" s="314"/>
      <c r="K686" s="157"/>
      <c r="L686" s="379">
        <v>39448</v>
      </c>
      <c r="M686" s="379"/>
      <c r="N686" s="2">
        <v>27</v>
      </c>
      <c r="Q686"/>
    </row>
    <row r="687" spans="1:254">
      <c r="A687" s="19" t="s">
        <v>3053</v>
      </c>
      <c r="B687" s="19" t="s">
        <v>1762</v>
      </c>
      <c r="C687" s="19" t="s">
        <v>1395</v>
      </c>
      <c r="D687" s="37" t="str">
        <f t="shared" si="23"/>
        <v>179101</v>
      </c>
      <c r="F687" s="28">
        <v>75006138</v>
      </c>
      <c r="G687" s="54" t="s">
        <v>3069</v>
      </c>
      <c r="H687" s="27" t="s">
        <v>1393</v>
      </c>
      <c r="I687" s="313"/>
      <c r="J687" s="314"/>
      <c r="K687" s="157"/>
      <c r="L687" s="379">
        <v>39448</v>
      </c>
      <c r="M687" s="379"/>
      <c r="N687" s="2">
        <v>27</v>
      </c>
      <c r="Q687"/>
    </row>
    <row r="688" spans="1:254">
      <c r="A688" s="19" t="s">
        <v>3053</v>
      </c>
      <c r="B688" s="19" t="s">
        <v>1762</v>
      </c>
      <c r="C688" s="19" t="s">
        <v>1395</v>
      </c>
      <c r="D688" s="37" t="str">
        <f t="shared" si="23"/>
        <v>179101</v>
      </c>
      <c r="F688" s="28">
        <v>75002749</v>
      </c>
      <c r="G688" s="54" t="s">
        <v>3070</v>
      </c>
      <c r="H688" s="27" t="s">
        <v>1393</v>
      </c>
      <c r="I688" s="313"/>
      <c r="J688" s="314"/>
      <c r="K688" s="157"/>
      <c r="L688" s="379">
        <v>39448</v>
      </c>
      <c r="M688" s="378"/>
      <c r="N688" s="2">
        <v>27</v>
      </c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  <c r="CQ688" s="26"/>
      <c r="CR688" s="26"/>
      <c r="CS688" s="26"/>
      <c r="CT688" s="26"/>
      <c r="CU688" s="26"/>
      <c r="CV688" s="26"/>
      <c r="CW688" s="26"/>
      <c r="CX688" s="26"/>
      <c r="CY688" s="26"/>
      <c r="CZ688" s="26"/>
      <c r="DA688" s="26"/>
      <c r="DB688" s="26"/>
      <c r="DC688" s="26"/>
      <c r="DD688" s="26"/>
      <c r="DE688" s="26"/>
      <c r="DF688" s="26"/>
      <c r="DG688" s="26"/>
      <c r="DH688" s="26"/>
      <c r="DI688" s="26"/>
      <c r="DJ688" s="26"/>
      <c r="DK688" s="26"/>
      <c r="DL688" s="26"/>
      <c r="DM688" s="26"/>
      <c r="DN688" s="26"/>
      <c r="DO688" s="26"/>
      <c r="DP688" s="26"/>
      <c r="DQ688" s="26"/>
      <c r="DR688" s="26"/>
      <c r="DS688" s="26"/>
      <c r="DT688" s="26"/>
      <c r="DU688" s="26"/>
      <c r="DV688" s="26"/>
      <c r="DW688" s="26"/>
      <c r="DX688" s="26"/>
      <c r="DY688" s="26"/>
      <c r="DZ688" s="26"/>
      <c r="EA688" s="26"/>
      <c r="EB688" s="26"/>
      <c r="EC688" s="26"/>
      <c r="ED688" s="26"/>
      <c r="EE688" s="26"/>
      <c r="EF688" s="26"/>
      <c r="EG688" s="26"/>
      <c r="EH688" s="26"/>
      <c r="EI688" s="26"/>
      <c r="EJ688" s="26"/>
      <c r="EK688" s="26"/>
      <c r="EL688" s="26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C688" s="26"/>
      <c r="FD688" s="26"/>
      <c r="FE688" s="26"/>
      <c r="FF688" s="26"/>
      <c r="FG688" s="26"/>
      <c r="FH688" s="26"/>
      <c r="FI688" s="26"/>
      <c r="FJ688" s="26"/>
      <c r="FK688" s="26"/>
      <c r="FL688" s="26"/>
      <c r="FM688" s="26"/>
      <c r="FN688" s="26"/>
      <c r="FO688" s="26"/>
      <c r="FP688" s="26"/>
      <c r="FQ688" s="26"/>
      <c r="FR688" s="26"/>
      <c r="FS688" s="26"/>
      <c r="FT688" s="26"/>
      <c r="FU688" s="26"/>
      <c r="FV688" s="26"/>
      <c r="FW688" s="26"/>
      <c r="FX688" s="26"/>
      <c r="FY688" s="26"/>
      <c r="FZ688" s="26"/>
      <c r="GA688" s="26"/>
      <c r="GB688" s="26"/>
      <c r="GC688" s="26"/>
      <c r="GD688" s="26"/>
      <c r="GE688" s="26"/>
      <c r="GF688" s="26"/>
      <c r="GG688" s="26"/>
      <c r="GH688" s="26"/>
      <c r="GI688" s="26"/>
      <c r="GJ688" s="26"/>
      <c r="GK688" s="26"/>
      <c r="GL688" s="26"/>
      <c r="GM688" s="26"/>
      <c r="GN688" s="26"/>
      <c r="GO688" s="26"/>
      <c r="GP688" s="26"/>
      <c r="GQ688" s="26"/>
      <c r="GR688" s="26"/>
      <c r="GS688" s="26"/>
      <c r="GT688" s="26"/>
      <c r="GU688" s="26"/>
      <c r="GV688" s="26"/>
      <c r="GW688" s="26"/>
      <c r="GX688" s="26"/>
      <c r="GY688" s="26"/>
      <c r="GZ688" s="26"/>
      <c r="HA688" s="26"/>
      <c r="HB688" s="26"/>
      <c r="HC688" s="26"/>
      <c r="HD688" s="26"/>
      <c r="HE688" s="26"/>
      <c r="HF688" s="26"/>
      <c r="HG688" s="26"/>
      <c r="HH688" s="26"/>
      <c r="HI688" s="26"/>
      <c r="HJ688" s="26"/>
      <c r="HK688" s="26"/>
      <c r="HL688" s="26"/>
      <c r="HM688" s="26"/>
      <c r="HN688" s="26"/>
      <c r="HO688" s="26"/>
      <c r="HP688" s="26"/>
      <c r="HQ688" s="26"/>
      <c r="HR688" s="26"/>
      <c r="HS688" s="26"/>
      <c r="HT688" s="26"/>
      <c r="HU688" s="26"/>
      <c r="HV688" s="26"/>
      <c r="HW688" s="26"/>
      <c r="HX688" s="26"/>
      <c r="HY688" s="26"/>
      <c r="HZ688" s="26"/>
      <c r="IA688" s="26"/>
      <c r="IB688" s="26"/>
      <c r="IC688" s="26"/>
      <c r="ID688" s="26"/>
      <c r="IE688" s="26"/>
      <c r="IF688" s="26"/>
      <c r="IG688" s="26"/>
      <c r="IH688" s="26"/>
      <c r="II688" s="26"/>
      <c r="IJ688" s="26"/>
      <c r="IK688" s="26"/>
      <c r="IL688" s="26"/>
      <c r="IM688" s="26"/>
      <c r="IN688" s="26"/>
      <c r="IO688" s="26"/>
      <c r="IP688" s="26"/>
      <c r="IQ688" s="26"/>
      <c r="IR688" s="26"/>
      <c r="IS688" s="26"/>
      <c r="IT688" s="26"/>
    </row>
    <row r="689" spans="1:17">
      <c r="A689" s="19" t="s">
        <v>3053</v>
      </c>
      <c r="B689" s="19" t="s">
        <v>1762</v>
      </c>
      <c r="C689" s="19" t="s">
        <v>1395</v>
      </c>
      <c r="D689" s="37" t="str">
        <f t="shared" si="23"/>
        <v>179101</v>
      </c>
      <c r="F689" s="28">
        <v>75001046</v>
      </c>
      <c r="G689" s="54" t="s">
        <v>3071</v>
      </c>
      <c r="H689" s="27" t="s">
        <v>1393</v>
      </c>
      <c r="I689" s="313"/>
      <c r="J689" s="314"/>
      <c r="K689" s="157"/>
      <c r="L689" s="379">
        <v>39448</v>
      </c>
      <c r="M689" s="379"/>
      <c r="N689" s="2">
        <v>27</v>
      </c>
      <c r="Q689"/>
    </row>
    <row r="690" spans="1:17">
      <c r="A690" s="19" t="s">
        <v>3053</v>
      </c>
      <c r="B690" s="19" t="s">
        <v>1762</v>
      </c>
      <c r="C690" s="19" t="s">
        <v>1395</v>
      </c>
      <c r="D690" s="37" t="str">
        <f t="shared" si="23"/>
        <v>179101</v>
      </c>
      <c r="F690" s="28">
        <v>75012995</v>
      </c>
      <c r="G690" s="54" t="s">
        <v>3072</v>
      </c>
      <c r="H690" s="27" t="s">
        <v>1393</v>
      </c>
      <c r="I690" s="313"/>
      <c r="J690" s="314"/>
      <c r="K690" s="157"/>
      <c r="L690" s="379">
        <v>39448</v>
      </c>
      <c r="M690" s="379"/>
      <c r="N690" s="2">
        <v>27</v>
      </c>
      <c r="Q690"/>
    </row>
    <row r="691" spans="1:17">
      <c r="A691" s="19" t="s">
        <v>3053</v>
      </c>
      <c r="B691" s="19" t="s">
        <v>1762</v>
      </c>
      <c r="C691" s="19" t="s">
        <v>1395</v>
      </c>
      <c r="D691" s="37" t="str">
        <f t="shared" si="23"/>
        <v>179101</v>
      </c>
      <c r="F691" s="28">
        <v>75002732</v>
      </c>
      <c r="G691" s="52" t="s">
        <v>3073</v>
      </c>
      <c r="H691" s="27" t="s">
        <v>1393</v>
      </c>
      <c r="I691" s="313"/>
      <c r="J691" s="314"/>
      <c r="K691" s="157"/>
      <c r="L691" s="379">
        <v>39448</v>
      </c>
      <c r="M691" s="379"/>
      <c r="N691" s="2">
        <v>27</v>
      </c>
      <c r="Q691"/>
    </row>
    <row r="692" spans="1:17">
      <c r="A692" s="19" t="s">
        <v>3074</v>
      </c>
      <c r="B692" s="19" t="s">
        <v>1762</v>
      </c>
      <c r="C692" s="19" t="s">
        <v>1395</v>
      </c>
      <c r="D692" s="37" t="str">
        <f t="shared" ref="D692:D697" si="24">CONCATENATE(A692,B692,C692)</f>
        <v>180101</v>
      </c>
      <c r="F692" s="28">
        <v>75022114</v>
      </c>
      <c r="G692" s="26" t="s">
        <v>3075</v>
      </c>
      <c r="H692" s="27" t="s">
        <v>1399</v>
      </c>
      <c r="I692" s="307" t="s">
        <v>3076</v>
      </c>
      <c r="J692" s="308">
        <v>3325149</v>
      </c>
      <c r="K692" s="133" t="s">
        <v>3077</v>
      </c>
      <c r="L692" s="378">
        <v>37986</v>
      </c>
      <c r="M692" s="379"/>
      <c r="N692" s="2"/>
    </row>
    <row r="693" spans="1:17" ht="13.5" customHeight="1">
      <c r="A693" s="19" t="s">
        <v>3078</v>
      </c>
      <c r="B693" s="19" t="s">
        <v>1762</v>
      </c>
      <c r="C693" s="19" t="s">
        <v>1395</v>
      </c>
      <c r="D693" s="37" t="str">
        <f t="shared" si="24"/>
        <v>181101</v>
      </c>
      <c r="F693" s="63" t="s">
        <v>3079</v>
      </c>
      <c r="G693" s="26" t="s">
        <v>3080</v>
      </c>
      <c r="H693" s="27" t="s">
        <v>1399</v>
      </c>
      <c r="I693" s="307" t="s">
        <v>3081</v>
      </c>
      <c r="J693" s="308">
        <v>3323666</v>
      </c>
      <c r="K693" s="26" t="s">
        <v>3082</v>
      </c>
      <c r="L693" s="378">
        <v>37986</v>
      </c>
      <c r="M693" s="379"/>
      <c r="N693" s="2"/>
    </row>
    <row r="694" spans="1:17">
      <c r="A694" s="19" t="s">
        <v>3083</v>
      </c>
      <c r="B694" s="19" t="s">
        <v>1762</v>
      </c>
      <c r="C694" s="19" t="s">
        <v>1395</v>
      </c>
      <c r="D694" s="37" t="str">
        <f t="shared" si="24"/>
        <v>182101</v>
      </c>
      <c r="F694" s="50" t="s">
        <v>3084</v>
      </c>
      <c r="G694" s="26" t="s">
        <v>3085</v>
      </c>
      <c r="H694" s="27" t="s">
        <v>1399</v>
      </c>
      <c r="I694" s="307" t="s">
        <v>3086</v>
      </c>
      <c r="J694" s="308">
        <v>3325846</v>
      </c>
      <c r="K694" s="205" t="s">
        <v>3087</v>
      </c>
      <c r="L694" s="378">
        <v>37986</v>
      </c>
      <c r="M694" s="379"/>
      <c r="N694" s="2"/>
    </row>
    <row r="695" spans="1:17">
      <c r="A695" s="19" t="s">
        <v>3083</v>
      </c>
      <c r="B695" s="19" t="s">
        <v>1762</v>
      </c>
      <c r="C695" s="19" t="s">
        <v>1395</v>
      </c>
      <c r="D695" s="37" t="str">
        <f>CONCATENATE(A695,B695,C695)</f>
        <v>182101</v>
      </c>
      <c r="F695" s="50" t="s">
        <v>3088</v>
      </c>
      <c r="G695" s="26" t="s">
        <v>3089</v>
      </c>
      <c r="H695" s="27" t="s">
        <v>1393</v>
      </c>
      <c r="I695" s="307"/>
      <c r="J695" s="308"/>
      <c r="K695" s="205"/>
      <c r="L695" s="378">
        <v>37986</v>
      </c>
      <c r="M695" s="379"/>
      <c r="N695" s="2"/>
    </row>
    <row r="696" spans="1:17">
      <c r="A696" s="19" t="s">
        <v>3090</v>
      </c>
      <c r="B696" s="19" t="s">
        <v>1762</v>
      </c>
      <c r="C696" s="19" t="s">
        <v>1395</v>
      </c>
      <c r="D696" s="37" t="str">
        <f t="shared" si="24"/>
        <v>183101</v>
      </c>
      <c r="F696" s="50" t="s">
        <v>3091</v>
      </c>
      <c r="G696" s="26" t="s">
        <v>3092</v>
      </c>
      <c r="H696" s="27" t="s">
        <v>1399</v>
      </c>
      <c r="I696" s="307" t="s">
        <v>3093</v>
      </c>
      <c r="J696" s="308">
        <v>3366006</v>
      </c>
      <c r="K696" s="133" t="s">
        <v>3094</v>
      </c>
      <c r="L696" s="378">
        <v>37986</v>
      </c>
      <c r="M696" s="379"/>
      <c r="N696" s="2"/>
    </row>
    <row r="697" spans="1:17">
      <c r="A697" s="19" t="s">
        <v>3095</v>
      </c>
      <c r="B697" s="19" t="s">
        <v>1762</v>
      </c>
      <c r="C697" s="19" t="s">
        <v>1395</v>
      </c>
      <c r="D697" s="37" t="str">
        <f t="shared" si="24"/>
        <v>184101</v>
      </c>
      <c r="F697" s="50" t="s">
        <v>3096</v>
      </c>
      <c r="G697" s="26" t="s">
        <v>3097</v>
      </c>
      <c r="H697" s="27" t="s">
        <v>1399</v>
      </c>
      <c r="I697" s="307" t="s">
        <v>3098</v>
      </c>
      <c r="J697" s="308">
        <v>3366905</v>
      </c>
      <c r="K697" s="26" t="s">
        <v>3099</v>
      </c>
      <c r="L697" s="378">
        <v>37986</v>
      </c>
      <c r="M697" s="379"/>
      <c r="N697" s="2"/>
    </row>
    <row r="698" spans="1:17">
      <c r="A698" s="19" t="s">
        <v>3100</v>
      </c>
      <c r="B698" s="19" t="s">
        <v>1762</v>
      </c>
      <c r="C698" s="19" t="s">
        <v>1395</v>
      </c>
      <c r="D698" s="37" t="str">
        <f t="shared" ref="D698:D703" si="25">CONCATENATE(A698,B698,C698)</f>
        <v>185101</v>
      </c>
      <c r="F698" s="64" t="s">
        <v>3101</v>
      </c>
      <c r="G698" s="65" t="s">
        <v>3102</v>
      </c>
      <c r="H698" s="211" t="s">
        <v>1399</v>
      </c>
      <c r="I698" s="318" t="s">
        <v>3103</v>
      </c>
      <c r="J698" s="319">
        <v>3599190</v>
      </c>
      <c r="K698" s="67" t="s">
        <v>3104</v>
      </c>
      <c r="L698" s="378">
        <v>37986</v>
      </c>
      <c r="M698" s="379"/>
      <c r="N698" s="2"/>
    </row>
    <row r="699" spans="1:17">
      <c r="A699" s="19" t="s">
        <v>3100</v>
      </c>
      <c r="B699" s="19" t="s">
        <v>1762</v>
      </c>
      <c r="C699" s="19" t="s">
        <v>1395</v>
      </c>
      <c r="D699" s="37" t="str">
        <f t="shared" si="25"/>
        <v>185101</v>
      </c>
      <c r="F699" s="64" t="s">
        <v>3105</v>
      </c>
      <c r="G699" s="65" t="s">
        <v>3106</v>
      </c>
      <c r="H699" s="66" t="s">
        <v>1393</v>
      </c>
      <c r="I699" s="318" t="s">
        <v>3107</v>
      </c>
      <c r="J699" s="319">
        <v>3599025</v>
      </c>
      <c r="K699" s="266" t="s">
        <v>3108</v>
      </c>
      <c r="L699" s="378">
        <v>40179</v>
      </c>
      <c r="M699" s="379"/>
      <c r="N699" s="2">
        <v>33</v>
      </c>
    </row>
    <row r="700" spans="1:17">
      <c r="A700" s="19" t="s">
        <v>3100</v>
      </c>
      <c r="B700" s="19" t="s">
        <v>1762</v>
      </c>
      <c r="C700" s="19" t="s">
        <v>1395</v>
      </c>
      <c r="D700" s="37" t="str">
        <f t="shared" si="25"/>
        <v>185101</v>
      </c>
      <c r="F700" s="64" t="s">
        <v>3109</v>
      </c>
      <c r="G700" s="65" t="s">
        <v>3110</v>
      </c>
      <c r="H700" s="66" t="s">
        <v>1393</v>
      </c>
      <c r="I700" s="318" t="s">
        <v>3111</v>
      </c>
      <c r="J700" s="319">
        <v>3599037</v>
      </c>
      <c r="K700" s="67" t="s">
        <v>3112</v>
      </c>
      <c r="L700" s="378">
        <v>40179</v>
      </c>
      <c r="M700" s="379"/>
      <c r="N700" s="2">
        <v>33</v>
      </c>
    </row>
    <row r="701" spans="1:17">
      <c r="A701" s="19" t="s">
        <v>3100</v>
      </c>
      <c r="B701" s="19" t="s">
        <v>1762</v>
      </c>
      <c r="C701" s="19" t="s">
        <v>1395</v>
      </c>
      <c r="D701" s="37" t="str">
        <f t="shared" si="25"/>
        <v>185101</v>
      </c>
      <c r="F701" s="64" t="s">
        <v>3113</v>
      </c>
      <c r="G701" s="65" t="s">
        <v>3114</v>
      </c>
      <c r="H701" s="66" t="s">
        <v>1393</v>
      </c>
      <c r="I701" s="318" t="s">
        <v>3115</v>
      </c>
      <c r="J701" s="319">
        <v>3599045</v>
      </c>
      <c r="K701" s="174" t="s">
        <v>3116</v>
      </c>
      <c r="L701" s="378">
        <v>40179</v>
      </c>
      <c r="M701" s="379"/>
      <c r="N701" s="2">
        <v>33</v>
      </c>
    </row>
    <row r="702" spans="1:17">
      <c r="A702" s="19" t="s">
        <v>3100</v>
      </c>
      <c r="B702" s="19" t="s">
        <v>1762</v>
      </c>
      <c r="C702" s="19" t="s">
        <v>1395</v>
      </c>
      <c r="D702" s="37" t="str">
        <f t="shared" si="25"/>
        <v>185101</v>
      </c>
      <c r="F702" s="68" t="s">
        <v>3117</v>
      </c>
      <c r="G702" s="69" t="s">
        <v>3118</v>
      </c>
      <c r="H702" s="66" t="s">
        <v>1393</v>
      </c>
      <c r="I702" s="320" t="s">
        <v>3119</v>
      </c>
      <c r="J702" s="319">
        <v>3599133</v>
      </c>
      <c r="K702" s="214" t="s">
        <v>3120</v>
      </c>
      <c r="L702" s="378">
        <v>40179</v>
      </c>
      <c r="M702" s="379"/>
      <c r="N702" s="2">
        <v>33</v>
      </c>
    </row>
    <row r="703" spans="1:17">
      <c r="A703" s="19" t="s">
        <v>3100</v>
      </c>
      <c r="B703" s="19" t="s">
        <v>1762</v>
      </c>
      <c r="C703" s="19" t="s">
        <v>1395</v>
      </c>
      <c r="D703" s="37" t="str">
        <f t="shared" si="25"/>
        <v>185101</v>
      </c>
      <c r="F703" s="68" t="s">
        <v>3121</v>
      </c>
      <c r="G703" s="69" t="s">
        <v>3122</v>
      </c>
      <c r="H703" s="66" t="s">
        <v>1393</v>
      </c>
      <c r="I703" s="320" t="s">
        <v>3123</v>
      </c>
      <c r="J703" s="319">
        <v>3599054</v>
      </c>
      <c r="K703" s="214" t="s">
        <v>3124</v>
      </c>
      <c r="L703" s="378">
        <v>40179</v>
      </c>
      <c r="M703" s="379"/>
      <c r="N703" s="2">
        <v>33</v>
      </c>
    </row>
    <row r="704" spans="1:17">
      <c r="A704" s="19" t="s">
        <v>3100</v>
      </c>
      <c r="B704" s="19" t="s">
        <v>1762</v>
      </c>
      <c r="C704" s="19" t="s">
        <v>1395</v>
      </c>
      <c r="D704" s="37" t="str">
        <f t="shared" ref="D704:D716" si="26">CONCATENATE(A704,B704,C704)</f>
        <v>185101</v>
      </c>
      <c r="F704" s="64" t="s">
        <v>3125</v>
      </c>
      <c r="G704" s="65" t="s">
        <v>3126</v>
      </c>
      <c r="H704" s="66" t="s">
        <v>1393</v>
      </c>
      <c r="I704" s="318" t="s">
        <v>3127</v>
      </c>
      <c r="J704" s="319">
        <v>3599125</v>
      </c>
      <c r="K704" s="174" t="s">
        <v>3128</v>
      </c>
      <c r="L704" s="378">
        <v>40179</v>
      </c>
      <c r="M704" s="379"/>
      <c r="N704" s="2">
        <v>33</v>
      </c>
    </row>
    <row r="705" spans="1:14">
      <c r="A705" s="19" t="s">
        <v>3100</v>
      </c>
      <c r="B705" s="19" t="s">
        <v>1762</v>
      </c>
      <c r="C705" s="19" t="s">
        <v>1395</v>
      </c>
      <c r="D705" s="37" t="str">
        <f t="shared" si="26"/>
        <v>185101</v>
      </c>
      <c r="F705" s="64" t="s">
        <v>3129</v>
      </c>
      <c r="G705" s="65" t="s">
        <v>3130</v>
      </c>
      <c r="H705" s="66" t="s">
        <v>1393</v>
      </c>
      <c r="I705" s="318" t="s">
        <v>3127</v>
      </c>
      <c r="J705" s="319">
        <v>3599125</v>
      </c>
      <c r="K705" s="174" t="s">
        <v>3128</v>
      </c>
      <c r="L705" s="378">
        <v>40179</v>
      </c>
      <c r="M705" s="379"/>
      <c r="N705" s="2">
        <v>33</v>
      </c>
    </row>
    <row r="706" spans="1:14">
      <c r="A706" s="19" t="s">
        <v>3100</v>
      </c>
      <c r="B706" s="19" t="s">
        <v>1762</v>
      </c>
      <c r="C706" s="19" t="s">
        <v>1395</v>
      </c>
      <c r="D706" s="37" t="str">
        <f t="shared" si="26"/>
        <v>185101</v>
      </c>
      <c r="F706" s="64" t="s">
        <v>3131</v>
      </c>
      <c r="G706" s="65" t="s">
        <v>3132</v>
      </c>
      <c r="H706" s="66" t="s">
        <v>1393</v>
      </c>
      <c r="I706" s="318" t="s">
        <v>3127</v>
      </c>
      <c r="J706" s="319">
        <v>3599126</v>
      </c>
      <c r="K706" s="174" t="s">
        <v>3128</v>
      </c>
      <c r="L706" s="378">
        <v>40179</v>
      </c>
      <c r="M706" s="379"/>
      <c r="N706" s="2">
        <v>33</v>
      </c>
    </row>
    <row r="707" spans="1:14">
      <c r="A707" s="19" t="s">
        <v>3100</v>
      </c>
      <c r="B707" s="19" t="s">
        <v>1762</v>
      </c>
      <c r="C707" s="19" t="s">
        <v>1395</v>
      </c>
      <c r="D707" s="37" t="str">
        <f t="shared" si="26"/>
        <v>185101</v>
      </c>
      <c r="F707" s="64" t="s">
        <v>3133</v>
      </c>
      <c r="G707" s="65" t="s">
        <v>3134</v>
      </c>
      <c r="H707" s="66" t="s">
        <v>1393</v>
      </c>
      <c r="I707" s="318" t="s">
        <v>3127</v>
      </c>
      <c r="J707" s="319">
        <v>3599126</v>
      </c>
      <c r="K707" s="174" t="s">
        <v>3128</v>
      </c>
      <c r="L707" s="378">
        <v>40179</v>
      </c>
      <c r="M707" s="379"/>
      <c r="N707" s="2">
        <v>33</v>
      </c>
    </row>
    <row r="708" spans="1:14">
      <c r="A708" s="19" t="s">
        <v>3100</v>
      </c>
      <c r="B708" s="19" t="s">
        <v>1762</v>
      </c>
      <c r="C708" s="19" t="s">
        <v>1395</v>
      </c>
      <c r="D708" s="37" t="str">
        <f t="shared" si="26"/>
        <v>185101</v>
      </c>
      <c r="F708" s="64" t="s">
        <v>3135</v>
      </c>
      <c r="G708" s="65" t="s">
        <v>3136</v>
      </c>
      <c r="H708" s="66" t="s">
        <v>1393</v>
      </c>
      <c r="I708" s="318" t="s">
        <v>3127</v>
      </c>
      <c r="J708" s="319">
        <v>3599127</v>
      </c>
      <c r="K708" s="174" t="s">
        <v>3128</v>
      </c>
      <c r="L708" s="378">
        <v>40179</v>
      </c>
      <c r="M708" s="379"/>
      <c r="N708" s="2">
        <v>33</v>
      </c>
    </row>
    <row r="709" spans="1:14">
      <c r="A709" s="19" t="s">
        <v>3100</v>
      </c>
      <c r="B709" s="19" t="s">
        <v>1762</v>
      </c>
      <c r="C709" s="19" t="s">
        <v>1395</v>
      </c>
      <c r="D709" s="37" t="str">
        <f t="shared" si="26"/>
        <v>185101</v>
      </c>
      <c r="F709" s="64" t="s">
        <v>3137</v>
      </c>
      <c r="G709" s="65" t="s">
        <v>3138</v>
      </c>
      <c r="H709" s="66" t="s">
        <v>1393</v>
      </c>
      <c r="I709" s="318" t="s">
        <v>3127</v>
      </c>
      <c r="J709" s="319">
        <v>3599127</v>
      </c>
      <c r="K709" s="174" t="s">
        <v>3128</v>
      </c>
      <c r="L709" s="378">
        <v>40179</v>
      </c>
      <c r="M709" s="379"/>
      <c r="N709" s="2">
        <v>33</v>
      </c>
    </row>
    <row r="710" spans="1:14">
      <c r="A710" s="19" t="s">
        <v>3100</v>
      </c>
      <c r="B710" s="19" t="s">
        <v>1762</v>
      </c>
      <c r="C710" s="19" t="s">
        <v>1395</v>
      </c>
      <c r="D710" s="37" t="str">
        <f t="shared" si="26"/>
        <v>185101</v>
      </c>
      <c r="F710" s="64" t="s">
        <v>3139</v>
      </c>
      <c r="G710" s="65" t="s">
        <v>3140</v>
      </c>
      <c r="H710" s="66" t="s">
        <v>1393</v>
      </c>
      <c r="I710" s="318" t="s">
        <v>3127</v>
      </c>
      <c r="J710" s="319">
        <v>3599127</v>
      </c>
      <c r="K710" s="174" t="s">
        <v>3128</v>
      </c>
      <c r="L710" s="378">
        <v>40179</v>
      </c>
      <c r="M710" s="379"/>
      <c r="N710" s="2">
        <v>33</v>
      </c>
    </row>
    <row r="711" spans="1:14">
      <c r="A711" s="19" t="s">
        <v>3100</v>
      </c>
      <c r="B711" s="19" t="s">
        <v>1762</v>
      </c>
      <c r="C711" s="19" t="s">
        <v>1395</v>
      </c>
      <c r="D711" s="37" t="str">
        <f t="shared" si="26"/>
        <v>185101</v>
      </c>
      <c r="F711" s="64" t="s">
        <v>3141</v>
      </c>
      <c r="G711" s="65" t="s">
        <v>3142</v>
      </c>
      <c r="H711" s="66" t="s">
        <v>1393</v>
      </c>
      <c r="I711" s="318" t="s">
        <v>3127</v>
      </c>
      <c r="J711" s="319">
        <v>3599128</v>
      </c>
      <c r="K711" s="174" t="s">
        <v>3128</v>
      </c>
      <c r="L711" s="378">
        <v>40179</v>
      </c>
      <c r="M711" s="379"/>
      <c r="N711" s="2">
        <v>33</v>
      </c>
    </row>
    <row r="712" spans="1:14">
      <c r="A712" s="260" t="s">
        <v>3100</v>
      </c>
      <c r="B712" s="260" t="s">
        <v>1762</v>
      </c>
      <c r="C712" s="19" t="s">
        <v>1395</v>
      </c>
      <c r="D712" s="37" t="str">
        <f t="shared" si="26"/>
        <v>185101</v>
      </c>
      <c r="F712" s="64" t="s">
        <v>3143</v>
      </c>
      <c r="G712" s="65" t="s">
        <v>3144</v>
      </c>
      <c r="H712" s="66" t="s">
        <v>1393</v>
      </c>
      <c r="I712" s="318" t="s">
        <v>3127</v>
      </c>
      <c r="J712" s="319">
        <v>3599128</v>
      </c>
      <c r="K712" s="174" t="s">
        <v>3128</v>
      </c>
      <c r="L712" s="378">
        <v>40179</v>
      </c>
      <c r="M712" s="379"/>
      <c r="N712" s="2">
        <v>33</v>
      </c>
    </row>
    <row r="713" spans="1:14">
      <c r="A713" s="19" t="s">
        <v>3100</v>
      </c>
      <c r="B713" s="19" t="s">
        <v>1762</v>
      </c>
      <c r="C713" s="19" t="s">
        <v>1395</v>
      </c>
      <c r="D713" s="37" t="str">
        <f t="shared" si="26"/>
        <v>185101</v>
      </c>
      <c r="F713" s="64" t="s">
        <v>3145</v>
      </c>
      <c r="G713" s="65" t="s">
        <v>3146</v>
      </c>
      <c r="H713" s="66" t="s">
        <v>1393</v>
      </c>
      <c r="I713" s="318" t="s">
        <v>3127</v>
      </c>
      <c r="J713" s="319">
        <v>3599128</v>
      </c>
      <c r="K713" s="174" t="s">
        <v>3128</v>
      </c>
      <c r="L713" s="378">
        <v>40179</v>
      </c>
      <c r="M713" s="379"/>
      <c r="N713" s="2">
        <v>33</v>
      </c>
    </row>
    <row r="714" spans="1:14">
      <c r="A714" s="19" t="s">
        <v>3100</v>
      </c>
      <c r="B714" s="19" t="s">
        <v>1762</v>
      </c>
      <c r="C714" s="19" t="s">
        <v>1395</v>
      </c>
      <c r="D714" s="37" t="str">
        <f t="shared" si="26"/>
        <v>185101</v>
      </c>
      <c r="F714" s="64" t="s">
        <v>3147</v>
      </c>
      <c r="G714" s="65" t="s">
        <v>3148</v>
      </c>
      <c r="H714" s="66" t="s">
        <v>1393</v>
      </c>
      <c r="I714" s="318" t="s">
        <v>3127</v>
      </c>
      <c r="J714" s="319">
        <v>3599128</v>
      </c>
      <c r="K714" s="174" t="s">
        <v>3128</v>
      </c>
      <c r="L714" s="378">
        <v>40179</v>
      </c>
      <c r="M714" s="379"/>
      <c r="N714" s="2">
        <v>33</v>
      </c>
    </row>
    <row r="715" spans="1:14">
      <c r="A715" s="19" t="s">
        <v>3100</v>
      </c>
      <c r="B715" s="19" t="s">
        <v>1762</v>
      </c>
      <c r="C715" s="19" t="s">
        <v>1395</v>
      </c>
      <c r="D715" s="37" t="str">
        <f t="shared" si="26"/>
        <v>185101</v>
      </c>
      <c r="F715" s="64" t="s">
        <v>3149</v>
      </c>
      <c r="G715" s="65" t="s">
        <v>3150</v>
      </c>
      <c r="H715" s="66" t="s">
        <v>1393</v>
      </c>
      <c r="I715" s="318" t="s">
        <v>3151</v>
      </c>
      <c r="J715" s="319">
        <v>3599246</v>
      </c>
      <c r="K715" s="174" t="s">
        <v>3152</v>
      </c>
      <c r="L715" s="378">
        <v>40179</v>
      </c>
      <c r="M715" s="379"/>
      <c r="N715" s="2">
        <v>33</v>
      </c>
    </row>
    <row r="716" spans="1:14">
      <c r="A716" s="19" t="s">
        <v>3100</v>
      </c>
      <c r="B716" s="19" t="s">
        <v>1762</v>
      </c>
      <c r="C716" s="19" t="s">
        <v>1395</v>
      </c>
      <c r="D716" s="37" t="str">
        <f t="shared" si="26"/>
        <v>185101</v>
      </c>
      <c r="F716" s="64" t="s">
        <v>3153</v>
      </c>
      <c r="G716" s="65" t="s">
        <v>3154</v>
      </c>
      <c r="H716" s="66" t="s">
        <v>1393</v>
      </c>
      <c r="I716" s="318" t="s">
        <v>3155</v>
      </c>
      <c r="J716" s="319">
        <v>3569604</v>
      </c>
      <c r="K716" s="205" t="s">
        <v>3156</v>
      </c>
      <c r="L716" s="378">
        <v>40179</v>
      </c>
      <c r="M716" s="379"/>
      <c r="N716" s="2">
        <v>33</v>
      </c>
    </row>
    <row r="717" spans="1:14">
      <c r="A717" s="19" t="s">
        <v>3157</v>
      </c>
      <c r="B717" s="19" t="s">
        <v>1762</v>
      </c>
      <c r="C717" s="19" t="s">
        <v>1395</v>
      </c>
      <c r="D717" s="37" t="str">
        <f t="shared" ref="D717:D737" si="27">CONCATENATE(A717,B717,C717)</f>
        <v>186101</v>
      </c>
      <c r="F717" s="50" t="s">
        <v>3158</v>
      </c>
      <c r="G717" s="26" t="s">
        <v>3159</v>
      </c>
      <c r="H717" s="27" t="s">
        <v>1399</v>
      </c>
      <c r="I717" s="307" t="s">
        <v>3160</v>
      </c>
      <c r="J717" s="308">
        <v>3599586</v>
      </c>
      <c r="K717" s="159" t="s">
        <v>3161</v>
      </c>
      <c r="L717" s="378">
        <v>37986</v>
      </c>
      <c r="M717" s="379"/>
      <c r="N717" s="2"/>
    </row>
    <row r="718" spans="1:14">
      <c r="A718" s="19" t="s">
        <v>3157</v>
      </c>
      <c r="B718" s="19" t="s">
        <v>1762</v>
      </c>
      <c r="C718" s="19" t="s">
        <v>1395</v>
      </c>
      <c r="D718" s="37" t="str">
        <f>CONCATENATE(A718,B718,C718)</f>
        <v>186101</v>
      </c>
      <c r="F718" s="50" t="s">
        <v>3162</v>
      </c>
      <c r="G718" s="26" t="s">
        <v>3163</v>
      </c>
      <c r="H718" s="66" t="s">
        <v>1393</v>
      </c>
      <c r="I718" s="307"/>
      <c r="J718" s="308"/>
      <c r="K718" s="26"/>
      <c r="L718" s="378">
        <v>39448</v>
      </c>
      <c r="M718" s="379"/>
      <c r="N718" s="2">
        <v>31</v>
      </c>
    </row>
    <row r="719" spans="1:14">
      <c r="A719" s="19" t="s">
        <v>3157</v>
      </c>
      <c r="B719" s="19" t="s">
        <v>1762</v>
      </c>
      <c r="C719" s="19" t="s">
        <v>1395</v>
      </c>
      <c r="D719" s="37" t="str">
        <f>CONCATENATE(A719,B719,C719)</f>
        <v>186101</v>
      </c>
      <c r="F719" s="50" t="s">
        <v>3164</v>
      </c>
      <c r="G719" s="26" t="s">
        <v>3165</v>
      </c>
      <c r="H719" s="66" t="s">
        <v>1393</v>
      </c>
      <c r="I719" s="307"/>
      <c r="J719" s="308"/>
      <c r="K719" s="26"/>
      <c r="L719" s="378">
        <v>39448</v>
      </c>
      <c r="M719" s="379"/>
      <c r="N719" s="2">
        <v>31</v>
      </c>
    </row>
    <row r="720" spans="1:14">
      <c r="A720" s="19" t="s">
        <v>3157</v>
      </c>
      <c r="B720" s="19" t="s">
        <v>1762</v>
      </c>
      <c r="C720" s="19" t="s">
        <v>1395</v>
      </c>
      <c r="D720" s="37" t="str">
        <f>CONCATENATE(A720,B720,C720)</f>
        <v>186101</v>
      </c>
      <c r="F720" s="50" t="s">
        <v>3166</v>
      </c>
      <c r="G720" s="52" t="s">
        <v>3167</v>
      </c>
      <c r="H720" s="66" t="s">
        <v>1393</v>
      </c>
      <c r="I720" s="307"/>
      <c r="J720" s="308"/>
      <c r="K720" s="159"/>
      <c r="L720" s="378">
        <v>39778</v>
      </c>
      <c r="M720" s="379"/>
      <c r="N720" s="2">
        <v>31</v>
      </c>
    </row>
    <row r="721" spans="1:14">
      <c r="A721" s="19" t="s">
        <v>3157</v>
      </c>
      <c r="B721" s="19" t="s">
        <v>1762</v>
      </c>
      <c r="C721" s="19" t="s">
        <v>1395</v>
      </c>
      <c r="D721" s="37" t="str">
        <f>CONCATENATE(A721,B721,C721)</f>
        <v>186101</v>
      </c>
      <c r="F721" s="50" t="s">
        <v>3168</v>
      </c>
      <c r="G721" s="52" t="s">
        <v>3169</v>
      </c>
      <c r="H721" s="66" t="s">
        <v>1393</v>
      </c>
      <c r="I721" s="307"/>
      <c r="J721" s="308"/>
      <c r="K721" s="159"/>
      <c r="L721" s="378">
        <v>39778</v>
      </c>
      <c r="M721" s="379"/>
      <c r="N721" s="2">
        <v>31</v>
      </c>
    </row>
    <row r="722" spans="1:14">
      <c r="A722" s="19" t="s">
        <v>3157</v>
      </c>
      <c r="B722" s="19" t="s">
        <v>1762</v>
      </c>
      <c r="C722" s="19" t="s">
        <v>1395</v>
      </c>
      <c r="D722" s="37" t="str">
        <f>CONCATENATE(A722,B722,C722)</f>
        <v>186101</v>
      </c>
      <c r="F722" s="50" t="s">
        <v>3170</v>
      </c>
      <c r="G722" s="52" t="s">
        <v>3171</v>
      </c>
      <c r="H722" s="66" t="s">
        <v>1393</v>
      </c>
      <c r="I722" s="307"/>
      <c r="J722" s="308"/>
      <c r="K722" s="159"/>
      <c r="L722" s="378">
        <v>39778</v>
      </c>
      <c r="M722" s="379"/>
      <c r="N722" s="2">
        <v>31</v>
      </c>
    </row>
    <row r="723" spans="1:14">
      <c r="A723" s="19" t="s">
        <v>3172</v>
      </c>
      <c r="B723" s="19" t="s">
        <v>1762</v>
      </c>
      <c r="C723" s="19" t="s">
        <v>1395</v>
      </c>
      <c r="D723" s="37" t="str">
        <f t="shared" si="27"/>
        <v>187101</v>
      </c>
      <c r="F723" s="50" t="s">
        <v>3173</v>
      </c>
      <c r="G723" s="26" t="s">
        <v>3174</v>
      </c>
      <c r="H723" s="27" t="s">
        <v>1399</v>
      </c>
      <c r="I723" s="258" t="s">
        <v>3175</v>
      </c>
      <c r="J723" s="308">
        <v>3353303</v>
      </c>
      <c r="K723" s="133" t="s">
        <v>3176</v>
      </c>
      <c r="L723" s="378">
        <v>37986</v>
      </c>
      <c r="M723" s="379"/>
      <c r="N723" s="2"/>
    </row>
    <row r="724" spans="1:14">
      <c r="A724" s="19" t="s">
        <v>3177</v>
      </c>
      <c r="B724" s="19" t="s">
        <v>1762</v>
      </c>
      <c r="C724" s="19" t="s">
        <v>1395</v>
      </c>
      <c r="D724" s="37" t="str">
        <f t="shared" si="27"/>
        <v>188101</v>
      </c>
      <c r="F724" s="50" t="s">
        <v>3178</v>
      </c>
      <c r="G724" s="26" t="s">
        <v>3179</v>
      </c>
      <c r="H724" s="27" t="s">
        <v>1399</v>
      </c>
      <c r="I724" s="307" t="s">
        <v>3180</v>
      </c>
      <c r="J724" s="308">
        <v>3925717</v>
      </c>
      <c r="K724" s="133" t="s">
        <v>3181</v>
      </c>
      <c r="L724" s="378">
        <v>37986</v>
      </c>
      <c r="M724" s="379"/>
      <c r="N724" s="2"/>
    </row>
    <row r="725" spans="1:14">
      <c r="A725" s="19" t="s">
        <v>3182</v>
      </c>
      <c r="B725" s="19" t="s">
        <v>1762</v>
      </c>
      <c r="C725" s="19" t="s">
        <v>1395</v>
      </c>
      <c r="D725" s="37" t="str">
        <f t="shared" si="27"/>
        <v>189101</v>
      </c>
      <c r="F725" s="50" t="s">
        <v>3183</v>
      </c>
      <c r="G725" s="26" t="s">
        <v>3184</v>
      </c>
      <c r="H725" s="27" t="s">
        <v>1399</v>
      </c>
      <c r="I725" s="307" t="s">
        <v>3185</v>
      </c>
      <c r="J725" s="308">
        <v>3355052</v>
      </c>
      <c r="K725" s="133" t="s">
        <v>3186</v>
      </c>
      <c r="L725" s="378">
        <v>37986</v>
      </c>
      <c r="M725" s="379"/>
      <c r="N725" s="2"/>
    </row>
    <row r="726" spans="1:14">
      <c r="A726" s="19" t="s">
        <v>3187</v>
      </c>
      <c r="B726" s="19" t="s">
        <v>1762</v>
      </c>
      <c r="C726" s="19" t="s">
        <v>1395</v>
      </c>
      <c r="D726" s="37" t="str">
        <f t="shared" si="27"/>
        <v>190101</v>
      </c>
      <c r="F726" s="50" t="s">
        <v>3188</v>
      </c>
      <c r="G726" s="26" t="s">
        <v>3189</v>
      </c>
      <c r="H726" s="27" t="s">
        <v>1399</v>
      </c>
      <c r="I726" s="307" t="s">
        <v>3190</v>
      </c>
      <c r="J726" s="308">
        <v>3369504</v>
      </c>
      <c r="K726" s="133" t="s">
        <v>3191</v>
      </c>
      <c r="L726" s="378">
        <v>37986</v>
      </c>
      <c r="M726" s="379"/>
      <c r="N726" s="2"/>
    </row>
    <row r="727" spans="1:14">
      <c r="A727" s="19" t="s">
        <v>3192</v>
      </c>
      <c r="B727" s="19" t="s">
        <v>1762</v>
      </c>
      <c r="C727" s="19" t="s">
        <v>1395</v>
      </c>
      <c r="D727" s="37" t="str">
        <f t="shared" si="27"/>
        <v>191101</v>
      </c>
      <c r="F727" s="50" t="s">
        <v>3193</v>
      </c>
      <c r="G727" s="26" t="s">
        <v>3194</v>
      </c>
      <c r="H727" s="27" t="s">
        <v>1399</v>
      </c>
      <c r="I727" s="307" t="s">
        <v>3195</v>
      </c>
      <c r="J727" s="308">
        <v>3379734</v>
      </c>
      <c r="K727" s="26" t="s">
        <v>3196</v>
      </c>
      <c r="L727" s="378">
        <v>37986</v>
      </c>
      <c r="M727" s="379"/>
      <c r="N727" s="2"/>
    </row>
    <row r="728" spans="1:14">
      <c r="A728" s="19" t="s">
        <v>3197</v>
      </c>
      <c r="B728" s="19" t="s">
        <v>1762</v>
      </c>
      <c r="C728" s="19" t="s">
        <v>1395</v>
      </c>
      <c r="D728" s="37" t="str">
        <f t="shared" si="27"/>
        <v>192101</v>
      </c>
      <c r="F728" s="71">
        <v>75010200</v>
      </c>
      <c r="G728" s="26" t="s">
        <v>3198</v>
      </c>
      <c r="H728" s="27" t="s">
        <v>1399</v>
      </c>
      <c r="I728" s="315" t="s">
        <v>3199</v>
      </c>
      <c r="J728" s="316">
        <v>3929007</v>
      </c>
      <c r="K728" s="205" t="s">
        <v>3200</v>
      </c>
      <c r="L728" s="378">
        <v>37986</v>
      </c>
      <c r="M728" s="379"/>
      <c r="N728" s="2"/>
    </row>
    <row r="729" spans="1:14">
      <c r="D729" s="37" t="str">
        <f t="shared" si="27"/>
        <v/>
      </c>
      <c r="F729" s="50"/>
      <c r="G729" s="30" t="s">
        <v>3201</v>
      </c>
      <c r="H729" s="279" t="s">
        <v>1393</v>
      </c>
      <c r="I729" s="307"/>
      <c r="J729" s="310"/>
      <c r="K729" s="26"/>
      <c r="L729" s="378"/>
      <c r="M729" s="379"/>
      <c r="N729" s="2"/>
    </row>
    <row r="730" spans="1:14">
      <c r="A730" s="19" t="s">
        <v>3202</v>
      </c>
      <c r="B730" s="19" t="s">
        <v>1762</v>
      </c>
      <c r="C730" s="19" t="s">
        <v>1395</v>
      </c>
      <c r="D730" s="37" t="str">
        <f t="shared" si="27"/>
        <v>200101</v>
      </c>
      <c r="F730" s="50" t="s">
        <v>3203</v>
      </c>
      <c r="G730" s="26" t="s">
        <v>3204</v>
      </c>
      <c r="H730" s="27" t="s">
        <v>1399</v>
      </c>
      <c r="I730" s="313" t="s">
        <v>3205</v>
      </c>
      <c r="J730" s="314" t="s">
        <v>3206</v>
      </c>
      <c r="K730" s="54" t="s">
        <v>3207</v>
      </c>
      <c r="L730" s="378">
        <v>37986</v>
      </c>
      <c r="M730" s="379"/>
      <c r="N730" s="2"/>
    </row>
    <row r="731" spans="1:14">
      <c r="A731" s="19" t="s">
        <v>3208</v>
      </c>
      <c r="B731" s="19" t="s">
        <v>1762</v>
      </c>
      <c r="C731" s="19" t="s">
        <v>1395</v>
      </c>
      <c r="D731" s="37" t="str">
        <f t="shared" si="27"/>
        <v>201101</v>
      </c>
      <c r="F731" s="50" t="s">
        <v>3209</v>
      </c>
      <c r="G731" s="26" t="s">
        <v>3210</v>
      </c>
      <c r="H731" s="27" t="s">
        <v>1399</v>
      </c>
      <c r="I731" s="313" t="s">
        <v>3211</v>
      </c>
      <c r="J731" s="314">
        <v>3834166</v>
      </c>
      <c r="K731" s="169" t="s">
        <v>3212</v>
      </c>
      <c r="L731" s="378">
        <v>37986</v>
      </c>
      <c r="M731" s="379"/>
      <c r="N731" s="2"/>
    </row>
    <row r="732" spans="1:14">
      <c r="A732" s="19" t="s">
        <v>3213</v>
      </c>
      <c r="B732" s="19" t="s">
        <v>1762</v>
      </c>
      <c r="C732" s="19" t="s">
        <v>1395</v>
      </c>
      <c r="D732" s="37" t="str">
        <f t="shared" si="27"/>
        <v>202101</v>
      </c>
      <c r="F732" s="50" t="s">
        <v>3214</v>
      </c>
      <c r="G732" s="26" t="s">
        <v>3215</v>
      </c>
      <c r="H732" s="27" t="s">
        <v>1399</v>
      </c>
      <c r="I732" s="313" t="s">
        <v>3216</v>
      </c>
      <c r="J732" s="314">
        <v>3897543</v>
      </c>
      <c r="K732" s="169" t="s">
        <v>3217</v>
      </c>
      <c r="L732" s="378">
        <v>37986</v>
      </c>
      <c r="M732" s="379"/>
      <c r="N732" s="2"/>
    </row>
    <row r="733" spans="1:14">
      <c r="A733" s="19" t="s">
        <v>3218</v>
      </c>
      <c r="B733" s="19" t="s">
        <v>1762</v>
      </c>
      <c r="C733" s="19" t="s">
        <v>1395</v>
      </c>
      <c r="D733" s="37" t="str">
        <f t="shared" si="27"/>
        <v>203101</v>
      </c>
      <c r="F733" s="50" t="s">
        <v>3219</v>
      </c>
      <c r="G733" s="26" t="s">
        <v>3220</v>
      </c>
      <c r="H733" s="27" t="s">
        <v>1399</v>
      </c>
      <c r="I733" s="313" t="s">
        <v>3221</v>
      </c>
      <c r="J733" s="314">
        <v>3863331</v>
      </c>
      <c r="K733" s="54" t="s">
        <v>3222</v>
      </c>
      <c r="L733" s="378">
        <v>37986</v>
      </c>
      <c r="M733" s="379"/>
      <c r="N733" s="2"/>
    </row>
    <row r="734" spans="1:14">
      <c r="A734" s="19" t="s">
        <v>3223</v>
      </c>
      <c r="B734" s="19" t="s">
        <v>1762</v>
      </c>
      <c r="C734" s="19" t="s">
        <v>1395</v>
      </c>
      <c r="D734" s="37" t="str">
        <f t="shared" si="27"/>
        <v>205101</v>
      </c>
      <c r="F734" s="50" t="s">
        <v>3224</v>
      </c>
      <c r="G734" s="26" t="s">
        <v>3225</v>
      </c>
      <c r="H734" s="27" t="s">
        <v>1399</v>
      </c>
      <c r="I734" s="313" t="s">
        <v>1599</v>
      </c>
      <c r="J734" s="314">
        <v>3849026</v>
      </c>
      <c r="K734" s="271" t="s">
        <v>3226</v>
      </c>
      <c r="L734" s="378">
        <v>37986</v>
      </c>
      <c r="M734" s="379"/>
      <c r="N734" s="2"/>
    </row>
    <row r="735" spans="1:14">
      <c r="A735" s="19" t="s">
        <v>3227</v>
      </c>
      <c r="B735" s="19" t="s">
        <v>1762</v>
      </c>
      <c r="C735" s="19" t="s">
        <v>1395</v>
      </c>
      <c r="D735" s="37" t="str">
        <f t="shared" si="27"/>
        <v>206101</v>
      </c>
      <c r="F735" s="50" t="s">
        <v>3228</v>
      </c>
      <c r="G735" s="26" t="s">
        <v>3229</v>
      </c>
      <c r="H735" s="27" t="s">
        <v>1399</v>
      </c>
      <c r="I735" s="313" t="s">
        <v>3230</v>
      </c>
      <c r="J735" s="314">
        <v>3846305</v>
      </c>
      <c r="K735" s="54" t="s">
        <v>3231</v>
      </c>
      <c r="L735" s="378">
        <v>37986</v>
      </c>
      <c r="M735" s="379"/>
      <c r="N735" s="2"/>
    </row>
    <row r="736" spans="1:14">
      <c r="A736" s="19" t="s">
        <v>3232</v>
      </c>
      <c r="B736" s="19" t="s">
        <v>1762</v>
      </c>
      <c r="C736" s="19" t="s">
        <v>1395</v>
      </c>
      <c r="D736" s="37" t="str">
        <f t="shared" si="27"/>
        <v>207101</v>
      </c>
      <c r="F736" s="50" t="s">
        <v>3233</v>
      </c>
      <c r="G736" s="26" t="s">
        <v>3234</v>
      </c>
      <c r="H736" s="27" t="s">
        <v>1399</v>
      </c>
      <c r="I736" s="313" t="s">
        <v>3235</v>
      </c>
      <c r="J736" s="314">
        <v>3846435</v>
      </c>
      <c r="K736" s="169" t="s">
        <v>3236</v>
      </c>
      <c r="L736" s="378">
        <v>37986</v>
      </c>
      <c r="M736" s="379"/>
      <c r="N736" s="2"/>
    </row>
    <row r="737" spans="1:20">
      <c r="A737" s="19" t="s">
        <v>3237</v>
      </c>
      <c r="B737" s="19" t="s">
        <v>1762</v>
      </c>
      <c r="C737" s="20" t="s">
        <v>1395</v>
      </c>
      <c r="D737" s="37" t="str">
        <f t="shared" si="27"/>
        <v>210101</v>
      </c>
      <c r="F737" s="50" t="s">
        <v>3238</v>
      </c>
      <c r="G737" s="26" t="s">
        <v>3239</v>
      </c>
      <c r="H737" s="27" t="s">
        <v>1399</v>
      </c>
      <c r="I737" s="307" t="s">
        <v>3240</v>
      </c>
      <c r="J737" s="308">
        <v>3838642</v>
      </c>
      <c r="K737" s="271" t="s">
        <v>3241</v>
      </c>
      <c r="L737" s="378">
        <v>37986</v>
      </c>
      <c r="M737" s="379"/>
      <c r="N737" s="2"/>
    </row>
    <row r="738" spans="1:20">
      <c r="A738" s="19" t="s">
        <v>3242</v>
      </c>
      <c r="B738" s="19" t="s">
        <v>1762</v>
      </c>
      <c r="C738" s="19" t="s">
        <v>1395</v>
      </c>
      <c r="D738" s="37" t="str">
        <f>CONCATENATE(A738,B738,C738)</f>
        <v>211101</v>
      </c>
      <c r="F738" s="50" t="s">
        <v>3243</v>
      </c>
      <c r="G738" s="26" t="s">
        <v>3244</v>
      </c>
      <c r="H738" s="27" t="s">
        <v>1399</v>
      </c>
      <c r="I738" s="313" t="s">
        <v>3245</v>
      </c>
      <c r="J738" s="314">
        <v>3838956</v>
      </c>
      <c r="K738" s="54" t="s">
        <v>3246</v>
      </c>
      <c r="L738" s="378">
        <v>37986</v>
      </c>
      <c r="M738" s="379"/>
      <c r="N738" s="2"/>
    </row>
    <row r="739" spans="1:20">
      <c r="A739" s="19" t="s">
        <v>3247</v>
      </c>
      <c r="B739" s="19" t="s">
        <v>1762</v>
      </c>
      <c r="C739" s="19" t="s">
        <v>1395</v>
      </c>
      <c r="D739" s="37" t="str">
        <f>CONCATENATE(A739,B739,C739)</f>
        <v>212101</v>
      </c>
      <c r="F739" s="50" t="s">
        <v>3248</v>
      </c>
      <c r="G739" s="26" t="s">
        <v>3249</v>
      </c>
      <c r="H739" s="27" t="s">
        <v>1399</v>
      </c>
      <c r="I739" s="313" t="s">
        <v>3250</v>
      </c>
      <c r="J739" s="314">
        <v>3895482</v>
      </c>
      <c r="K739" s="54" t="s">
        <v>3251</v>
      </c>
      <c r="L739" s="378">
        <v>37986</v>
      </c>
      <c r="M739" s="379"/>
      <c r="N739" s="2"/>
    </row>
    <row r="740" spans="1:20">
      <c r="A740" s="19" t="s">
        <v>3252</v>
      </c>
      <c r="B740" s="19" t="s">
        <v>1762</v>
      </c>
      <c r="C740" s="19" t="s">
        <v>1395</v>
      </c>
      <c r="D740" s="37" t="str">
        <f>CONCATENATE(A740,B740,C740)</f>
        <v>213101</v>
      </c>
      <c r="F740" s="73" t="s">
        <v>3253</v>
      </c>
      <c r="G740" s="26" t="s">
        <v>3254</v>
      </c>
      <c r="H740" s="27" t="s">
        <v>1399</v>
      </c>
      <c r="I740" s="313" t="s">
        <v>3255</v>
      </c>
      <c r="J740" s="314">
        <v>3848241</v>
      </c>
      <c r="K740" s="157" t="s">
        <v>3256</v>
      </c>
      <c r="L740" s="378">
        <v>38718</v>
      </c>
      <c r="M740" s="379"/>
      <c r="N740" s="2">
        <v>15</v>
      </c>
      <c r="P740" s="270"/>
      <c r="Q740" s="270"/>
      <c r="R740" s="280"/>
      <c r="S740" s="270"/>
      <c r="T740" s="270"/>
    </row>
    <row r="741" spans="1:20">
      <c r="A741" s="19" t="s">
        <v>3252</v>
      </c>
      <c r="B741" s="19" t="s">
        <v>1762</v>
      </c>
      <c r="C741" s="19" t="s">
        <v>1395</v>
      </c>
      <c r="D741" s="37" t="str">
        <f t="shared" ref="D741:D760" si="28">CONCATENATE(A741,B741,C741)</f>
        <v>213101</v>
      </c>
      <c r="F741" s="28">
        <v>75006351</v>
      </c>
      <c r="G741" s="54" t="s">
        <v>3257</v>
      </c>
      <c r="H741" s="27" t="s">
        <v>1393</v>
      </c>
      <c r="I741" s="313"/>
      <c r="J741" s="314"/>
      <c r="K741" s="280"/>
      <c r="L741" s="378">
        <v>39448</v>
      </c>
      <c r="M741" s="379"/>
      <c r="N741" s="2">
        <v>27</v>
      </c>
      <c r="P741" s="274"/>
      <c r="Q741" s="274"/>
      <c r="R741" s="280"/>
      <c r="S741" s="274"/>
      <c r="T741" s="274"/>
    </row>
    <row r="742" spans="1:20">
      <c r="A742" s="19" t="s">
        <v>3252</v>
      </c>
      <c r="B742" s="19" t="s">
        <v>1762</v>
      </c>
      <c r="C742" s="19" t="s">
        <v>1395</v>
      </c>
      <c r="D742" s="37" t="str">
        <f t="shared" si="28"/>
        <v>213101</v>
      </c>
      <c r="F742" s="28">
        <v>75006345</v>
      </c>
      <c r="G742" s="54" t="s">
        <v>3258</v>
      </c>
      <c r="H742" s="27" t="s">
        <v>1393</v>
      </c>
      <c r="I742" s="313"/>
      <c r="J742" s="314"/>
      <c r="K742" s="280"/>
      <c r="L742" s="378">
        <v>39448</v>
      </c>
      <c r="M742" s="379"/>
      <c r="N742" s="2">
        <v>27</v>
      </c>
      <c r="P742" s="274"/>
      <c r="Q742" s="274"/>
      <c r="R742" s="280"/>
      <c r="S742" s="274"/>
      <c r="T742" s="274"/>
    </row>
    <row r="743" spans="1:20">
      <c r="A743" s="19" t="s">
        <v>3252</v>
      </c>
      <c r="B743" s="19" t="s">
        <v>1762</v>
      </c>
      <c r="C743" s="19" t="s">
        <v>1395</v>
      </c>
      <c r="D743" s="37" t="str">
        <f t="shared" si="28"/>
        <v>213101</v>
      </c>
      <c r="F743" s="28">
        <v>75006322</v>
      </c>
      <c r="G743" s="54" t="s">
        <v>3259</v>
      </c>
      <c r="H743" s="27" t="s">
        <v>1393</v>
      </c>
      <c r="I743" s="313"/>
      <c r="J743" s="314"/>
      <c r="K743" s="280"/>
      <c r="L743" s="378">
        <v>39448</v>
      </c>
      <c r="M743" s="379"/>
      <c r="N743" s="2">
        <v>27</v>
      </c>
      <c r="P743" s="274"/>
      <c r="Q743" s="274"/>
      <c r="R743" s="280"/>
      <c r="S743" s="274"/>
      <c r="T743" s="274"/>
    </row>
    <row r="744" spans="1:20">
      <c r="A744" s="19" t="s">
        <v>3252</v>
      </c>
      <c r="B744" s="19" t="s">
        <v>1762</v>
      </c>
      <c r="C744" s="19" t="s">
        <v>1395</v>
      </c>
      <c r="D744" s="37" t="str">
        <f t="shared" si="28"/>
        <v>213101</v>
      </c>
      <c r="F744" s="28">
        <v>75006339</v>
      </c>
      <c r="G744" s="54" t="s">
        <v>3260</v>
      </c>
      <c r="H744" s="27" t="s">
        <v>1393</v>
      </c>
      <c r="I744" s="313"/>
      <c r="J744" s="314"/>
      <c r="K744" s="280"/>
      <c r="L744" s="378">
        <v>39448</v>
      </c>
      <c r="M744" s="379"/>
      <c r="N744" s="2">
        <v>27</v>
      </c>
      <c r="P744" s="274"/>
      <c r="Q744" s="274"/>
      <c r="R744" s="280"/>
      <c r="S744" s="274"/>
      <c r="T744" s="274"/>
    </row>
    <row r="745" spans="1:20">
      <c r="A745" s="19" t="s">
        <v>3252</v>
      </c>
      <c r="B745" s="19" t="s">
        <v>1762</v>
      </c>
      <c r="C745" s="19" t="s">
        <v>1395</v>
      </c>
      <c r="D745" s="37" t="str">
        <f t="shared" si="28"/>
        <v>213101</v>
      </c>
      <c r="F745" s="28">
        <v>75006316</v>
      </c>
      <c r="G745" s="54" t="s">
        <v>3261</v>
      </c>
      <c r="H745" s="27" t="s">
        <v>1393</v>
      </c>
      <c r="I745" s="313"/>
      <c r="J745" s="314"/>
      <c r="K745" s="280"/>
      <c r="L745" s="378">
        <v>39448</v>
      </c>
      <c r="M745" s="379"/>
      <c r="N745" s="2">
        <v>27</v>
      </c>
      <c r="P745" s="274"/>
      <c r="Q745" s="274"/>
      <c r="R745" s="280"/>
      <c r="S745" s="274"/>
      <c r="T745" s="274"/>
    </row>
    <row r="746" spans="1:20">
      <c r="A746" s="19" t="s">
        <v>3252</v>
      </c>
      <c r="B746" s="19" t="s">
        <v>1762</v>
      </c>
      <c r="C746" s="19" t="s">
        <v>1395</v>
      </c>
      <c r="D746" s="37" t="str">
        <f t="shared" si="28"/>
        <v>213101</v>
      </c>
      <c r="F746" s="28">
        <v>75006291</v>
      </c>
      <c r="G746" s="54" t="s">
        <v>3262</v>
      </c>
      <c r="H746" s="27" t="s">
        <v>1393</v>
      </c>
      <c r="I746" s="313"/>
      <c r="J746" s="314"/>
      <c r="K746" s="280"/>
      <c r="L746" s="378">
        <v>39448</v>
      </c>
      <c r="M746" s="379"/>
      <c r="N746" s="2">
        <v>27</v>
      </c>
      <c r="P746" s="274"/>
      <c r="Q746" s="274"/>
      <c r="R746" s="280"/>
      <c r="S746" s="274"/>
      <c r="T746" s="274"/>
    </row>
    <row r="747" spans="1:20">
      <c r="A747" s="19" t="s">
        <v>3252</v>
      </c>
      <c r="B747" s="19" t="s">
        <v>1762</v>
      </c>
      <c r="C747" s="19" t="s">
        <v>1395</v>
      </c>
      <c r="D747" s="37" t="str">
        <f t="shared" si="28"/>
        <v>213101</v>
      </c>
      <c r="F747" s="28">
        <v>75006374</v>
      </c>
      <c r="G747" s="54" t="s">
        <v>3263</v>
      </c>
      <c r="H747" s="27" t="s">
        <v>1393</v>
      </c>
      <c r="I747" s="313"/>
      <c r="J747" s="314"/>
      <c r="K747" s="280"/>
      <c r="L747" s="378">
        <v>39448</v>
      </c>
      <c r="M747" s="379"/>
      <c r="N747" s="2">
        <v>27</v>
      </c>
      <c r="P747" s="274"/>
      <c r="Q747" s="274"/>
      <c r="R747" s="280"/>
      <c r="S747" s="274"/>
      <c r="T747" s="274"/>
    </row>
    <row r="748" spans="1:20">
      <c r="A748" s="19" t="s">
        <v>3252</v>
      </c>
      <c r="B748" s="19" t="s">
        <v>1762</v>
      </c>
      <c r="C748" s="19" t="s">
        <v>1395</v>
      </c>
      <c r="D748" s="37" t="str">
        <f t="shared" si="28"/>
        <v>213101</v>
      </c>
      <c r="F748" s="28">
        <v>75006285</v>
      </c>
      <c r="G748" s="54" t="s">
        <v>3264</v>
      </c>
      <c r="H748" s="27" t="s">
        <v>1393</v>
      </c>
      <c r="I748" s="313"/>
      <c r="J748" s="314"/>
      <c r="K748" s="280"/>
      <c r="L748" s="378">
        <v>39448</v>
      </c>
      <c r="M748" s="379"/>
      <c r="N748" s="2">
        <v>27</v>
      </c>
      <c r="P748" s="274"/>
      <c r="Q748" s="274"/>
      <c r="R748" s="280"/>
      <c r="S748" s="274"/>
      <c r="T748" s="274"/>
    </row>
    <row r="749" spans="1:20">
      <c r="A749" s="19" t="s">
        <v>3252</v>
      </c>
      <c r="B749" s="19" t="s">
        <v>1762</v>
      </c>
      <c r="C749" s="19" t="s">
        <v>1395</v>
      </c>
      <c r="D749" s="37" t="str">
        <f t="shared" si="28"/>
        <v>213101</v>
      </c>
      <c r="F749" s="28">
        <v>75006368</v>
      </c>
      <c r="G749" s="54" t="s">
        <v>3265</v>
      </c>
      <c r="H749" s="27" t="s">
        <v>1393</v>
      </c>
      <c r="I749" s="313"/>
      <c r="J749" s="314"/>
      <c r="K749" s="280"/>
      <c r="L749" s="378">
        <v>39448</v>
      </c>
      <c r="M749" s="379"/>
      <c r="N749" s="2">
        <v>27</v>
      </c>
      <c r="P749" s="274"/>
      <c r="Q749" s="274"/>
      <c r="R749" s="280"/>
      <c r="S749" s="274"/>
      <c r="T749" s="274"/>
    </row>
    <row r="750" spans="1:20">
      <c r="A750" s="19" t="s">
        <v>3252</v>
      </c>
      <c r="B750" s="19" t="s">
        <v>1762</v>
      </c>
      <c r="C750" s="19" t="s">
        <v>1395</v>
      </c>
      <c r="D750" s="37" t="str">
        <f t="shared" si="28"/>
        <v>213101</v>
      </c>
      <c r="F750" s="28">
        <v>75006380</v>
      </c>
      <c r="G750" s="54" t="s">
        <v>3266</v>
      </c>
      <c r="H750" s="27" t="s">
        <v>1393</v>
      </c>
      <c r="I750" s="313"/>
      <c r="J750" s="314"/>
      <c r="K750" s="280"/>
      <c r="L750" s="378">
        <v>39448</v>
      </c>
      <c r="M750" s="379"/>
      <c r="N750" s="2">
        <v>27</v>
      </c>
      <c r="P750" s="274"/>
      <c r="Q750" s="274"/>
      <c r="R750" s="280"/>
      <c r="S750" s="274"/>
      <c r="T750" s="274"/>
    </row>
    <row r="751" spans="1:20">
      <c r="A751" s="19" t="s">
        <v>3252</v>
      </c>
      <c r="B751" s="19" t="s">
        <v>1762</v>
      </c>
      <c r="C751" s="19" t="s">
        <v>1395</v>
      </c>
      <c r="D751" s="37" t="str">
        <f t="shared" si="28"/>
        <v>213101</v>
      </c>
      <c r="F751" s="50" t="s">
        <v>3267</v>
      </c>
      <c r="G751" s="26" t="s">
        <v>3268</v>
      </c>
      <c r="H751" s="27" t="s">
        <v>1393</v>
      </c>
      <c r="I751" s="313"/>
      <c r="J751" s="314"/>
      <c r="K751" s="169"/>
      <c r="L751" s="378">
        <v>39448</v>
      </c>
      <c r="M751" s="379"/>
      <c r="N751" s="2">
        <v>27</v>
      </c>
      <c r="P751" s="274"/>
      <c r="Q751" s="274"/>
      <c r="R751" s="280"/>
      <c r="S751" s="274"/>
      <c r="T751" s="274"/>
    </row>
    <row r="752" spans="1:20">
      <c r="A752" s="19" t="s">
        <v>3252</v>
      </c>
      <c r="B752" s="19" t="s">
        <v>1762</v>
      </c>
      <c r="C752" s="19" t="s">
        <v>1395</v>
      </c>
      <c r="D752" s="37" t="str">
        <f t="shared" si="28"/>
        <v>213101</v>
      </c>
      <c r="F752" s="50" t="s">
        <v>3269</v>
      </c>
      <c r="G752" s="26" t="s">
        <v>3270</v>
      </c>
      <c r="H752" s="27" t="s">
        <v>1393</v>
      </c>
      <c r="I752" s="313"/>
      <c r="J752" s="314"/>
      <c r="K752" s="169"/>
      <c r="L752" s="378">
        <v>39448</v>
      </c>
      <c r="M752" s="379"/>
      <c r="N752" s="2">
        <v>27</v>
      </c>
      <c r="P752" s="274"/>
      <c r="Q752" s="274"/>
      <c r="R752" s="280"/>
      <c r="S752" s="274"/>
      <c r="T752" s="274"/>
    </row>
    <row r="753" spans="1:20">
      <c r="A753" s="19" t="s">
        <v>3252</v>
      </c>
      <c r="B753" s="19" t="s">
        <v>1762</v>
      </c>
      <c r="C753" s="19" t="s">
        <v>1395</v>
      </c>
      <c r="D753" s="37" t="str">
        <f t="shared" si="28"/>
        <v>213101</v>
      </c>
      <c r="F753" s="50" t="s">
        <v>3271</v>
      </c>
      <c r="G753" s="26" t="s">
        <v>3272</v>
      </c>
      <c r="H753" s="27" t="s">
        <v>1393</v>
      </c>
      <c r="I753" s="313"/>
      <c r="J753" s="314"/>
      <c r="K753" s="169"/>
      <c r="L753" s="378">
        <v>39448</v>
      </c>
      <c r="M753" s="379"/>
      <c r="N753" s="2">
        <v>27</v>
      </c>
      <c r="P753" s="274"/>
      <c r="Q753" s="274"/>
      <c r="R753" s="280"/>
      <c r="S753" s="274"/>
      <c r="T753" s="274"/>
    </row>
    <row r="754" spans="1:20">
      <c r="A754" s="19" t="s">
        <v>3252</v>
      </c>
      <c r="B754" s="19" t="s">
        <v>1762</v>
      </c>
      <c r="C754" s="19" t="s">
        <v>1395</v>
      </c>
      <c r="D754" s="37" t="str">
        <f t="shared" si="28"/>
        <v>213101</v>
      </c>
      <c r="F754" s="143" t="s">
        <v>3273</v>
      </c>
      <c r="G754" s="52" t="s">
        <v>3274</v>
      </c>
      <c r="H754" s="27" t="s">
        <v>1393</v>
      </c>
      <c r="I754" s="315"/>
      <c r="J754" s="314"/>
      <c r="K754" s="169"/>
      <c r="L754" s="378">
        <v>39448</v>
      </c>
      <c r="M754" s="379"/>
      <c r="N754" s="2">
        <v>27</v>
      </c>
      <c r="P754" s="270"/>
      <c r="Q754" s="270"/>
      <c r="R754" s="280"/>
      <c r="S754" s="270"/>
      <c r="T754" s="270"/>
    </row>
    <row r="755" spans="1:20">
      <c r="A755" s="19" t="s">
        <v>3252</v>
      </c>
      <c r="B755" s="19" t="s">
        <v>1762</v>
      </c>
      <c r="C755" s="19" t="s">
        <v>1395</v>
      </c>
      <c r="D755" s="37" t="str">
        <f t="shared" si="28"/>
        <v>213101</v>
      </c>
      <c r="F755" s="143" t="s">
        <v>3275</v>
      </c>
      <c r="G755" s="52" t="s">
        <v>3276</v>
      </c>
      <c r="H755" s="27" t="s">
        <v>1393</v>
      </c>
      <c r="I755" s="315"/>
      <c r="J755" s="314"/>
      <c r="K755" s="169"/>
      <c r="L755" s="378">
        <v>39448</v>
      </c>
      <c r="M755" s="379"/>
      <c r="N755" s="2">
        <v>27</v>
      </c>
      <c r="P755" s="270"/>
      <c r="Q755" s="270"/>
      <c r="R755" s="280"/>
      <c r="S755" s="270"/>
      <c r="T755" s="270"/>
    </row>
    <row r="756" spans="1:20">
      <c r="A756" s="19" t="s">
        <v>3252</v>
      </c>
      <c r="B756" s="19" t="s">
        <v>1762</v>
      </c>
      <c r="C756" s="19" t="s">
        <v>1395</v>
      </c>
      <c r="D756" s="37" t="str">
        <f t="shared" si="28"/>
        <v>213101</v>
      </c>
      <c r="F756" s="143" t="s">
        <v>3277</v>
      </c>
      <c r="G756" s="52" t="s">
        <v>3278</v>
      </c>
      <c r="H756" s="27" t="s">
        <v>1393</v>
      </c>
      <c r="I756" s="315"/>
      <c r="J756" s="314"/>
      <c r="K756" s="280"/>
      <c r="L756" s="378">
        <v>39448</v>
      </c>
      <c r="M756" s="379"/>
      <c r="N756" s="2">
        <v>27</v>
      </c>
      <c r="P756" s="274"/>
      <c r="Q756" s="274"/>
      <c r="R756" s="280"/>
      <c r="S756" s="274"/>
      <c r="T756" s="274"/>
    </row>
    <row r="757" spans="1:20">
      <c r="A757" s="19" t="s">
        <v>3252</v>
      </c>
      <c r="B757" s="19" t="s">
        <v>1762</v>
      </c>
      <c r="C757" s="19" t="s">
        <v>1395</v>
      </c>
      <c r="D757" s="37" t="str">
        <f t="shared" si="28"/>
        <v>213101</v>
      </c>
      <c r="F757" s="143" t="s">
        <v>3279</v>
      </c>
      <c r="G757" s="52" t="s">
        <v>3280</v>
      </c>
      <c r="H757" s="27" t="s">
        <v>1393</v>
      </c>
      <c r="I757" s="315"/>
      <c r="J757" s="314"/>
      <c r="K757" s="169"/>
      <c r="L757" s="378">
        <v>39448</v>
      </c>
      <c r="M757" s="379"/>
      <c r="N757" s="2">
        <v>27</v>
      </c>
      <c r="P757" s="274"/>
      <c r="Q757" s="274"/>
      <c r="R757" s="280"/>
      <c r="S757" s="274"/>
      <c r="T757" s="274"/>
    </row>
    <row r="758" spans="1:20">
      <c r="A758" s="19" t="s">
        <v>3252</v>
      </c>
      <c r="B758" s="19" t="s">
        <v>1762</v>
      </c>
      <c r="C758" s="19" t="s">
        <v>1395</v>
      </c>
      <c r="D758" s="37" t="str">
        <f t="shared" si="28"/>
        <v>213101</v>
      </c>
      <c r="F758" s="143" t="s">
        <v>3281</v>
      </c>
      <c r="G758" s="52" t="s">
        <v>3282</v>
      </c>
      <c r="H758" s="27" t="s">
        <v>1393</v>
      </c>
      <c r="I758" s="315"/>
      <c r="J758" s="314"/>
      <c r="K758" s="169"/>
      <c r="L758" s="378">
        <v>39448</v>
      </c>
      <c r="M758" s="379"/>
      <c r="N758" s="2">
        <v>27</v>
      </c>
      <c r="P758" s="270"/>
      <c r="Q758" s="270"/>
      <c r="R758" s="280"/>
      <c r="S758" s="270"/>
      <c r="T758" s="270"/>
    </row>
    <row r="759" spans="1:20">
      <c r="A759" s="19" t="s">
        <v>3252</v>
      </c>
      <c r="B759" s="19" t="s">
        <v>1762</v>
      </c>
      <c r="C759" s="19" t="s">
        <v>1395</v>
      </c>
      <c r="D759" s="37" t="str">
        <f t="shared" si="28"/>
        <v>213101</v>
      </c>
      <c r="F759" s="143" t="s">
        <v>3283</v>
      </c>
      <c r="G759" s="52" t="s">
        <v>3284</v>
      </c>
      <c r="H759" s="27" t="s">
        <v>1393</v>
      </c>
      <c r="I759" s="315"/>
      <c r="J759" s="314"/>
      <c r="K759" s="169"/>
      <c r="L759" s="378">
        <v>39448</v>
      </c>
      <c r="M759" s="379"/>
      <c r="N759" s="2">
        <v>27</v>
      </c>
      <c r="P759" s="270"/>
      <c r="Q759" s="270"/>
      <c r="R759" s="280"/>
      <c r="S759" s="270"/>
      <c r="T759" s="274"/>
    </row>
    <row r="760" spans="1:20">
      <c r="A760" s="19" t="s">
        <v>3252</v>
      </c>
      <c r="B760" s="19" t="s">
        <v>1762</v>
      </c>
      <c r="C760" s="19" t="s">
        <v>1395</v>
      </c>
      <c r="D760" s="37" t="str">
        <f t="shared" si="28"/>
        <v>213101</v>
      </c>
      <c r="F760" s="28" t="s">
        <v>3285</v>
      </c>
      <c r="G760" s="70" t="s">
        <v>3286</v>
      </c>
      <c r="H760" s="27" t="s">
        <v>1393</v>
      </c>
      <c r="I760" s="315"/>
      <c r="J760" s="314"/>
      <c r="K760" s="169"/>
      <c r="L760" s="378">
        <v>39448</v>
      </c>
      <c r="M760" s="379"/>
      <c r="N760" s="2" t="s">
        <v>3287</v>
      </c>
      <c r="P760" s="274"/>
      <c r="Q760" s="274"/>
      <c r="R760" s="280"/>
      <c r="S760" s="270"/>
      <c r="T760" s="274"/>
    </row>
    <row r="761" spans="1:20">
      <c r="A761" s="19" t="s">
        <v>3288</v>
      </c>
      <c r="B761" s="19" t="s">
        <v>1762</v>
      </c>
      <c r="C761" s="19" t="s">
        <v>1395</v>
      </c>
      <c r="D761" s="37" t="str">
        <f>CONCATENATE(A761,B761,C761)</f>
        <v>215101</v>
      </c>
      <c r="F761" s="50" t="s">
        <v>3289</v>
      </c>
      <c r="G761" s="26" t="s">
        <v>3290</v>
      </c>
      <c r="H761" s="27" t="s">
        <v>1399</v>
      </c>
      <c r="I761" s="313" t="s">
        <v>3291</v>
      </c>
      <c r="J761" s="314">
        <v>3844027</v>
      </c>
      <c r="K761" s="169" t="s">
        <v>3292</v>
      </c>
      <c r="L761" s="378">
        <v>37986</v>
      </c>
      <c r="M761" s="379"/>
      <c r="N761" s="2"/>
    </row>
    <row r="762" spans="1:20">
      <c r="D762" s="37" t="str">
        <f>CONCATENATE(A762,B762,C762)</f>
        <v/>
      </c>
      <c r="F762" s="50"/>
      <c r="G762" s="30" t="s">
        <v>3293</v>
      </c>
      <c r="H762" s="279" t="s">
        <v>1393</v>
      </c>
      <c r="I762" s="307"/>
      <c r="J762" s="308"/>
      <c r="K762" s="26"/>
      <c r="L762" s="378"/>
      <c r="M762" s="379"/>
      <c r="N762" s="2"/>
    </row>
    <row r="763" spans="1:20">
      <c r="A763" s="19" t="s">
        <v>3294</v>
      </c>
      <c r="B763" s="19" t="s">
        <v>1762</v>
      </c>
      <c r="C763" s="19" t="s">
        <v>1395</v>
      </c>
      <c r="D763" s="37" t="str">
        <f>CONCATENATE(A763,B763,C763)</f>
        <v>220101</v>
      </c>
      <c r="F763" s="50" t="s">
        <v>3295</v>
      </c>
      <c r="G763" s="26" t="s">
        <v>3296</v>
      </c>
      <c r="H763" s="27" t="s">
        <v>1399</v>
      </c>
      <c r="I763" s="307" t="s">
        <v>3297</v>
      </c>
      <c r="J763" s="308">
        <v>7766551</v>
      </c>
      <c r="K763" s="133" t="s">
        <v>3298</v>
      </c>
      <c r="L763" s="378">
        <v>37986</v>
      </c>
      <c r="M763" s="379"/>
      <c r="N763" s="2"/>
    </row>
    <row r="764" spans="1:20">
      <c r="A764" s="19" t="s">
        <v>3299</v>
      </c>
      <c r="B764" s="19" t="s">
        <v>1762</v>
      </c>
      <c r="C764" s="19" t="s">
        <v>1395</v>
      </c>
      <c r="D764" s="37" t="str">
        <f t="shared" ref="D764:D772" si="29">CONCATENATE(A764,B764,C764)</f>
        <v>221101</v>
      </c>
      <c r="F764" s="50" t="s">
        <v>3300</v>
      </c>
      <c r="G764" s="26" t="s">
        <v>3301</v>
      </c>
      <c r="H764" s="27" t="s">
        <v>1399</v>
      </c>
      <c r="I764" s="307" t="s">
        <v>3302</v>
      </c>
      <c r="J764" s="308">
        <v>7766576</v>
      </c>
      <c r="K764" s="133" t="s">
        <v>3303</v>
      </c>
      <c r="L764" s="378">
        <v>37986</v>
      </c>
      <c r="M764" s="379"/>
      <c r="N764" s="2"/>
    </row>
    <row r="765" spans="1:20">
      <c r="A765" s="19" t="s">
        <v>3299</v>
      </c>
      <c r="B765" s="19" t="s">
        <v>1762</v>
      </c>
      <c r="C765" s="19" t="s">
        <v>1440</v>
      </c>
      <c r="D765" s="37" t="str">
        <f t="shared" si="29"/>
        <v>221102</v>
      </c>
      <c r="F765" s="50" t="s">
        <v>3304</v>
      </c>
      <c r="G765" s="26" t="s">
        <v>3305</v>
      </c>
      <c r="H765" s="27" t="s">
        <v>1393</v>
      </c>
      <c r="I765" s="307" t="s">
        <v>3306</v>
      </c>
      <c r="J765" s="308">
        <v>7732241</v>
      </c>
      <c r="K765" s="133" t="s">
        <v>3307</v>
      </c>
      <c r="L765" s="378">
        <v>37986</v>
      </c>
      <c r="M765" s="379"/>
      <c r="N765" s="2"/>
    </row>
    <row r="766" spans="1:20">
      <c r="A766" s="19" t="s">
        <v>3308</v>
      </c>
      <c r="B766" s="19" t="s">
        <v>1762</v>
      </c>
      <c r="C766" s="19" t="s">
        <v>1395</v>
      </c>
      <c r="D766" s="37" t="str">
        <f t="shared" si="29"/>
        <v>222101</v>
      </c>
      <c r="F766" s="50" t="s">
        <v>3309</v>
      </c>
      <c r="G766" s="26" t="s">
        <v>3310</v>
      </c>
      <c r="H766" s="27" t="s">
        <v>1399</v>
      </c>
      <c r="I766" s="307" t="s">
        <v>3311</v>
      </c>
      <c r="J766" s="308">
        <v>7727371</v>
      </c>
      <c r="K766" s="26" t="s">
        <v>3312</v>
      </c>
      <c r="L766" s="378">
        <v>37986</v>
      </c>
      <c r="M766" s="379"/>
      <c r="N766" s="2"/>
    </row>
    <row r="767" spans="1:20">
      <c r="A767" s="19" t="s">
        <v>3313</v>
      </c>
      <c r="B767" s="19" t="s">
        <v>1762</v>
      </c>
      <c r="C767" s="19" t="s">
        <v>1395</v>
      </c>
      <c r="D767" s="37" t="str">
        <f t="shared" si="29"/>
        <v>223101</v>
      </c>
      <c r="F767" s="50" t="s">
        <v>3314</v>
      </c>
      <c r="G767" s="26" t="s">
        <v>3315</v>
      </c>
      <c r="H767" s="27" t="s">
        <v>1399</v>
      </c>
      <c r="I767" s="258" t="s">
        <v>3316</v>
      </c>
      <c r="J767" s="308">
        <v>7726525</v>
      </c>
      <c r="K767" s="133" t="s">
        <v>3317</v>
      </c>
      <c r="L767" s="378">
        <v>37986</v>
      </c>
      <c r="M767" s="379"/>
      <c r="N767" s="2"/>
    </row>
    <row r="768" spans="1:20">
      <c r="A768" s="19" t="s">
        <v>3318</v>
      </c>
      <c r="B768" s="19" t="s">
        <v>1762</v>
      </c>
      <c r="C768" s="19" t="s">
        <v>1395</v>
      </c>
      <c r="D768" s="37" t="str">
        <f t="shared" si="29"/>
        <v>224101</v>
      </c>
      <c r="F768" s="50" t="s">
        <v>3319</v>
      </c>
      <c r="G768" s="26" t="s">
        <v>3320</v>
      </c>
      <c r="H768" s="27" t="s">
        <v>1399</v>
      </c>
      <c r="I768" s="307" t="s">
        <v>3321</v>
      </c>
      <c r="J768" s="308">
        <v>7764192</v>
      </c>
      <c r="K768" s="26" t="s">
        <v>3322</v>
      </c>
      <c r="L768" s="378">
        <v>37986</v>
      </c>
      <c r="M768" s="379"/>
      <c r="N768" s="2"/>
    </row>
    <row r="769" spans="1:14">
      <c r="A769" s="19" t="s">
        <v>3323</v>
      </c>
      <c r="B769" s="19" t="s">
        <v>1762</v>
      </c>
      <c r="C769" s="19" t="s">
        <v>1395</v>
      </c>
      <c r="D769" s="37" t="str">
        <f t="shared" si="29"/>
        <v>225101</v>
      </c>
      <c r="F769" s="50" t="s">
        <v>3324</v>
      </c>
      <c r="G769" s="26" t="s">
        <v>3325</v>
      </c>
      <c r="H769" s="27" t="s">
        <v>1399</v>
      </c>
      <c r="I769" s="307" t="s">
        <v>3326</v>
      </c>
      <c r="J769" s="308">
        <v>7734298</v>
      </c>
      <c r="K769" s="133" t="s">
        <v>3327</v>
      </c>
      <c r="L769" s="378">
        <v>37986</v>
      </c>
      <c r="M769" s="379"/>
      <c r="N769" s="2"/>
    </row>
    <row r="770" spans="1:14">
      <c r="A770" s="19" t="s">
        <v>3328</v>
      </c>
      <c r="B770" s="19" t="s">
        <v>1762</v>
      </c>
      <c r="C770" s="19" t="s">
        <v>1395</v>
      </c>
      <c r="D770" s="37" t="str">
        <f t="shared" si="29"/>
        <v>226101</v>
      </c>
      <c r="F770" s="50" t="s">
        <v>3329</v>
      </c>
      <c r="G770" s="26" t="s">
        <v>3330</v>
      </c>
      <c r="H770" s="27" t="s">
        <v>1399</v>
      </c>
      <c r="I770" s="307" t="s">
        <v>3331</v>
      </c>
      <c r="J770" s="308">
        <v>7762442</v>
      </c>
      <c r="K770" s="26" t="s">
        <v>3332</v>
      </c>
      <c r="L770" s="378">
        <v>37986</v>
      </c>
      <c r="M770" s="379"/>
      <c r="N770" s="2"/>
    </row>
    <row r="771" spans="1:14">
      <c r="A771" s="19" t="s">
        <v>3333</v>
      </c>
      <c r="B771" s="19" t="s">
        <v>1762</v>
      </c>
      <c r="C771" s="19" t="s">
        <v>1395</v>
      </c>
      <c r="D771" s="37" t="str">
        <f t="shared" si="29"/>
        <v>227101</v>
      </c>
      <c r="F771" s="50" t="s">
        <v>3334</v>
      </c>
      <c r="G771" s="26" t="s">
        <v>3335</v>
      </c>
      <c r="H771" s="27" t="s">
        <v>1399</v>
      </c>
      <c r="I771" s="307" t="s">
        <v>3336</v>
      </c>
      <c r="J771" s="308">
        <v>7737106</v>
      </c>
      <c r="K771" s="26" t="s">
        <v>3337</v>
      </c>
      <c r="L771" s="378">
        <v>37986</v>
      </c>
      <c r="M771" s="379"/>
      <c r="N771" s="2"/>
    </row>
    <row r="772" spans="1:14">
      <c r="A772" s="19" t="s">
        <v>3338</v>
      </c>
      <c r="B772" s="19" t="s">
        <v>1762</v>
      </c>
      <c r="C772" s="19" t="s">
        <v>1395</v>
      </c>
      <c r="D772" s="37" t="str">
        <f t="shared" si="29"/>
        <v>228101</v>
      </c>
      <c r="F772" s="50" t="s">
        <v>3339</v>
      </c>
      <c r="G772" s="26" t="s">
        <v>3340</v>
      </c>
      <c r="H772" s="27" t="s">
        <v>1399</v>
      </c>
      <c r="I772" s="307" t="s">
        <v>3341</v>
      </c>
      <c r="J772" s="308">
        <v>7768556</v>
      </c>
      <c r="K772" s="26" t="s">
        <v>3342</v>
      </c>
      <c r="L772" s="378">
        <v>37986</v>
      </c>
      <c r="M772" s="379"/>
      <c r="N772" s="2"/>
    </row>
    <row r="773" spans="1:14">
      <c r="A773" s="19" t="s">
        <v>3338</v>
      </c>
      <c r="B773" s="19" t="s">
        <v>1762</v>
      </c>
      <c r="C773" s="19" t="s">
        <v>1395</v>
      </c>
      <c r="D773" s="37" t="str">
        <f t="shared" ref="D773:D779" si="30">CONCATENATE(A773,B773,C773)</f>
        <v>228101</v>
      </c>
      <c r="F773" s="50" t="s">
        <v>3343</v>
      </c>
      <c r="G773" s="26" t="s">
        <v>3344</v>
      </c>
      <c r="H773" s="27" t="s">
        <v>1393</v>
      </c>
      <c r="I773" s="307" t="s">
        <v>3345</v>
      </c>
      <c r="J773" s="308">
        <v>7752525</v>
      </c>
      <c r="K773" s="133" t="s">
        <v>3346</v>
      </c>
      <c r="L773" s="378">
        <v>39448</v>
      </c>
      <c r="M773" s="379"/>
      <c r="N773" s="2">
        <v>27</v>
      </c>
    </row>
    <row r="774" spans="1:14">
      <c r="A774" s="19" t="s">
        <v>3338</v>
      </c>
      <c r="B774" s="19" t="s">
        <v>1762</v>
      </c>
      <c r="C774" s="19" t="s">
        <v>1395</v>
      </c>
      <c r="D774" s="37" t="str">
        <f t="shared" si="30"/>
        <v>228101</v>
      </c>
      <c r="F774" s="50" t="s">
        <v>3347</v>
      </c>
      <c r="G774" s="26" t="s">
        <v>3348</v>
      </c>
      <c r="H774" s="27" t="s">
        <v>1393</v>
      </c>
      <c r="I774" s="307" t="s">
        <v>3349</v>
      </c>
      <c r="J774" s="308">
        <v>7768559</v>
      </c>
      <c r="K774" s="133" t="s">
        <v>3350</v>
      </c>
      <c r="L774" s="378">
        <v>39448</v>
      </c>
      <c r="M774" s="379"/>
      <c r="N774" s="2">
        <v>27</v>
      </c>
    </row>
    <row r="775" spans="1:14">
      <c r="A775" s="19" t="s">
        <v>3338</v>
      </c>
      <c r="B775" s="19" t="s">
        <v>1762</v>
      </c>
      <c r="C775" s="19" t="s">
        <v>1395</v>
      </c>
      <c r="D775" s="37" t="str">
        <f t="shared" si="30"/>
        <v>228101</v>
      </c>
      <c r="F775" s="50" t="s">
        <v>3351</v>
      </c>
      <c r="G775" s="26" t="s">
        <v>3352</v>
      </c>
      <c r="H775" s="27" t="s">
        <v>1393</v>
      </c>
      <c r="I775" s="307" t="s">
        <v>3349</v>
      </c>
      <c r="J775" s="308">
        <v>7768559</v>
      </c>
      <c r="K775" s="26" t="s">
        <v>3350</v>
      </c>
      <c r="L775" s="378">
        <v>39448</v>
      </c>
      <c r="M775" s="379"/>
      <c r="N775" s="2">
        <v>27</v>
      </c>
    </row>
    <row r="776" spans="1:14">
      <c r="A776" s="19" t="s">
        <v>3338</v>
      </c>
      <c r="B776" s="19" t="s">
        <v>1762</v>
      </c>
      <c r="C776" s="19" t="s">
        <v>1395</v>
      </c>
      <c r="D776" s="37" t="str">
        <f t="shared" si="30"/>
        <v>228101</v>
      </c>
      <c r="F776" s="50" t="s">
        <v>3353</v>
      </c>
      <c r="G776" s="26" t="s">
        <v>3354</v>
      </c>
      <c r="H776" s="27" t="s">
        <v>1393</v>
      </c>
      <c r="I776" s="258" t="s">
        <v>3355</v>
      </c>
      <c r="J776" s="308">
        <v>7768558</v>
      </c>
      <c r="K776" s="133" t="s">
        <v>3356</v>
      </c>
      <c r="L776" s="378">
        <v>39448</v>
      </c>
      <c r="M776" s="379"/>
      <c r="N776" s="2">
        <v>27</v>
      </c>
    </row>
    <row r="777" spans="1:14">
      <c r="A777" s="19" t="s">
        <v>3338</v>
      </c>
      <c r="B777" s="19" t="s">
        <v>1762</v>
      </c>
      <c r="C777" s="19" t="s">
        <v>1395</v>
      </c>
      <c r="D777" s="37" t="str">
        <f t="shared" si="30"/>
        <v>228101</v>
      </c>
      <c r="F777" s="50" t="s">
        <v>3357</v>
      </c>
      <c r="G777" s="26" t="s">
        <v>3358</v>
      </c>
      <c r="H777" s="27" t="s">
        <v>1393</v>
      </c>
      <c r="I777" s="307" t="s">
        <v>3359</v>
      </c>
      <c r="J777" s="292" t="s">
        <v>3360</v>
      </c>
      <c r="K777" s="26" t="s">
        <v>3361</v>
      </c>
      <c r="L777" s="378">
        <v>39448</v>
      </c>
      <c r="M777" s="379"/>
      <c r="N777" s="2">
        <v>27</v>
      </c>
    </row>
    <row r="778" spans="1:14">
      <c r="A778" s="19" t="s">
        <v>3338</v>
      </c>
      <c r="B778" s="19" t="s">
        <v>1762</v>
      </c>
      <c r="C778" s="19" t="s">
        <v>1395</v>
      </c>
      <c r="D778" s="37" t="str">
        <f t="shared" si="30"/>
        <v>228101</v>
      </c>
      <c r="F778" s="50" t="s">
        <v>3362</v>
      </c>
      <c r="G778" s="26" t="s">
        <v>3363</v>
      </c>
      <c r="H778" s="27" t="s">
        <v>1393</v>
      </c>
      <c r="I778" s="258" t="s">
        <v>3355</v>
      </c>
      <c r="J778" s="308">
        <v>7768558</v>
      </c>
      <c r="K778" s="133" t="s">
        <v>3364</v>
      </c>
      <c r="L778" s="378">
        <v>39448</v>
      </c>
      <c r="M778" s="379"/>
      <c r="N778" s="2">
        <v>27</v>
      </c>
    </row>
    <row r="779" spans="1:14">
      <c r="A779" s="19" t="s">
        <v>3338</v>
      </c>
      <c r="B779" s="19" t="s">
        <v>1762</v>
      </c>
      <c r="C779" s="19" t="s">
        <v>1395</v>
      </c>
      <c r="D779" s="37" t="str">
        <f t="shared" si="30"/>
        <v>228101</v>
      </c>
      <c r="F779" s="50" t="s">
        <v>3365</v>
      </c>
      <c r="G779" s="26" t="s">
        <v>3366</v>
      </c>
      <c r="H779" s="27" t="s">
        <v>1393</v>
      </c>
      <c r="I779" s="307" t="s">
        <v>3349</v>
      </c>
      <c r="J779" s="308">
        <v>7768559</v>
      </c>
      <c r="K779" s="26" t="s">
        <v>3350</v>
      </c>
      <c r="L779" s="378">
        <v>39448</v>
      </c>
      <c r="M779" s="379"/>
      <c r="N779" s="2">
        <v>27</v>
      </c>
    </row>
    <row r="780" spans="1:14">
      <c r="A780" s="19" t="s">
        <v>3367</v>
      </c>
      <c r="B780" s="19" t="s">
        <v>1762</v>
      </c>
      <c r="C780" s="19" t="s">
        <v>1395</v>
      </c>
      <c r="D780" s="37" t="str">
        <f t="shared" ref="D780:D814" si="31">CONCATENATE(A780,B780,C780)</f>
        <v>229101</v>
      </c>
      <c r="F780" s="50" t="s">
        <v>3368</v>
      </c>
      <c r="G780" s="26" t="s">
        <v>3369</v>
      </c>
      <c r="H780" s="27" t="s">
        <v>1399</v>
      </c>
      <c r="I780" s="307" t="s">
        <v>3370</v>
      </c>
      <c r="J780" s="308">
        <v>7766989</v>
      </c>
      <c r="K780" s="133" t="s">
        <v>3371</v>
      </c>
      <c r="L780" s="378">
        <v>37986</v>
      </c>
      <c r="M780" s="379"/>
      <c r="N780" s="2"/>
    </row>
    <row r="781" spans="1:14">
      <c r="A781" s="19" t="s">
        <v>3372</v>
      </c>
      <c r="B781" s="19" t="s">
        <v>1762</v>
      </c>
      <c r="C781" s="19" t="s">
        <v>1395</v>
      </c>
      <c r="D781" s="37" t="str">
        <f t="shared" si="31"/>
        <v>230101</v>
      </c>
      <c r="F781" s="50" t="s">
        <v>3373</v>
      </c>
      <c r="G781" s="26" t="s">
        <v>3374</v>
      </c>
      <c r="H781" s="27" t="s">
        <v>1399</v>
      </c>
      <c r="I781" s="307" t="s">
        <v>3375</v>
      </c>
      <c r="J781" s="308">
        <v>7762038</v>
      </c>
      <c r="K781" s="133" t="s">
        <v>3376</v>
      </c>
      <c r="L781" s="378">
        <v>37986</v>
      </c>
      <c r="M781" s="379"/>
      <c r="N781" s="2"/>
    </row>
    <row r="782" spans="1:14">
      <c r="A782" s="19" t="s">
        <v>3372</v>
      </c>
      <c r="B782" s="19" t="s">
        <v>1762</v>
      </c>
      <c r="C782" s="19" t="s">
        <v>1395</v>
      </c>
      <c r="D782" s="37" t="str">
        <f>CONCATENATE(A782,B782,C782)</f>
        <v>230101</v>
      </c>
      <c r="F782" s="50" t="s">
        <v>3377</v>
      </c>
      <c r="G782" s="26" t="s">
        <v>3378</v>
      </c>
      <c r="H782" s="27" t="s">
        <v>1393</v>
      </c>
      <c r="I782" s="307"/>
      <c r="J782" s="308"/>
      <c r="K782" s="26"/>
      <c r="L782" s="378">
        <v>37986</v>
      </c>
      <c r="M782" s="379"/>
      <c r="N782" s="2"/>
    </row>
    <row r="783" spans="1:14">
      <c r="A783" s="19" t="s">
        <v>3379</v>
      </c>
      <c r="B783" s="19" t="s">
        <v>1762</v>
      </c>
      <c r="C783" s="19" t="s">
        <v>1395</v>
      </c>
      <c r="D783" s="37" t="str">
        <f t="shared" si="31"/>
        <v>231101</v>
      </c>
      <c r="F783" s="50" t="s">
        <v>3380</v>
      </c>
      <c r="G783" s="26" t="s">
        <v>3381</v>
      </c>
      <c r="H783" s="27" t="s">
        <v>1399</v>
      </c>
      <c r="I783" s="307" t="s">
        <v>3382</v>
      </c>
      <c r="J783" s="308">
        <v>7766944</v>
      </c>
      <c r="K783" s="26" t="s">
        <v>3383</v>
      </c>
      <c r="L783" s="378">
        <v>37986</v>
      </c>
      <c r="M783" s="379"/>
      <c r="N783" s="2"/>
    </row>
    <row r="784" spans="1:14">
      <c r="A784" s="19" t="s">
        <v>3384</v>
      </c>
      <c r="B784" s="19" t="s">
        <v>1762</v>
      </c>
      <c r="C784" s="19" t="s">
        <v>1395</v>
      </c>
      <c r="D784" s="37" t="str">
        <f t="shared" si="31"/>
        <v>232101</v>
      </c>
      <c r="F784" s="50" t="s">
        <v>3385</v>
      </c>
      <c r="G784" s="26" t="s">
        <v>3386</v>
      </c>
      <c r="H784" s="27" t="s">
        <v>1399</v>
      </c>
      <c r="I784" s="307" t="s">
        <v>3387</v>
      </c>
      <c r="J784" s="308">
        <v>7762906</v>
      </c>
      <c r="K784" s="26" t="s">
        <v>3388</v>
      </c>
      <c r="L784" s="378">
        <v>37986</v>
      </c>
      <c r="M784" s="379"/>
      <c r="N784" s="2"/>
    </row>
    <row r="785" spans="1:14">
      <c r="A785" s="19" t="s">
        <v>3384</v>
      </c>
      <c r="B785" s="19" t="s">
        <v>1762</v>
      </c>
      <c r="C785" s="19" t="s">
        <v>1395</v>
      </c>
      <c r="D785" s="37" t="str">
        <f>CONCATENATE(A785,B785,C785)</f>
        <v>232101</v>
      </c>
      <c r="F785" s="50" t="s">
        <v>3389</v>
      </c>
      <c r="G785" s="26" t="s">
        <v>3390</v>
      </c>
      <c r="H785" s="27" t="s">
        <v>1393</v>
      </c>
      <c r="I785" s="307"/>
      <c r="J785" s="308"/>
      <c r="K785" s="26"/>
      <c r="L785" s="378">
        <v>37986</v>
      </c>
      <c r="M785" s="379"/>
      <c r="N785" s="2"/>
    </row>
    <row r="786" spans="1:14">
      <c r="A786" s="19" t="s">
        <v>3384</v>
      </c>
      <c r="B786" s="19" t="s">
        <v>1762</v>
      </c>
      <c r="C786" s="19" t="s">
        <v>1395</v>
      </c>
      <c r="D786" s="37" t="str">
        <f>CONCATENATE(A786,B786,C786)</f>
        <v>232101</v>
      </c>
      <c r="F786" s="50" t="s">
        <v>3391</v>
      </c>
      <c r="G786" s="26" t="s">
        <v>3392</v>
      </c>
      <c r="H786" s="27" t="s">
        <v>1393</v>
      </c>
      <c r="I786" s="307"/>
      <c r="J786" s="308"/>
      <c r="K786" s="26"/>
      <c r="L786" s="378">
        <v>37986</v>
      </c>
      <c r="M786" s="379"/>
      <c r="N786" s="2"/>
    </row>
    <row r="787" spans="1:14">
      <c r="D787" s="37" t="str">
        <f t="shared" si="31"/>
        <v/>
      </c>
      <c r="F787" s="50"/>
      <c r="G787" s="30" t="s">
        <v>3393</v>
      </c>
      <c r="H787" s="279" t="s">
        <v>1393</v>
      </c>
      <c r="I787" s="307"/>
      <c r="J787" s="308"/>
      <c r="K787" s="26"/>
      <c r="L787" s="378"/>
      <c r="M787" s="379"/>
      <c r="N787" s="2"/>
    </row>
    <row r="788" spans="1:14">
      <c r="A788" s="19" t="s">
        <v>3394</v>
      </c>
      <c r="B788" s="19" t="s">
        <v>1762</v>
      </c>
      <c r="C788" s="19" t="s">
        <v>1395</v>
      </c>
      <c r="D788" s="37" t="str">
        <f t="shared" si="31"/>
        <v>240101</v>
      </c>
      <c r="F788" s="50" t="s">
        <v>3395</v>
      </c>
      <c r="G788" s="26" t="s">
        <v>3396</v>
      </c>
      <c r="H788" s="27" t="s">
        <v>1399</v>
      </c>
      <c r="I788" s="307" t="s">
        <v>3397</v>
      </c>
      <c r="J788" s="308">
        <v>4725320</v>
      </c>
      <c r="K788" s="26" t="s">
        <v>3398</v>
      </c>
      <c r="L788" s="378">
        <v>37986</v>
      </c>
      <c r="M788" s="379"/>
      <c r="N788" s="2"/>
    </row>
    <row r="789" spans="1:14">
      <c r="A789" s="19" t="s">
        <v>3394</v>
      </c>
      <c r="B789" s="19" t="s">
        <v>1762</v>
      </c>
      <c r="C789" s="19" t="s">
        <v>1395</v>
      </c>
      <c r="D789" s="37" t="str">
        <f t="shared" ref="D789:D796" si="32">CONCATENATE(A789,B789,C789)</f>
        <v>240101</v>
      </c>
      <c r="F789" s="19">
        <v>75012966</v>
      </c>
      <c r="G789" s="49" t="s">
        <v>3399</v>
      </c>
      <c r="H789" s="27" t="s">
        <v>1393</v>
      </c>
      <c r="I789" s="307" t="s">
        <v>3400</v>
      </c>
      <c r="J789" s="308">
        <v>4725340</v>
      </c>
      <c r="K789" s="26" t="s">
        <v>3401</v>
      </c>
      <c r="L789" s="378">
        <v>37986</v>
      </c>
      <c r="M789" s="379"/>
      <c r="N789" s="2"/>
    </row>
    <row r="790" spans="1:14">
      <c r="A790" s="19" t="s">
        <v>3394</v>
      </c>
      <c r="B790" s="19" t="s">
        <v>1762</v>
      </c>
      <c r="C790" s="19" t="s">
        <v>1395</v>
      </c>
      <c r="D790" s="37" t="str">
        <f t="shared" si="32"/>
        <v>240101</v>
      </c>
      <c r="F790" s="19">
        <v>75012848</v>
      </c>
      <c r="G790" s="49" t="s">
        <v>3402</v>
      </c>
      <c r="H790" s="27" t="s">
        <v>1393</v>
      </c>
      <c r="I790" s="307" t="s">
        <v>3403</v>
      </c>
      <c r="J790" s="308">
        <v>4725343</v>
      </c>
      <c r="K790" s="26" t="s">
        <v>3404</v>
      </c>
      <c r="L790" s="378">
        <v>37986</v>
      </c>
      <c r="M790" s="379"/>
      <c r="N790" s="2"/>
    </row>
    <row r="791" spans="1:14">
      <c r="A791" s="19" t="s">
        <v>3394</v>
      </c>
      <c r="B791" s="19" t="s">
        <v>1762</v>
      </c>
      <c r="C791" s="19" t="s">
        <v>1395</v>
      </c>
      <c r="D791" s="37" t="str">
        <f t="shared" si="32"/>
        <v>240101</v>
      </c>
      <c r="F791" s="19">
        <v>75012877</v>
      </c>
      <c r="G791" s="49" t="s">
        <v>3405</v>
      </c>
      <c r="H791" s="27" t="s">
        <v>1393</v>
      </c>
      <c r="I791" s="307" t="s">
        <v>3403</v>
      </c>
      <c r="J791" s="308">
        <v>4725343</v>
      </c>
      <c r="K791" s="26" t="s">
        <v>3404</v>
      </c>
      <c r="L791" s="378">
        <v>37986</v>
      </c>
      <c r="M791" s="379"/>
      <c r="N791" s="2"/>
    </row>
    <row r="792" spans="1:14">
      <c r="A792" s="19" t="s">
        <v>3394</v>
      </c>
      <c r="B792" s="19" t="s">
        <v>1762</v>
      </c>
      <c r="C792" s="19" t="s">
        <v>1395</v>
      </c>
      <c r="D792" s="37" t="str">
        <f t="shared" si="32"/>
        <v>240101</v>
      </c>
      <c r="F792" s="19">
        <v>75012952</v>
      </c>
      <c r="G792" s="49" t="s">
        <v>3406</v>
      </c>
      <c r="H792" s="27" t="s">
        <v>1393</v>
      </c>
      <c r="I792" s="307" t="s">
        <v>3407</v>
      </c>
      <c r="J792" s="308">
        <v>4725341</v>
      </c>
      <c r="K792" s="26" t="s">
        <v>3408</v>
      </c>
      <c r="L792" s="378">
        <v>37986</v>
      </c>
      <c r="M792" s="379"/>
      <c r="N792" s="2"/>
    </row>
    <row r="793" spans="1:14">
      <c r="A793" s="19" t="s">
        <v>3394</v>
      </c>
      <c r="B793" s="19" t="s">
        <v>1762</v>
      </c>
      <c r="C793" s="19" t="s">
        <v>1395</v>
      </c>
      <c r="D793" s="37" t="str">
        <f t="shared" si="32"/>
        <v>240101</v>
      </c>
      <c r="F793" s="19">
        <v>75012831</v>
      </c>
      <c r="G793" s="49" t="s">
        <v>3409</v>
      </c>
      <c r="H793" s="27" t="s">
        <v>1393</v>
      </c>
      <c r="I793" s="307" t="s">
        <v>3403</v>
      </c>
      <c r="J793" s="308">
        <v>4725343</v>
      </c>
      <c r="K793" s="26" t="s">
        <v>3404</v>
      </c>
      <c r="L793" s="378">
        <v>37986</v>
      </c>
      <c r="M793" s="379"/>
      <c r="N793" s="2"/>
    </row>
    <row r="794" spans="1:14">
      <c r="A794" s="19" t="s">
        <v>3394</v>
      </c>
      <c r="B794" s="19" t="s">
        <v>1762</v>
      </c>
      <c r="C794" s="19" t="s">
        <v>1395</v>
      </c>
      <c r="D794" s="37" t="str">
        <f t="shared" si="32"/>
        <v>240101</v>
      </c>
      <c r="F794" s="19">
        <v>75012825</v>
      </c>
      <c r="G794" s="49" t="s">
        <v>3410</v>
      </c>
      <c r="H794" s="27" t="s">
        <v>1393</v>
      </c>
      <c r="I794" s="307" t="s">
        <v>3400</v>
      </c>
      <c r="J794" s="308">
        <v>4725340</v>
      </c>
      <c r="K794" s="26" t="s">
        <v>3401</v>
      </c>
      <c r="L794" s="378">
        <v>37986</v>
      </c>
      <c r="M794" s="379"/>
      <c r="N794" s="2">
        <v>31</v>
      </c>
    </row>
    <row r="795" spans="1:14">
      <c r="A795" s="19" t="s">
        <v>3394</v>
      </c>
      <c r="B795" s="19" t="s">
        <v>1762</v>
      </c>
      <c r="C795" s="19" t="s">
        <v>1395</v>
      </c>
      <c r="D795" s="37" t="str">
        <f t="shared" si="32"/>
        <v>240101</v>
      </c>
      <c r="F795" s="19">
        <v>75012989</v>
      </c>
      <c r="G795" s="49" t="s">
        <v>3411</v>
      </c>
      <c r="H795" s="27" t="s">
        <v>1393</v>
      </c>
      <c r="I795" s="307" t="s">
        <v>3407</v>
      </c>
      <c r="J795" s="308">
        <v>4725341</v>
      </c>
      <c r="K795" s="26" t="s">
        <v>3408</v>
      </c>
      <c r="L795" s="378">
        <v>37986</v>
      </c>
      <c r="M795" s="379"/>
      <c r="N795" s="2"/>
    </row>
    <row r="796" spans="1:14">
      <c r="A796" s="19" t="s">
        <v>3394</v>
      </c>
      <c r="B796" s="19" t="s">
        <v>1762</v>
      </c>
      <c r="C796" s="19" t="s">
        <v>1395</v>
      </c>
      <c r="D796" s="37" t="str">
        <f t="shared" si="32"/>
        <v>240101</v>
      </c>
      <c r="F796" s="19">
        <v>75012972</v>
      </c>
      <c r="G796" s="49" t="s">
        <v>3412</v>
      </c>
      <c r="H796" s="27" t="s">
        <v>1393</v>
      </c>
      <c r="I796" s="307" t="s">
        <v>3407</v>
      </c>
      <c r="J796" s="308">
        <v>4725341</v>
      </c>
      <c r="K796" s="26" t="s">
        <v>3408</v>
      </c>
      <c r="L796" s="378">
        <v>37986</v>
      </c>
      <c r="M796" s="379"/>
      <c r="N796" s="2"/>
    </row>
    <row r="797" spans="1:14">
      <c r="A797" s="19" t="s">
        <v>3394</v>
      </c>
      <c r="B797" s="19" t="s">
        <v>1762</v>
      </c>
      <c r="C797" s="19" t="s">
        <v>1395</v>
      </c>
      <c r="D797" s="37" t="str">
        <f t="shared" ref="D797:D802" si="33">CONCATENATE(A797,B797,C797)</f>
        <v>240101</v>
      </c>
      <c r="F797" s="19">
        <v>75012854</v>
      </c>
      <c r="G797" s="49" t="s">
        <v>3413</v>
      </c>
      <c r="H797" s="27" t="s">
        <v>1393</v>
      </c>
      <c r="I797" s="307" t="s">
        <v>3403</v>
      </c>
      <c r="J797" s="308">
        <v>4725343</v>
      </c>
      <c r="K797" s="26" t="s">
        <v>3404</v>
      </c>
      <c r="L797" s="378">
        <v>37986</v>
      </c>
      <c r="M797" s="379"/>
      <c r="N797" s="2"/>
    </row>
    <row r="798" spans="1:14">
      <c r="A798" s="19" t="s">
        <v>3394</v>
      </c>
      <c r="B798" s="19" t="s">
        <v>1762</v>
      </c>
      <c r="C798" s="19" t="s">
        <v>1395</v>
      </c>
      <c r="D798" s="37" t="str">
        <f t="shared" si="33"/>
        <v>240101</v>
      </c>
      <c r="F798" s="19">
        <v>75012943</v>
      </c>
      <c r="G798" s="49" t="s">
        <v>3414</v>
      </c>
      <c r="H798" s="27" t="s">
        <v>1393</v>
      </c>
      <c r="I798" s="307" t="s">
        <v>3415</v>
      </c>
      <c r="J798" s="308">
        <v>4725318</v>
      </c>
      <c r="K798" s="26"/>
      <c r="L798" s="378">
        <v>37986</v>
      </c>
      <c r="M798" s="379"/>
      <c r="N798" s="2"/>
    </row>
    <row r="799" spans="1:14">
      <c r="A799" s="19" t="s">
        <v>3394</v>
      </c>
      <c r="B799" s="19" t="s">
        <v>1762</v>
      </c>
      <c r="C799" s="19" t="s">
        <v>1395</v>
      </c>
      <c r="D799" s="37" t="str">
        <f t="shared" si="33"/>
        <v>240101</v>
      </c>
      <c r="F799" s="19">
        <v>75012914</v>
      </c>
      <c r="G799" s="49" t="s">
        <v>3416</v>
      </c>
      <c r="H799" s="27" t="s">
        <v>1393</v>
      </c>
      <c r="I799" s="307" t="s">
        <v>3417</v>
      </c>
      <c r="J799" s="308">
        <v>4725342</v>
      </c>
      <c r="K799" s="26" t="s">
        <v>3418</v>
      </c>
      <c r="L799" s="378">
        <v>37986</v>
      </c>
      <c r="M799" s="379"/>
      <c r="N799" s="2"/>
    </row>
    <row r="800" spans="1:14">
      <c r="A800" s="19" t="s">
        <v>3394</v>
      </c>
      <c r="B800" s="19" t="s">
        <v>1762</v>
      </c>
      <c r="C800" s="19" t="s">
        <v>1395</v>
      </c>
      <c r="D800" s="37" t="str">
        <f t="shared" si="33"/>
        <v>240101</v>
      </c>
      <c r="F800" s="19">
        <v>75012920</v>
      </c>
      <c r="G800" s="49" t="s">
        <v>3419</v>
      </c>
      <c r="H800" s="27" t="s">
        <v>1393</v>
      </c>
      <c r="I800" s="307" t="s">
        <v>3417</v>
      </c>
      <c r="J800" s="308">
        <v>4725342</v>
      </c>
      <c r="K800" s="26" t="s">
        <v>3418</v>
      </c>
      <c r="L800" s="378">
        <v>37986</v>
      </c>
      <c r="M800" s="379"/>
      <c r="N800" s="2"/>
    </row>
    <row r="801" spans="1:17">
      <c r="A801" s="19" t="s">
        <v>3394</v>
      </c>
      <c r="B801" s="19" t="s">
        <v>1762</v>
      </c>
      <c r="C801" s="19" t="s">
        <v>1395</v>
      </c>
      <c r="D801" s="37" t="str">
        <f t="shared" si="33"/>
        <v>240101</v>
      </c>
      <c r="F801" s="19">
        <v>75012937</v>
      </c>
      <c r="G801" s="45" t="s">
        <v>3420</v>
      </c>
      <c r="H801" s="27" t="s">
        <v>1393</v>
      </c>
      <c r="I801" s="307" t="s">
        <v>3415</v>
      </c>
      <c r="J801" s="308">
        <v>4725318</v>
      </c>
      <c r="K801" s="26"/>
      <c r="L801" s="378">
        <v>37986</v>
      </c>
      <c r="M801" s="379"/>
      <c r="N801" s="2"/>
    </row>
    <row r="802" spans="1:17">
      <c r="A802" s="19" t="s">
        <v>3394</v>
      </c>
      <c r="B802" s="19" t="s">
        <v>1762</v>
      </c>
      <c r="C802" s="19" t="s">
        <v>1395</v>
      </c>
      <c r="D802" s="37" t="str">
        <f t="shared" si="33"/>
        <v>240101</v>
      </c>
      <c r="F802" s="19">
        <v>75012908</v>
      </c>
      <c r="G802" s="45" t="s">
        <v>3421</v>
      </c>
      <c r="H802" s="27" t="s">
        <v>1393</v>
      </c>
      <c r="I802" s="307" t="s">
        <v>3417</v>
      </c>
      <c r="J802" s="308">
        <v>4725342</v>
      </c>
      <c r="K802" s="26" t="s">
        <v>3418</v>
      </c>
      <c r="L802" s="378">
        <v>37986</v>
      </c>
      <c r="M802" s="379"/>
      <c r="N802" s="2"/>
    </row>
    <row r="803" spans="1:17">
      <c r="A803" s="19" t="s">
        <v>3422</v>
      </c>
      <c r="B803" s="19" t="s">
        <v>1762</v>
      </c>
      <c r="C803" s="19" t="s">
        <v>1395</v>
      </c>
      <c r="D803" s="37" t="str">
        <f t="shared" si="31"/>
        <v>241101</v>
      </c>
      <c r="F803" s="50" t="s">
        <v>3423</v>
      </c>
      <c r="G803" s="26" t="s">
        <v>3424</v>
      </c>
      <c r="H803" s="27" t="s">
        <v>1399</v>
      </c>
      <c r="I803" s="307" t="s">
        <v>3425</v>
      </c>
      <c r="J803" s="308">
        <v>4772757</v>
      </c>
      <c r="K803" s="26" t="s">
        <v>3426</v>
      </c>
      <c r="L803" s="378">
        <v>37986</v>
      </c>
      <c r="M803" s="379"/>
      <c r="N803" s="2"/>
    </row>
    <row r="804" spans="1:17">
      <c r="A804" s="19" t="s">
        <v>3427</v>
      </c>
      <c r="B804" s="19" t="s">
        <v>1762</v>
      </c>
      <c r="C804" s="19" t="s">
        <v>1395</v>
      </c>
      <c r="D804" s="37" t="str">
        <f t="shared" si="31"/>
        <v>242101</v>
      </c>
      <c r="F804" s="50" t="s">
        <v>3428</v>
      </c>
      <c r="G804" s="26" t="s">
        <v>3429</v>
      </c>
      <c r="H804" s="27" t="s">
        <v>1399</v>
      </c>
      <c r="I804" s="307" t="s">
        <v>3430</v>
      </c>
      <c r="J804" s="308">
        <v>4724764</v>
      </c>
      <c r="K804" s="133" t="s">
        <v>3431</v>
      </c>
      <c r="L804" s="378">
        <v>37986</v>
      </c>
      <c r="M804" s="379"/>
      <c r="N804" s="2"/>
    </row>
    <row r="805" spans="1:17">
      <c r="A805" s="19" t="s">
        <v>3427</v>
      </c>
      <c r="B805" s="19" t="s">
        <v>1762</v>
      </c>
      <c r="C805" s="19" t="s">
        <v>1395</v>
      </c>
      <c r="D805" s="37" t="str">
        <f>CONCATENATE(A805,B805,C805)</f>
        <v>242101</v>
      </c>
      <c r="F805" s="50" t="s">
        <v>3432</v>
      </c>
      <c r="G805" s="26" t="s">
        <v>3433</v>
      </c>
      <c r="H805" s="27" t="s">
        <v>1393</v>
      </c>
      <c r="I805" s="307" t="s">
        <v>3434</v>
      </c>
      <c r="J805" s="308">
        <v>4724764</v>
      </c>
      <c r="K805" s="133" t="s">
        <v>3435</v>
      </c>
      <c r="L805" s="378">
        <v>37986</v>
      </c>
      <c r="M805" s="379"/>
      <c r="N805" s="2"/>
    </row>
    <row r="806" spans="1:17">
      <c r="A806" s="19" t="s">
        <v>3436</v>
      </c>
      <c r="B806" s="19" t="s">
        <v>1762</v>
      </c>
      <c r="C806" s="19" t="s">
        <v>1395</v>
      </c>
      <c r="D806" s="37" t="str">
        <f t="shared" si="31"/>
        <v>243101</v>
      </c>
      <c r="F806" s="50" t="s">
        <v>3437</v>
      </c>
      <c r="G806" s="26" t="s">
        <v>3438</v>
      </c>
      <c r="H806" s="27" t="s">
        <v>1399</v>
      </c>
      <c r="I806" s="307" t="s">
        <v>3439</v>
      </c>
      <c r="J806" s="308">
        <v>4724636</v>
      </c>
      <c r="K806" s="26" t="s">
        <v>3440</v>
      </c>
      <c r="L806" s="378">
        <v>37986</v>
      </c>
      <c r="M806" s="379"/>
      <c r="N806" s="2"/>
    </row>
    <row r="807" spans="1:17">
      <c r="A807" s="19" t="s">
        <v>3441</v>
      </c>
      <c r="B807" s="19" t="s">
        <v>1762</v>
      </c>
      <c r="C807" s="19" t="s">
        <v>1395</v>
      </c>
      <c r="D807" s="37" t="str">
        <f t="shared" si="31"/>
        <v>244101</v>
      </c>
      <c r="F807" s="50" t="s">
        <v>3442</v>
      </c>
      <c r="G807" s="26" t="s">
        <v>3443</v>
      </c>
      <c r="H807" s="27" t="s">
        <v>1399</v>
      </c>
      <c r="I807" s="258" t="s">
        <v>3444</v>
      </c>
      <c r="J807" s="308">
        <v>4725046</v>
      </c>
      <c r="K807" s="133" t="s">
        <v>3445</v>
      </c>
      <c r="L807" s="378">
        <v>37986</v>
      </c>
      <c r="M807" s="379"/>
      <c r="N807" s="2"/>
    </row>
    <row r="808" spans="1:17">
      <c r="A808" s="19" t="s">
        <v>3446</v>
      </c>
      <c r="B808" s="19" t="s">
        <v>1762</v>
      </c>
      <c r="C808" s="19" t="s">
        <v>1395</v>
      </c>
      <c r="D808" s="37" t="str">
        <f t="shared" si="31"/>
        <v>245101</v>
      </c>
      <c r="F808" s="50" t="s">
        <v>3447</v>
      </c>
      <c r="G808" s="26" t="s">
        <v>3448</v>
      </c>
      <c r="H808" s="27" t="s">
        <v>1399</v>
      </c>
      <c r="I808" s="307" t="s">
        <v>3449</v>
      </c>
      <c r="J808" s="308">
        <v>4724353</v>
      </c>
      <c r="K808" s="26" t="s">
        <v>3450</v>
      </c>
      <c r="L808" s="378">
        <v>37986</v>
      </c>
      <c r="M808" s="379"/>
      <c r="N808" s="2"/>
    </row>
    <row r="809" spans="1:17">
      <c r="A809" s="19" t="s">
        <v>3451</v>
      </c>
      <c r="B809" s="19" t="s">
        <v>1762</v>
      </c>
      <c r="C809" s="19" t="s">
        <v>1395</v>
      </c>
      <c r="D809" s="37" t="str">
        <f t="shared" si="31"/>
        <v>246101</v>
      </c>
      <c r="F809" s="50" t="s">
        <v>3452</v>
      </c>
      <c r="G809" s="26" t="s">
        <v>3453</v>
      </c>
      <c r="H809" s="27" t="s">
        <v>1399</v>
      </c>
      <c r="I809" s="307" t="s">
        <v>3454</v>
      </c>
      <c r="J809" s="308">
        <v>4724676</v>
      </c>
      <c r="K809" s="133" t="s">
        <v>3455</v>
      </c>
      <c r="L809" s="378">
        <v>37986</v>
      </c>
      <c r="M809" s="379"/>
      <c r="N809" s="2"/>
    </row>
    <row r="810" spans="1:17">
      <c r="A810" s="19" t="s">
        <v>3456</v>
      </c>
      <c r="B810" s="19" t="s">
        <v>1762</v>
      </c>
      <c r="C810" s="19" t="s">
        <v>1395</v>
      </c>
      <c r="D810" s="37" t="str">
        <f t="shared" si="31"/>
        <v>247101</v>
      </c>
      <c r="F810" s="50" t="s">
        <v>3457</v>
      </c>
      <c r="G810" s="26" t="s">
        <v>3458</v>
      </c>
      <c r="H810" s="27" t="s">
        <v>1399</v>
      </c>
      <c r="I810" s="307" t="s">
        <v>3459</v>
      </c>
      <c r="J810" s="308">
        <v>4795322</v>
      </c>
      <c r="K810" s="26" t="s">
        <v>3460</v>
      </c>
      <c r="L810" s="378">
        <v>37986</v>
      </c>
      <c r="M810" s="379"/>
      <c r="N810" s="2"/>
    </row>
    <row r="811" spans="1:17">
      <c r="A811" s="19" t="s">
        <v>3456</v>
      </c>
      <c r="B811" s="19" t="s">
        <v>1762</v>
      </c>
      <c r="C811" s="19" t="s">
        <v>1395</v>
      </c>
      <c r="D811" s="37" t="str">
        <f t="shared" si="31"/>
        <v>247101</v>
      </c>
      <c r="F811" s="50" t="s">
        <v>3461</v>
      </c>
      <c r="G811" s="26" t="s">
        <v>3462</v>
      </c>
      <c r="H811" s="27" t="s">
        <v>1393</v>
      </c>
      <c r="I811" s="307"/>
      <c r="J811" s="308"/>
      <c r="K811" s="26"/>
      <c r="L811" s="379">
        <v>39083</v>
      </c>
      <c r="M811" s="379"/>
      <c r="N811" s="2">
        <v>21</v>
      </c>
      <c r="Q811"/>
    </row>
    <row r="812" spans="1:17">
      <c r="A812" s="19" t="s">
        <v>3463</v>
      </c>
      <c r="B812" s="19" t="s">
        <v>1762</v>
      </c>
      <c r="C812" s="19" t="s">
        <v>1395</v>
      </c>
      <c r="D812" s="37" t="str">
        <f t="shared" si="31"/>
        <v>248101</v>
      </c>
      <c r="F812" s="50" t="s">
        <v>3464</v>
      </c>
      <c r="G812" s="26" t="s">
        <v>3465</v>
      </c>
      <c r="H812" s="27" t="s">
        <v>1399</v>
      </c>
      <c r="I812" s="307" t="s">
        <v>3466</v>
      </c>
      <c r="J812" s="308">
        <v>4724455</v>
      </c>
      <c r="K812" s="133" t="s">
        <v>3467</v>
      </c>
      <c r="L812" s="378">
        <v>37986</v>
      </c>
      <c r="M812" s="379"/>
      <c r="N812" s="2"/>
    </row>
    <row r="813" spans="1:17">
      <c r="A813" s="19" t="s">
        <v>3468</v>
      </c>
      <c r="B813" s="19" t="s">
        <v>1762</v>
      </c>
      <c r="C813" s="19" t="s">
        <v>1395</v>
      </c>
      <c r="D813" s="37" t="str">
        <f t="shared" si="31"/>
        <v>249101</v>
      </c>
      <c r="F813" s="50" t="s">
        <v>3469</v>
      </c>
      <c r="G813" s="26" t="s">
        <v>3470</v>
      </c>
      <c r="H813" s="27" t="s">
        <v>1399</v>
      </c>
      <c r="I813" s="307" t="s">
        <v>3471</v>
      </c>
      <c r="J813" s="308">
        <v>56239259</v>
      </c>
      <c r="K813" s="174" t="s">
        <v>3472</v>
      </c>
      <c r="L813" s="378">
        <v>37986</v>
      </c>
      <c r="M813" s="379"/>
      <c r="N813" s="2"/>
    </row>
    <row r="814" spans="1:17">
      <c r="A814" s="19" t="s">
        <v>3473</v>
      </c>
      <c r="B814" s="19" t="s">
        <v>1762</v>
      </c>
      <c r="C814" s="19" t="s">
        <v>1395</v>
      </c>
      <c r="D814" s="37" t="str">
        <f t="shared" si="31"/>
        <v>250101</v>
      </c>
      <c r="F814" s="50" t="s">
        <v>3474</v>
      </c>
      <c r="G814" s="26" t="s">
        <v>3475</v>
      </c>
      <c r="H814" s="27" t="s">
        <v>1399</v>
      </c>
      <c r="I814" s="307" t="s">
        <v>3476</v>
      </c>
      <c r="J814" s="308">
        <v>4720307</v>
      </c>
      <c r="K814" s="26" t="s">
        <v>3477</v>
      </c>
      <c r="L814" s="378">
        <v>37986</v>
      </c>
      <c r="M814" s="379"/>
      <c r="N814" s="2"/>
    </row>
    <row r="815" spans="1:17">
      <c r="A815" s="19" t="s">
        <v>3478</v>
      </c>
      <c r="B815" s="19" t="s">
        <v>1762</v>
      </c>
      <c r="C815" s="19" t="s">
        <v>1395</v>
      </c>
      <c r="D815" s="37" t="str">
        <f t="shared" ref="D815:D849" si="34">CONCATENATE(A815,B815,C815)</f>
        <v>251101</v>
      </c>
      <c r="F815" s="50" t="s">
        <v>3479</v>
      </c>
      <c r="G815" s="26" t="s">
        <v>3480</v>
      </c>
      <c r="H815" s="27" t="s">
        <v>1399</v>
      </c>
      <c r="I815" s="258" t="s">
        <v>3481</v>
      </c>
      <c r="J815" s="308">
        <v>53324425</v>
      </c>
      <c r="K815" s="133" t="s">
        <v>3482</v>
      </c>
      <c r="L815" s="378">
        <v>37986</v>
      </c>
      <c r="M815" s="379"/>
      <c r="N815" s="2"/>
    </row>
    <row r="816" spans="1:17">
      <c r="A816" s="19" t="s">
        <v>3478</v>
      </c>
      <c r="B816" s="19" t="s">
        <v>1762</v>
      </c>
      <c r="C816" s="19" t="s">
        <v>1395</v>
      </c>
      <c r="D816" s="37" t="str">
        <f>CONCATENATE(A816,B816,C816)</f>
        <v>251101</v>
      </c>
      <c r="F816" s="50" t="s">
        <v>3483</v>
      </c>
      <c r="G816" s="26" t="s">
        <v>3484</v>
      </c>
      <c r="H816" s="27" t="s">
        <v>1393</v>
      </c>
      <c r="I816" s="307"/>
      <c r="J816" s="308"/>
      <c r="K816" s="133"/>
      <c r="L816" s="378">
        <v>37986</v>
      </c>
      <c r="M816" s="379"/>
      <c r="N816" s="2"/>
    </row>
    <row r="817" spans="1:14">
      <c r="D817" s="37" t="str">
        <f t="shared" si="34"/>
        <v/>
      </c>
      <c r="F817" s="50"/>
      <c r="G817" s="30" t="s">
        <v>3485</v>
      </c>
      <c r="H817" s="279" t="s">
        <v>1393</v>
      </c>
      <c r="I817" s="307"/>
      <c r="J817" s="308"/>
      <c r="K817" s="26"/>
      <c r="L817" s="378"/>
      <c r="M817" s="379"/>
      <c r="N817" s="2"/>
    </row>
    <row r="818" spans="1:14">
      <c r="A818" s="19" t="s">
        <v>3486</v>
      </c>
      <c r="B818" s="19" t="s">
        <v>1762</v>
      </c>
      <c r="C818" s="19" t="s">
        <v>1395</v>
      </c>
      <c r="D818" s="37" t="str">
        <f t="shared" si="34"/>
        <v>261101</v>
      </c>
      <c r="F818" s="50" t="s">
        <v>3487</v>
      </c>
      <c r="G818" s="26" t="s">
        <v>3488</v>
      </c>
      <c r="H818" s="27" t="s">
        <v>1399</v>
      </c>
      <c r="I818" s="307" t="s">
        <v>3489</v>
      </c>
      <c r="J818" s="308">
        <v>3278228</v>
      </c>
      <c r="K818" s="133" t="s">
        <v>3490</v>
      </c>
      <c r="L818" s="378">
        <v>37986</v>
      </c>
      <c r="M818" s="379"/>
      <c r="N818" s="2"/>
    </row>
    <row r="819" spans="1:14">
      <c r="A819" s="19" t="s">
        <v>3491</v>
      </c>
      <c r="B819" s="19" t="s">
        <v>1762</v>
      </c>
      <c r="C819" s="19" t="s">
        <v>1395</v>
      </c>
      <c r="D819" s="37" t="str">
        <f t="shared" si="34"/>
        <v>262101</v>
      </c>
      <c r="F819" s="50" t="s">
        <v>3492</v>
      </c>
      <c r="G819" s="26" t="s">
        <v>3493</v>
      </c>
      <c r="H819" s="27" t="s">
        <v>1399</v>
      </c>
      <c r="I819" s="307" t="s">
        <v>3494</v>
      </c>
      <c r="J819" s="308">
        <v>3225608</v>
      </c>
      <c r="K819" s="133" t="s">
        <v>3495</v>
      </c>
      <c r="L819" s="378">
        <v>37986</v>
      </c>
      <c r="M819" s="379"/>
      <c r="N819" s="2"/>
    </row>
    <row r="820" spans="1:14">
      <c r="A820" s="19" t="s">
        <v>3496</v>
      </c>
      <c r="B820" s="19" t="s">
        <v>1762</v>
      </c>
      <c r="C820" s="19" t="s">
        <v>1395</v>
      </c>
      <c r="D820" s="37" t="str">
        <f t="shared" si="34"/>
        <v>263101</v>
      </c>
      <c r="F820" s="50" t="s">
        <v>3497</v>
      </c>
      <c r="G820" s="26" t="s">
        <v>3498</v>
      </c>
      <c r="H820" s="27" t="s">
        <v>1399</v>
      </c>
      <c r="I820" s="307" t="s">
        <v>3499</v>
      </c>
      <c r="J820" s="308">
        <v>3255992</v>
      </c>
      <c r="K820" s="26" t="s">
        <v>3500</v>
      </c>
      <c r="L820" s="378">
        <v>37986</v>
      </c>
      <c r="M820" s="379"/>
      <c r="N820" s="2"/>
    </row>
    <row r="821" spans="1:14">
      <c r="A821" s="19" t="s">
        <v>3501</v>
      </c>
      <c r="B821" s="19" t="s">
        <v>1762</v>
      </c>
      <c r="C821" s="19" t="s">
        <v>1395</v>
      </c>
      <c r="D821" s="37" t="str">
        <f t="shared" si="34"/>
        <v>264101</v>
      </c>
      <c r="F821" s="50" t="s">
        <v>3502</v>
      </c>
      <c r="G821" s="26" t="s">
        <v>3503</v>
      </c>
      <c r="H821" s="27" t="s">
        <v>1399</v>
      </c>
      <c r="I821" s="307" t="s">
        <v>3504</v>
      </c>
      <c r="J821" s="308">
        <v>3222375</v>
      </c>
      <c r="K821" s="133" t="s">
        <v>3505</v>
      </c>
      <c r="L821" s="378">
        <v>37986</v>
      </c>
      <c r="M821" s="379"/>
      <c r="N821" s="2"/>
    </row>
    <row r="822" spans="1:14">
      <c r="A822" s="19" t="s">
        <v>3506</v>
      </c>
      <c r="B822" s="19" t="s">
        <v>1762</v>
      </c>
      <c r="C822" s="19" t="s">
        <v>1395</v>
      </c>
      <c r="D822" s="37" t="str">
        <f t="shared" si="34"/>
        <v>265101</v>
      </c>
      <c r="F822" s="50" t="s">
        <v>3507</v>
      </c>
      <c r="G822" s="26" t="s">
        <v>3508</v>
      </c>
      <c r="H822" s="27" t="s">
        <v>1399</v>
      </c>
      <c r="I822" s="307" t="s">
        <v>3509</v>
      </c>
      <c r="J822" s="308">
        <v>3260881</v>
      </c>
      <c r="K822" s="133" t="s">
        <v>3510</v>
      </c>
      <c r="L822" s="378">
        <v>37986</v>
      </c>
      <c r="M822" s="379"/>
      <c r="N822" s="2"/>
    </row>
    <row r="823" spans="1:14">
      <c r="A823" s="19" t="s">
        <v>3506</v>
      </c>
      <c r="B823" s="19" t="s">
        <v>1762</v>
      </c>
      <c r="C823" s="19" t="s">
        <v>1395</v>
      </c>
      <c r="D823" s="37" t="str">
        <f>CONCATENATE(A823,B823,C823)</f>
        <v>265101</v>
      </c>
      <c r="F823" s="50" t="s">
        <v>3511</v>
      </c>
      <c r="G823" s="26" t="s">
        <v>3512</v>
      </c>
      <c r="H823" s="27" t="s">
        <v>1393</v>
      </c>
      <c r="I823" s="307"/>
      <c r="J823" s="308"/>
      <c r="K823" s="26"/>
      <c r="L823" s="378">
        <v>37986</v>
      </c>
      <c r="M823" s="379"/>
      <c r="N823" s="2"/>
    </row>
    <row r="824" spans="1:14">
      <c r="A824" s="19" t="s">
        <v>3513</v>
      </c>
      <c r="B824" s="19" t="s">
        <v>1762</v>
      </c>
      <c r="C824" s="19" t="s">
        <v>1395</v>
      </c>
      <c r="D824" s="37" t="str">
        <f t="shared" si="34"/>
        <v>266101</v>
      </c>
      <c r="F824" s="50" t="s">
        <v>3514</v>
      </c>
      <c r="G824" s="26" t="s">
        <v>3515</v>
      </c>
      <c r="H824" s="27" t="s">
        <v>1399</v>
      </c>
      <c r="I824" s="307" t="s">
        <v>3516</v>
      </c>
      <c r="J824" s="308">
        <v>3225875</v>
      </c>
      <c r="K824" s="26" t="s">
        <v>3517</v>
      </c>
      <c r="L824" s="378">
        <v>37986</v>
      </c>
      <c r="M824" s="379"/>
      <c r="N824" s="2"/>
    </row>
    <row r="825" spans="1:14">
      <c r="A825" s="19" t="s">
        <v>3518</v>
      </c>
      <c r="B825" s="19" t="s">
        <v>1762</v>
      </c>
      <c r="C825" s="19" t="s">
        <v>1395</v>
      </c>
      <c r="D825" s="37" t="str">
        <f t="shared" si="34"/>
        <v>267101</v>
      </c>
      <c r="F825" s="50" t="s">
        <v>3519</v>
      </c>
      <c r="G825" s="26" t="s">
        <v>3520</v>
      </c>
      <c r="H825" s="27" t="s">
        <v>1399</v>
      </c>
      <c r="I825" s="307" t="s">
        <v>3521</v>
      </c>
      <c r="J825" s="308">
        <v>3278265</v>
      </c>
      <c r="K825" s="26" t="s">
        <v>3522</v>
      </c>
      <c r="L825" s="378">
        <v>37986</v>
      </c>
      <c r="M825" s="379"/>
      <c r="N825" s="2"/>
    </row>
    <row r="826" spans="1:14">
      <c r="A826" s="19" t="s">
        <v>3523</v>
      </c>
      <c r="B826" s="19" t="s">
        <v>1762</v>
      </c>
      <c r="C826" s="19" t="s">
        <v>1395</v>
      </c>
      <c r="D826" s="37" t="str">
        <f t="shared" si="34"/>
        <v>268101</v>
      </c>
      <c r="F826" s="50" t="s">
        <v>3524</v>
      </c>
      <c r="G826" s="26" t="s">
        <v>3525</v>
      </c>
      <c r="H826" s="27" t="s">
        <v>1399</v>
      </c>
      <c r="I826" s="307" t="s">
        <v>3526</v>
      </c>
      <c r="J826" s="308">
        <v>3295416</v>
      </c>
      <c r="K826" s="271" t="s">
        <v>3527</v>
      </c>
      <c r="L826" s="378">
        <v>37986</v>
      </c>
      <c r="M826" s="379"/>
      <c r="N826" s="2"/>
    </row>
    <row r="827" spans="1:14">
      <c r="A827" s="19" t="s">
        <v>3528</v>
      </c>
      <c r="B827" s="19" t="s">
        <v>1762</v>
      </c>
      <c r="C827" s="20" t="s">
        <v>1395</v>
      </c>
      <c r="D827" s="37" t="str">
        <f t="shared" si="34"/>
        <v>270101</v>
      </c>
      <c r="F827" s="50" t="s">
        <v>3529</v>
      </c>
      <c r="G827" s="26" t="s">
        <v>3530</v>
      </c>
      <c r="H827" s="27" t="s">
        <v>1399</v>
      </c>
      <c r="I827" s="307" t="s">
        <v>3531</v>
      </c>
      <c r="J827" s="308">
        <v>3295949</v>
      </c>
      <c r="K827" s="26" t="s">
        <v>3532</v>
      </c>
      <c r="L827" s="378">
        <v>37986</v>
      </c>
      <c r="M827" s="379"/>
      <c r="N827" s="2"/>
    </row>
    <row r="828" spans="1:14">
      <c r="A828" s="19" t="s">
        <v>3528</v>
      </c>
      <c r="B828" s="19" t="s">
        <v>1762</v>
      </c>
      <c r="C828" s="20" t="s">
        <v>1395</v>
      </c>
      <c r="D828" s="37" t="str">
        <f>CONCATENATE(A828,B828,C828)</f>
        <v>270101</v>
      </c>
      <c r="F828" s="50" t="s">
        <v>3533</v>
      </c>
      <c r="G828" s="26" t="s">
        <v>3534</v>
      </c>
      <c r="H828" s="27" t="s">
        <v>1393</v>
      </c>
      <c r="I828" s="307"/>
      <c r="J828" s="308"/>
      <c r="K828" s="26"/>
      <c r="L828" s="378">
        <v>37986</v>
      </c>
      <c r="M828" s="379"/>
      <c r="N828" s="2"/>
    </row>
    <row r="829" spans="1:14">
      <c r="A829" s="19" t="s">
        <v>3528</v>
      </c>
      <c r="B829" s="19" t="s">
        <v>1762</v>
      </c>
      <c r="C829" s="20" t="s">
        <v>1395</v>
      </c>
      <c r="D829" s="37" t="str">
        <f>CONCATENATE(A829,B829,C829)</f>
        <v>270101</v>
      </c>
      <c r="F829" s="50" t="s">
        <v>3535</v>
      </c>
      <c r="G829" s="26" t="s">
        <v>3536</v>
      </c>
      <c r="H829" s="27" t="s">
        <v>1393</v>
      </c>
      <c r="I829" s="307"/>
      <c r="J829" s="308"/>
      <c r="K829" s="26"/>
      <c r="L829" s="378">
        <v>37986</v>
      </c>
      <c r="M829" s="379"/>
      <c r="N829" s="2"/>
    </row>
    <row r="830" spans="1:14">
      <c r="A830" s="19" t="s">
        <v>3528</v>
      </c>
      <c r="B830" s="19" t="s">
        <v>1762</v>
      </c>
      <c r="C830" s="20" t="s">
        <v>1395</v>
      </c>
      <c r="D830" s="37" t="str">
        <f>CONCATENATE(A830,B830,C830)</f>
        <v>270101</v>
      </c>
      <c r="F830" s="50" t="s">
        <v>3537</v>
      </c>
      <c r="G830" s="26" t="s">
        <v>3538</v>
      </c>
      <c r="H830" s="27" t="s">
        <v>1393</v>
      </c>
      <c r="I830" s="307"/>
      <c r="J830" s="308"/>
      <c r="K830" s="26"/>
      <c r="L830" s="378">
        <v>37986</v>
      </c>
      <c r="M830" s="379"/>
      <c r="N830" s="2"/>
    </row>
    <row r="831" spans="1:14">
      <c r="A831" s="19" t="s">
        <v>3539</v>
      </c>
      <c r="B831" s="19" t="s">
        <v>1762</v>
      </c>
      <c r="C831" s="20" t="s">
        <v>1395</v>
      </c>
      <c r="D831" s="37" t="str">
        <f>CONCATENATE(A831,B831,C831)</f>
        <v>271101</v>
      </c>
      <c r="F831" s="50" t="s">
        <v>3540</v>
      </c>
      <c r="G831" s="26" t="s">
        <v>3541</v>
      </c>
      <c r="H831" s="27" t="s">
        <v>1399</v>
      </c>
      <c r="I831" s="307" t="s">
        <v>3542</v>
      </c>
      <c r="J831" s="308">
        <v>3228437</v>
      </c>
      <c r="K831" s="133" t="s">
        <v>3543</v>
      </c>
      <c r="L831" s="378">
        <v>38718</v>
      </c>
      <c r="M831" s="379"/>
      <c r="N831" s="2">
        <v>15</v>
      </c>
    </row>
    <row r="832" spans="1:14">
      <c r="A832" s="19" t="s">
        <v>3539</v>
      </c>
      <c r="B832" s="19" t="s">
        <v>1762</v>
      </c>
      <c r="C832" s="19" t="s">
        <v>1395</v>
      </c>
      <c r="D832" s="37" t="str">
        <f>CONCATENATE(A832,B832,C832)</f>
        <v>271101</v>
      </c>
      <c r="F832" s="50" t="s">
        <v>3544</v>
      </c>
      <c r="G832" s="26" t="s">
        <v>3545</v>
      </c>
      <c r="H832" s="27" t="s">
        <v>1393</v>
      </c>
      <c r="I832" s="307"/>
      <c r="J832" s="308"/>
      <c r="K832" s="26"/>
      <c r="L832" s="378">
        <v>37986</v>
      </c>
      <c r="M832" s="379"/>
      <c r="N832" s="2"/>
    </row>
    <row r="833" spans="1:17">
      <c r="A833" s="19" t="s">
        <v>3546</v>
      </c>
      <c r="B833" s="19" t="s">
        <v>1762</v>
      </c>
      <c r="C833" s="19" t="s">
        <v>1395</v>
      </c>
      <c r="D833" s="37" t="str">
        <f t="shared" si="34"/>
        <v>273101</v>
      </c>
      <c r="F833" s="50" t="s">
        <v>3547</v>
      </c>
      <c r="G833" s="26" t="s">
        <v>3548</v>
      </c>
      <c r="H833" s="27" t="s">
        <v>1399</v>
      </c>
      <c r="I833" s="307" t="s">
        <v>3549</v>
      </c>
      <c r="J833" s="308">
        <v>3229678</v>
      </c>
      <c r="K833" s="26" t="s">
        <v>3550</v>
      </c>
      <c r="L833" s="378">
        <v>38718</v>
      </c>
      <c r="M833" s="379"/>
      <c r="N833" s="2">
        <v>15</v>
      </c>
    </row>
    <row r="834" spans="1:17">
      <c r="A834" s="19" t="s">
        <v>3546</v>
      </c>
      <c r="B834" s="19" t="s">
        <v>1762</v>
      </c>
      <c r="C834" s="19" t="s">
        <v>1395</v>
      </c>
      <c r="D834" s="37" t="str">
        <f t="shared" si="34"/>
        <v>273101</v>
      </c>
      <c r="F834" s="50" t="s">
        <v>3551</v>
      </c>
      <c r="G834" s="26" t="s">
        <v>3552</v>
      </c>
      <c r="H834" s="27" t="s">
        <v>1393</v>
      </c>
      <c r="I834" s="307" t="s">
        <v>3553</v>
      </c>
      <c r="J834" s="308">
        <v>3276247</v>
      </c>
      <c r="K834" s="26" t="s">
        <v>3554</v>
      </c>
      <c r="L834" s="378">
        <v>37986</v>
      </c>
      <c r="M834" s="379"/>
      <c r="N834" s="2"/>
    </row>
    <row r="835" spans="1:17">
      <c r="A835" s="19" t="s">
        <v>3546</v>
      </c>
      <c r="B835" s="19" t="s">
        <v>1762</v>
      </c>
      <c r="C835" s="19" t="s">
        <v>1395</v>
      </c>
      <c r="D835" s="37" t="str">
        <f t="shared" si="34"/>
        <v>273101</v>
      </c>
      <c r="F835" s="50" t="s">
        <v>3555</v>
      </c>
      <c r="G835" s="26" t="s">
        <v>3556</v>
      </c>
      <c r="H835" s="27" t="s">
        <v>1393</v>
      </c>
      <c r="I835" s="307" t="s">
        <v>3557</v>
      </c>
      <c r="J835" s="308">
        <v>3271116</v>
      </c>
      <c r="K835" s="26" t="s">
        <v>3558</v>
      </c>
      <c r="L835" s="378">
        <v>37986</v>
      </c>
      <c r="M835" s="379"/>
      <c r="N835" s="2"/>
    </row>
    <row r="836" spans="1:17">
      <c r="A836" s="19" t="s">
        <v>3546</v>
      </c>
      <c r="B836" s="19" t="s">
        <v>1762</v>
      </c>
      <c r="C836" s="19" t="s">
        <v>1395</v>
      </c>
      <c r="D836" s="37" t="str">
        <f>CONCATENATE(A836,B836,C836)</f>
        <v>273101</v>
      </c>
      <c r="F836" s="50" t="s">
        <v>3559</v>
      </c>
      <c r="G836" s="26" t="s">
        <v>3560</v>
      </c>
      <c r="H836" s="27" t="s">
        <v>1393</v>
      </c>
      <c r="I836" s="307" t="s">
        <v>3549</v>
      </c>
      <c r="J836" s="308">
        <v>3220021</v>
      </c>
      <c r="K836" s="26" t="s">
        <v>3550</v>
      </c>
      <c r="L836" s="378">
        <v>37986</v>
      </c>
      <c r="M836" s="379"/>
      <c r="N836" s="2"/>
    </row>
    <row r="837" spans="1:17">
      <c r="A837" s="19" t="s">
        <v>3561</v>
      </c>
      <c r="B837" s="19" t="s">
        <v>1762</v>
      </c>
      <c r="C837" s="19" t="s">
        <v>1395</v>
      </c>
      <c r="D837" s="37" t="str">
        <f t="shared" si="34"/>
        <v>274101</v>
      </c>
      <c r="F837" s="50" t="s">
        <v>3562</v>
      </c>
      <c r="G837" s="26" t="s">
        <v>3563</v>
      </c>
      <c r="H837" s="27" t="s">
        <v>1399</v>
      </c>
      <c r="I837" s="307" t="s">
        <v>3564</v>
      </c>
      <c r="J837" s="308">
        <v>5156302</v>
      </c>
      <c r="K837" s="133" t="s">
        <v>3565</v>
      </c>
      <c r="L837" s="378">
        <v>37986</v>
      </c>
      <c r="M837" s="379"/>
      <c r="N837" s="2"/>
    </row>
    <row r="838" spans="1:17">
      <c r="A838" s="19" t="s">
        <v>3566</v>
      </c>
      <c r="B838" s="19" t="s">
        <v>1762</v>
      </c>
      <c r="C838" s="19" t="s">
        <v>1395</v>
      </c>
      <c r="D838" s="37" t="str">
        <f t="shared" si="34"/>
        <v>275101</v>
      </c>
      <c r="F838" s="50" t="s">
        <v>3567</v>
      </c>
      <c r="G838" s="26" t="s">
        <v>3568</v>
      </c>
      <c r="H838" s="27" t="s">
        <v>1399</v>
      </c>
      <c r="I838" s="307" t="s">
        <v>3569</v>
      </c>
      <c r="J838" s="308">
        <v>3258656</v>
      </c>
      <c r="K838" s="26" t="s">
        <v>3570</v>
      </c>
      <c r="L838" s="378">
        <v>37986</v>
      </c>
      <c r="M838" s="379"/>
      <c r="N838" s="2"/>
    </row>
    <row r="839" spans="1:17">
      <c r="A839" s="19" t="s">
        <v>3571</v>
      </c>
      <c r="B839" s="19" t="s">
        <v>1762</v>
      </c>
      <c r="C839" s="19" t="s">
        <v>1395</v>
      </c>
      <c r="D839" s="37" t="str">
        <f t="shared" si="34"/>
        <v>276101</v>
      </c>
      <c r="F839" s="50" t="s">
        <v>3572</v>
      </c>
      <c r="G839" s="26" t="s">
        <v>3573</v>
      </c>
      <c r="H839" s="27" t="s">
        <v>1399</v>
      </c>
      <c r="I839" s="258" t="s">
        <v>3574</v>
      </c>
      <c r="J839" s="308">
        <v>3229634</v>
      </c>
      <c r="K839" s="133" t="s">
        <v>3575</v>
      </c>
      <c r="L839" s="378">
        <v>37986</v>
      </c>
      <c r="M839" s="379"/>
      <c r="N839" s="2"/>
    </row>
    <row r="840" spans="1:17">
      <c r="A840" s="19" t="s">
        <v>3576</v>
      </c>
      <c r="B840" s="19" t="s">
        <v>1762</v>
      </c>
      <c r="C840" s="19" t="s">
        <v>1395</v>
      </c>
      <c r="D840" s="37" t="str">
        <f t="shared" si="34"/>
        <v>277101</v>
      </c>
      <c r="F840" s="50" t="s">
        <v>3577</v>
      </c>
      <c r="G840" s="26" t="s">
        <v>3578</v>
      </c>
      <c r="H840" s="27" t="s">
        <v>1399</v>
      </c>
      <c r="I840" s="258" t="s">
        <v>3579</v>
      </c>
      <c r="J840" s="308">
        <v>3295771</v>
      </c>
      <c r="K840" s="133" t="s">
        <v>3580</v>
      </c>
      <c r="L840" s="378">
        <v>37986</v>
      </c>
      <c r="M840" s="379"/>
      <c r="N840" s="2">
        <v>15</v>
      </c>
    </row>
    <row r="841" spans="1:17">
      <c r="D841" s="37" t="str">
        <f t="shared" si="34"/>
        <v/>
      </c>
      <c r="F841" s="50"/>
      <c r="G841" s="30" t="s">
        <v>3581</v>
      </c>
      <c r="H841" s="279" t="s">
        <v>1393</v>
      </c>
      <c r="I841" s="307"/>
      <c r="J841" s="308"/>
      <c r="K841" s="26"/>
      <c r="L841" s="378"/>
      <c r="M841" s="379"/>
      <c r="N841" s="2"/>
    </row>
    <row r="842" spans="1:17">
      <c r="A842" s="19" t="s">
        <v>3582</v>
      </c>
      <c r="B842" s="19" t="s">
        <v>1762</v>
      </c>
      <c r="C842" s="19" t="s">
        <v>1395</v>
      </c>
      <c r="D842" s="37" t="str">
        <f t="shared" si="34"/>
        <v>300101</v>
      </c>
      <c r="F842" s="50" t="s">
        <v>3583</v>
      </c>
      <c r="G842" s="26" t="s">
        <v>3584</v>
      </c>
      <c r="H842" s="27" t="s">
        <v>1399</v>
      </c>
      <c r="I842" s="307" t="s">
        <v>3585</v>
      </c>
      <c r="J842" s="308">
        <v>4451878</v>
      </c>
      <c r="K842" s="133" t="s">
        <v>3586</v>
      </c>
      <c r="L842" s="378">
        <v>37986</v>
      </c>
      <c r="M842" s="379"/>
      <c r="N842" s="2"/>
    </row>
    <row r="843" spans="1:17">
      <c r="A843" s="19" t="s">
        <v>3587</v>
      </c>
      <c r="B843" s="19" t="s">
        <v>1762</v>
      </c>
      <c r="C843" s="19" t="s">
        <v>1395</v>
      </c>
      <c r="D843" s="37" t="str">
        <f t="shared" si="34"/>
        <v>301101</v>
      </c>
      <c r="F843" s="50" t="s">
        <v>3588</v>
      </c>
      <c r="G843" s="26" t="s">
        <v>3589</v>
      </c>
      <c r="H843" s="27" t="s">
        <v>1399</v>
      </c>
      <c r="I843" s="307" t="s">
        <v>3590</v>
      </c>
      <c r="J843" s="290">
        <v>4472780</v>
      </c>
      <c r="K843" s="26" t="s">
        <v>3591</v>
      </c>
      <c r="L843" s="378">
        <v>37986</v>
      </c>
      <c r="M843" s="379"/>
      <c r="N843" s="2"/>
    </row>
    <row r="844" spans="1:17">
      <c r="A844" s="19" t="s">
        <v>3592</v>
      </c>
      <c r="B844" s="19" t="s">
        <v>1762</v>
      </c>
      <c r="C844" s="19" t="s">
        <v>1395</v>
      </c>
      <c r="D844" s="37" t="str">
        <f t="shared" si="34"/>
        <v>302101</v>
      </c>
      <c r="F844" s="50" t="s">
        <v>3593</v>
      </c>
      <c r="G844" s="26" t="s">
        <v>3594</v>
      </c>
      <c r="H844" s="27" t="s">
        <v>1399</v>
      </c>
      <c r="I844" s="307" t="s">
        <v>3595</v>
      </c>
      <c r="J844" s="308">
        <v>4473706</v>
      </c>
      <c r="K844" s="26" t="s">
        <v>3596</v>
      </c>
      <c r="L844" s="378">
        <v>37986</v>
      </c>
      <c r="M844" s="379"/>
      <c r="N844" s="2"/>
    </row>
    <row r="845" spans="1:17">
      <c r="A845" s="19" t="s">
        <v>3597</v>
      </c>
      <c r="B845" s="19" t="s">
        <v>1762</v>
      </c>
      <c r="C845" s="19" t="s">
        <v>1395</v>
      </c>
      <c r="D845" s="37" t="str">
        <f t="shared" si="34"/>
        <v>303101</v>
      </c>
      <c r="F845" s="50" t="s">
        <v>3598</v>
      </c>
      <c r="G845" s="26" t="s">
        <v>3599</v>
      </c>
      <c r="H845" s="27" t="s">
        <v>1399</v>
      </c>
      <c r="I845" s="307" t="s">
        <v>3600</v>
      </c>
      <c r="J845" s="308">
        <v>5174486</v>
      </c>
      <c r="K845" s="271" t="s">
        <v>3601</v>
      </c>
      <c r="L845" s="378">
        <v>37986</v>
      </c>
      <c r="M845" s="379"/>
      <c r="N845" s="2"/>
    </row>
    <row r="846" spans="1:17">
      <c r="A846" s="19" t="s">
        <v>3602</v>
      </c>
      <c r="B846" s="19" t="s">
        <v>1762</v>
      </c>
      <c r="C846" s="19" t="s">
        <v>1395</v>
      </c>
      <c r="D846" s="37" t="str">
        <f t="shared" si="34"/>
        <v>305101</v>
      </c>
      <c r="F846" s="50" t="s">
        <v>3603</v>
      </c>
      <c r="G846" s="26" t="s">
        <v>3604</v>
      </c>
      <c r="H846" s="27" t="s">
        <v>1399</v>
      </c>
      <c r="I846" s="307" t="s">
        <v>3605</v>
      </c>
      <c r="J846" s="308">
        <v>4469910</v>
      </c>
      <c r="K846" s="133" t="s">
        <v>3606</v>
      </c>
      <c r="L846" s="378">
        <v>37986</v>
      </c>
      <c r="M846" s="379"/>
      <c r="N846" s="2"/>
    </row>
    <row r="847" spans="1:17">
      <c r="A847" s="19" t="s">
        <v>3607</v>
      </c>
      <c r="B847" s="19" t="s">
        <v>1762</v>
      </c>
      <c r="C847" s="19" t="s">
        <v>1395</v>
      </c>
      <c r="D847" s="37" t="s">
        <v>3608</v>
      </c>
      <c r="F847" s="50" t="s">
        <v>3609</v>
      </c>
      <c r="G847" s="26" t="s">
        <v>3610</v>
      </c>
      <c r="H847" s="27" t="s">
        <v>1399</v>
      </c>
      <c r="I847" s="307" t="s">
        <v>3611</v>
      </c>
      <c r="J847" s="291" t="s">
        <v>3612</v>
      </c>
      <c r="K847" s="133" t="s">
        <v>3613</v>
      </c>
      <c r="L847" s="378">
        <v>38718</v>
      </c>
      <c r="M847" s="379"/>
      <c r="N847" s="2">
        <v>15</v>
      </c>
      <c r="Q847"/>
    </row>
    <row r="848" spans="1:17">
      <c r="A848" s="19" t="s">
        <v>3614</v>
      </c>
      <c r="B848" s="19" t="s">
        <v>1762</v>
      </c>
      <c r="C848" s="19" t="s">
        <v>1395</v>
      </c>
      <c r="D848" s="37" t="str">
        <f t="shared" si="34"/>
        <v>307101</v>
      </c>
      <c r="F848" s="50" t="s">
        <v>3615</v>
      </c>
      <c r="G848" s="26" t="s">
        <v>3616</v>
      </c>
      <c r="H848" s="27" t="s">
        <v>1399</v>
      </c>
      <c r="I848" s="307" t="s">
        <v>3617</v>
      </c>
      <c r="J848" s="308">
        <v>4473743</v>
      </c>
      <c r="K848" s="271" t="s">
        <v>3618</v>
      </c>
      <c r="L848" s="378">
        <v>37986</v>
      </c>
      <c r="M848" s="379"/>
      <c r="N848" s="2"/>
    </row>
    <row r="849" spans="1:17">
      <c r="A849" s="19" t="s">
        <v>3619</v>
      </c>
      <c r="B849" s="19" t="s">
        <v>1762</v>
      </c>
      <c r="C849" s="19" t="s">
        <v>1395</v>
      </c>
      <c r="D849" s="37" t="str">
        <f t="shared" si="34"/>
        <v>308101</v>
      </c>
      <c r="F849" s="50" t="s">
        <v>3620</v>
      </c>
      <c r="G849" s="26" t="s">
        <v>3621</v>
      </c>
      <c r="H849" s="27" t="s">
        <v>1399</v>
      </c>
      <c r="I849" s="307" t="s">
        <v>3622</v>
      </c>
      <c r="J849" s="308">
        <v>4475414</v>
      </c>
      <c r="K849" s="133" t="s">
        <v>3623</v>
      </c>
      <c r="L849" s="378">
        <v>37986</v>
      </c>
      <c r="M849" s="379"/>
      <c r="N849" s="2"/>
    </row>
    <row r="850" spans="1:17">
      <c r="A850" s="19" t="s">
        <v>3624</v>
      </c>
      <c r="B850" s="19" t="s">
        <v>1762</v>
      </c>
      <c r="C850" s="19" t="s">
        <v>1395</v>
      </c>
      <c r="D850" s="37" t="str">
        <f>CONCATENATE(A850,B850,C850)</f>
        <v>309101</v>
      </c>
      <c r="F850" s="50" t="s">
        <v>3625</v>
      </c>
      <c r="G850" s="26" t="s">
        <v>3626</v>
      </c>
      <c r="H850" s="27" t="s">
        <v>1399</v>
      </c>
      <c r="I850" s="307" t="s">
        <v>3627</v>
      </c>
      <c r="J850" s="308">
        <v>4420786</v>
      </c>
      <c r="K850" s="271" t="s">
        <v>3628</v>
      </c>
      <c r="L850" s="378">
        <v>37986</v>
      </c>
      <c r="M850" s="379"/>
      <c r="N850" s="2"/>
    </row>
    <row r="851" spans="1:17">
      <c r="A851" s="19" t="s">
        <v>3629</v>
      </c>
      <c r="B851" s="19" t="s">
        <v>1762</v>
      </c>
      <c r="C851" s="19" t="s">
        <v>1395</v>
      </c>
      <c r="D851" s="37" t="str">
        <f>CONCATENATE(A851,B851,C851)</f>
        <v>310101</v>
      </c>
      <c r="F851" s="50" t="s">
        <v>3630</v>
      </c>
      <c r="G851" s="26" t="s">
        <v>3631</v>
      </c>
      <c r="H851" s="27" t="s">
        <v>1399</v>
      </c>
      <c r="I851" s="258" t="s">
        <v>3632</v>
      </c>
      <c r="J851" s="308">
        <v>4448283</v>
      </c>
      <c r="K851" s="133" t="s">
        <v>3633</v>
      </c>
      <c r="L851" s="378">
        <v>37986</v>
      </c>
      <c r="M851" s="379"/>
      <c r="N851" s="2"/>
    </row>
    <row r="852" spans="1:17">
      <c r="A852" s="19" t="s">
        <v>3629</v>
      </c>
      <c r="B852" s="19" t="s">
        <v>1762</v>
      </c>
      <c r="C852" s="19" t="s">
        <v>1395</v>
      </c>
      <c r="D852" s="130" t="s">
        <v>3634</v>
      </c>
      <c r="F852" s="50" t="s">
        <v>3635</v>
      </c>
      <c r="G852" s="26" t="s">
        <v>3636</v>
      </c>
      <c r="H852" s="27" t="s">
        <v>1393</v>
      </c>
      <c r="I852" s="307"/>
      <c r="J852" s="308"/>
      <c r="K852" s="133"/>
      <c r="L852" s="378">
        <v>39264</v>
      </c>
      <c r="M852" s="379">
        <v>40421</v>
      </c>
      <c r="N852" s="2">
        <v>25.35</v>
      </c>
      <c r="Q852"/>
    </row>
    <row r="853" spans="1:17">
      <c r="A853" s="19" t="s">
        <v>3629</v>
      </c>
      <c r="B853" s="19" t="s">
        <v>1762</v>
      </c>
      <c r="C853" s="19" t="s">
        <v>1395</v>
      </c>
      <c r="D853" s="37" t="str">
        <f t="shared" ref="D853:D864" si="35">CONCATENATE(A853,B853,C853)</f>
        <v>310101</v>
      </c>
      <c r="F853" s="50" t="s">
        <v>3637</v>
      </c>
      <c r="G853" s="26" t="s">
        <v>3638</v>
      </c>
      <c r="H853" s="27" t="s">
        <v>1393</v>
      </c>
      <c r="I853" s="307"/>
      <c r="J853" s="308"/>
      <c r="K853" s="133"/>
      <c r="L853" s="378">
        <v>37986</v>
      </c>
      <c r="M853" s="379"/>
      <c r="N853" s="2"/>
    </row>
    <row r="854" spans="1:17">
      <c r="A854" s="19" t="s">
        <v>3629</v>
      </c>
      <c r="B854" s="19" t="s">
        <v>1762</v>
      </c>
      <c r="C854" s="19" t="s">
        <v>1395</v>
      </c>
      <c r="D854" s="37" t="str">
        <f t="shared" si="35"/>
        <v>310101</v>
      </c>
      <c r="F854" s="50" t="s">
        <v>3639</v>
      </c>
      <c r="G854" s="26" t="s">
        <v>3640</v>
      </c>
      <c r="H854" s="27" t="s">
        <v>1393</v>
      </c>
      <c r="I854" s="307"/>
      <c r="J854" s="308"/>
      <c r="K854" s="133"/>
      <c r="L854" s="378">
        <v>37986</v>
      </c>
      <c r="M854" s="379"/>
      <c r="N854" s="2"/>
    </row>
    <row r="855" spans="1:17">
      <c r="A855" s="19" t="s">
        <v>3629</v>
      </c>
      <c r="B855" s="19" t="s">
        <v>1762</v>
      </c>
      <c r="C855" s="19" t="s">
        <v>1395</v>
      </c>
      <c r="D855" s="37" t="str">
        <f t="shared" si="35"/>
        <v>310101</v>
      </c>
      <c r="F855" s="50" t="s">
        <v>3641</v>
      </c>
      <c r="G855" s="26" t="s">
        <v>3642</v>
      </c>
      <c r="H855" s="27" t="s">
        <v>1393</v>
      </c>
      <c r="I855" s="307"/>
      <c r="J855" s="308"/>
      <c r="K855" s="133"/>
      <c r="L855" s="378">
        <v>37986</v>
      </c>
      <c r="M855" s="379"/>
      <c r="N855" s="2"/>
    </row>
    <row r="856" spans="1:17">
      <c r="A856" s="19" t="s">
        <v>3629</v>
      </c>
      <c r="B856" s="19" t="s">
        <v>1762</v>
      </c>
      <c r="C856" s="19" t="s">
        <v>1395</v>
      </c>
      <c r="D856" s="37" t="str">
        <f t="shared" si="35"/>
        <v>310101</v>
      </c>
      <c r="F856" s="50" t="s">
        <v>3643</v>
      </c>
      <c r="G856" s="26" t="s">
        <v>3644</v>
      </c>
      <c r="H856" s="27" t="s">
        <v>1393</v>
      </c>
      <c r="I856" s="307"/>
      <c r="J856" s="308"/>
      <c r="K856" s="133"/>
      <c r="L856" s="378">
        <v>37986</v>
      </c>
      <c r="M856" s="379"/>
      <c r="N856" s="2"/>
    </row>
    <row r="857" spans="1:17">
      <c r="A857" s="19" t="s">
        <v>3629</v>
      </c>
      <c r="B857" s="19" t="s">
        <v>1762</v>
      </c>
      <c r="C857" s="19" t="s">
        <v>1395</v>
      </c>
      <c r="D857" s="37" t="str">
        <f t="shared" si="35"/>
        <v>310101</v>
      </c>
      <c r="F857" s="50" t="s">
        <v>3645</v>
      </c>
      <c r="G857" s="26" t="s">
        <v>3646</v>
      </c>
      <c r="H857" s="27" t="s">
        <v>1393</v>
      </c>
      <c r="I857" s="307"/>
      <c r="J857" s="308"/>
      <c r="K857" s="133"/>
      <c r="L857" s="378">
        <v>37986</v>
      </c>
      <c r="M857" s="379"/>
      <c r="N857" s="2"/>
    </row>
    <row r="858" spans="1:17">
      <c r="A858" s="19" t="s">
        <v>3629</v>
      </c>
      <c r="B858" s="19" t="s">
        <v>1762</v>
      </c>
      <c r="C858" s="19" t="s">
        <v>1395</v>
      </c>
      <c r="D858" s="37" t="str">
        <f t="shared" si="35"/>
        <v>310101</v>
      </c>
      <c r="F858" s="50" t="s">
        <v>3647</v>
      </c>
      <c r="G858" s="26" t="s">
        <v>3648</v>
      </c>
      <c r="H858" s="27" t="s">
        <v>1393</v>
      </c>
      <c r="I858" s="307"/>
      <c r="J858" s="308"/>
      <c r="K858" s="133"/>
      <c r="L858" s="378">
        <v>37986</v>
      </c>
      <c r="M858" s="379"/>
      <c r="N858" s="2"/>
    </row>
    <row r="859" spans="1:17">
      <c r="A859" s="19" t="s">
        <v>3629</v>
      </c>
      <c r="B859" s="19" t="s">
        <v>1762</v>
      </c>
      <c r="C859" s="19" t="s">
        <v>1395</v>
      </c>
      <c r="D859" s="130" t="str">
        <f t="shared" si="35"/>
        <v>310101</v>
      </c>
      <c r="F859" s="50" t="s">
        <v>3649</v>
      </c>
      <c r="G859" s="26" t="s">
        <v>3650</v>
      </c>
      <c r="H859" s="27" t="s">
        <v>1393</v>
      </c>
      <c r="I859" s="307"/>
      <c r="J859" s="308"/>
      <c r="K859" s="133"/>
      <c r="L859" s="378">
        <v>37986</v>
      </c>
      <c r="M859" s="379">
        <v>40421</v>
      </c>
      <c r="N859" s="2">
        <v>35</v>
      </c>
    </row>
    <row r="860" spans="1:17">
      <c r="A860" s="19" t="s">
        <v>3629</v>
      </c>
      <c r="B860" s="19" t="s">
        <v>1762</v>
      </c>
      <c r="C860" s="19" t="s">
        <v>1395</v>
      </c>
      <c r="D860" s="37" t="str">
        <f t="shared" si="35"/>
        <v>310101</v>
      </c>
      <c r="F860" s="50" t="s">
        <v>3651</v>
      </c>
      <c r="G860" s="258" t="s">
        <v>3652</v>
      </c>
      <c r="H860" s="27" t="s">
        <v>1393</v>
      </c>
      <c r="I860" s="307"/>
      <c r="J860" s="308"/>
      <c r="K860" s="133"/>
      <c r="L860" s="378">
        <v>37986</v>
      </c>
      <c r="M860" s="379"/>
      <c r="N860" s="2">
        <v>35</v>
      </c>
    </row>
    <row r="861" spans="1:17">
      <c r="A861" s="19" t="s">
        <v>3629</v>
      </c>
      <c r="B861" s="19" t="s">
        <v>1762</v>
      </c>
      <c r="C861" s="19" t="s">
        <v>1395</v>
      </c>
      <c r="D861" s="37" t="str">
        <f t="shared" si="35"/>
        <v>310101</v>
      </c>
      <c r="F861" s="50" t="s">
        <v>3653</v>
      </c>
      <c r="G861" s="26" t="s">
        <v>3654</v>
      </c>
      <c r="H861" s="27" t="s">
        <v>1393</v>
      </c>
      <c r="I861" s="307"/>
      <c r="J861" s="308"/>
      <c r="K861" s="133"/>
      <c r="L861" s="378">
        <v>37986</v>
      </c>
      <c r="M861" s="379"/>
      <c r="N861" s="2"/>
    </row>
    <row r="862" spans="1:17">
      <c r="A862" s="19" t="s">
        <v>3629</v>
      </c>
      <c r="B862" s="19" t="s">
        <v>1762</v>
      </c>
      <c r="C862" s="19" t="s">
        <v>1395</v>
      </c>
      <c r="D862" s="37" t="str">
        <f t="shared" si="35"/>
        <v>310101</v>
      </c>
      <c r="F862" s="50" t="s">
        <v>3655</v>
      </c>
      <c r="G862" s="26" t="s">
        <v>3656</v>
      </c>
      <c r="H862" s="27" t="s">
        <v>1393</v>
      </c>
      <c r="I862" s="307"/>
      <c r="J862" s="308"/>
      <c r="K862" s="133"/>
      <c r="L862" s="378">
        <v>37986</v>
      </c>
      <c r="M862" s="379"/>
      <c r="N862" s="2"/>
    </row>
    <row r="863" spans="1:17">
      <c r="A863" s="19" t="s">
        <v>3629</v>
      </c>
      <c r="B863" s="19" t="s">
        <v>1762</v>
      </c>
      <c r="C863" s="19" t="s">
        <v>1395</v>
      </c>
      <c r="D863" s="37" t="str">
        <f t="shared" si="35"/>
        <v>310101</v>
      </c>
      <c r="F863" s="50" t="s">
        <v>3657</v>
      </c>
      <c r="G863" s="26" t="s">
        <v>3658</v>
      </c>
      <c r="H863" s="27" t="s">
        <v>1393</v>
      </c>
      <c r="I863" s="307"/>
      <c r="J863" s="308"/>
      <c r="K863" s="133"/>
      <c r="L863" s="378">
        <v>37986</v>
      </c>
      <c r="M863" s="379"/>
      <c r="N863" s="2"/>
    </row>
    <row r="864" spans="1:17">
      <c r="A864" s="19" t="s">
        <v>3629</v>
      </c>
      <c r="B864" s="19" t="s">
        <v>1762</v>
      </c>
      <c r="C864" s="19" t="s">
        <v>1395</v>
      </c>
      <c r="D864" s="37" t="str">
        <f t="shared" si="35"/>
        <v>310101</v>
      </c>
      <c r="F864" s="50" t="s">
        <v>3659</v>
      </c>
      <c r="G864" s="26" t="s">
        <v>3660</v>
      </c>
      <c r="H864" s="27" t="s">
        <v>1393</v>
      </c>
      <c r="I864" s="307"/>
      <c r="J864" s="308"/>
      <c r="K864" s="133"/>
      <c r="L864" s="378">
        <v>37986</v>
      </c>
      <c r="M864" s="379"/>
      <c r="N864" s="2"/>
    </row>
    <row r="865" spans="1:14">
      <c r="A865" s="19" t="s">
        <v>3629</v>
      </c>
      <c r="B865" s="19" t="s">
        <v>1762</v>
      </c>
      <c r="C865" s="19" t="s">
        <v>1395</v>
      </c>
      <c r="D865" s="37" t="str">
        <f t="shared" ref="D865:D870" si="36">CONCATENATE(A865,B865,C865)</f>
        <v>310101</v>
      </c>
      <c r="F865" s="50" t="s">
        <v>3661</v>
      </c>
      <c r="G865" s="26" t="s">
        <v>3662</v>
      </c>
      <c r="H865" s="27" t="s">
        <v>1393</v>
      </c>
      <c r="I865" s="307"/>
      <c r="J865" s="308"/>
      <c r="K865" s="133"/>
      <c r="L865" s="378">
        <v>37986</v>
      </c>
      <c r="M865" s="379"/>
      <c r="N865" s="2"/>
    </row>
    <row r="866" spans="1:14">
      <c r="A866" s="19" t="s">
        <v>3629</v>
      </c>
      <c r="B866" s="19" t="s">
        <v>1762</v>
      </c>
      <c r="C866" s="19" t="s">
        <v>1395</v>
      </c>
      <c r="D866" s="37" t="str">
        <f t="shared" si="36"/>
        <v>310101</v>
      </c>
      <c r="F866" s="50" t="s">
        <v>3663</v>
      </c>
      <c r="G866" s="26" t="s">
        <v>3664</v>
      </c>
      <c r="H866" s="27" t="s">
        <v>1393</v>
      </c>
      <c r="I866" s="307"/>
      <c r="J866" s="308"/>
      <c r="K866" s="133"/>
      <c r="L866" s="378">
        <v>37986</v>
      </c>
      <c r="M866" s="379"/>
      <c r="N866" s="2"/>
    </row>
    <row r="867" spans="1:14">
      <c r="A867" s="19" t="s">
        <v>3629</v>
      </c>
      <c r="B867" s="19" t="s">
        <v>1762</v>
      </c>
      <c r="C867" s="19" t="s">
        <v>1395</v>
      </c>
      <c r="D867" s="37" t="str">
        <f t="shared" si="36"/>
        <v>310101</v>
      </c>
      <c r="F867" s="50" t="s">
        <v>3665</v>
      </c>
      <c r="G867" s="26" t="s">
        <v>3666</v>
      </c>
      <c r="H867" s="27" t="s">
        <v>1393</v>
      </c>
      <c r="I867" s="307"/>
      <c r="J867" s="308"/>
      <c r="K867" s="133"/>
      <c r="L867" s="378">
        <v>37986</v>
      </c>
      <c r="M867" s="379"/>
      <c r="N867" s="2"/>
    </row>
    <row r="868" spans="1:14">
      <c r="A868" s="19" t="s">
        <v>3629</v>
      </c>
      <c r="B868" s="19" t="s">
        <v>1762</v>
      </c>
      <c r="C868" s="19" t="s">
        <v>1395</v>
      </c>
      <c r="D868" s="37" t="str">
        <f t="shared" si="36"/>
        <v>310101</v>
      </c>
      <c r="F868" s="50" t="s">
        <v>3667</v>
      </c>
      <c r="G868" s="26" t="s">
        <v>3668</v>
      </c>
      <c r="H868" s="27" t="s">
        <v>1393</v>
      </c>
      <c r="I868" s="307"/>
      <c r="J868" s="308"/>
      <c r="K868" s="133"/>
      <c r="L868" s="378">
        <v>37986</v>
      </c>
      <c r="M868" s="379"/>
      <c r="N868" s="2"/>
    </row>
    <row r="869" spans="1:14">
      <c r="A869" s="19" t="s">
        <v>3629</v>
      </c>
      <c r="B869" s="19" t="s">
        <v>1762</v>
      </c>
      <c r="C869" s="19" t="s">
        <v>1395</v>
      </c>
      <c r="D869" s="37" t="str">
        <f t="shared" si="36"/>
        <v>310101</v>
      </c>
      <c r="F869" s="50" t="s">
        <v>3669</v>
      </c>
      <c r="G869" s="26" t="s">
        <v>3670</v>
      </c>
      <c r="H869" s="27" t="s">
        <v>1393</v>
      </c>
      <c r="I869" s="307"/>
      <c r="J869" s="308"/>
      <c r="K869" s="133"/>
      <c r="L869" s="378">
        <v>37986</v>
      </c>
      <c r="M869" s="379"/>
      <c r="N869" s="2"/>
    </row>
    <row r="870" spans="1:14">
      <c r="A870" s="19" t="s">
        <v>3629</v>
      </c>
      <c r="B870" s="19" t="s">
        <v>1762</v>
      </c>
      <c r="C870" s="19" t="s">
        <v>1395</v>
      </c>
      <c r="D870" s="37" t="str">
        <f t="shared" si="36"/>
        <v>310101</v>
      </c>
      <c r="F870" s="50" t="s">
        <v>3671</v>
      </c>
      <c r="G870" s="26" t="s">
        <v>3672</v>
      </c>
      <c r="H870" s="27" t="s">
        <v>1393</v>
      </c>
      <c r="I870" s="307"/>
      <c r="J870" s="308"/>
      <c r="K870" s="133"/>
      <c r="L870" s="378">
        <v>37986</v>
      </c>
      <c r="M870" s="379"/>
      <c r="N870" s="2"/>
    </row>
    <row r="871" spans="1:14">
      <c r="A871" s="19" t="s">
        <v>3629</v>
      </c>
      <c r="B871" s="19" t="s">
        <v>1762</v>
      </c>
      <c r="C871" s="19" t="s">
        <v>1395</v>
      </c>
      <c r="D871" s="37" t="str">
        <f t="shared" ref="D871:D876" si="37">CONCATENATE(A871,B871,C871)</f>
        <v>310101</v>
      </c>
      <c r="F871" s="50" t="s">
        <v>3673</v>
      </c>
      <c r="G871" s="26" t="s">
        <v>3674</v>
      </c>
      <c r="H871" s="27" t="s">
        <v>1393</v>
      </c>
      <c r="I871" s="307"/>
      <c r="J871" s="308"/>
      <c r="K871" s="133"/>
      <c r="L871" s="378">
        <v>37986</v>
      </c>
      <c r="M871" s="379"/>
      <c r="N871" s="2"/>
    </row>
    <row r="872" spans="1:14">
      <c r="A872" s="19" t="s">
        <v>3629</v>
      </c>
      <c r="B872" s="19" t="s">
        <v>1762</v>
      </c>
      <c r="C872" s="19" t="s">
        <v>1395</v>
      </c>
      <c r="D872" s="37" t="str">
        <f t="shared" si="37"/>
        <v>310101</v>
      </c>
      <c r="F872" s="50" t="s">
        <v>3675</v>
      </c>
      <c r="G872" s="26" t="s">
        <v>3676</v>
      </c>
      <c r="H872" s="27" t="s">
        <v>1393</v>
      </c>
      <c r="I872" s="307"/>
      <c r="J872" s="308"/>
      <c r="K872" s="133"/>
      <c r="L872" s="378">
        <v>37986</v>
      </c>
      <c r="M872" s="379"/>
      <c r="N872" s="2"/>
    </row>
    <row r="873" spans="1:14">
      <c r="A873" s="19" t="s">
        <v>3629</v>
      </c>
      <c r="B873" s="19" t="s">
        <v>1762</v>
      </c>
      <c r="C873" s="19" t="s">
        <v>1395</v>
      </c>
      <c r="D873" s="37" t="str">
        <f t="shared" si="37"/>
        <v>310101</v>
      </c>
      <c r="F873" s="50" t="s">
        <v>3677</v>
      </c>
      <c r="G873" s="26" t="s">
        <v>3678</v>
      </c>
      <c r="H873" s="27" t="s">
        <v>1393</v>
      </c>
      <c r="I873" s="307"/>
      <c r="J873" s="308"/>
      <c r="K873" s="133"/>
      <c r="L873" s="378">
        <v>37986</v>
      </c>
      <c r="M873" s="379"/>
      <c r="N873" s="2"/>
    </row>
    <row r="874" spans="1:14">
      <c r="A874" s="19" t="s">
        <v>3629</v>
      </c>
      <c r="B874" s="19" t="s">
        <v>1762</v>
      </c>
      <c r="C874" s="19" t="s">
        <v>1395</v>
      </c>
      <c r="D874" s="37" t="str">
        <f t="shared" si="37"/>
        <v>310101</v>
      </c>
      <c r="F874" s="50" t="s">
        <v>3679</v>
      </c>
      <c r="G874" s="26" t="s">
        <v>3680</v>
      </c>
      <c r="H874" s="27" t="s">
        <v>1393</v>
      </c>
      <c r="I874" s="307"/>
      <c r="J874" s="308"/>
      <c r="K874" s="133"/>
      <c r="L874" s="378">
        <v>37986</v>
      </c>
      <c r="M874" s="379"/>
      <c r="N874" s="2"/>
    </row>
    <row r="875" spans="1:14">
      <c r="A875" s="19" t="s">
        <v>3629</v>
      </c>
      <c r="B875" s="19" t="s">
        <v>1762</v>
      </c>
      <c r="C875" s="19" t="s">
        <v>1395</v>
      </c>
      <c r="D875" s="37" t="str">
        <f t="shared" si="37"/>
        <v>310101</v>
      </c>
      <c r="F875" s="50" t="s">
        <v>3681</v>
      </c>
      <c r="G875" s="26" t="s">
        <v>3682</v>
      </c>
      <c r="H875" s="27" t="s">
        <v>1393</v>
      </c>
      <c r="I875" s="307"/>
      <c r="J875" s="308"/>
      <c r="K875" s="133"/>
      <c r="L875" s="378">
        <v>37986</v>
      </c>
      <c r="M875" s="379"/>
      <c r="N875" s="2"/>
    </row>
    <row r="876" spans="1:14">
      <c r="A876" s="19" t="s">
        <v>3629</v>
      </c>
      <c r="B876" s="19" t="s">
        <v>1762</v>
      </c>
      <c r="C876" s="19" t="s">
        <v>1395</v>
      </c>
      <c r="D876" s="37" t="str">
        <f t="shared" si="37"/>
        <v>310101</v>
      </c>
      <c r="F876" s="50" t="s">
        <v>3683</v>
      </c>
      <c r="G876" s="26" t="s">
        <v>3684</v>
      </c>
      <c r="H876" s="27" t="s">
        <v>1393</v>
      </c>
      <c r="I876" s="307"/>
      <c r="J876" s="308"/>
      <c r="K876" s="133"/>
      <c r="L876" s="378">
        <v>37986</v>
      </c>
      <c r="M876" s="379"/>
      <c r="N876" s="2"/>
    </row>
    <row r="877" spans="1:14">
      <c r="A877" s="19" t="s">
        <v>3629</v>
      </c>
      <c r="B877" s="19" t="s">
        <v>1762</v>
      </c>
      <c r="C877" s="19" t="s">
        <v>1395</v>
      </c>
      <c r="D877" s="37" t="str">
        <f t="shared" ref="D877:D883" si="38">CONCATENATE(A877,B877,C877)</f>
        <v>310101</v>
      </c>
      <c r="F877" s="50" t="s">
        <v>3685</v>
      </c>
      <c r="G877" s="26" t="s">
        <v>3686</v>
      </c>
      <c r="H877" s="27" t="s">
        <v>1393</v>
      </c>
      <c r="I877" s="307"/>
      <c r="J877" s="308"/>
      <c r="K877" s="133"/>
      <c r="L877" s="378">
        <v>37986</v>
      </c>
      <c r="M877" s="379"/>
      <c r="N877" s="2"/>
    </row>
    <row r="878" spans="1:14">
      <c r="A878" s="19" t="s">
        <v>3629</v>
      </c>
      <c r="B878" s="19" t="s">
        <v>1762</v>
      </c>
      <c r="C878" s="19" t="s">
        <v>1395</v>
      </c>
      <c r="D878" s="37" t="str">
        <f t="shared" si="38"/>
        <v>310101</v>
      </c>
      <c r="F878" s="50" t="s">
        <v>3687</v>
      </c>
      <c r="G878" s="26" t="s">
        <v>3688</v>
      </c>
      <c r="H878" s="27" t="s">
        <v>1393</v>
      </c>
      <c r="I878" s="307"/>
      <c r="J878" s="308"/>
      <c r="K878" s="133"/>
      <c r="L878" s="378">
        <v>37986</v>
      </c>
      <c r="M878" s="379"/>
      <c r="N878" s="2"/>
    </row>
    <row r="879" spans="1:14">
      <c r="A879" s="19" t="s">
        <v>3629</v>
      </c>
      <c r="B879" s="19" t="s">
        <v>1762</v>
      </c>
      <c r="C879" s="19" t="s">
        <v>1395</v>
      </c>
      <c r="D879" s="130" t="str">
        <f t="shared" si="38"/>
        <v>310101</v>
      </c>
      <c r="F879" s="50" t="s">
        <v>3689</v>
      </c>
      <c r="G879" s="26" t="s">
        <v>3690</v>
      </c>
      <c r="H879" s="27" t="s">
        <v>1393</v>
      </c>
      <c r="I879" s="307"/>
      <c r="J879" s="308"/>
      <c r="K879" s="133"/>
      <c r="L879" s="378">
        <v>37986</v>
      </c>
      <c r="M879" s="379">
        <v>40421</v>
      </c>
      <c r="N879" s="2">
        <v>35</v>
      </c>
    </row>
    <row r="880" spans="1:14">
      <c r="A880" s="19" t="s">
        <v>3629</v>
      </c>
      <c r="B880" s="19" t="s">
        <v>1762</v>
      </c>
      <c r="C880" s="19" t="s">
        <v>1395</v>
      </c>
      <c r="D880" s="37" t="str">
        <f t="shared" si="38"/>
        <v>310101</v>
      </c>
      <c r="F880" s="50" t="s">
        <v>3691</v>
      </c>
      <c r="G880" s="258" t="s">
        <v>3692</v>
      </c>
      <c r="H880" s="27" t="s">
        <v>1393</v>
      </c>
      <c r="I880" s="307"/>
      <c r="J880" s="308"/>
      <c r="K880" s="133"/>
      <c r="L880" s="378">
        <v>37986</v>
      </c>
      <c r="M880" s="379"/>
      <c r="N880" s="2">
        <v>35</v>
      </c>
    </row>
    <row r="881" spans="1:14">
      <c r="A881" s="19" t="s">
        <v>3629</v>
      </c>
      <c r="B881" s="19" t="s">
        <v>1762</v>
      </c>
      <c r="C881" s="19" t="s">
        <v>1395</v>
      </c>
      <c r="D881" s="37" t="str">
        <f t="shared" si="38"/>
        <v>310101</v>
      </c>
      <c r="F881" s="50" t="s">
        <v>3693</v>
      </c>
      <c r="G881" s="26" t="s">
        <v>3694</v>
      </c>
      <c r="H881" s="27" t="s">
        <v>1393</v>
      </c>
      <c r="I881" s="307"/>
      <c r="J881" s="308"/>
      <c r="K881" s="133"/>
      <c r="L881" s="378">
        <v>37986</v>
      </c>
      <c r="M881" s="379"/>
      <c r="N881" s="2"/>
    </row>
    <row r="882" spans="1:14">
      <c r="A882" s="19" t="s">
        <v>3629</v>
      </c>
      <c r="B882" s="19" t="s">
        <v>1762</v>
      </c>
      <c r="C882" s="19" t="s">
        <v>1395</v>
      </c>
      <c r="D882" s="130" t="str">
        <f t="shared" si="38"/>
        <v>310101</v>
      </c>
      <c r="F882" s="50" t="s">
        <v>3695</v>
      </c>
      <c r="G882" s="26" t="s">
        <v>3696</v>
      </c>
      <c r="H882" s="27" t="s">
        <v>1393</v>
      </c>
      <c r="I882" s="307"/>
      <c r="J882" s="308"/>
      <c r="K882" s="133"/>
      <c r="L882" s="378">
        <v>37986</v>
      </c>
      <c r="M882" s="379">
        <v>40421</v>
      </c>
      <c r="N882" s="2">
        <v>35</v>
      </c>
    </row>
    <row r="883" spans="1:14">
      <c r="A883" s="19" t="s">
        <v>3629</v>
      </c>
      <c r="B883" s="19" t="s">
        <v>1762</v>
      </c>
      <c r="C883" s="19" t="s">
        <v>1395</v>
      </c>
      <c r="D883" s="37" t="str">
        <f t="shared" si="38"/>
        <v>310101</v>
      </c>
      <c r="F883" s="50" t="s">
        <v>3697</v>
      </c>
      <c r="G883" s="26" t="s">
        <v>3698</v>
      </c>
      <c r="H883" s="27" t="s">
        <v>1393</v>
      </c>
      <c r="I883" s="307"/>
      <c r="J883" s="308"/>
      <c r="K883" s="133"/>
      <c r="L883" s="378">
        <v>37986</v>
      </c>
      <c r="M883" s="379"/>
      <c r="N883" s="2"/>
    </row>
    <row r="884" spans="1:14">
      <c r="A884" s="19" t="s">
        <v>3629</v>
      </c>
      <c r="B884" s="19" t="s">
        <v>1762</v>
      </c>
      <c r="C884" s="19" t="s">
        <v>1395</v>
      </c>
      <c r="D884" s="37" t="str">
        <f t="shared" ref="D884:D894" si="39">CONCATENATE(A884,B884,C884)</f>
        <v>310101</v>
      </c>
      <c r="F884" s="50" t="s">
        <v>3699</v>
      </c>
      <c r="G884" s="26" t="s">
        <v>3700</v>
      </c>
      <c r="H884" s="27" t="s">
        <v>1393</v>
      </c>
      <c r="I884" s="307"/>
      <c r="J884" s="308"/>
      <c r="K884" s="133"/>
      <c r="L884" s="378">
        <v>37986</v>
      </c>
      <c r="M884" s="379"/>
      <c r="N884" s="2"/>
    </row>
    <row r="885" spans="1:14">
      <c r="A885" s="19" t="s">
        <v>3629</v>
      </c>
      <c r="B885" s="19" t="s">
        <v>1762</v>
      </c>
      <c r="C885" s="19" t="s">
        <v>1395</v>
      </c>
      <c r="D885" s="37" t="str">
        <f t="shared" si="39"/>
        <v>310101</v>
      </c>
      <c r="F885" s="50" t="s">
        <v>3701</v>
      </c>
      <c r="G885" s="26" t="s">
        <v>3702</v>
      </c>
      <c r="H885" s="27" t="s">
        <v>1393</v>
      </c>
      <c r="I885" s="307"/>
      <c r="J885" s="308"/>
      <c r="K885" s="133"/>
      <c r="L885" s="378">
        <v>37986</v>
      </c>
      <c r="M885" s="379"/>
      <c r="N885" s="2"/>
    </row>
    <row r="886" spans="1:14">
      <c r="A886" s="19" t="s">
        <v>3629</v>
      </c>
      <c r="B886" s="19" t="s">
        <v>1762</v>
      </c>
      <c r="C886" s="19" t="s">
        <v>1395</v>
      </c>
      <c r="D886" s="37" t="str">
        <f t="shared" si="39"/>
        <v>310101</v>
      </c>
      <c r="F886" s="50" t="s">
        <v>3703</v>
      </c>
      <c r="G886" s="26" t="s">
        <v>3704</v>
      </c>
      <c r="H886" s="27" t="s">
        <v>1393</v>
      </c>
      <c r="I886" s="307"/>
      <c r="J886" s="308"/>
      <c r="K886" s="133"/>
      <c r="L886" s="378">
        <v>37986</v>
      </c>
      <c r="M886" s="379"/>
      <c r="N886" s="2">
        <v>25</v>
      </c>
    </row>
    <row r="887" spans="1:14">
      <c r="A887" s="19" t="s">
        <v>3629</v>
      </c>
      <c r="B887" s="19" t="s">
        <v>1762</v>
      </c>
      <c r="C887" s="19" t="s">
        <v>1395</v>
      </c>
      <c r="D887" s="37" t="str">
        <f t="shared" si="39"/>
        <v>310101</v>
      </c>
      <c r="F887" s="50" t="s">
        <v>3705</v>
      </c>
      <c r="G887" s="26" t="s">
        <v>3706</v>
      </c>
      <c r="H887" s="27" t="s">
        <v>1393</v>
      </c>
      <c r="I887" s="307"/>
      <c r="J887" s="308"/>
      <c r="K887" s="133"/>
      <c r="L887" s="378">
        <v>37986</v>
      </c>
      <c r="M887" s="379"/>
      <c r="N887" s="2"/>
    </row>
    <row r="888" spans="1:14">
      <c r="A888" s="19" t="s">
        <v>3629</v>
      </c>
      <c r="B888" s="19" t="s">
        <v>1762</v>
      </c>
      <c r="C888" s="19" t="s">
        <v>1395</v>
      </c>
      <c r="D888" s="37" t="str">
        <f t="shared" si="39"/>
        <v>310101</v>
      </c>
      <c r="F888" s="50" t="s">
        <v>3707</v>
      </c>
      <c r="G888" s="26" t="s">
        <v>3708</v>
      </c>
      <c r="H888" s="27" t="s">
        <v>1393</v>
      </c>
      <c r="I888" s="307"/>
      <c r="J888" s="308"/>
      <c r="K888" s="133"/>
      <c r="L888" s="378">
        <v>37986</v>
      </c>
      <c r="M888" s="379"/>
      <c r="N888" s="2"/>
    </row>
    <row r="889" spans="1:14">
      <c r="A889" s="19" t="s">
        <v>3629</v>
      </c>
      <c r="B889" s="19" t="s">
        <v>1762</v>
      </c>
      <c r="C889" s="19" t="s">
        <v>1395</v>
      </c>
      <c r="D889" s="37" t="str">
        <f t="shared" si="39"/>
        <v>310101</v>
      </c>
      <c r="F889" s="50" t="s">
        <v>3709</v>
      </c>
      <c r="G889" s="26" t="s">
        <v>3710</v>
      </c>
      <c r="H889" s="27" t="s">
        <v>1393</v>
      </c>
      <c r="I889" s="307"/>
      <c r="J889" s="308"/>
      <c r="K889" s="133"/>
      <c r="L889" s="378">
        <v>37986</v>
      </c>
      <c r="M889" s="379"/>
      <c r="N889" s="2"/>
    </row>
    <row r="890" spans="1:14">
      <c r="A890" s="19" t="s">
        <v>3629</v>
      </c>
      <c r="B890" s="19" t="s">
        <v>1762</v>
      </c>
      <c r="C890" s="19" t="s">
        <v>1395</v>
      </c>
      <c r="D890" s="37" t="str">
        <f t="shared" si="39"/>
        <v>310101</v>
      </c>
      <c r="F890" s="50" t="s">
        <v>3711</v>
      </c>
      <c r="G890" s="26" t="s">
        <v>3712</v>
      </c>
      <c r="H890" s="27" t="s">
        <v>1393</v>
      </c>
      <c r="I890" s="307"/>
      <c r="J890" s="308"/>
      <c r="K890" s="133"/>
      <c r="L890" s="378">
        <v>37986</v>
      </c>
      <c r="M890" s="379"/>
      <c r="N890" s="2">
        <v>25</v>
      </c>
    </row>
    <row r="891" spans="1:14">
      <c r="A891" s="19" t="s">
        <v>3629</v>
      </c>
      <c r="B891" s="19" t="s">
        <v>1762</v>
      </c>
      <c r="C891" s="19" t="s">
        <v>1395</v>
      </c>
      <c r="D891" s="130" t="str">
        <f t="shared" si="39"/>
        <v>310101</v>
      </c>
      <c r="F891" s="50" t="s">
        <v>3713</v>
      </c>
      <c r="G891" s="26" t="s">
        <v>3714</v>
      </c>
      <c r="H891" s="27" t="s">
        <v>1393</v>
      </c>
      <c r="I891" s="307"/>
      <c r="J891" s="308"/>
      <c r="K891" s="133"/>
      <c r="L891" s="378">
        <v>37986</v>
      </c>
      <c r="M891" s="379">
        <v>40421</v>
      </c>
      <c r="N891" s="2">
        <v>35</v>
      </c>
    </row>
    <row r="892" spans="1:14">
      <c r="A892" s="19" t="s">
        <v>3629</v>
      </c>
      <c r="B892" s="19" t="s">
        <v>1762</v>
      </c>
      <c r="C892" s="19" t="s">
        <v>1395</v>
      </c>
      <c r="D892" s="37" t="str">
        <f t="shared" si="39"/>
        <v>310101</v>
      </c>
      <c r="F892" s="50" t="s">
        <v>3715</v>
      </c>
      <c r="G892" s="26" t="s">
        <v>3716</v>
      </c>
      <c r="H892" s="27" t="s">
        <v>1393</v>
      </c>
      <c r="I892" s="307"/>
      <c r="J892" s="308"/>
      <c r="K892" s="133"/>
      <c r="L892" s="378">
        <v>37986</v>
      </c>
      <c r="M892" s="379"/>
      <c r="N892" s="2"/>
    </row>
    <row r="893" spans="1:14">
      <c r="A893" s="19" t="s">
        <v>3629</v>
      </c>
      <c r="B893" s="19" t="s">
        <v>1762</v>
      </c>
      <c r="C893" s="19" t="s">
        <v>1395</v>
      </c>
      <c r="D893" s="37" t="str">
        <f>CONCATENATE(A893,B893,C893)</f>
        <v>310101</v>
      </c>
      <c r="F893" s="50" t="s">
        <v>3717</v>
      </c>
      <c r="G893" s="26" t="s">
        <v>3718</v>
      </c>
      <c r="H893" s="27" t="s">
        <v>1393</v>
      </c>
      <c r="I893" s="307"/>
      <c r="J893" s="308"/>
      <c r="K893" s="133"/>
      <c r="L893" s="378">
        <v>37986</v>
      </c>
      <c r="M893" s="379"/>
      <c r="N893" s="2"/>
    </row>
    <row r="894" spans="1:14">
      <c r="A894" s="19" t="s">
        <v>3629</v>
      </c>
      <c r="B894" s="19" t="s">
        <v>1762</v>
      </c>
      <c r="C894" s="19" t="s">
        <v>1395</v>
      </c>
      <c r="D894" s="37" t="str">
        <f t="shared" si="39"/>
        <v>310101</v>
      </c>
      <c r="F894" s="50" t="s">
        <v>3719</v>
      </c>
      <c r="G894" s="26" t="s">
        <v>3720</v>
      </c>
      <c r="H894" s="27" t="s">
        <v>1393</v>
      </c>
      <c r="I894" s="307"/>
      <c r="J894" s="308"/>
      <c r="K894" s="133"/>
      <c r="L894" s="378">
        <v>40544</v>
      </c>
      <c r="M894" s="379"/>
      <c r="N894" s="2">
        <v>36</v>
      </c>
    </row>
    <row r="895" spans="1:14">
      <c r="A895" s="19" t="s">
        <v>3721</v>
      </c>
      <c r="B895" s="19" t="s">
        <v>1762</v>
      </c>
      <c r="C895" s="19" t="s">
        <v>1395</v>
      </c>
      <c r="D895" s="37" t="str">
        <f t="shared" ref="D895:D933" si="40">CONCATENATE(A895,B895,C895)</f>
        <v>312101</v>
      </c>
      <c r="F895" s="50" t="s">
        <v>3722</v>
      </c>
      <c r="G895" s="26" t="s">
        <v>3723</v>
      </c>
      <c r="H895" s="27" t="s">
        <v>1399</v>
      </c>
      <c r="I895" s="307" t="s">
        <v>3724</v>
      </c>
      <c r="J895" s="308">
        <v>4420717</v>
      </c>
      <c r="K895" s="26" t="s">
        <v>3725</v>
      </c>
      <c r="L895" s="378">
        <v>37986</v>
      </c>
      <c r="M895" s="379"/>
      <c r="N895" s="2"/>
    </row>
    <row r="896" spans="1:14">
      <c r="A896" s="19" t="s">
        <v>3721</v>
      </c>
      <c r="B896" s="19" t="s">
        <v>1762</v>
      </c>
      <c r="C896" s="19" t="s">
        <v>1395</v>
      </c>
      <c r="D896" s="37" t="str">
        <f>CONCATENATE(A896,B896,C896)</f>
        <v>312101</v>
      </c>
      <c r="F896" s="50" t="s">
        <v>3726</v>
      </c>
      <c r="G896" s="26" t="s">
        <v>3727</v>
      </c>
      <c r="H896" s="27" t="s">
        <v>1393</v>
      </c>
      <c r="I896" s="307"/>
      <c r="J896" s="308"/>
      <c r="K896" s="26"/>
      <c r="L896" s="378">
        <v>37986</v>
      </c>
      <c r="M896" s="379"/>
      <c r="N896" s="2"/>
    </row>
    <row r="897" spans="1:14">
      <c r="A897" s="19" t="s">
        <v>3721</v>
      </c>
      <c r="B897" s="19" t="s">
        <v>1762</v>
      </c>
      <c r="C897" s="19" t="s">
        <v>1395</v>
      </c>
      <c r="D897" s="37" t="str">
        <f>CONCATENATE(A897,B897,C897)</f>
        <v>312101</v>
      </c>
      <c r="F897" s="50" t="s">
        <v>3728</v>
      </c>
      <c r="G897" s="26" t="s">
        <v>3729</v>
      </c>
      <c r="H897" s="27" t="s">
        <v>1393</v>
      </c>
      <c r="I897" s="307"/>
      <c r="J897" s="308"/>
      <c r="K897" s="26"/>
      <c r="L897" s="378">
        <v>37986</v>
      </c>
      <c r="M897" s="379"/>
      <c r="N897" s="2"/>
    </row>
    <row r="898" spans="1:14">
      <c r="A898" s="19" t="s">
        <v>3721</v>
      </c>
      <c r="B898" s="19" t="s">
        <v>1762</v>
      </c>
      <c r="C898" s="19" t="s">
        <v>1395</v>
      </c>
      <c r="D898" s="37" t="str">
        <f>CONCATENATE(A898,B898,C898)</f>
        <v>312101</v>
      </c>
      <c r="F898" s="50" t="s">
        <v>3730</v>
      </c>
      <c r="G898" s="26" t="s">
        <v>3731</v>
      </c>
      <c r="H898" s="27" t="s">
        <v>1393</v>
      </c>
      <c r="I898" s="307"/>
      <c r="J898" s="308"/>
      <c r="K898" s="26"/>
      <c r="L898" s="378">
        <v>37986</v>
      </c>
      <c r="M898" s="379"/>
      <c r="N898" s="2"/>
    </row>
    <row r="899" spans="1:14">
      <c r="A899" s="19" t="s">
        <v>3732</v>
      </c>
      <c r="B899" s="19" t="s">
        <v>1762</v>
      </c>
      <c r="C899" s="19" t="s">
        <v>1395</v>
      </c>
      <c r="D899" s="37" t="str">
        <f t="shared" si="40"/>
        <v>313101</v>
      </c>
      <c r="F899" s="50" t="s">
        <v>3733</v>
      </c>
      <c r="G899" s="26" t="s">
        <v>3734</v>
      </c>
      <c r="H899" s="27" t="s">
        <v>1399</v>
      </c>
      <c r="I899" s="307" t="s">
        <v>3735</v>
      </c>
      <c r="J899" s="308">
        <v>4451887</v>
      </c>
      <c r="K899" s="133" t="s">
        <v>3736</v>
      </c>
      <c r="L899" s="378">
        <v>37986</v>
      </c>
      <c r="M899" s="379"/>
      <c r="N899" s="2"/>
    </row>
    <row r="900" spans="1:14">
      <c r="A900" s="19" t="s">
        <v>3737</v>
      </c>
      <c r="B900" s="19" t="s">
        <v>1762</v>
      </c>
      <c r="C900" s="19" t="s">
        <v>1395</v>
      </c>
      <c r="D900" s="37" t="str">
        <f t="shared" si="40"/>
        <v>314101</v>
      </c>
      <c r="F900" s="50" t="s">
        <v>3738</v>
      </c>
      <c r="G900" s="26" t="s">
        <v>3739</v>
      </c>
      <c r="H900" s="27" t="s">
        <v>1399</v>
      </c>
      <c r="I900" s="307" t="s">
        <v>3740</v>
      </c>
      <c r="J900" s="308">
        <v>4460397</v>
      </c>
      <c r="K900" s="133" t="s">
        <v>3741</v>
      </c>
      <c r="L900" s="378">
        <v>37986</v>
      </c>
      <c r="M900" s="379"/>
      <c r="N900" s="2"/>
    </row>
    <row r="901" spans="1:14">
      <c r="A901" s="19" t="s">
        <v>3742</v>
      </c>
      <c r="B901" s="19" t="s">
        <v>1762</v>
      </c>
      <c r="C901" s="19" t="s">
        <v>1395</v>
      </c>
      <c r="D901" s="37" t="str">
        <f t="shared" si="40"/>
        <v>315101</v>
      </c>
      <c r="F901" s="50" t="s">
        <v>3743</v>
      </c>
      <c r="G901" s="26" t="s">
        <v>3744</v>
      </c>
      <c r="H901" s="27" t="s">
        <v>1399</v>
      </c>
      <c r="I901" s="307" t="s">
        <v>3745</v>
      </c>
      <c r="J901" s="308" t="s">
        <v>3746</v>
      </c>
      <c r="K901" s="133" t="s">
        <v>3747</v>
      </c>
      <c r="L901" s="378">
        <v>37986</v>
      </c>
      <c r="M901" s="379"/>
      <c r="N901" s="2"/>
    </row>
    <row r="902" spans="1:14">
      <c r="A902" s="19" t="s">
        <v>3748</v>
      </c>
      <c r="B902" s="19" t="s">
        <v>1762</v>
      </c>
      <c r="C902" s="19" t="s">
        <v>1395</v>
      </c>
      <c r="D902" s="37" t="str">
        <f t="shared" si="40"/>
        <v>317101</v>
      </c>
      <c r="F902" s="50" t="s">
        <v>3749</v>
      </c>
      <c r="G902" s="26" t="s">
        <v>3750</v>
      </c>
      <c r="H902" s="27" t="s">
        <v>1399</v>
      </c>
      <c r="I902" s="307" t="s">
        <v>3751</v>
      </c>
      <c r="J902" s="308">
        <v>4459404</v>
      </c>
      <c r="K902" s="133" t="s">
        <v>3752</v>
      </c>
      <c r="L902" s="378">
        <v>37986</v>
      </c>
      <c r="M902" s="379"/>
      <c r="N902" s="2"/>
    </row>
    <row r="903" spans="1:14">
      <c r="A903" s="19" t="s">
        <v>3753</v>
      </c>
      <c r="B903" s="19" t="s">
        <v>1762</v>
      </c>
      <c r="C903" s="19" t="s">
        <v>1395</v>
      </c>
      <c r="D903" s="37" t="str">
        <f t="shared" si="40"/>
        <v>318101</v>
      </c>
      <c r="F903" s="50" t="s">
        <v>3754</v>
      </c>
      <c r="G903" s="26" t="s">
        <v>3755</v>
      </c>
      <c r="H903" s="27" t="s">
        <v>1399</v>
      </c>
      <c r="I903" s="307" t="s">
        <v>3756</v>
      </c>
      <c r="J903" s="308">
        <v>4436640</v>
      </c>
      <c r="K903" s="133" t="s">
        <v>3757</v>
      </c>
      <c r="L903" s="378">
        <v>37986</v>
      </c>
      <c r="M903" s="379"/>
      <c r="N903" s="2"/>
    </row>
    <row r="904" spans="1:14">
      <c r="A904" s="19" t="s">
        <v>3758</v>
      </c>
      <c r="B904" s="19" t="s">
        <v>1762</v>
      </c>
      <c r="C904" s="19" t="s">
        <v>1395</v>
      </c>
      <c r="D904" s="37" t="str">
        <f t="shared" si="40"/>
        <v>319101</v>
      </c>
      <c r="F904" s="50" t="s">
        <v>3759</v>
      </c>
      <c r="G904" s="26" t="s">
        <v>3760</v>
      </c>
      <c r="H904" s="27" t="s">
        <v>1399</v>
      </c>
      <c r="I904" s="307" t="s">
        <v>3761</v>
      </c>
      <c r="J904" s="308">
        <v>4496265</v>
      </c>
      <c r="K904" s="26" t="s">
        <v>3762</v>
      </c>
      <c r="L904" s="378">
        <v>37986</v>
      </c>
      <c r="M904" s="379"/>
      <c r="N904" s="2"/>
    </row>
    <row r="905" spans="1:14">
      <c r="A905" s="19" t="s">
        <v>3763</v>
      </c>
      <c r="B905" s="19" t="s">
        <v>1762</v>
      </c>
      <c r="C905" s="19" t="s">
        <v>1395</v>
      </c>
      <c r="D905" s="37" t="str">
        <f t="shared" si="40"/>
        <v>320101</v>
      </c>
      <c r="F905" s="50" t="s">
        <v>3764</v>
      </c>
      <c r="G905" s="26" t="s">
        <v>3765</v>
      </c>
      <c r="H905" s="27" t="s">
        <v>1399</v>
      </c>
      <c r="I905" s="307" t="s">
        <v>3766</v>
      </c>
      <c r="J905" s="308">
        <v>4496680</v>
      </c>
      <c r="K905" s="133" t="s">
        <v>3767</v>
      </c>
      <c r="L905" s="378">
        <v>37986</v>
      </c>
      <c r="M905" s="379"/>
      <c r="N905" s="2"/>
    </row>
    <row r="906" spans="1:14">
      <c r="A906" s="19" t="s">
        <v>3768</v>
      </c>
      <c r="B906" s="19" t="s">
        <v>1762</v>
      </c>
      <c r="C906" s="19" t="s">
        <v>1395</v>
      </c>
      <c r="D906" s="37" t="str">
        <f t="shared" si="40"/>
        <v>321101</v>
      </c>
      <c r="F906" s="50" t="s">
        <v>3769</v>
      </c>
      <c r="G906" s="26" t="s">
        <v>3770</v>
      </c>
      <c r="H906" s="27" t="s">
        <v>1399</v>
      </c>
      <c r="I906" s="307" t="s">
        <v>3771</v>
      </c>
      <c r="J906" s="308">
        <v>4430338</v>
      </c>
      <c r="K906" s="133" t="s">
        <v>3772</v>
      </c>
      <c r="L906" s="378">
        <v>37986</v>
      </c>
      <c r="M906" s="379"/>
      <c r="N906" s="2"/>
    </row>
    <row r="907" spans="1:14">
      <c r="A907" s="19" t="s">
        <v>3773</v>
      </c>
      <c r="B907" s="19" t="s">
        <v>1762</v>
      </c>
      <c r="C907" s="19" t="s">
        <v>1395</v>
      </c>
      <c r="D907" s="37" t="str">
        <f t="shared" si="40"/>
        <v>322101</v>
      </c>
      <c r="F907" s="50" t="s">
        <v>3774</v>
      </c>
      <c r="G907" s="26" t="s">
        <v>3775</v>
      </c>
      <c r="H907" s="27" t="s">
        <v>1399</v>
      </c>
      <c r="I907" s="307" t="s">
        <v>3776</v>
      </c>
      <c r="J907" s="308">
        <v>4475740</v>
      </c>
      <c r="K907" s="129" t="s">
        <v>3777</v>
      </c>
      <c r="L907" s="378">
        <v>37986</v>
      </c>
      <c r="M907" s="379"/>
      <c r="N907" s="2"/>
    </row>
    <row r="908" spans="1:14">
      <c r="D908" s="37" t="str">
        <f t="shared" si="40"/>
        <v/>
      </c>
      <c r="F908" s="50"/>
      <c r="G908" s="30" t="s">
        <v>3778</v>
      </c>
      <c r="H908" s="279" t="s">
        <v>1393</v>
      </c>
      <c r="I908" s="307"/>
      <c r="J908" s="308"/>
      <c r="K908" s="26"/>
      <c r="L908" s="378"/>
      <c r="M908" s="379"/>
      <c r="N908" s="2"/>
    </row>
    <row r="909" spans="1:14">
      <c r="A909" s="19" t="s">
        <v>3779</v>
      </c>
      <c r="B909" s="19" t="s">
        <v>1762</v>
      </c>
      <c r="C909" s="19" t="s">
        <v>1395</v>
      </c>
      <c r="D909" s="37" t="str">
        <f t="shared" si="40"/>
        <v>350101</v>
      </c>
      <c r="F909" s="50" t="s">
        <v>3780</v>
      </c>
      <c r="G909" s="26" t="s">
        <v>3781</v>
      </c>
      <c r="H909" s="27" t="s">
        <v>1399</v>
      </c>
      <c r="I909" s="307" t="s">
        <v>3782</v>
      </c>
      <c r="J909" s="308">
        <v>7993977</v>
      </c>
      <c r="K909" s="26" t="s">
        <v>3783</v>
      </c>
      <c r="L909" s="378">
        <v>37986</v>
      </c>
      <c r="M909" s="379"/>
      <c r="N909" s="2"/>
    </row>
    <row r="910" spans="1:14">
      <c r="A910" s="19" t="s">
        <v>3779</v>
      </c>
      <c r="B910" s="19" t="s">
        <v>1762</v>
      </c>
      <c r="C910" s="19" t="s">
        <v>1395</v>
      </c>
      <c r="D910" s="37" t="str">
        <f>CONCATENATE(A910,B910,C910)</f>
        <v>350101</v>
      </c>
      <c r="F910" s="50" t="s">
        <v>3784</v>
      </c>
      <c r="G910" s="26" t="s">
        <v>3785</v>
      </c>
      <c r="H910" s="27" t="s">
        <v>1393</v>
      </c>
      <c r="I910" s="307"/>
      <c r="J910" s="308"/>
      <c r="K910" s="26"/>
      <c r="L910" s="378">
        <v>37986</v>
      </c>
      <c r="M910" s="379"/>
      <c r="N910" s="2"/>
    </row>
    <row r="911" spans="1:14">
      <c r="A911" s="19" t="s">
        <v>3786</v>
      </c>
      <c r="B911" s="19" t="s">
        <v>1762</v>
      </c>
      <c r="C911" s="19" t="s">
        <v>1395</v>
      </c>
      <c r="D911" s="37" t="str">
        <f t="shared" si="40"/>
        <v>351101</v>
      </c>
      <c r="F911" s="50" t="s">
        <v>3787</v>
      </c>
      <c r="G911" s="26" t="s">
        <v>3788</v>
      </c>
      <c r="H911" s="27" t="s">
        <v>1399</v>
      </c>
      <c r="I911" s="307" t="s">
        <v>3789</v>
      </c>
      <c r="J911" s="308">
        <v>7976313</v>
      </c>
      <c r="K911" s="26" t="s">
        <v>3790</v>
      </c>
      <c r="L911" s="378">
        <v>37986</v>
      </c>
      <c r="M911" s="379"/>
      <c r="N911" s="2"/>
    </row>
    <row r="912" spans="1:14">
      <c r="A912" s="19" t="s">
        <v>3791</v>
      </c>
      <c r="B912" s="19" t="s">
        <v>1762</v>
      </c>
      <c r="C912" s="19" t="s">
        <v>1395</v>
      </c>
      <c r="D912" s="37" t="str">
        <f t="shared" si="40"/>
        <v>352101</v>
      </c>
      <c r="F912" s="50" t="s">
        <v>3792</v>
      </c>
      <c r="G912" s="26" t="s">
        <v>3793</v>
      </c>
      <c r="H912" s="27" t="s">
        <v>1399</v>
      </c>
      <c r="I912" s="307" t="s">
        <v>3794</v>
      </c>
      <c r="J912" s="308">
        <v>7923423</v>
      </c>
      <c r="K912" s="26" t="s">
        <v>3795</v>
      </c>
      <c r="L912" s="378">
        <v>37986</v>
      </c>
      <c r="M912" s="379"/>
      <c r="N912" s="2"/>
    </row>
    <row r="913" spans="1:17">
      <c r="A913" s="19" t="s">
        <v>3791</v>
      </c>
      <c r="B913" s="19" t="s">
        <v>1762</v>
      </c>
      <c r="C913" s="19" t="s">
        <v>1395</v>
      </c>
      <c r="D913" s="37" t="str">
        <f>CONCATENATE(A913,B913,C913)</f>
        <v>352101</v>
      </c>
      <c r="F913" s="50" t="s">
        <v>3796</v>
      </c>
      <c r="G913" s="26" t="s">
        <v>3797</v>
      </c>
      <c r="H913" s="27" t="s">
        <v>1393</v>
      </c>
      <c r="I913" s="307"/>
      <c r="J913" s="308"/>
      <c r="K913" s="26"/>
      <c r="L913" s="378">
        <v>37986</v>
      </c>
      <c r="M913" s="379"/>
      <c r="N913" s="2"/>
    </row>
    <row r="914" spans="1:17">
      <c r="A914" s="19" t="s">
        <v>3798</v>
      </c>
      <c r="B914" s="19" t="s">
        <v>1762</v>
      </c>
      <c r="C914" s="19" t="s">
        <v>1395</v>
      </c>
      <c r="D914" s="37" t="str">
        <f t="shared" si="40"/>
        <v>353101</v>
      </c>
      <c r="F914" s="50" t="s">
        <v>3799</v>
      </c>
      <c r="G914" s="26" t="s">
        <v>3800</v>
      </c>
      <c r="H914" s="27" t="s">
        <v>1399</v>
      </c>
      <c r="I914" s="307" t="s">
        <v>3801</v>
      </c>
      <c r="J914" s="308">
        <v>7929389</v>
      </c>
      <c r="K914" s="133" t="s">
        <v>3802</v>
      </c>
      <c r="L914" s="378">
        <v>37986</v>
      </c>
      <c r="M914" s="379"/>
      <c r="N914" s="2"/>
    </row>
    <row r="915" spans="1:17">
      <c r="A915" s="19" t="s">
        <v>3803</v>
      </c>
      <c r="B915" s="19" t="s">
        <v>1762</v>
      </c>
      <c r="C915" s="19" t="s">
        <v>1395</v>
      </c>
      <c r="D915" s="37" t="str">
        <f t="shared" si="40"/>
        <v>354101</v>
      </c>
      <c r="F915" s="50" t="s">
        <v>3804</v>
      </c>
      <c r="G915" s="26" t="s">
        <v>3805</v>
      </c>
      <c r="H915" s="27" t="s">
        <v>1399</v>
      </c>
      <c r="I915" s="307" t="s">
        <v>3806</v>
      </c>
      <c r="J915" s="308">
        <v>7954440</v>
      </c>
      <c r="K915" s="133" t="s">
        <v>3807</v>
      </c>
      <c r="L915" s="378">
        <v>37986</v>
      </c>
      <c r="M915" s="379"/>
      <c r="N915" s="2"/>
    </row>
    <row r="916" spans="1:17">
      <c r="A916" s="19" t="s">
        <v>3808</v>
      </c>
      <c r="B916" s="19" t="s">
        <v>1762</v>
      </c>
      <c r="C916" s="19" t="s">
        <v>1395</v>
      </c>
      <c r="D916" s="37" t="str">
        <f t="shared" si="40"/>
        <v>355101</v>
      </c>
      <c r="F916" s="50" t="s">
        <v>3809</v>
      </c>
      <c r="G916" s="26" t="s">
        <v>3810</v>
      </c>
      <c r="H916" s="27" t="s">
        <v>1399</v>
      </c>
      <c r="I916" s="307" t="s">
        <v>3811</v>
      </c>
      <c r="J916" s="308">
        <v>7925418</v>
      </c>
      <c r="K916" s="26" t="s">
        <v>3812</v>
      </c>
      <c r="L916" s="378">
        <v>37986</v>
      </c>
      <c r="M916" s="379"/>
      <c r="N916" s="2"/>
    </row>
    <row r="917" spans="1:17">
      <c r="A917" s="19" t="s">
        <v>3813</v>
      </c>
      <c r="B917" s="19" t="s">
        <v>1762</v>
      </c>
      <c r="C917" s="19" t="s">
        <v>1395</v>
      </c>
      <c r="D917" s="37" t="str">
        <f t="shared" si="40"/>
        <v>356101</v>
      </c>
      <c r="F917" s="50" t="s">
        <v>3814</v>
      </c>
      <c r="G917" s="26" t="s">
        <v>3815</v>
      </c>
      <c r="H917" s="27" t="s">
        <v>1399</v>
      </c>
      <c r="I917" s="307" t="s">
        <v>3816</v>
      </c>
      <c r="J917" s="308">
        <v>7956340</v>
      </c>
      <c r="K917" s="133" t="s">
        <v>3817</v>
      </c>
      <c r="L917" s="378">
        <v>37986</v>
      </c>
      <c r="M917" s="379"/>
      <c r="N917" s="2"/>
    </row>
    <row r="918" spans="1:17">
      <c r="A918" s="19" t="s">
        <v>3818</v>
      </c>
      <c r="B918" s="19" t="s">
        <v>1762</v>
      </c>
      <c r="C918" s="19" t="s">
        <v>1395</v>
      </c>
      <c r="D918" s="37" t="str">
        <f t="shared" si="40"/>
        <v>357101</v>
      </c>
      <c r="F918" s="50" t="s">
        <v>3819</v>
      </c>
      <c r="G918" s="26" t="s">
        <v>3820</v>
      </c>
      <c r="H918" s="27" t="s">
        <v>1399</v>
      </c>
      <c r="I918" s="307" t="s">
        <v>3821</v>
      </c>
      <c r="J918" s="308">
        <v>7999481</v>
      </c>
      <c r="K918" s="133" t="s">
        <v>3822</v>
      </c>
      <c r="L918" s="378">
        <v>37986</v>
      </c>
      <c r="M918" s="379"/>
      <c r="N918" s="2"/>
    </row>
    <row r="919" spans="1:17">
      <c r="A919" s="19" t="s">
        <v>3818</v>
      </c>
      <c r="B919" s="19" t="s">
        <v>1762</v>
      </c>
      <c r="C919" s="20" t="s">
        <v>1395</v>
      </c>
      <c r="D919" s="37" t="str">
        <f>CONCATENATE(A919,B919,C919)</f>
        <v>357101</v>
      </c>
      <c r="F919" s="50" t="s">
        <v>3823</v>
      </c>
      <c r="G919" s="26" t="s">
        <v>3824</v>
      </c>
      <c r="H919" s="27" t="s">
        <v>1393</v>
      </c>
      <c r="I919" s="307"/>
      <c r="J919" s="308"/>
      <c r="K919" s="133"/>
      <c r="L919" s="378">
        <v>37986</v>
      </c>
      <c r="M919" s="379"/>
      <c r="N919" s="2"/>
    </row>
    <row r="920" spans="1:17">
      <c r="A920" s="19" t="s">
        <v>3818</v>
      </c>
      <c r="B920" s="19" t="s">
        <v>1762</v>
      </c>
      <c r="C920" s="20" t="s">
        <v>1395</v>
      </c>
      <c r="D920" s="37" t="s">
        <v>3825</v>
      </c>
      <c r="F920" s="50" t="s">
        <v>3826</v>
      </c>
      <c r="G920" s="26" t="s">
        <v>3827</v>
      </c>
      <c r="H920" s="27" t="s">
        <v>1393</v>
      </c>
      <c r="I920" s="307"/>
      <c r="J920" s="308"/>
      <c r="K920" s="133"/>
      <c r="L920" s="378">
        <v>37986</v>
      </c>
      <c r="M920" s="379"/>
      <c r="N920" s="2"/>
      <c r="Q920"/>
    </row>
    <row r="921" spans="1:17">
      <c r="A921" s="19" t="s">
        <v>3818</v>
      </c>
      <c r="B921" s="19" t="s">
        <v>1762</v>
      </c>
      <c r="C921" s="20" t="s">
        <v>1395</v>
      </c>
      <c r="D921" s="37" t="str">
        <f>CONCATENATE(A921,B921,C921)</f>
        <v>357101</v>
      </c>
      <c r="F921" s="50" t="s">
        <v>3828</v>
      </c>
      <c r="G921" s="26" t="s">
        <v>3829</v>
      </c>
      <c r="H921" s="27" t="s">
        <v>1393</v>
      </c>
      <c r="I921" s="307"/>
      <c r="J921" s="308"/>
      <c r="K921" s="133"/>
      <c r="L921" s="378">
        <v>39083</v>
      </c>
      <c r="M921" s="379"/>
      <c r="N921" s="2">
        <v>23</v>
      </c>
    </row>
    <row r="922" spans="1:17">
      <c r="A922" s="19" t="s">
        <v>3830</v>
      </c>
      <c r="B922" s="19" t="s">
        <v>1762</v>
      </c>
      <c r="C922" s="19" t="s">
        <v>1395</v>
      </c>
      <c r="D922" s="37" t="str">
        <f t="shared" si="40"/>
        <v>358101</v>
      </c>
      <c r="F922" s="50" t="s">
        <v>3831</v>
      </c>
      <c r="G922" s="26" t="s">
        <v>3832</v>
      </c>
      <c r="H922" s="27" t="s">
        <v>1399</v>
      </c>
      <c r="I922" s="307" t="s">
        <v>3833</v>
      </c>
      <c r="J922" s="308">
        <v>7976365</v>
      </c>
      <c r="K922" s="26" t="s">
        <v>3834</v>
      </c>
      <c r="L922" s="378">
        <v>37986</v>
      </c>
      <c r="M922" s="379"/>
      <c r="N922" s="2"/>
    </row>
    <row r="923" spans="1:17">
      <c r="A923" s="19" t="s">
        <v>3835</v>
      </c>
      <c r="B923" s="19" t="s">
        <v>1762</v>
      </c>
      <c r="C923" s="19" t="s">
        <v>1395</v>
      </c>
      <c r="D923" s="37" t="str">
        <f t="shared" si="40"/>
        <v>359101</v>
      </c>
      <c r="F923" s="50" t="s">
        <v>3836</v>
      </c>
      <c r="G923" s="26" t="s">
        <v>3837</v>
      </c>
      <c r="H923" s="27" t="s">
        <v>1399</v>
      </c>
      <c r="I923" s="307" t="s">
        <v>3838</v>
      </c>
      <c r="J923" s="308">
        <v>7999506</v>
      </c>
      <c r="K923" s="133" t="s">
        <v>3839</v>
      </c>
      <c r="L923" s="378">
        <v>37986</v>
      </c>
      <c r="M923" s="379"/>
      <c r="N923" s="2"/>
    </row>
    <row r="924" spans="1:17">
      <c r="A924" s="19" t="s">
        <v>3840</v>
      </c>
      <c r="B924" s="19" t="s">
        <v>1762</v>
      </c>
      <c r="C924" s="19" t="s">
        <v>1395</v>
      </c>
      <c r="D924" s="37" t="str">
        <f t="shared" si="40"/>
        <v>360101</v>
      </c>
      <c r="F924" s="50" t="s">
        <v>3841</v>
      </c>
      <c r="G924" s="26" t="s">
        <v>3842</v>
      </c>
      <c r="H924" s="27" t="s">
        <v>1399</v>
      </c>
      <c r="I924" s="307" t="s">
        <v>3843</v>
      </c>
      <c r="J924" s="308">
        <v>7998474</v>
      </c>
      <c r="K924" s="300" t="s">
        <v>3844</v>
      </c>
      <c r="L924" s="378">
        <v>37986</v>
      </c>
      <c r="M924" s="379"/>
      <c r="N924" s="2"/>
    </row>
    <row r="925" spans="1:17">
      <c r="A925" s="19" t="s">
        <v>3845</v>
      </c>
      <c r="B925" s="19" t="s">
        <v>1762</v>
      </c>
      <c r="C925" s="19" t="s">
        <v>1395</v>
      </c>
      <c r="D925" s="37" t="str">
        <f t="shared" si="40"/>
        <v>361101</v>
      </c>
      <c r="F925" s="50" t="s">
        <v>3846</v>
      </c>
      <c r="G925" s="26" t="s">
        <v>3847</v>
      </c>
      <c r="H925" s="27" t="s">
        <v>1399</v>
      </c>
      <c r="I925" s="307" t="s">
        <v>3848</v>
      </c>
      <c r="J925" s="308">
        <v>7976387</v>
      </c>
      <c r="K925" s="128" t="s">
        <v>3849</v>
      </c>
      <c r="L925" s="378">
        <v>37986</v>
      </c>
      <c r="M925" s="379"/>
      <c r="N925" s="2"/>
    </row>
    <row r="926" spans="1:17">
      <c r="A926" s="19" t="s">
        <v>3850</v>
      </c>
      <c r="B926" s="19" t="s">
        <v>1762</v>
      </c>
      <c r="C926" s="19" t="s">
        <v>1395</v>
      </c>
      <c r="D926" s="37" t="str">
        <f t="shared" si="40"/>
        <v>362101</v>
      </c>
      <c r="F926" s="50" t="s">
        <v>3851</v>
      </c>
      <c r="G926" s="26" t="s">
        <v>3852</v>
      </c>
      <c r="H926" s="27" t="s">
        <v>1399</v>
      </c>
      <c r="I926" s="307" t="s">
        <v>3853</v>
      </c>
      <c r="J926" s="308">
        <v>7958374</v>
      </c>
      <c r="K926" s="26" t="s">
        <v>3854</v>
      </c>
      <c r="L926" s="378">
        <v>37986</v>
      </c>
      <c r="M926" s="379"/>
      <c r="N926" s="2"/>
    </row>
    <row r="927" spans="1:17">
      <c r="A927" s="19" t="s">
        <v>3855</v>
      </c>
      <c r="B927" s="19" t="s">
        <v>1762</v>
      </c>
      <c r="C927" s="19" t="s">
        <v>1395</v>
      </c>
      <c r="D927" s="37" t="str">
        <f t="shared" si="40"/>
        <v>363101</v>
      </c>
      <c r="F927" s="50" t="s">
        <v>3856</v>
      </c>
      <c r="G927" s="26" t="s">
        <v>3857</v>
      </c>
      <c r="H927" s="27" t="s">
        <v>1399</v>
      </c>
      <c r="I927" s="307" t="s">
        <v>3858</v>
      </c>
      <c r="J927" s="308">
        <v>7964772</v>
      </c>
      <c r="K927" s="133" t="s">
        <v>3859</v>
      </c>
      <c r="L927" s="378">
        <v>37986</v>
      </c>
      <c r="M927" s="379"/>
      <c r="N927" s="2"/>
    </row>
    <row r="928" spans="1:17">
      <c r="A928" s="19" t="s">
        <v>3855</v>
      </c>
      <c r="B928" s="19" t="s">
        <v>1762</v>
      </c>
      <c r="C928" s="19" t="s">
        <v>1395</v>
      </c>
      <c r="D928" s="37" t="str">
        <f t="shared" si="40"/>
        <v>363101</v>
      </c>
      <c r="F928" s="50" t="s">
        <v>3860</v>
      </c>
      <c r="G928" s="26" t="s">
        <v>3861</v>
      </c>
      <c r="H928" s="27" t="s">
        <v>1393</v>
      </c>
      <c r="I928" s="317"/>
      <c r="J928" s="308"/>
      <c r="K928" s="39"/>
      <c r="L928" s="379">
        <v>39448</v>
      </c>
      <c r="M928" s="379"/>
      <c r="N928" s="2">
        <v>27</v>
      </c>
      <c r="Q928"/>
    </row>
    <row r="929" spans="1:14">
      <c r="D929" s="37" t="str">
        <f t="shared" si="40"/>
        <v/>
      </c>
      <c r="F929" s="50"/>
      <c r="G929" s="30" t="s">
        <v>3862</v>
      </c>
      <c r="H929" s="279" t="s">
        <v>1393</v>
      </c>
      <c r="I929" s="307"/>
      <c r="J929" s="308"/>
      <c r="K929" s="26"/>
      <c r="L929" s="378"/>
      <c r="M929" s="379"/>
      <c r="N929" s="2"/>
    </row>
    <row r="930" spans="1:14">
      <c r="A930" s="19" t="s">
        <v>3863</v>
      </c>
      <c r="B930" s="19" t="s">
        <v>1762</v>
      </c>
      <c r="C930" s="19" t="s">
        <v>1395</v>
      </c>
      <c r="D930" s="37" t="str">
        <f t="shared" si="40"/>
        <v>370101</v>
      </c>
      <c r="F930" s="50" t="s">
        <v>3864</v>
      </c>
      <c r="G930" s="26" t="s">
        <v>3865</v>
      </c>
      <c r="H930" s="27" t="s">
        <v>1399</v>
      </c>
      <c r="I930" s="307" t="s">
        <v>3866</v>
      </c>
      <c r="J930" s="308">
        <v>4841002</v>
      </c>
      <c r="K930" s="133" t="s">
        <v>3867</v>
      </c>
      <c r="L930" s="378">
        <v>37986</v>
      </c>
      <c r="M930" s="379"/>
      <c r="N930" s="2"/>
    </row>
    <row r="931" spans="1:14">
      <c r="A931" s="19" t="s">
        <v>3868</v>
      </c>
      <c r="B931" s="19" t="s">
        <v>1762</v>
      </c>
      <c r="C931" s="19" t="s">
        <v>1395</v>
      </c>
      <c r="D931" s="37" t="str">
        <f t="shared" si="40"/>
        <v>371101</v>
      </c>
      <c r="F931" s="50" t="s">
        <v>3869</v>
      </c>
      <c r="G931" s="26" t="s">
        <v>3870</v>
      </c>
      <c r="H931" s="27" t="s">
        <v>1399</v>
      </c>
      <c r="I931" s="258" t="s">
        <v>3871</v>
      </c>
      <c r="J931" s="308">
        <v>4894717</v>
      </c>
      <c r="K931" s="133" t="s">
        <v>3872</v>
      </c>
      <c r="L931" s="378">
        <v>37986</v>
      </c>
      <c r="M931" s="379"/>
      <c r="N931" s="2"/>
    </row>
    <row r="932" spans="1:14">
      <c r="A932" s="19" t="s">
        <v>3868</v>
      </c>
      <c r="B932" s="19" t="s">
        <v>1762</v>
      </c>
      <c r="C932" s="19" t="s">
        <v>1395</v>
      </c>
      <c r="D932" s="37" t="str">
        <f>CONCATENATE(A932,B932,C932)</f>
        <v>371101</v>
      </c>
      <c r="F932" s="50" t="s">
        <v>3873</v>
      </c>
      <c r="G932" s="26" t="s">
        <v>3874</v>
      </c>
      <c r="H932" s="27" t="s">
        <v>1393</v>
      </c>
      <c r="I932" s="307" t="s">
        <v>3875</v>
      </c>
      <c r="J932" s="308">
        <v>4877231</v>
      </c>
      <c r="K932" s="26"/>
      <c r="L932" s="378">
        <v>37986</v>
      </c>
      <c r="M932" s="379"/>
      <c r="N932" s="2"/>
    </row>
    <row r="933" spans="1:14">
      <c r="A933" s="19" t="s">
        <v>3876</v>
      </c>
      <c r="B933" s="19" t="s">
        <v>1762</v>
      </c>
      <c r="C933" s="19" t="s">
        <v>1395</v>
      </c>
      <c r="D933" s="37" t="str">
        <f t="shared" si="40"/>
        <v>372101</v>
      </c>
      <c r="F933" s="50" t="s">
        <v>3877</v>
      </c>
      <c r="G933" s="26" t="s">
        <v>3878</v>
      </c>
      <c r="H933" s="27" t="s">
        <v>1399</v>
      </c>
      <c r="I933" s="307" t="s">
        <v>3879</v>
      </c>
      <c r="J933" s="308">
        <v>4845283</v>
      </c>
      <c r="K933" s="26" t="s">
        <v>3880</v>
      </c>
      <c r="L933" s="378">
        <v>37986</v>
      </c>
      <c r="M933" s="379"/>
      <c r="N933" s="2"/>
    </row>
    <row r="934" spans="1:14">
      <c r="A934" s="19" t="s">
        <v>3881</v>
      </c>
      <c r="B934" s="19" t="s">
        <v>1762</v>
      </c>
      <c r="C934" s="19" t="s">
        <v>1395</v>
      </c>
      <c r="D934" s="37" t="str">
        <f t="shared" ref="D934:D950" si="41">CONCATENATE(A934,B934,C934)</f>
        <v>373101</v>
      </c>
      <c r="F934" s="50" t="s">
        <v>3882</v>
      </c>
      <c r="G934" s="26" t="s">
        <v>3883</v>
      </c>
      <c r="H934" s="27" t="s">
        <v>1399</v>
      </c>
      <c r="I934" s="307" t="s">
        <v>3884</v>
      </c>
      <c r="J934" s="308">
        <v>4898826</v>
      </c>
      <c r="K934" s="205" t="s">
        <v>3885</v>
      </c>
      <c r="L934" s="378">
        <v>37986</v>
      </c>
      <c r="M934" s="379"/>
      <c r="N934" s="2"/>
    </row>
    <row r="935" spans="1:14">
      <c r="A935" s="19" t="s">
        <v>3881</v>
      </c>
      <c r="B935" s="19" t="s">
        <v>1762</v>
      </c>
      <c r="C935" s="19" t="s">
        <v>1440</v>
      </c>
      <c r="D935" s="37" t="str">
        <f t="shared" si="41"/>
        <v>373102</v>
      </c>
      <c r="F935" s="50" t="s">
        <v>3886</v>
      </c>
      <c r="G935" s="26" t="s">
        <v>3887</v>
      </c>
      <c r="H935" s="27" t="s">
        <v>1393</v>
      </c>
      <c r="I935" s="307" t="s">
        <v>3888</v>
      </c>
      <c r="J935" s="308">
        <v>4892486</v>
      </c>
      <c r="K935" s="205" t="s">
        <v>3889</v>
      </c>
      <c r="L935" s="378">
        <v>37986</v>
      </c>
      <c r="M935" s="379"/>
      <c r="N935" s="2"/>
    </row>
    <row r="936" spans="1:14">
      <c r="A936" s="19" t="s">
        <v>3881</v>
      </c>
      <c r="B936" s="19" t="s">
        <v>1762</v>
      </c>
      <c r="C936" s="19" t="s">
        <v>1459</v>
      </c>
      <c r="D936" s="37" t="str">
        <f t="shared" si="41"/>
        <v>373103</v>
      </c>
      <c r="F936" s="180">
        <v>75031952</v>
      </c>
      <c r="G936" s="26" t="s">
        <v>3890</v>
      </c>
      <c r="H936" s="27" t="s">
        <v>1393</v>
      </c>
      <c r="I936" s="307" t="s">
        <v>3884</v>
      </c>
      <c r="J936" s="308">
        <v>4898826</v>
      </c>
      <c r="K936" s="205" t="s">
        <v>3885</v>
      </c>
      <c r="L936" s="378">
        <v>38322</v>
      </c>
      <c r="M936" s="379"/>
      <c r="N936" s="2">
        <v>9</v>
      </c>
    </row>
    <row r="937" spans="1:14">
      <c r="A937" s="19" t="s">
        <v>3891</v>
      </c>
      <c r="B937" s="19" t="s">
        <v>1762</v>
      </c>
      <c r="C937" s="19" t="s">
        <v>1395</v>
      </c>
      <c r="D937" s="37" t="str">
        <f t="shared" si="41"/>
        <v>374101</v>
      </c>
      <c r="F937" s="50" t="s">
        <v>3892</v>
      </c>
      <c r="G937" s="26" t="s">
        <v>3893</v>
      </c>
      <c r="H937" s="27" t="s">
        <v>1399</v>
      </c>
      <c r="I937" s="307" t="s">
        <v>3894</v>
      </c>
      <c r="J937" s="308">
        <v>4894780</v>
      </c>
      <c r="K937" s="133" t="s">
        <v>3895</v>
      </c>
      <c r="L937" s="378">
        <v>37986</v>
      </c>
      <c r="M937" s="379"/>
      <c r="N937" s="2"/>
    </row>
    <row r="938" spans="1:14">
      <c r="A938" s="19" t="s">
        <v>3896</v>
      </c>
      <c r="B938" s="19" t="s">
        <v>1762</v>
      </c>
      <c r="C938" s="19" t="s">
        <v>1395</v>
      </c>
      <c r="D938" s="37" t="str">
        <f t="shared" si="41"/>
        <v>375101</v>
      </c>
      <c r="F938" s="50" t="s">
        <v>3897</v>
      </c>
      <c r="G938" s="26" t="s">
        <v>3898</v>
      </c>
      <c r="H938" s="27" t="s">
        <v>1399</v>
      </c>
      <c r="I938" s="307" t="s">
        <v>3899</v>
      </c>
      <c r="J938" s="308">
        <v>4892667</v>
      </c>
      <c r="K938" s="26" t="s">
        <v>3900</v>
      </c>
      <c r="L938" s="378">
        <v>37986</v>
      </c>
      <c r="M938" s="379"/>
      <c r="N938" s="2"/>
    </row>
    <row r="939" spans="1:14">
      <c r="A939" s="19" t="s">
        <v>3901</v>
      </c>
      <c r="B939" s="19" t="s">
        <v>1762</v>
      </c>
      <c r="C939" s="19" t="s">
        <v>1395</v>
      </c>
      <c r="D939" s="37" t="str">
        <f t="shared" si="41"/>
        <v>376101</v>
      </c>
      <c r="F939" s="50" t="s">
        <v>3902</v>
      </c>
      <c r="G939" s="26" t="s">
        <v>3903</v>
      </c>
      <c r="H939" s="27" t="s">
        <v>1399</v>
      </c>
      <c r="I939" s="307" t="s">
        <v>3904</v>
      </c>
      <c r="J939" s="290">
        <v>4898857</v>
      </c>
      <c r="K939" s="133" t="s">
        <v>3905</v>
      </c>
      <c r="L939" s="378">
        <v>37986</v>
      </c>
      <c r="M939" s="379"/>
      <c r="N939" s="2"/>
    </row>
    <row r="940" spans="1:14">
      <c r="A940" s="19" t="s">
        <v>3906</v>
      </c>
      <c r="B940" s="19" t="s">
        <v>1762</v>
      </c>
      <c r="C940" s="19" t="s">
        <v>1395</v>
      </c>
      <c r="D940" s="37" t="str">
        <f t="shared" si="41"/>
        <v>377101</v>
      </c>
      <c r="F940" s="50" t="s">
        <v>3907</v>
      </c>
      <c r="G940" s="26" t="s">
        <v>3908</v>
      </c>
      <c r="H940" s="27" t="s">
        <v>1399</v>
      </c>
      <c r="I940" s="26" t="s">
        <v>3909</v>
      </c>
      <c r="J940" s="168">
        <v>4865542</v>
      </c>
      <c r="K940" s="133" t="s">
        <v>3910</v>
      </c>
      <c r="L940" s="378">
        <v>37986</v>
      </c>
      <c r="M940" s="379"/>
      <c r="N940" s="2"/>
    </row>
    <row r="941" spans="1:14">
      <c r="A941" s="19" t="s">
        <v>3911</v>
      </c>
      <c r="B941" s="19" t="s">
        <v>1762</v>
      </c>
      <c r="C941" s="19" t="s">
        <v>1395</v>
      </c>
      <c r="D941" s="37" t="str">
        <f t="shared" si="41"/>
        <v>378101</v>
      </c>
      <c r="F941" s="50" t="s">
        <v>3912</v>
      </c>
      <c r="G941" s="26" t="s">
        <v>3913</v>
      </c>
      <c r="H941" s="27" t="s">
        <v>1399</v>
      </c>
      <c r="I941" s="26" t="s">
        <v>3914</v>
      </c>
      <c r="J941" s="168">
        <v>4890514</v>
      </c>
      <c r="K941" s="26" t="s">
        <v>3915</v>
      </c>
      <c r="L941" s="378">
        <v>37986</v>
      </c>
      <c r="M941" s="379"/>
      <c r="N941" s="2"/>
    </row>
    <row r="942" spans="1:14">
      <c r="A942" s="20" t="s">
        <v>3911</v>
      </c>
      <c r="B942" s="20" t="s">
        <v>1762</v>
      </c>
      <c r="C942" s="20" t="s">
        <v>1395</v>
      </c>
      <c r="D942" s="37" t="str">
        <f t="shared" si="41"/>
        <v>378101</v>
      </c>
      <c r="E942" s="60"/>
      <c r="F942" s="50" t="s">
        <v>3916</v>
      </c>
      <c r="G942" s="47" t="s">
        <v>3917</v>
      </c>
      <c r="H942" s="27" t="s">
        <v>1393</v>
      </c>
      <c r="I942" s="26"/>
      <c r="J942" s="168"/>
      <c r="K942" s="26"/>
      <c r="L942" s="378">
        <v>37986</v>
      </c>
      <c r="M942" s="379"/>
      <c r="N942" s="2"/>
    </row>
    <row r="943" spans="1:14">
      <c r="A943" s="20" t="s">
        <v>3911</v>
      </c>
      <c r="B943" s="20" t="s">
        <v>1762</v>
      </c>
      <c r="C943" s="20" t="s">
        <v>1395</v>
      </c>
      <c r="D943" s="37" t="str">
        <f t="shared" si="41"/>
        <v>378101</v>
      </c>
      <c r="E943" s="60"/>
      <c r="F943" s="50" t="s">
        <v>3918</v>
      </c>
      <c r="G943" s="47" t="s">
        <v>3919</v>
      </c>
      <c r="H943" s="27" t="s">
        <v>1393</v>
      </c>
      <c r="I943" s="26"/>
      <c r="J943" s="168"/>
      <c r="K943" s="26"/>
      <c r="L943" s="378">
        <v>37986</v>
      </c>
      <c r="M943" s="379"/>
      <c r="N943" s="2"/>
    </row>
    <row r="944" spans="1:14">
      <c r="A944" s="20" t="s">
        <v>3911</v>
      </c>
      <c r="B944" s="20" t="s">
        <v>1762</v>
      </c>
      <c r="C944" s="20" t="s">
        <v>1395</v>
      </c>
      <c r="D944" s="37" t="str">
        <f t="shared" si="41"/>
        <v>378101</v>
      </c>
      <c r="E944" s="60"/>
      <c r="F944" s="50" t="s">
        <v>3920</v>
      </c>
      <c r="G944" s="47" t="s">
        <v>3921</v>
      </c>
      <c r="H944" s="27" t="s">
        <v>1393</v>
      </c>
      <c r="I944" s="26"/>
      <c r="J944" s="168"/>
      <c r="K944" s="26"/>
      <c r="L944" s="378">
        <v>37986</v>
      </c>
      <c r="M944" s="379"/>
      <c r="N944" s="2"/>
    </row>
    <row r="945" spans="1:17">
      <c r="A945" s="20" t="s">
        <v>3911</v>
      </c>
      <c r="B945" s="20" t="s">
        <v>1762</v>
      </c>
      <c r="C945" s="20" t="s">
        <v>1395</v>
      </c>
      <c r="D945" s="37" t="str">
        <f t="shared" si="41"/>
        <v>378101</v>
      </c>
      <c r="E945" s="60"/>
      <c r="F945" s="50" t="s">
        <v>3922</v>
      </c>
      <c r="G945" s="47" t="s">
        <v>3923</v>
      </c>
      <c r="H945" s="27" t="s">
        <v>1393</v>
      </c>
      <c r="I945" s="26"/>
      <c r="J945" s="168"/>
      <c r="K945" s="26"/>
      <c r="L945" s="378">
        <v>38285</v>
      </c>
      <c r="M945" s="379"/>
      <c r="N945" s="2">
        <v>11</v>
      </c>
    </row>
    <row r="946" spans="1:17">
      <c r="A946" s="19" t="s">
        <v>3924</v>
      </c>
      <c r="B946" s="19" t="s">
        <v>1762</v>
      </c>
      <c r="C946" s="19" t="s">
        <v>1395</v>
      </c>
      <c r="D946" s="37" t="str">
        <f t="shared" si="41"/>
        <v>379101</v>
      </c>
      <c r="F946" s="50" t="s">
        <v>3925</v>
      </c>
      <c r="G946" s="26" t="s">
        <v>3926</v>
      </c>
      <c r="H946" s="27" t="s">
        <v>1399</v>
      </c>
      <c r="I946" s="26" t="s">
        <v>3927</v>
      </c>
      <c r="J946" s="168">
        <v>4894775</v>
      </c>
      <c r="K946" s="271" t="s">
        <v>3928</v>
      </c>
      <c r="L946" s="378">
        <v>37986</v>
      </c>
      <c r="M946" s="379"/>
      <c r="N946" s="2"/>
    </row>
    <row r="947" spans="1:17">
      <c r="D947" s="37" t="str">
        <f t="shared" si="41"/>
        <v/>
      </c>
      <c r="F947" s="50"/>
      <c r="G947" s="30" t="s">
        <v>3929</v>
      </c>
      <c r="H947" s="279" t="s">
        <v>1393</v>
      </c>
      <c r="I947" s="26"/>
      <c r="J947" s="168"/>
      <c r="K947" s="26"/>
      <c r="L947" s="378"/>
      <c r="M947" s="379"/>
      <c r="N947" s="2"/>
    </row>
    <row r="948" spans="1:17">
      <c r="A948" s="19" t="s">
        <v>3930</v>
      </c>
      <c r="B948" s="19" t="s">
        <v>1762</v>
      </c>
      <c r="C948" s="19" t="s">
        <v>1395</v>
      </c>
      <c r="D948" s="37" t="str">
        <f t="shared" si="41"/>
        <v>400101</v>
      </c>
      <c r="F948" s="50" t="s">
        <v>3931</v>
      </c>
      <c r="G948" s="26" t="s">
        <v>3932</v>
      </c>
      <c r="H948" s="27" t="s">
        <v>1399</v>
      </c>
      <c r="I948" s="258" t="s">
        <v>3933</v>
      </c>
      <c r="J948" s="168">
        <v>4520459</v>
      </c>
      <c r="K948" s="133" t="s">
        <v>3934</v>
      </c>
      <c r="L948" s="378">
        <v>37986</v>
      </c>
      <c r="M948" s="379"/>
      <c r="N948" s="2"/>
    </row>
    <row r="949" spans="1:17">
      <c r="A949" s="19" t="s">
        <v>3935</v>
      </c>
      <c r="B949" s="19" t="s">
        <v>1762</v>
      </c>
      <c r="C949" s="19" t="s">
        <v>1395</v>
      </c>
      <c r="D949" s="37" t="str">
        <f t="shared" si="41"/>
        <v>401101</v>
      </c>
      <c r="F949" s="50" t="s">
        <v>3936</v>
      </c>
      <c r="G949" s="26" t="s">
        <v>3937</v>
      </c>
      <c r="H949" s="27" t="s">
        <v>1399</v>
      </c>
      <c r="I949" s="26" t="s">
        <v>3938</v>
      </c>
      <c r="J949" s="168">
        <v>4546994</v>
      </c>
      <c r="K949" s="133" t="s">
        <v>3939</v>
      </c>
      <c r="L949" s="378">
        <v>37986</v>
      </c>
      <c r="M949" s="379"/>
      <c r="N949" s="2"/>
    </row>
    <row r="950" spans="1:17">
      <c r="A950" s="19" t="s">
        <v>3940</v>
      </c>
      <c r="B950" s="19" t="s">
        <v>1762</v>
      </c>
      <c r="C950" s="19" t="s">
        <v>1395</v>
      </c>
      <c r="D950" s="37" t="str">
        <f t="shared" si="41"/>
        <v>402101</v>
      </c>
      <c r="F950" s="50" t="s">
        <v>3941</v>
      </c>
      <c r="G950" s="26" t="s">
        <v>3942</v>
      </c>
      <c r="H950" s="27" t="s">
        <v>1399</v>
      </c>
      <c r="I950" s="26" t="s">
        <v>3943</v>
      </c>
      <c r="J950" s="168">
        <v>4550512</v>
      </c>
      <c r="K950" s="26" t="s">
        <v>3944</v>
      </c>
      <c r="L950" s="378">
        <v>37986</v>
      </c>
      <c r="M950" s="379"/>
      <c r="N950" s="2"/>
    </row>
    <row r="951" spans="1:17">
      <c r="A951" s="19" t="s">
        <v>3945</v>
      </c>
      <c r="B951" s="19" t="s">
        <v>1762</v>
      </c>
      <c r="C951" s="19" t="s">
        <v>1395</v>
      </c>
      <c r="D951" s="37" t="str">
        <f t="shared" ref="D951:D971" si="42">CONCATENATE(A951,B951,C951)</f>
        <v>403101</v>
      </c>
      <c r="F951" s="50" t="s">
        <v>3946</v>
      </c>
      <c r="G951" s="26" t="s">
        <v>3947</v>
      </c>
      <c r="H951" s="27" t="s">
        <v>1399</v>
      </c>
      <c r="I951" s="26" t="s">
        <v>3948</v>
      </c>
      <c r="J951" s="168">
        <v>4542031</v>
      </c>
      <c r="K951" s="271" t="s">
        <v>3949</v>
      </c>
      <c r="L951" s="378">
        <v>37986</v>
      </c>
      <c r="M951" s="379"/>
      <c r="N951" s="2"/>
    </row>
    <row r="952" spans="1:17">
      <c r="A952" s="19" t="s">
        <v>3950</v>
      </c>
      <c r="B952" s="19" t="s">
        <v>1762</v>
      </c>
      <c r="C952" s="19" t="s">
        <v>1395</v>
      </c>
      <c r="D952" s="37" t="str">
        <f t="shared" si="42"/>
        <v>404101</v>
      </c>
      <c r="F952" s="50" t="s">
        <v>3951</v>
      </c>
      <c r="G952" s="26" t="s">
        <v>3952</v>
      </c>
      <c r="H952" s="27" t="s">
        <v>1399</v>
      </c>
      <c r="I952" s="26" t="s">
        <v>3953</v>
      </c>
      <c r="J952" s="168">
        <v>4594393</v>
      </c>
      <c r="K952" s="26" t="s">
        <v>3954</v>
      </c>
      <c r="L952" s="378">
        <v>37986</v>
      </c>
      <c r="M952" s="379"/>
      <c r="N952" s="2"/>
    </row>
    <row r="953" spans="1:17">
      <c r="A953" s="19" t="s">
        <v>3955</v>
      </c>
      <c r="B953" s="19" t="s">
        <v>1762</v>
      </c>
      <c r="C953" s="19" t="s">
        <v>1395</v>
      </c>
      <c r="D953" s="37" t="str">
        <f t="shared" si="42"/>
        <v>405101</v>
      </c>
      <c r="F953" s="50" t="s">
        <v>3956</v>
      </c>
      <c r="G953" s="26" t="s">
        <v>3957</v>
      </c>
      <c r="H953" s="27" t="s">
        <v>1399</v>
      </c>
      <c r="I953" s="26" t="s">
        <v>3958</v>
      </c>
      <c r="J953" s="168">
        <v>4573181</v>
      </c>
      <c r="K953" s="133" t="s">
        <v>3959</v>
      </c>
      <c r="L953" s="378">
        <v>37986</v>
      </c>
      <c r="M953" s="379"/>
      <c r="N953" s="2"/>
    </row>
    <row r="954" spans="1:17">
      <c r="A954" s="19" t="s">
        <v>3955</v>
      </c>
      <c r="B954" s="19" t="s">
        <v>1762</v>
      </c>
      <c r="C954" s="19" t="s">
        <v>1395</v>
      </c>
      <c r="D954" s="37" t="str">
        <f t="shared" si="42"/>
        <v>405101</v>
      </c>
      <c r="F954" s="50" t="s">
        <v>3960</v>
      </c>
      <c r="G954" s="26" t="s">
        <v>3961</v>
      </c>
      <c r="H954" s="27" t="s">
        <v>1393</v>
      </c>
      <c r="I954" s="26"/>
      <c r="J954" s="168"/>
      <c r="K954" s="133"/>
      <c r="L954" s="378">
        <v>37986</v>
      </c>
      <c r="M954" s="379"/>
      <c r="N954" s="2"/>
    </row>
    <row r="955" spans="1:17">
      <c r="A955" s="19" t="s">
        <v>3955</v>
      </c>
      <c r="B955" s="19" t="s">
        <v>1762</v>
      </c>
      <c r="C955" s="19" t="s">
        <v>1395</v>
      </c>
      <c r="D955" s="37" t="str">
        <f t="shared" si="42"/>
        <v>405101</v>
      </c>
      <c r="F955" s="50" t="s">
        <v>3962</v>
      </c>
      <c r="G955" s="26" t="s">
        <v>3963</v>
      </c>
      <c r="H955" s="27" t="s">
        <v>1393</v>
      </c>
      <c r="I955" s="26"/>
      <c r="J955" s="168"/>
      <c r="K955" s="133"/>
      <c r="L955" s="378">
        <v>37986</v>
      </c>
      <c r="M955" s="379"/>
      <c r="N955" s="2"/>
    </row>
    <row r="956" spans="1:17">
      <c r="A956" s="19" t="s">
        <v>3964</v>
      </c>
      <c r="B956" s="19" t="s">
        <v>1762</v>
      </c>
      <c r="C956" s="19" t="s">
        <v>1395</v>
      </c>
      <c r="D956" s="37" t="str">
        <f t="shared" si="42"/>
        <v>406101</v>
      </c>
      <c r="F956" s="50" t="s">
        <v>3965</v>
      </c>
      <c r="G956" s="26" t="s">
        <v>3966</v>
      </c>
      <c r="H956" s="27" t="s">
        <v>1399</v>
      </c>
      <c r="I956" s="26" t="s">
        <v>3967</v>
      </c>
      <c r="J956" s="168">
        <v>4522754</v>
      </c>
      <c r="K956" s="133" t="s">
        <v>3968</v>
      </c>
      <c r="L956" s="378">
        <v>37986</v>
      </c>
      <c r="M956" s="379"/>
      <c r="N956" s="2"/>
    </row>
    <row r="957" spans="1:17">
      <c r="A957" s="19" t="s">
        <v>3969</v>
      </c>
      <c r="B957" s="19" t="s">
        <v>1762</v>
      </c>
      <c r="C957" s="19" t="s">
        <v>1395</v>
      </c>
      <c r="D957" s="37" t="str">
        <f t="shared" si="42"/>
        <v>407101</v>
      </c>
      <c r="F957" s="50" t="s">
        <v>3970</v>
      </c>
      <c r="G957" s="26" t="s">
        <v>3971</v>
      </c>
      <c r="H957" s="27" t="s">
        <v>1399</v>
      </c>
      <c r="I957" s="26" t="s">
        <v>3972</v>
      </c>
      <c r="J957" s="168">
        <v>4545983</v>
      </c>
      <c r="K957" s="133" t="s">
        <v>3973</v>
      </c>
      <c r="L957" s="378">
        <v>37986</v>
      </c>
      <c r="M957" s="379"/>
      <c r="N957" s="2"/>
    </row>
    <row r="958" spans="1:17">
      <c r="A958" s="19" t="s">
        <v>3969</v>
      </c>
      <c r="B958" s="19" t="s">
        <v>1762</v>
      </c>
      <c r="C958" s="19" t="s">
        <v>1395</v>
      </c>
      <c r="D958" s="37" t="str">
        <f t="shared" si="42"/>
        <v>407101</v>
      </c>
      <c r="F958" s="50" t="s">
        <v>3974</v>
      </c>
      <c r="G958" s="26" t="s">
        <v>3975</v>
      </c>
      <c r="H958" s="27" t="s">
        <v>1393</v>
      </c>
      <c r="I958" s="23"/>
      <c r="J958" s="168"/>
      <c r="K958" s="39"/>
      <c r="L958" s="379">
        <v>39448</v>
      </c>
      <c r="M958" s="379"/>
      <c r="N958" s="2">
        <v>27</v>
      </c>
      <c r="Q958"/>
    </row>
    <row r="959" spans="1:17">
      <c r="A959" s="19" t="s">
        <v>3976</v>
      </c>
      <c r="B959" s="19" t="s">
        <v>1762</v>
      </c>
      <c r="C959" s="19" t="s">
        <v>1395</v>
      </c>
      <c r="D959" s="37" t="str">
        <f t="shared" si="42"/>
        <v>408101</v>
      </c>
      <c r="F959" s="50" t="s">
        <v>3977</v>
      </c>
      <c r="G959" s="26" t="s">
        <v>3978</v>
      </c>
      <c r="H959" s="27" t="s">
        <v>1399</v>
      </c>
      <c r="I959" s="26" t="s">
        <v>3979</v>
      </c>
      <c r="J959" s="168">
        <v>4579722</v>
      </c>
      <c r="K959" s="133" t="s">
        <v>3980</v>
      </c>
      <c r="L959" s="378">
        <v>37986</v>
      </c>
      <c r="M959" s="379"/>
      <c r="N959" s="2"/>
    </row>
    <row r="960" spans="1:17">
      <c r="A960" s="19" t="s">
        <v>3981</v>
      </c>
      <c r="B960" s="19" t="s">
        <v>1762</v>
      </c>
      <c r="C960" s="19" t="s">
        <v>1395</v>
      </c>
      <c r="D960" s="37" t="str">
        <f t="shared" si="42"/>
        <v>409101</v>
      </c>
      <c r="F960" s="50" t="s">
        <v>3982</v>
      </c>
      <c r="G960" s="26" t="s">
        <v>3983</v>
      </c>
      <c r="H960" s="27" t="s">
        <v>1399</v>
      </c>
      <c r="I960" s="26" t="s">
        <v>3984</v>
      </c>
      <c r="J960" s="168">
        <v>4545593</v>
      </c>
      <c r="K960" s="26" t="s">
        <v>3985</v>
      </c>
      <c r="L960" s="378">
        <v>37986</v>
      </c>
      <c r="M960" s="379"/>
      <c r="N960" s="2"/>
    </row>
    <row r="961" spans="1:14">
      <c r="A961" s="19" t="s">
        <v>3986</v>
      </c>
      <c r="B961" s="19" t="s">
        <v>1762</v>
      </c>
      <c r="C961" s="19" t="s">
        <v>1395</v>
      </c>
      <c r="D961" s="37" t="str">
        <f t="shared" si="42"/>
        <v>410101</v>
      </c>
      <c r="F961" s="50" t="s">
        <v>3987</v>
      </c>
      <c r="G961" s="26" t="s">
        <v>3988</v>
      </c>
      <c r="H961" s="27" t="s">
        <v>1399</v>
      </c>
      <c r="I961" s="26" t="s">
        <v>3989</v>
      </c>
      <c r="J961" s="168" t="s">
        <v>3990</v>
      </c>
      <c r="K961" s="133" t="s">
        <v>3991</v>
      </c>
      <c r="L961" s="378">
        <v>37986</v>
      </c>
      <c r="M961" s="379"/>
      <c r="N961" s="2"/>
    </row>
    <row r="962" spans="1:14">
      <c r="A962" s="19" t="s">
        <v>3992</v>
      </c>
      <c r="B962" s="19" t="s">
        <v>1762</v>
      </c>
      <c r="C962" s="19" t="s">
        <v>1395</v>
      </c>
      <c r="D962" s="37" t="str">
        <f t="shared" si="42"/>
        <v>411101</v>
      </c>
      <c r="F962" s="50" t="s">
        <v>3993</v>
      </c>
      <c r="G962" s="26" t="s">
        <v>3994</v>
      </c>
      <c r="H962" s="27" t="s">
        <v>1399</v>
      </c>
      <c r="I962" s="258" t="s">
        <v>3995</v>
      </c>
      <c r="J962" s="168">
        <v>4521174</v>
      </c>
      <c r="K962" s="133" t="s">
        <v>3996</v>
      </c>
      <c r="L962" s="378">
        <v>37986</v>
      </c>
      <c r="M962" s="379"/>
      <c r="N962" s="2"/>
    </row>
    <row r="963" spans="1:14">
      <c r="A963" s="19" t="s">
        <v>3997</v>
      </c>
      <c r="B963" s="19" t="s">
        <v>1762</v>
      </c>
      <c r="C963" s="19" t="s">
        <v>1395</v>
      </c>
      <c r="D963" s="37" t="str">
        <f t="shared" si="42"/>
        <v>412101</v>
      </c>
      <c r="F963" s="50" t="s">
        <v>3998</v>
      </c>
      <c r="G963" s="26" t="s">
        <v>3999</v>
      </c>
      <c r="H963" s="27" t="s">
        <v>1399</v>
      </c>
      <c r="I963" s="26" t="s">
        <v>4000</v>
      </c>
      <c r="J963" s="168">
        <v>4553109</v>
      </c>
      <c r="K963" s="26" t="s">
        <v>4001</v>
      </c>
      <c r="L963" s="378">
        <v>37986</v>
      </c>
      <c r="M963" s="379"/>
      <c r="N963" s="2"/>
    </row>
    <row r="964" spans="1:14">
      <c r="A964" s="19" t="s">
        <v>4002</v>
      </c>
      <c r="B964" s="19" t="s">
        <v>1762</v>
      </c>
      <c r="C964" s="19" t="s">
        <v>1395</v>
      </c>
      <c r="D964" s="37" t="str">
        <f t="shared" si="42"/>
        <v>413101</v>
      </c>
      <c r="F964" s="50" t="s">
        <v>4003</v>
      </c>
      <c r="G964" s="26" t="s">
        <v>4004</v>
      </c>
      <c r="H964" s="27" t="s">
        <v>1399</v>
      </c>
      <c r="I964" s="26" t="s">
        <v>4005</v>
      </c>
      <c r="J964" s="168">
        <v>4520354</v>
      </c>
      <c r="K964" s="133" t="s">
        <v>4006</v>
      </c>
      <c r="L964" s="378">
        <v>37986</v>
      </c>
      <c r="M964" s="379"/>
      <c r="N964" s="2"/>
    </row>
    <row r="965" spans="1:14">
      <c r="A965" s="19" t="s">
        <v>4007</v>
      </c>
      <c r="B965" s="19" t="s">
        <v>1762</v>
      </c>
      <c r="C965" s="19" t="s">
        <v>1395</v>
      </c>
      <c r="D965" s="37" t="str">
        <f t="shared" si="42"/>
        <v>414101</v>
      </c>
      <c r="F965" s="50" t="s">
        <v>4008</v>
      </c>
      <c r="G965" s="26" t="s">
        <v>4009</v>
      </c>
      <c r="H965" s="27" t="s">
        <v>1399</v>
      </c>
      <c r="I965" s="26" t="s">
        <v>4010</v>
      </c>
      <c r="J965" s="168" t="s">
        <v>4011</v>
      </c>
      <c r="K965" s="133" t="s">
        <v>4012</v>
      </c>
      <c r="L965" s="378">
        <v>37986</v>
      </c>
      <c r="M965" s="379"/>
      <c r="N965" s="2"/>
    </row>
    <row r="966" spans="1:14">
      <c r="A966" s="19" t="s">
        <v>4013</v>
      </c>
      <c r="B966" s="19" t="s">
        <v>1762</v>
      </c>
      <c r="C966" s="19" t="s">
        <v>1395</v>
      </c>
      <c r="D966" s="37" t="str">
        <f t="shared" si="42"/>
        <v>415101</v>
      </c>
      <c r="F966" s="50" t="s">
        <v>4014</v>
      </c>
      <c r="G966" s="26" t="s">
        <v>4015</v>
      </c>
      <c r="H966" s="27" t="s">
        <v>1399</v>
      </c>
      <c r="I966" s="26" t="s">
        <v>4016</v>
      </c>
      <c r="J966" s="168">
        <v>4549566</v>
      </c>
      <c r="K966" s="133" t="s">
        <v>4017</v>
      </c>
      <c r="L966" s="378">
        <v>37986</v>
      </c>
      <c r="M966" s="379"/>
      <c r="N966" s="2"/>
    </row>
    <row r="967" spans="1:14">
      <c r="D967" s="37" t="str">
        <f t="shared" si="42"/>
        <v/>
      </c>
      <c r="F967" s="50"/>
      <c r="G967" s="30" t="s">
        <v>4018</v>
      </c>
      <c r="H967" s="279" t="s">
        <v>1393</v>
      </c>
      <c r="I967" s="26"/>
      <c r="J967" s="168"/>
      <c r="K967" s="26"/>
      <c r="L967" s="378"/>
      <c r="M967" s="379"/>
      <c r="N967" s="2"/>
    </row>
    <row r="968" spans="1:14">
      <c r="A968" s="19" t="s">
        <v>4019</v>
      </c>
      <c r="B968" s="19" t="s">
        <v>1762</v>
      </c>
      <c r="C968" s="19" t="s">
        <v>1395</v>
      </c>
      <c r="D968" s="37" t="str">
        <f t="shared" si="42"/>
        <v>430101</v>
      </c>
      <c r="F968" s="50" t="s">
        <v>4020</v>
      </c>
      <c r="G968" s="26" t="s">
        <v>4021</v>
      </c>
      <c r="H968" s="27" t="s">
        <v>1399</v>
      </c>
      <c r="I968" s="26" t="s">
        <v>4022</v>
      </c>
      <c r="J968" s="168">
        <v>7302389</v>
      </c>
      <c r="K968" s="133" t="s">
        <v>4023</v>
      </c>
      <c r="L968" s="378">
        <v>37986</v>
      </c>
      <c r="M968" s="379"/>
      <c r="N968" s="2"/>
    </row>
    <row r="969" spans="1:14">
      <c r="A969" s="19" t="s">
        <v>4024</v>
      </c>
      <c r="B969" s="19" t="s">
        <v>1762</v>
      </c>
      <c r="C969" s="19" t="s">
        <v>1395</v>
      </c>
      <c r="D969" s="37" t="str">
        <f t="shared" si="42"/>
        <v>431101</v>
      </c>
      <c r="F969" s="50" t="s">
        <v>4025</v>
      </c>
      <c r="G969" s="26" t="s">
        <v>4026</v>
      </c>
      <c r="H969" s="27" t="s">
        <v>1399</v>
      </c>
      <c r="I969" s="26" t="s">
        <v>4027</v>
      </c>
      <c r="J969" s="168">
        <v>7309890</v>
      </c>
      <c r="K969" s="129" t="s">
        <v>4028</v>
      </c>
      <c r="L969" s="378">
        <v>37986</v>
      </c>
      <c r="M969" s="379"/>
      <c r="N969" s="2"/>
    </row>
    <row r="970" spans="1:14">
      <c r="A970" s="19" t="s">
        <v>4029</v>
      </c>
      <c r="B970" s="19" t="s">
        <v>1762</v>
      </c>
      <c r="C970" s="19" t="s">
        <v>1395</v>
      </c>
      <c r="D970" s="37" t="str">
        <f t="shared" si="42"/>
        <v>432101</v>
      </c>
      <c r="F970" s="50" t="s">
        <v>4030</v>
      </c>
      <c r="G970" s="26" t="s">
        <v>4031</v>
      </c>
      <c r="H970" s="27" t="s">
        <v>1399</v>
      </c>
      <c r="I970" s="26" t="s">
        <v>4032</v>
      </c>
      <c r="J970" s="168">
        <v>7446523</v>
      </c>
      <c r="K970" s="26" t="s">
        <v>4033</v>
      </c>
      <c r="L970" s="378">
        <v>37986</v>
      </c>
      <c r="M970" s="379"/>
      <c r="N970" s="2"/>
    </row>
    <row r="971" spans="1:14">
      <c r="A971" s="19" t="s">
        <v>4034</v>
      </c>
      <c r="B971" s="19" t="s">
        <v>1762</v>
      </c>
      <c r="C971" s="19" t="s">
        <v>1395</v>
      </c>
      <c r="D971" s="37" t="str">
        <f t="shared" si="42"/>
        <v>433101</v>
      </c>
      <c r="F971" s="50" t="s">
        <v>4035</v>
      </c>
      <c r="G971" s="26" t="s">
        <v>4036</v>
      </c>
      <c r="H971" s="27" t="s">
        <v>1399</v>
      </c>
      <c r="I971" s="26" t="s">
        <v>4037</v>
      </c>
      <c r="J971" s="293">
        <v>7452548</v>
      </c>
      <c r="K971" s="133" t="s">
        <v>4038</v>
      </c>
      <c r="L971" s="378">
        <v>37986</v>
      </c>
      <c r="M971" s="379"/>
      <c r="N971" s="2"/>
    </row>
    <row r="972" spans="1:14">
      <c r="A972" s="19" t="s">
        <v>4039</v>
      </c>
      <c r="B972" s="19" t="s">
        <v>1762</v>
      </c>
      <c r="C972" s="19" t="s">
        <v>1395</v>
      </c>
      <c r="D972" s="37" t="str">
        <f t="shared" ref="D972:D991" si="43">CONCATENATE(A972,B972,C972)</f>
        <v>434101</v>
      </c>
      <c r="F972" s="50" t="s">
        <v>4040</v>
      </c>
      <c r="G972" s="26" t="s">
        <v>4041</v>
      </c>
      <c r="H972" s="27" t="s">
        <v>1399</v>
      </c>
      <c r="I972" s="26" t="s">
        <v>4042</v>
      </c>
      <c r="J972" s="168">
        <v>7416200</v>
      </c>
      <c r="K972" s="133" t="s">
        <v>4043</v>
      </c>
      <c r="L972" s="378">
        <v>37986</v>
      </c>
      <c r="M972" s="379"/>
      <c r="N972" s="2"/>
    </row>
    <row r="973" spans="1:14">
      <c r="A973" s="19" t="s">
        <v>4039</v>
      </c>
      <c r="B973" s="19" t="s">
        <v>1762</v>
      </c>
      <c r="C973" s="19" t="s">
        <v>1395</v>
      </c>
      <c r="D973" s="37" t="str">
        <f>CONCATENATE(A973,B973,C973)</f>
        <v>434101</v>
      </c>
      <c r="F973" s="50" t="s">
        <v>4044</v>
      </c>
      <c r="G973" s="26" t="s">
        <v>4045</v>
      </c>
      <c r="H973" s="27" t="s">
        <v>1393</v>
      </c>
      <c r="I973" s="26"/>
      <c r="J973" s="168"/>
      <c r="K973" s="133"/>
      <c r="L973" s="378">
        <v>37986</v>
      </c>
      <c r="M973" s="379"/>
      <c r="N973" s="2"/>
    </row>
    <row r="974" spans="1:14">
      <c r="A974" s="19" t="s">
        <v>4039</v>
      </c>
      <c r="B974" s="19" t="s">
        <v>1762</v>
      </c>
      <c r="C974" s="19" t="s">
        <v>1395</v>
      </c>
      <c r="D974" s="37" t="str">
        <f>CONCATENATE(A974,B974,C974)</f>
        <v>434101</v>
      </c>
      <c r="F974" s="50" t="s">
        <v>4046</v>
      </c>
      <c r="G974" s="26" t="s">
        <v>4047</v>
      </c>
      <c r="H974" s="27" t="s">
        <v>1393</v>
      </c>
      <c r="I974" s="26"/>
      <c r="J974" s="168"/>
      <c r="K974" s="133"/>
      <c r="L974" s="378">
        <v>37986</v>
      </c>
      <c r="M974" s="379"/>
      <c r="N974" s="2"/>
    </row>
    <row r="975" spans="1:14">
      <c r="A975" s="19" t="s">
        <v>4039</v>
      </c>
      <c r="B975" s="19" t="s">
        <v>1762</v>
      </c>
      <c r="C975" s="19" t="s">
        <v>1395</v>
      </c>
      <c r="D975" s="37" t="str">
        <f>CONCATENATE(A975,B975,C975)</f>
        <v>434101</v>
      </c>
      <c r="F975" s="50" t="s">
        <v>4048</v>
      </c>
      <c r="G975" s="26" t="s">
        <v>4049</v>
      </c>
      <c r="H975" s="27" t="s">
        <v>1393</v>
      </c>
      <c r="I975" s="26"/>
      <c r="J975" s="168"/>
      <c r="K975" s="133"/>
      <c r="L975" s="378">
        <v>38353</v>
      </c>
      <c r="M975" s="379"/>
      <c r="N975" s="2">
        <v>9</v>
      </c>
    </row>
    <row r="976" spans="1:14">
      <c r="A976" s="19" t="s">
        <v>4050</v>
      </c>
      <c r="B976" s="19" t="s">
        <v>1762</v>
      </c>
      <c r="C976" s="19" t="s">
        <v>1395</v>
      </c>
      <c r="D976" s="37" t="str">
        <f t="shared" si="43"/>
        <v>435101</v>
      </c>
      <c r="F976" s="50" t="s">
        <v>4051</v>
      </c>
      <c r="G976" s="26" t="s">
        <v>4052</v>
      </c>
      <c r="H976" s="27" t="s">
        <v>1399</v>
      </c>
      <c r="I976" s="26" t="s">
        <v>4053</v>
      </c>
      <c r="J976" s="168">
        <v>7314432</v>
      </c>
      <c r="K976" s="133" t="s">
        <v>4054</v>
      </c>
      <c r="L976" s="378">
        <v>37986</v>
      </c>
      <c r="M976" s="379"/>
      <c r="N976" s="2"/>
    </row>
    <row r="977" spans="1:14">
      <c r="A977" s="19" t="s">
        <v>4055</v>
      </c>
      <c r="B977" s="19" t="s">
        <v>1762</v>
      </c>
      <c r="C977" s="19" t="s">
        <v>1395</v>
      </c>
      <c r="D977" s="37" t="str">
        <f t="shared" si="43"/>
        <v>436101</v>
      </c>
      <c r="F977" s="50" t="s">
        <v>4056</v>
      </c>
      <c r="G977" s="26" t="s">
        <v>4057</v>
      </c>
      <c r="H977" s="27" t="s">
        <v>1399</v>
      </c>
      <c r="I977" s="26" t="s">
        <v>4058</v>
      </c>
      <c r="J977" s="168">
        <v>7301799</v>
      </c>
      <c r="K977" s="26" t="s">
        <v>4059</v>
      </c>
      <c r="L977" s="378">
        <v>37986</v>
      </c>
      <c r="M977" s="379"/>
      <c r="N977" s="2"/>
    </row>
    <row r="978" spans="1:14">
      <c r="A978" s="19" t="s">
        <v>4060</v>
      </c>
      <c r="B978" s="19" t="s">
        <v>1762</v>
      </c>
      <c r="C978" s="19" t="s">
        <v>1395</v>
      </c>
      <c r="D978" s="37" t="str">
        <f t="shared" si="43"/>
        <v>437101</v>
      </c>
      <c r="F978" s="50" t="s">
        <v>4061</v>
      </c>
      <c r="G978" s="26" t="s">
        <v>4062</v>
      </c>
      <c r="H978" s="27" t="s">
        <v>1399</v>
      </c>
      <c r="I978" s="26" t="s">
        <v>4063</v>
      </c>
      <c r="J978" s="168">
        <v>7417274</v>
      </c>
      <c r="K978" s="26" t="s">
        <v>4064</v>
      </c>
      <c r="L978" s="378">
        <v>37986</v>
      </c>
      <c r="M978" s="379"/>
      <c r="N978" s="2"/>
    </row>
    <row r="979" spans="1:14">
      <c r="A979" s="19" t="s">
        <v>4065</v>
      </c>
      <c r="B979" s="19" t="s">
        <v>1762</v>
      </c>
      <c r="C979" s="19" t="s">
        <v>1395</v>
      </c>
      <c r="D979" s="37" t="str">
        <f t="shared" si="43"/>
        <v>438101</v>
      </c>
      <c r="F979" s="50" t="s">
        <v>4066</v>
      </c>
      <c r="G979" s="26" t="s">
        <v>4067</v>
      </c>
      <c r="H979" s="27" t="s">
        <v>1399</v>
      </c>
      <c r="I979" s="258" t="s">
        <v>4068</v>
      </c>
      <c r="J979" s="168">
        <v>7303433</v>
      </c>
      <c r="K979" s="133" t="s">
        <v>4069</v>
      </c>
      <c r="L979" s="378">
        <v>37986</v>
      </c>
      <c r="M979" s="379"/>
      <c r="N979" s="2"/>
    </row>
    <row r="980" spans="1:14">
      <c r="A980" s="19" t="s">
        <v>4070</v>
      </c>
      <c r="B980" s="19" t="s">
        <v>1762</v>
      </c>
      <c r="C980" s="19" t="s">
        <v>1395</v>
      </c>
      <c r="D980" s="37" t="str">
        <f t="shared" si="43"/>
        <v>439101</v>
      </c>
      <c r="F980" s="50" t="s">
        <v>4071</v>
      </c>
      <c r="G980" s="26" t="s">
        <v>4072</v>
      </c>
      <c r="H980" s="27" t="s">
        <v>1399</v>
      </c>
      <c r="I980" s="26" t="s">
        <v>4073</v>
      </c>
      <c r="J980" s="290">
        <v>7337604</v>
      </c>
      <c r="K980" s="26" t="s">
        <v>4074</v>
      </c>
      <c r="L980" s="378">
        <v>37986</v>
      </c>
      <c r="M980" s="379"/>
      <c r="N980" s="2"/>
    </row>
    <row r="981" spans="1:14">
      <c r="A981" s="19" t="s">
        <v>4075</v>
      </c>
      <c r="B981" s="19" t="s">
        <v>1762</v>
      </c>
      <c r="C981" s="19" t="s">
        <v>1395</v>
      </c>
      <c r="D981" s="37" t="str">
        <f t="shared" si="43"/>
        <v>440101</v>
      </c>
      <c r="F981" s="50" t="s">
        <v>4076</v>
      </c>
      <c r="G981" s="26" t="s">
        <v>4077</v>
      </c>
      <c r="H981" s="27" t="s">
        <v>1399</v>
      </c>
      <c r="I981" s="307" t="s">
        <v>4078</v>
      </c>
      <c r="J981" s="308">
        <v>7455360</v>
      </c>
      <c r="K981" s="26" t="s">
        <v>4079</v>
      </c>
      <c r="L981" s="378">
        <v>37986</v>
      </c>
      <c r="M981" s="379"/>
      <c r="N981" s="2"/>
    </row>
    <row r="982" spans="1:14">
      <c r="A982" s="19" t="s">
        <v>4075</v>
      </c>
      <c r="B982" s="19" t="s">
        <v>1762</v>
      </c>
      <c r="C982" s="19" t="s">
        <v>1395</v>
      </c>
      <c r="D982" s="37" t="str">
        <f>CONCATENATE(A982,B982,C982)</f>
        <v>440101</v>
      </c>
      <c r="F982" s="50" t="s">
        <v>4080</v>
      </c>
      <c r="G982" s="26" t="s">
        <v>4081</v>
      </c>
      <c r="H982" s="27" t="s">
        <v>1393</v>
      </c>
      <c r="I982" s="307" t="s">
        <v>4078</v>
      </c>
      <c r="J982" s="308">
        <v>7455360</v>
      </c>
      <c r="K982" s="26" t="s">
        <v>4079</v>
      </c>
      <c r="L982" s="378">
        <v>37986</v>
      </c>
      <c r="M982" s="379"/>
      <c r="N982" s="2"/>
    </row>
    <row r="983" spans="1:14">
      <c r="A983" s="19" t="s">
        <v>4082</v>
      </c>
      <c r="B983" s="19" t="s">
        <v>1762</v>
      </c>
      <c r="C983" s="19" t="s">
        <v>1395</v>
      </c>
      <c r="D983" s="37" t="str">
        <f t="shared" si="43"/>
        <v>441101</v>
      </c>
      <c r="F983" s="50" t="s">
        <v>4083</v>
      </c>
      <c r="G983" s="26" t="s">
        <v>4084</v>
      </c>
      <c r="H983" s="27" t="s">
        <v>1399</v>
      </c>
      <c r="I983" s="307" t="s">
        <v>4085</v>
      </c>
      <c r="J983" s="290">
        <v>5153803</v>
      </c>
      <c r="K983" s="133" t="s">
        <v>4086</v>
      </c>
      <c r="L983" s="378">
        <v>37986</v>
      </c>
      <c r="M983" s="379"/>
      <c r="N983" s="2"/>
    </row>
    <row r="984" spans="1:14">
      <c r="A984" s="19" t="s">
        <v>4087</v>
      </c>
      <c r="B984" s="19" t="s">
        <v>1762</v>
      </c>
      <c r="C984" s="19" t="s">
        <v>1395</v>
      </c>
      <c r="D984" s="37" t="str">
        <f t="shared" si="43"/>
        <v>442101</v>
      </c>
      <c r="F984" s="50" t="s">
        <v>4088</v>
      </c>
      <c r="G984" s="26" t="s">
        <v>4089</v>
      </c>
      <c r="H984" s="27" t="s">
        <v>1399</v>
      </c>
      <c r="I984" s="307" t="s">
        <v>4090</v>
      </c>
      <c r="J984" s="308">
        <v>7427737</v>
      </c>
      <c r="K984" s="26" t="s">
        <v>4091</v>
      </c>
      <c r="L984" s="378">
        <v>37986</v>
      </c>
      <c r="M984" s="379"/>
      <c r="N984" s="2"/>
    </row>
    <row r="985" spans="1:14">
      <c r="A985" s="19" t="s">
        <v>4092</v>
      </c>
      <c r="B985" s="19" t="s">
        <v>1762</v>
      </c>
      <c r="C985" s="19" t="s">
        <v>1395</v>
      </c>
      <c r="D985" s="37" t="str">
        <f t="shared" si="43"/>
        <v>443101</v>
      </c>
      <c r="F985" s="50" t="s">
        <v>4093</v>
      </c>
      <c r="G985" s="26" t="s">
        <v>4094</v>
      </c>
      <c r="H985" s="27" t="s">
        <v>1399</v>
      </c>
      <c r="I985" s="307" t="s">
        <v>4095</v>
      </c>
      <c r="J985" s="290">
        <v>7300640</v>
      </c>
      <c r="K985" s="26" t="s">
        <v>4096</v>
      </c>
      <c r="L985" s="378">
        <v>37986</v>
      </c>
      <c r="M985" s="379"/>
      <c r="N985" s="2"/>
    </row>
    <row r="986" spans="1:14">
      <c r="A986" s="19" t="s">
        <v>4097</v>
      </c>
      <c r="B986" s="19" t="s">
        <v>1762</v>
      </c>
      <c r="C986" s="19" t="s">
        <v>1395</v>
      </c>
      <c r="D986" s="37" t="str">
        <f t="shared" si="43"/>
        <v>444101</v>
      </c>
      <c r="F986" s="50" t="s">
        <v>4098</v>
      </c>
      <c r="G986" s="26" t="s">
        <v>4099</v>
      </c>
      <c r="H986" s="27" t="s">
        <v>1399</v>
      </c>
      <c r="I986" s="307" t="s">
        <v>4100</v>
      </c>
      <c r="J986" s="308">
        <v>7454129</v>
      </c>
      <c r="K986" s="26" t="s">
        <v>4101</v>
      </c>
      <c r="L986" s="378">
        <v>37986</v>
      </c>
      <c r="M986" s="379"/>
      <c r="N986" s="2"/>
    </row>
    <row r="987" spans="1:14">
      <c r="A987" s="19" t="s">
        <v>4102</v>
      </c>
      <c r="B987" s="19" t="s">
        <v>1762</v>
      </c>
      <c r="C987" s="19" t="s">
        <v>1395</v>
      </c>
      <c r="D987" s="37" t="str">
        <f t="shared" si="43"/>
        <v>445101</v>
      </c>
      <c r="F987" s="73" t="s">
        <v>4103</v>
      </c>
      <c r="G987" s="26" t="s">
        <v>4104</v>
      </c>
      <c r="H987" s="27" t="s">
        <v>1399</v>
      </c>
      <c r="I987" s="307" t="s">
        <v>4053</v>
      </c>
      <c r="J987" s="308">
        <v>5281838</v>
      </c>
      <c r="K987" s="133" t="s">
        <v>4054</v>
      </c>
      <c r="L987" s="378">
        <v>37986</v>
      </c>
      <c r="M987" s="379"/>
      <c r="N987" s="2"/>
    </row>
    <row r="988" spans="1:14">
      <c r="A988" s="19" t="s">
        <v>4105</v>
      </c>
      <c r="B988" s="19" t="s">
        <v>1762</v>
      </c>
      <c r="C988" s="19" t="s">
        <v>1395</v>
      </c>
      <c r="D988" s="421" t="str">
        <f t="shared" si="43"/>
        <v>446101</v>
      </c>
      <c r="F988" s="43" t="s">
        <v>4106</v>
      </c>
      <c r="G988" s="258" t="s">
        <v>4107</v>
      </c>
      <c r="H988" s="27" t="s">
        <v>1399</v>
      </c>
      <c r="I988" s="307" t="s">
        <v>4108</v>
      </c>
      <c r="J988" s="308">
        <v>7361453</v>
      </c>
      <c r="K988" s="133" t="s">
        <v>4109</v>
      </c>
      <c r="L988" s="378">
        <v>37986</v>
      </c>
      <c r="M988" s="379"/>
      <c r="N988" s="2"/>
    </row>
    <row r="989" spans="1:14">
      <c r="A989" s="19" t="s">
        <v>4105</v>
      </c>
      <c r="B989" s="19" t="s">
        <v>1762</v>
      </c>
      <c r="C989" s="19" t="s">
        <v>1395</v>
      </c>
      <c r="D989" s="37" t="str">
        <f t="shared" si="43"/>
        <v>446101</v>
      </c>
      <c r="F989" s="43" t="s">
        <v>4106</v>
      </c>
      <c r="G989" s="46" t="s">
        <v>4110</v>
      </c>
      <c r="H989" s="74" t="s">
        <v>1393</v>
      </c>
      <c r="I989" s="313"/>
      <c r="J989" s="314"/>
      <c r="K989" s="51"/>
      <c r="L989" s="378"/>
      <c r="M989" s="379"/>
      <c r="N989" s="2"/>
    </row>
    <row r="990" spans="1:14">
      <c r="A990" s="19" t="s">
        <v>4105</v>
      </c>
      <c r="B990" s="19" t="s">
        <v>1762</v>
      </c>
      <c r="C990" s="19" t="s">
        <v>1395</v>
      </c>
      <c r="D990" s="37" t="str">
        <f t="shared" si="43"/>
        <v>446101</v>
      </c>
      <c r="F990" s="28">
        <v>75006546</v>
      </c>
      <c r="G990" s="54" t="s">
        <v>4111</v>
      </c>
      <c r="H990" s="74" t="s">
        <v>1393</v>
      </c>
      <c r="I990" s="313"/>
      <c r="J990" s="314"/>
      <c r="K990" s="76"/>
      <c r="L990" s="378">
        <v>40544</v>
      </c>
      <c r="M990" s="379"/>
      <c r="N990" s="2">
        <v>35</v>
      </c>
    </row>
    <row r="991" spans="1:14">
      <c r="A991" s="19" t="s">
        <v>4105</v>
      </c>
      <c r="B991" s="19" t="s">
        <v>1762</v>
      </c>
      <c r="C991" s="19" t="s">
        <v>1395</v>
      </c>
      <c r="D991" s="37" t="str">
        <f t="shared" si="43"/>
        <v>446101</v>
      </c>
      <c r="F991" s="28">
        <v>75006546</v>
      </c>
      <c r="G991" s="129" t="s">
        <v>4112</v>
      </c>
      <c r="H991" s="74" t="s">
        <v>1393</v>
      </c>
      <c r="I991" s="313"/>
      <c r="J991" s="314"/>
      <c r="K991" s="76"/>
      <c r="L991" s="378">
        <v>40544</v>
      </c>
      <c r="M991" s="379"/>
      <c r="N991" s="2">
        <v>35</v>
      </c>
    </row>
    <row r="992" spans="1:14">
      <c r="A992" s="19" t="s">
        <v>4105</v>
      </c>
      <c r="B992" s="19" t="s">
        <v>1762</v>
      </c>
      <c r="C992" s="19" t="s">
        <v>1395</v>
      </c>
      <c r="D992" s="37" t="str">
        <f t="shared" ref="D992:D997" si="44">CONCATENATE(A992,B992,C992)</f>
        <v>446101</v>
      </c>
      <c r="F992" s="28">
        <v>75006546</v>
      </c>
      <c r="G992" s="129" t="s">
        <v>4113</v>
      </c>
      <c r="H992" s="74" t="s">
        <v>1393</v>
      </c>
      <c r="I992" s="313"/>
      <c r="J992" s="314"/>
      <c r="K992" s="76"/>
      <c r="L992" s="378">
        <v>40544</v>
      </c>
      <c r="M992" s="379"/>
      <c r="N992" s="2">
        <v>35</v>
      </c>
    </row>
    <row r="993" spans="1:14">
      <c r="A993" s="19" t="s">
        <v>4105</v>
      </c>
      <c r="B993" s="19" t="s">
        <v>1762</v>
      </c>
      <c r="C993" s="19" t="s">
        <v>1395</v>
      </c>
      <c r="D993" s="37" t="str">
        <f t="shared" si="44"/>
        <v>446101</v>
      </c>
      <c r="F993" s="28">
        <v>75006546</v>
      </c>
      <c r="G993" s="129" t="s">
        <v>4114</v>
      </c>
      <c r="H993" s="74" t="s">
        <v>1393</v>
      </c>
      <c r="I993" s="313"/>
      <c r="J993" s="314"/>
      <c r="K993" s="76"/>
      <c r="L993" s="378">
        <v>40544</v>
      </c>
      <c r="M993" s="379"/>
      <c r="N993" s="2">
        <v>35</v>
      </c>
    </row>
    <row r="994" spans="1:14">
      <c r="A994" s="19" t="s">
        <v>4105</v>
      </c>
      <c r="B994" s="19" t="s">
        <v>1762</v>
      </c>
      <c r="C994" s="19" t="s">
        <v>1395</v>
      </c>
      <c r="D994" s="37" t="str">
        <f t="shared" si="44"/>
        <v>446101</v>
      </c>
      <c r="F994" s="28">
        <v>75006546</v>
      </c>
      <c r="G994" s="129" t="s">
        <v>4115</v>
      </c>
      <c r="H994" s="74" t="s">
        <v>1393</v>
      </c>
      <c r="I994" s="313"/>
      <c r="J994" s="314"/>
      <c r="K994" s="76"/>
      <c r="L994" s="378">
        <v>40544</v>
      </c>
      <c r="M994" s="379"/>
      <c r="N994" s="2">
        <v>35</v>
      </c>
    </row>
    <row r="995" spans="1:14">
      <c r="A995" s="19" t="s">
        <v>4105</v>
      </c>
      <c r="B995" s="19" t="s">
        <v>1762</v>
      </c>
      <c r="C995" s="19" t="s">
        <v>1395</v>
      </c>
      <c r="D995" s="37" t="str">
        <f t="shared" si="44"/>
        <v>446101</v>
      </c>
      <c r="F995" s="28">
        <v>75006546</v>
      </c>
      <c r="G995" s="129" t="s">
        <v>4116</v>
      </c>
      <c r="H995" s="74" t="s">
        <v>1393</v>
      </c>
      <c r="I995" s="313"/>
      <c r="J995" s="314"/>
      <c r="K995" s="76"/>
      <c r="L995" s="378">
        <v>40544</v>
      </c>
      <c r="M995" s="379"/>
      <c r="N995" s="2">
        <v>35</v>
      </c>
    </row>
    <row r="996" spans="1:14">
      <c r="A996" s="19" t="s">
        <v>4105</v>
      </c>
      <c r="B996" s="19" t="s">
        <v>1762</v>
      </c>
      <c r="C996" s="19" t="s">
        <v>1395</v>
      </c>
      <c r="D996" s="37" t="str">
        <f t="shared" si="44"/>
        <v>446101</v>
      </c>
      <c r="F996" s="28">
        <v>75006552</v>
      </c>
      <c r="G996" s="54" t="s">
        <v>4117</v>
      </c>
      <c r="H996" s="74" t="s">
        <v>1393</v>
      </c>
      <c r="I996" s="313"/>
      <c r="J996" s="314"/>
      <c r="K996" s="76"/>
      <c r="L996" s="378">
        <v>40544</v>
      </c>
      <c r="M996" s="379"/>
      <c r="N996" s="356">
        <v>35</v>
      </c>
    </row>
    <row r="997" spans="1:14">
      <c r="A997" s="19" t="s">
        <v>4105</v>
      </c>
      <c r="B997" s="19" t="s">
        <v>1762</v>
      </c>
      <c r="C997" s="19" t="s">
        <v>1395</v>
      </c>
      <c r="D997" s="37" t="str">
        <f t="shared" si="44"/>
        <v>446101</v>
      </c>
      <c r="F997" s="368" t="s">
        <v>4118</v>
      </c>
      <c r="G997" s="198" t="s">
        <v>4119</v>
      </c>
      <c r="H997" s="74" t="s">
        <v>1393</v>
      </c>
      <c r="I997" s="315"/>
      <c r="J997" s="314"/>
      <c r="K997" s="161"/>
      <c r="L997" s="378">
        <v>40544</v>
      </c>
      <c r="M997" s="379"/>
      <c r="N997" s="2">
        <v>35</v>
      </c>
    </row>
    <row r="998" spans="1:14">
      <c r="A998" s="19" t="s">
        <v>4105</v>
      </c>
      <c r="B998" s="19" t="s">
        <v>1762</v>
      </c>
      <c r="C998" s="19" t="s">
        <v>1395</v>
      </c>
      <c r="D998" s="37" t="str">
        <f t="shared" ref="D998:D1056" si="45">CONCATENATE(A998,B998,C998)</f>
        <v>446101</v>
      </c>
      <c r="F998" s="28" t="s">
        <v>4120</v>
      </c>
      <c r="G998" s="77" t="s">
        <v>4121</v>
      </c>
      <c r="H998" s="74" t="s">
        <v>1393</v>
      </c>
      <c r="I998" s="313"/>
      <c r="J998" s="314"/>
      <c r="K998" s="161"/>
      <c r="L998" s="378">
        <v>40544</v>
      </c>
      <c r="M998" s="379"/>
      <c r="N998" s="356" t="s">
        <v>4122</v>
      </c>
    </row>
    <row r="999" spans="1:14">
      <c r="A999" s="19" t="s">
        <v>4105</v>
      </c>
      <c r="B999" s="19" t="s">
        <v>1762</v>
      </c>
      <c r="C999" s="19" t="s">
        <v>1395</v>
      </c>
      <c r="D999" s="37" t="str">
        <f t="shared" si="45"/>
        <v>446101</v>
      </c>
      <c r="F999" s="28">
        <v>75007327</v>
      </c>
      <c r="G999" s="77" t="s">
        <v>4123</v>
      </c>
      <c r="H999" s="74" t="s">
        <v>1393</v>
      </c>
      <c r="I999" s="313"/>
      <c r="J999" s="314"/>
      <c r="K999" s="161"/>
      <c r="L999" s="378">
        <v>40544</v>
      </c>
      <c r="M999" s="379"/>
      <c r="N999" s="356" t="s">
        <v>4122</v>
      </c>
    </row>
    <row r="1000" spans="1:14">
      <c r="A1000" s="19" t="s">
        <v>4105</v>
      </c>
      <c r="B1000" s="19" t="s">
        <v>1762</v>
      </c>
      <c r="C1000" s="19" t="s">
        <v>1395</v>
      </c>
      <c r="D1000" s="37" t="str">
        <f t="shared" si="45"/>
        <v>446101</v>
      </c>
      <c r="F1000" s="28">
        <v>75007089</v>
      </c>
      <c r="G1000" s="77" t="s">
        <v>4124</v>
      </c>
      <c r="H1000" s="74" t="s">
        <v>1393</v>
      </c>
      <c r="I1000" s="313"/>
      <c r="J1000" s="314"/>
      <c r="K1000" s="161"/>
      <c r="L1000" s="378">
        <v>40544</v>
      </c>
      <c r="M1000" s="379"/>
      <c r="N1000" s="356" t="s">
        <v>4122</v>
      </c>
    </row>
    <row r="1001" spans="1:14">
      <c r="A1001" s="19" t="s">
        <v>4105</v>
      </c>
      <c r="B1001" s="19" t="s">
        <v>1762</v>
      </c>
      <c r="C1001" s="19" t="s">
        <v>1395</v>
      </c>
      <c r="D1001" s="37" t="str">
        <f t="shared" si="45"/>
        <v>446101</v>
      </c>
      <c r="F1001" s="28">
        <v>75007118</v>
      </c>
      <c r="G1001" s="77" t="s">
        <v>4125</v>
      </c>
      <c r="H1001" s="74" t="s">
        <v>1393</v>
      </c>
      <c r="I1001" s="313"/>
      <c r="J1001" s="314"/>
      <c r="K1001" s="161"/>
      <c r="L1001" s="378">
        <v>40544</v>
      </c>
      <c r="M1001" s="379"/>
      <c r="N1001" s="356" t="s">
        <v>4122</v>
      </c>
    </row>
    <row r="1002" spans="1:14">
      <c r="A1002" s="19" t="s">
        <v>4105</v>
      </c>
      <c r="B1002" s="19" t="s">
        <v>1762</v>
      </c>
      <c r="C1002" s="19" t="s">
        <v>1395</v>
      </c>
      <c r="D1002" s="37" t="str">
        <f t="shared" si="45"/>
        <v>446101</v>
      </c>
      <c r="F1002" s="28">
        <v>75007190</v>
      </c>
      <c r="G1002" s="77" t="s">
        <v>4126</v>
      </c>
      <c r="H1002" s="74" t="s">
        <v>1393</v>
      </c>
      <c r="I1002" s="313"/>
      <c r="J1002" s="314"/>
      <c r="K1002" s="161"/>
      <c r="L1002" s="378">
        <v>40544</v>
      </c>
      <c r="M1002" s="379"/>
      <c r="N1002" s="356" t="s">
        <v>4122</v>
      </c>
    </row>
    <row r="1003" spans="1:14">
      <c r="A1003" s="19" t="s">
        <v>4105</v>
      </c>
      <c r="B1003" s="19" t="s">
        <v>1762</v>
      </c>
      <c r="C1003" s="19" t="s">
        <v>1395</v>
      </c>
      <c r="D1003" s="37" t="str">
        <f t="shared" si="45"/>
        <v>446101</v>
      </c>
      <c r="F1003" s="28">
        <v>75008597</v>
      </c>
      <c r="G1003" s="77" t="s">
        <v>4127</v>
      </c>
      <c r="H1003" s="74" t="s">
        <v>1393</v>
      </c>
      <c r="I1003" s="313"/>
      <c r="J1003" s="314"/>
      <c r="K1003" s="161"/>
      <c r="L1003" s="378">
        <v>40544</v>
      </c>
      <c r="M1003" s="379"/>
      <c r="N1003" s="356" t="s">
        <v>4122</v>
      </c>
    </row>
    <row r="1004" spans="1:14">
      <c r="A1004" s="19" t="s">
        <v>4105</v>
      </c>
      <c r="B1004" s="19" t="s">
        <v>1762</v>
      </c>
      <c r="C1004" s="19" t="s">
        <v>1395</v>
      </c>
      <c r="D1004" s="37" t="str">
        <f t="shared" si="45"/>
        <v>446101</v>
      </c>
      <c r="F1004" s="28">
        <v>75007273</v>
      </c>
      <c r="G1004" s="77" t="s">
        <v>4128</v>
      </c>
      <c r="H1004" s="74" t="s">
        <v>1393</v>
      </c>
      <c r="I1004" s="313"/>
      <c r="J1004" s="314"/>
      <c r="K1004" s="161"/>
      <c r="L1004" s="378">
        <v>40544</v>
      </c>
      <c r="M1004" s="379"/>
      <c r="N1004" s="356" t="s">
        <v>4122</v>
      </c>
    </row>
    <row r="1005" spans="1:14">
      <c r="A1005" s="19" t="s">
        <v>4105</v>
      </c>
      <c r="B1005" s="19" t="s">
        <v>1762</v>
      </c>
      <c r="C1005" s="19" t="s">
        <v>1395</v>
      </c>
      <c r="D1005" s="37" t="str">
        <f t="shared" si="45"/>
        <v>446101</v>
      </c>
      <c r="F1005" s="28">
        <v>75007155</v>
      </c>
      <c r="G1005" s="77" t="s">
        <v>4129</v>
      </c>
      <c r="H1005" s="74" t="s">
        <v>1393</v>
      </c>
      <c r="I1005" s="313"/>
      <c r="J1005" s="314"/>
      <c r="K1005" s="161"/>
      <c r="L1005" s="378">
        <v>40544</v>
      </c>
      <c r="M1005" s="379"/>
      <c r="N1005" s="356" t="s">
        <v>4122</v>
      </c>
    </row>
    <row r="1006" spans="1:14">
      <c r="A1006" s="19" t="s">
        <v>4105</v>
      </c>
      <c r="B1006" s="19" t="s">
        <v>1762</v>
      </c>
      <c r="C1006" s="19" t="s">
        <v>1395</v>
      </c>
      <c r="D1006" s="37" t="str">
        <f t="shared" si="45"/>
        <v>446101</v>
      </c>
      <c r="F1006" s="28">
        <v>75007215</v>
      </c>
      <c r="G1006" s="77" t="s">
        <v>4130</v>
      </c>
      <c r="H1006" s="74" t="s">
        <v>1393</v>
      </c>
      <c r="I1006" s="313"/>
      <c r="J1006" s="314"/>
      <c r="K1006" s="161"/>
      <c r="L1006" s="378">
        <v>40544</v>
      </c>
      <c r="M1006" s="379"/>
      <c r="N1006" s="356" t="s">
        <v>4122</v>
      </c>
    </row>
    <row r="1007" spans="1:14">
      <c r="A1007" s="19" t="s">
        <v>4105</v>
      </c>
      <c r="B1007" s="19" t="s">
        <v>1762</v>
      </c>
      <c r="C1007" s="19" t="s">
        <v>1395</v>
      </c>
      <c r="D1007" s="37" t="str">
        <f t="shared" si="45"/>
        <v>446101</v>
      </c>
      <c r="F1007" s="28">
        <v>75007333</v>
      </c>
      <c r="G1007" s="77" t="s">
        <v>4131</v>
      </c>
      <c r="H1007" s="74" t="s">
        <v>1393</v>
      </c>
      <c r="I1007" s="313"/>
      <c r="J1007" s="314"/>
      <c r="K1007" s="161"/>
      <c r="L1007" s="378">
        <v>40544</v>
      </c>
      <c r="M1007" s="379"/>
      <c r="N1007" s="356" t="s">
        <v>4122</v>
      </c>
    </row>
    <row r="1008" spans="1:14">
      <c r="A1008" s="19" t="s">
        <v>4105</v>
      </c>
      <c r="B1008" s="19" t="s">
        <v>1762</v>
      </c>
      <c r="C1008" s="19" t="s">
        <v>1395</v>
      </c>
      <c r="D1008" s="37" t="str">
        <f t="shared" si="45"/>
        <v>446101</v>
      </c>
      <c r="F1008" s="28">
        <v>75007178</v>
      </c>
      <c r="G1008" s="77" t="s">
        <v>4132</v>
      </c>
      <c r="H1008" s="74" t="s">
        <v>1393</v>
      </c>
      <c r="I1008" s="313"/>
      <c r="J1008" s="314"/>
      <c r="K1008" s="161"/>
      <c r="L1008" s="378">
        <v>40544</v>
      </c>
      <c r="M1008" s="379"/>
      <c r="N1008" s="356" t="s">
        <v>4122</v>
      </c>
    </row>
    <row r="1009" spans="1:14">
      <c r="A1009" s="19" t="s">
        <v>4105</v>
      </c>
      <c r="B1009" s="19" t="s">
        <v>1762</v>
      </c>
      <c r="C1009" s="19" t="s">
        <v>1395</v>
      </c>
      <c r="D1009" s="37" t="str">
        <f t="shared" si="45"/>
        <v>446101</v>
      </c>
      <c r="F1009" s="28">
        <v>75007161</v>
      </c>
      <c r="G1009" s="77" t="s">
        <v>4133</v>
      </c>
      <c r="H1009" s="74" t="s">
        <v>1393</v>
      </c>
      <c r="I1009" s="313"/>
      <c r="J1009" s="314"/>
      <c r="K1009" s="161"/>
      <c r="L1009" s="378">
        <v>40544</v>
      </c>
      <c r="M1009" s="379"/>
      <c r="N1009" s="356" t="s">
        <v>4122</v>
      </c>
    </row>
    <row r="1010" spans="1:14">
      <c r="A1010" s="19" t="s">
        <v>4105</v>
      </c>
      <c r="B1010" s="19" t="s">
        <v>1762</v>
      </c>
      <c r="C1010" s="19" t="s">
        <v>1395</v>
      </c>
      <c r="D1010" s="37" t="str">
        <f t="shared" si="45"/>
        <v>446101</v>
      </c>
      <c r="F1010" s="28">
        <v>75007149</v>
      </c>
      <c r="G1010" s="77" t="s">
        <v>4134</v>
      </c>
      <c r="H1010" s="74" t="s">
        <v>1393</v>
      </c>
      <c r="I1010" s="313"/>
      <c r="J1010" s="314"/>
      <c r="K1010" s="161"/>
      <c r="L1010" s="378">
        <v>40544</v>
      </c>
      <c r="M1010" s="379"/>
      <c r="N1010" s="356" t="s">
        <v>4122</v>
      </c>
    </row>
    <row r="1011" spans="1:14">
      <c r="A1011" s="19" t="s">
        <v>4105</v>
      </c>
      <c r="B1011" s="19" t="s">
        <v>1762</v>
      </c>
      <c r="C1011" s="19" t="s">
        <v>1395</v>
      </c>
      <c r="D1011" s="37" t="str">
        <f t="shared" si="45"/>
        <v>446101</v>
      </c>
      <c r="F1011" s="28">
        <v>75007184</v>
      </c>
      <c r="G1011" s="77" t="s">
        <v>4135</v>
      </c>
      <c r="H1011" s="74" t="s">
        <v>1393</v>
      </c>
      <c r="I1011" s="313"/>
      <c r="J1011" s="314"/>
      <c r="K1011" s="161"/>
      <c r="L1011" s="378">
        <v>40544</v>
      </c>
      <c r="M1011" s="379"/>
      <c r="N1011" s="356" t="s">
        <v>4122</v>
      </c>
    </row>
    <row r="1012" spans="1:14">
      <c r="A1012" s="19" t="s">
        <v>4105</v>
      </c>
      <c r="B1012" s="19" t="s">
        <v>1762</v>
      </c>
      <c r="C1012" s="19" t="s">
        <v>1395</v>
      </c>
      <c r="D1012" s="37" t="str">
        <f t="shared" si="45"/>
        <v>446101</v>
      </c>
      <c r="F1012" s="28">
        <v>75007250</v>
      </c>
      <c r="G1012" s="77" t="s">
        <v>4136</v>
      </c>
      <c r="H1012" s="74" t="s">
        <v>1393</v>
      </c>
      <c r="I1012" s="313"/>
      <c r="J1012" s="314"/>
      <c r="K1012" s="161"/>
      <c r="L1012" s="378">
        <v>40544</v>
      </c>
      <c r="M1012" s="379"/>
      <c r="N1012" s="356" t="s">
        <v>4122</v>
      </c>
    </row>
    <row r="1013" spans="1:14">
      <c r="A1013" s="19" t="s">
        <v>4105</v>
      </c>
      <c r="B1013" s="19" t="s">
        <v>1762</v>
      </c>
      <c r="C1013" s="19" t="s">
        <v>1395</v>
      </c>
      <c r="D1013" s="37" t="str">
        <f t="shared" si="45"/>
        <v>446101</v>
      </c>
      <c r="F1013" s="28">
        <v>75007132</v>
      </c>
      <c r="G1013" s="77" t="s">
        <v>4137</v>
      </c>
      <c r="H1013" s="74" t="s">
        <v>1393</v>
      </c>
      <c r="I1013" s="313"/>
      <c r="J1013" s="314"/>
      <c r="K1013" s="161"/>
      <c r="L1013" s="378">
        <v>40544</v>
      </c>
      <c r="M1013" s="379"/>
      <c r="N1013" s="356" t="s">
        <v>4122</v>
      </c>
    </row>
    <row r="1014" spans="1:14">
      <c r="A1014" s="19" t="s">
        <v>4105</v>
      </c>
      <c r="B1014" s="19" t="s">
        <v>1762</v>
      </c>
      <c r="C1014" s="19" t="s">
        <v>1395</v>
      </c>
      <c r="D1014" s="37" t="str">
        <f t="shared" si="45"/>
        <v>446101</v>
      </c>
      <c r="F1014" s="28">
        <v>75007296</v>
      </c>
      <c r="G1014" s="77" t="s">
        <v>4138</v>
      </c>
      <c r="H1014" s="74" t="s">
        <v>1393</v>
      </c>
      <c r="I1014" s="313"/>
      <c r="J1014" s="314"/>
      <c r="K1014" s="161"/>
      <c r="L1014" s="378">
        <v>40544</v>
      </c>
      <c r="M1014" s="379"/>
      <c r="N1014" s="356" t="s">
        <v>4122</v>
      </c>
    </row>
    <row r="1015" spans="1:14">
      <c r="A1015" s="19" t="s">
        <v>4105</v>
      </c>
      <c r="B1015" s="19" t="s">
        <v>1762</v>
      </c>
      <c r="C1015" s="19" t="s">
        <v>1395</v>
      </c>
      <c r="D1015" s="37" t="str">
        <f t="shared" si="45"/>
        <v>446101</v>
      </c>
      <c r="F1015" s="28">
        <v>75007304</v>
      </c>
      <c r="G1015" s="422" t="s">
        <v>4139</v>
      </c>
      <c r="H1015" s="74" t="s">
        <v>1393</v>
      </c>
      <c r="I1015" s="313"/>
      <c r="J1015" s="314"/>
      <c r="K1015" s="161"/>
      <c r="L1015" s="378">
        <v>40544</v>
      </c>
      <c r="M1015" s="379"/>
      <c r="N1015" s="356" t="s">
        <v>4122</v>
      </c>
    </row>
    <row r="1016" spans="1:14">
      <c r="A1016" s="19" t="s">
        <v>4105</v>
      </c>
      <c r="B1016" s="19" t="s">
        <v>1762</v>
      </c>
      <c r="C1016" s="19" t="s">
        <v>1395</v>
      </c>
      <c r="D1016" s="37" t="str">
        <f t="shared" si="45"/>
        <v>446101</v>
      </c>
      <c r="F1016" s="28">
        <v>75007221</v>
      </c>
      <c r="G1016" s="77" t="s">
        <v>4140</v>
      </c>
      <c r="H1016" s="74" t="s">
        <v>1393</v>
      </c>
      <c r="I1016" s="313"/>
      <c r="J1016" s="314"/>
      <c r="K1016" s="161"/>
      <c r="L1016" s="378">
        <v>40544</v>
      </c>
      <c r="M1016" s="379"/>
      <c r="N1016" s="356" t="s">
        <v>4122</v>
      </c>
    </row>
    <row r="1017" spans="1:14">
      <c r="A1017" s="19" t="s">
        <v>4105</v>
      </c>
      <c r="B1017" s="19" t="s">
        <v>1762</v>
      </c>
      <c r="C1017" s="19" t="s">
        <v>1395</v>
      </c>
      <c r="D1017" s="37" t="str">
        <f t="shared" si="45"/>
        <v>446101</v>
      </c>
      <c r="F1017" s="28">
        <v>75007282</v>
      </c>
      <c r="G1017" s="77" t="s">
        <v>4141</v>
      </c>
      <c r="H1017" s="74" t="s">
        <v>1393</v>
      </c>
      <c r="I1017" s="313"/>
      <c r="J1017" s="314"/>
      <c r="K1017" s="161"/>
      <c r="L1017" s="378">
        <v>40544</v>
      </c>
      <c r="M1017" s="379"/>
      <c r="N1017" s="356" t="s">
        <v>4122</v>
      </c>
    </row>
    <row r="1018" spans="1:14">
      <c r="A1018" s="19" t="s">
        <v>4105</v>
      </c>
      <c r="B1018" s="19" t="s">
        <v>1762</v>
      </c>
      <c r="C1018" s="19" t="s">
        <v>1395</v>
      </c>
      <c r="D1018" s="37" t="str">
        <f t="shared" si="45"/>
        <v>446101</v>
      </c>
      <c r="F1018" s="28">
        <v>75007267</v>
      </c>
      <c r="G1018" s="77" t="s">
        <v>4142</v>
      </c>
      <c r="H1018" s="74" t="s">
        <v>1393</v>
      </c>
      <c r="I1018" s="313"/>
      <c r="J1018" s="314"/>
      <c r="K1018" s="161"/>
      <c r="L1018" s="378">
        <v>40544</v>
      </c>
      <c r="M1018" s="379"/>
      <c r="N1018" s="356" t="s">
        <v>4122</v>
      </c>
    </row>
    <row r="1019" spans="1:14">
      <c r="A1019" s="19" t="s">
        <v>4105</v>
      </c>
      <c r="B1019" s="19" t="s">
        <v>1762</v>
      </c>
      <c r="C1019" s="19" t="s">
        <v>1395</v>
      </c>
      <c r="D1019" s="37" t="str">
        <f t="shared" si="45"/>
        <v>446101</v>
      </c>
      <c r="F1019" s="28">
        <v>75007103</v>
      </c>
      <c r="G1019" s="77" t="s">
        <v>4143</v>
      </c>
      <c r="H1019" s="74" t="s">
        <v>1393</v>
      </c>
      <c r="I1019" s="313"/>
      <c r="J1019" s="314"/>
      <c r="K1019" s="161"/>
      <c r="L1019" s="378">
        <v>40544</v>
      </c>
      <c r="M1019" s="379"/>
      <c r="N1019" s="356" t="s">
        <v>4122</v>
      </c>
    </row>
    <row r="1020" spans="1:14">
      <c r="A1020" s="19" t="s">
        <v>4105</v>
      </c>
      <c r="B1020" s="19" t="s">
        <v>1762</v>
      </c>
      <c r="C1020" s="19" t="s">
        <v>1395</v>
      </c>
      <c r="D1020" s="37" t="str">
        <f t="shared" si="45"/>
        <v>446101</v>
      </c>
      <c r="F1020" s="28">
        <v>75007310</v>
      </c>
      <c r="G1020" s="77" t="s">
        <v>4144</v>
      </c>
      <c r="H1020" s="74" t="s">
        <v>1393</v>
      </c>
      <c r="I1020" s="313"/>
      <c r="J1020" s="314"/>
      <c r="K1020" s="161"/>
      <c r="L1020" s="378">
        <v>40544</v>
      </c>
      <c r="M1020" s="379"/>
      <c r="N1020" s="356" t="s">
        <v>4122</v>
      </c>
    </row>
    <row r="1021" spans="1:14">
      <c r="A1021" s="19" t="s">
        <v>4105</v>
      </c>
      <c r="B1021" s="19" t="s">
        <v>1762</v>
      </c>
      <c r="C1021" s="19" t="s">
        <v>1395</v>
      </c>
      <c r="D1021" s="37" t="str">
        <f t="shared" si="45"/>
        <v>446101</v>
      </c>
      <c r="F1021" s="28">
        <v>75007095</v>
      </c>
      <c r="G1021" s="77" t="s">
        <v>4145</v>
      </c>
      <c r="H1021" s="74" t="s">
        <v>1393</v>
      </c>
      <c r="I1021" s="313"/>
      <c r="J1021" s="314"/>
      <c r="K1021" s="161"/>
      <c r="L1021" s="378">
        <v>40544</v>
      </c>
      <c r="M1021" s="379"/>
      <c r="N1021" s="356" t="s">
        <v>4122</v>
      </c>
    </row>
    <row r="1022" spans="1:14">
      <c r="A1022" s="19" t="s">
        <v>4105</v>
      </c>
      <c r="B1022" s="19" t="s">
        <v>1762</v>
      </c>
      <c r="C1022" s="19" t="s">
        <v>1395</v>
      </c>
      <c r="D1022" s="37" t="str">
        <f t="shared" si="45"/>
        <v>446101</v>
      </c>
      <c r="F1022" s="28">
        <v>75007238</v>
      </c>
      <c r="G1022" s="78" t="s">
        <v>4146</v>
      </c>
      <c r="H1022" s="74" t="s">
        <v>1393</v>
      </c>
      <c r="I1022" s="313"/>
      <c r="J1022" s="314"/>
      <c r="K1022" s="161"/>
      <c r="L1022" s="378">
        <v>40544</v>
      </c>
      <c r="M1022" s="379"/>
      <c r="N1022" s="356" t="s">
        <v>4122</v>
      </c>
    </row>
    <row r="1023" spans="1:14">
      <c r="A1023" s="19" t="s">
        <v>4105</v>
      </c>
      <c r="B1023" s="19" t="s">
        <v>1762</v>
      </c>
      <c r="C1023" s="19" t="s">
        <v>1395</v>
      </c>
      <c r="D1023" s="37" t="str">
        <f t="shared" si="45"/>
        <v>446101</v>
      </c>
      <c r="F1023" s="28">
        <v>75007209</v>
      </c>
      <c r="G1023" s="77" t="s">
        <v>4147</v>
      </c>
      <c r="H1023" s="74" t="s">
        <v>1393</v>
      </c>
      <c r="I1023" s="313"/>
      <c r="J1023" s="314"/>
      <c r="K1023" s="161"/>
      <c r="L1023" s="378">
        <v>40544</v>
      </c>
      <c r="M1023" s="379"/>
      <c r="N1023" s="356" t="s">
        <v>4122</v>
      </c>
    </row>
    <row r="1024" spans="1:14">
      <c r="A1024" s="19" t="s">
        <v>4105</v>
      </c>
      <c r="B1024" s="19" t="s">
        <v>1762</v>
      </c>
      <c r="C1024" s="19" t="s">
        <v>1395</v>
      </c>
      <c r="D1024" s="37" t="str">
        <f t="shared" si="45"/>
        <v>446101</v>
      </c>
      <c r="F1024" s="28">
        <v>75007244</v>
      </c>
      <c r="G1024" s="77" t="s">
        <v>4148</v>
      </c>
      <c r="H1024" s="74" t="s">
        <v>1393</v>
      </c>
      <c r="I1024" s="313"/>
      <c r="J1024" s="314"/>
      <c r="K1024" s="161"/>
      <c r="L1024" s="378">
        <v>40544</v>
      </c>
      <c r="M1024" s="379"/>
      <c r="N1024" s="356" t="s">
        <v>4122</v>
      </c>
    </row>
    <row r="1025" spans="1:14">
      <c r="A1025" s="19" t="s">
        <v>4105</v>
      </c>
      <c r="B1025" s="19" t="s">
        <v>1762</v>
      </c>
      <c r="C1025" s="19" t="s">
        <v>1395</v>
      </c>
      <c r="D1025" s="37" t="str">
        <f t="shared" si="45"/>
        <v>446101</v>
      </c>
      <c r="F1025" s="28" t="s">
        <v>4149</v>
      </c>
      <c r="G1025" s="77" t="s">
        <v>4150</v>
      </c>
      <c r="H1025" s="27" t="s">
        <v>1393</v>
      </c>
      <c r="I1025" s="313"/>
      <c r="J1025" s="314"/>
      <c r="K1025" s="161"/>
      <c r="L1025" s="378">
        <v>40544</v>
      </c>
      <c r="M1025" s="379"/>
      <c r="N1025" s="356" t="s">
        <v>4151</v>
      </c>
    </row>
    <row r="1026" spans="1:14">
      <c r="A1026" s="260" t="s">
        <v>4105</v>
      </c>
      <c r="B1026" s="19" t="s">
        <v>1762</v>
      </c>
      <c r="C1026" s="19" t="s">
        <v>1395</v>
      </c>
      <c r="D1026" s="37" t="str">
        <f t="shared" si="45"/>
        <v>446101</v>
      </c>
      <c r="F1026" s="28" t="s">
        <v>4152</v>
      </c>
      <c r="G1026" s="77" t="s">
        <v>4153</v>
      </c>
      <c r="H1026" s="27" t="s">
        <v>1393</v>
      </c>
      <c r="I1026" s="315"/>
      <c r="J1026" s="314"/>
      <c r="K1026" s="161"/>
      <c r="L1026" s="378">
        <v>40544</v>
      </c>
      <c r="M1026" s="379"/>
      <c r="N1026" s="356" t="s">
        <v>4154</v>
      </c>
    </row>
    <row r="1027" spans="1:14">
      <c r="A1027" s="260" t="s">
        <v>4105</v>
      </c>
      <c r="B1027" s="19" t="s">
        <v>1762</v>
      </c>
      <c r="C1027" s="19" t="s">
        <v>1395</v>
      </c>
      <c r="D1027" s="37" t="str">
        <f t="shared" si="45"/>
        <v>446101</v>
      </c>
      <c r="F1027" s="28" t="s">
        <v>4155</v>
      </c>
      <c r="G1027" s="77" t="s">
        <v>4156</v>
      </c>
      <c r="H1027" s="27" t="s">
        <v>1393</v>
      </c>
      <c r="I1027" s="315"/>
      <c r="J1027" s="314"/>
      <c r="K1027" s="161"/>
      <c r="L1027" s="378">
        <v>40544</v>
      </c>
      <c r="M1027" s="379"/>
      <c r="N1027" s="356" t="s">
        <v>4154</v>
      </c>
    </row>
    <row r="1028" spans="1:14">
      <c r="A1028" s="19" t="s">
        <v>4105</v>
      </c>
      <c r="B1028" s="19" t="s">
        <v>1762</v>
      </c>
      <c r="C1028" s="19" t="s">
        <v>1395</v>
      </c>
      <c r="D1028" s="37" t="str">
        <f t="shared" si="45"/>
        <v>446101</v>
      </c>
      <c r="F1028" s="28">
        <v>75006925</v>
      </c>
      <c r="G1028" s="54" t="s">
        <v>4157</v>
      </c>
      <c r="H1028" s="74" t="s">
        <v>1393</v>
      </c>
      <c r="I1028" s="313"/>
      <c r="J1028" s="314"/>
      <c r="K1028" s="161"/>
      <c r="L1028" s="378">
        <v>40544</v>
      </c>
      <c r="M1028" s="379"/>
      <c r="N1028" s="356" t="s">
        <v>4122</v>
      </c>
    </row>
    <row r="1029" spans="1:14">
      <c r="A1029" s="19" t="s">
        <v>4105</v>
      </c>
      <c r="B1029" s="19" t="s">
        <v>1762</v>
      </c>
      <c r="C1029" s="19" t="s">
        <v>1395</v>
      </c>
      <c r="D1029" s="37" t="str">
        <f t="shared" si="45"/>
        <v>446101</v>
      </c>
      <c r="F1029" s="28">
        <v>75006948</v>
      </c>
      <c r="G1029" s="54" t="s">
        <v>4158</v>
      </c>
      <c r="H1029" s="74" t="s">
        <v>1393</v>
      </c>
      <c r="I1029" s="313"/>
      <c r="J1029" s="314"/>
      <c r="K1029" s="161"/>
      <c r="L1029" s="378">
        <v>40544</v>
      </c>
      <c r="M1029" s="379"/>
      <c r="N1029" s="356" t="s">
        <v>4122</v>
      </c>
    </row>
    <row r="1030" spans="1:14">
      <c r="A1030" s="19" t="s">
        <v>4105</v>
      </c>
      <c r="B1030" s="19" t="s">
        <v>1762</v>
      </c>
      <c r="C1030" s="19" t="s">
        <v>1395</v>
      </c>
      <c r="D1030" s="37" t="str">
        <f t="shared" si="45"/>
        <v>446101</v>
      </c>
      <c r="F1030" s="28">
        <v>75006871</v>
      </c>
      <c r="G1030" s="54" t="s">
        <v>4159</v>
      </c>
      <c r="H1030" s="74" t="s">
        <v>1393</v>
      </c>
      <c r="I1030" s="313"/>
      <c r="J1030" s="314"/>
      <c r="K1030" s="161"/>
      <c r="L1030" s="378">
        <v>40544</v>
      </c>
      <c r="M1030" s="379"/>
      <c r="N1030" s="356" t="s">
        <v>4122</v>
      </c>
    </row>
    <row r="1031" spans="1:14">
      <c r="A1031" s="19" t="s">
        <v>4105</v>
      </c>
      <c r="B1031" s="19" t="s">
        <v>1762</v>
      </c>
      <c r="C1031" s="19" t="s">
        <v>1395</v>
      </c>
      <c r="D1031" s="37" t="str">
        <f t="shared" si="45"/>
        <v>446101</v>
      </c>
      <c r="F1031" s="28">
        <v>75007008</v>
      </c>
      <c r="G1031" s="54" t="s">
        <v>4160</v>
      </c>
      <c r="H1031" s="74" t="s">
        <v>1393</v>
      </c>
      <c r="I1031" s="313"/>
      <c r="J1031" s="314"/>
      <c r="K1031" s="161"/>
      <c r="L1031" s="378">
        <v>40544</v>
      </c>
      <c r="M1031" s="379"/>
      <c r="N1031" s="356" t="s">
        <v>4122</v>
      </c>
    </row>
    <row r="1032" spans="1:14">
      <c r="A1032" s="19" t="s">
        <v>4105</v>
      </c>
      <c r="B1032" s="19" t="s">
        <v>1762</v>
      </c>
      <c r="C1032" s="19" t="s">
        <v>1395</v>
      </c>
      <c r="D1032" s="37" t="str">
        <f t="shared" si="45"/>
        <v>446101</v>
      </c>
      <c r="F1032" s="28">
        <v>75006807</v>
      </c>
      <c r="G1032" s="54" t="s">
        <v>4161</v>
      </c>
      <c r="H1032" s="74" t="s">
        <v>1393</v>
      </c>
      <c r="I1032" s="313"/>
      <c r="J1032" s="314"/>
      <c r="K1032" s="161"/>
      <c r="L1032" s="378">
        <v>40544</v>
      </c>
      <c r="M1032" s="379"/>
      <c r="N1032" s="356" t="s">
        <v>4122</v>
      </c>
    </row>
    <row r="1033" spans="1:14">
      <c r="A1033" s="19" t="s">
        <v>4105</v>
      </c>
      <c r="B1033" s="19" t="s">
        <v>1762</v>
      </c>
      <c r="C1033" s="19" t="s">
        <v>1395</v>
      </c>
      <c r="D1033" s="37" t="str">
        <f t="shared" si="45"/>
        <v>446101</v>
      </c>
      <c r="F1033" s="28">
        <v>75006865</v>
      </c>
      <c r="G1033" s="54" t="s">
        <v>4162</v>
      </c>
      <c r="H1033" s="74" t="s">
        <v>1393</v>
      </c>
      <c r="I1033" s="313"/>
      <c r="J1033" s="314"/>
      <c r="K1033" s="161"/>
      <c r="L1033" s="378">
        <v>40544</v>
      </c>
      <c r="M1033" s="379"/>
      <c r="N1033" s="356" t="s">
        <v>4122</v>
      </c>
    </row>
    <row r="1034" spans="1:14">
      <c r="A1034" s="19" t="s">
        <v>4105</v>
      </c>
      <c r="B1034" s="19" t="s">
        <v>1762</v>
      </c>
      <c r="C1034" s="19" t="s">
        <v>1395</v>
      </c>
      <c r="D1034" s="37" t="str">
        <f t="shared" si="45"/>
        <v>446101</v>
      </c>
      <c r="F1034" s="28" t="s">
        <v>4163</v>
      </c>
      <c r="G1034" s="54" t="s">
        <v>4164</v>
      </c>
      <c r="H1034" s="74" t="s">
        <v>1393</v>
      </c>
      <c r="I1034" s="313"/>
      <c r="J1034" s="314"/>
      <c r="K1034" s="161"/>
      <c r="L1034" s="378">
        <v>40544</v>
      </c>
      <c r="M1034" s="379"/>
      <c r="N1034" s="356" t="s">
        <v>4122</v>
      </c>
    </row>
    <row r="1035" spans="1:14">
      <c r="A1035" s="19" t="s">
        <v>4105</v>
      </c>
      <c r="B1035" s="19" t="s">
        <v>1762</v>
      </c>
      <c r="C1035" s="19" t="s">
        <v>1395</v>
      </c>
      <c r="D1035" s="37" t="str">
        <f t="shared" si="45"/>
        <v>446101</v>
      </c>
      <c r="F1035" s="28">
        <v>75006954</v>
      </c>
      <c r="G1035" s="54" t="s">
        <v>4165</v>
      </c>
      <c r="H1035" s="74" t="s">
        <v>1393</v>
      </c>
      <c r="I1035" s="313"/>
      <c r="J1035" s="314"/>
      <c r="K1035" s="161"/>
      <c r="L1035" s="378">
        <v>40544</v>
      </c>
      <c r="M1035" s="379"/>
      <c r="N1035" s="356" t="s">
        <v>4122</v>
      </c>
    </row>
    <row r="1036" spans="1:14">
      <c r="A1036" s="19" t="s">
        <v>4105</v>
      </c>
      <c r="B1036" s="19" t="s">
        <v>1762</v>
      </c>
      <c r="C1036" s="19" t="s">
        <v>1395</v>
      </c>
      <c r="D1036" s="37" t="str">
        <f t="shared" si="45"/>
        <v>446101</v>
      </c>
      <c r="F1036" s="28">
        <v>75006919</v>
      </c>
      <c r="G1036" s="54" t="s">
        <v>4166</v>
      </c>
      <c r="H1036" s="74" t="s">
        <v>1393</v>
      </c>
      <c r="I1036" s="313"/>
      <c r="J1036" s="314"/>
      <c r="K1036" s="161"/>
      <c r="L1036" s="378">
        <v>40544</v>
      </c>
      <c r="M1036" s="379"/>
      <c r="N1036" s="356" t="s">
        <v>4122</v>
      </c>
    </row>
    <row r="1037" spans="1:14">
      <c r="A1037" s="19" t="s">
        <v>4105</v>
      </c>
      <c r="B1037" s="19" t="s">
        <v>1762</v>
      </c>
      <c r="C1037" s="19" t="s">
        <v>1395</v>
      </c>
      <c r="D1037" s="37" t="str">
        <f t="shared" si="45"/>
        <v>446101</v>
      </c>
      <c r="F1037" s="28">
        <v>75006983</v>
      </c>
      <c r="G1037" s="54" t="s">
        <v>4167</v>
      </c>
      <c r="H1037" s="74" t="s">
        <v>1393</v>
      </c>
      <c r="I1037" s="313"/>
      <c r="J1037" s="314"/>
      <c r="K1037" s="161"/>
      <c r="L1037" s="378">
        <v>40544</v>
      </c>
      <c r="M1037" s="379"/>
      <c r="N1037" s="356" t="s">
        <v>4122</v>
      </c>
    </row>
    <row r="1038" spans="1:14">
      <c r="A1038" s="19" t="s">
        <v>4105</v>
      </c>
      <c r="B1038" s="19" t="s">
        <v>1762</v>
      </c>
      <c r="C1038" s="19" t="s">
        <v>1395</v>
      </c>
      <c r="D1038" s="37" t="str">
        <f t="shared" si="45"/>
        <v>446101</v>
      </c>
      <c r="F1038" s="28">
        <v>75006931</v>
      </c>
      <c r="G1038" s="54" t="s">
        <v>4168</v>
      </c>
      <c r="H1038" s="74" t="s">
        <v>1393</v>
      </c>
      <c r="I1038" s="313"/>
      <c r="J1038" s="314"/>
      <c r="K1038" s="161"/>
      <c r="L1038" s="378">
        <v>40544</v>
      </c>
      <c r="M1038" s="379"/>
      <c r="N1038" s="356" t="s">
        <v>4122</v>
      </c>
    </row>
    <row r="1039" spans="1:14">
      <c r="A1039" s="19" t="s">
        <v>4105</v>
      </c>
      <c r="B1039" s="19" t="s">
        <v>1762</v>
      </c>
      <c r="C1039" s="19" t="s">
        <v>1395</v>
      </c>
      <c r="D1039" s="37" t="str">
        <f t="shared" si="45"/>
        <v>446101</v>
      </c>
      <c r="F1039" s="28">
        <v>75007014</v>
      </c>
      <c r="G1039" s="54" t="s">
        <v>4169</v>
      </c>
      <c r="H1039" s="74" t="s">
        <v>1393</v>
      </c>
      <c r="I1039" s="313"/>
      <c r="J1039" s="314"/>
      <c r="K1039" s="161"/>
      <c r="L1039" s="378">
        <v>40544</v>
      </c>
      <c r="M1039" s="379"/>
      <c r="N1039" s="356" t="s">
        <v>4122</v>
      </c>
    </row>
    <row r="1040" spans="1:14">
      <c r="A1040" s="19" t="s">
        <v>4105</v>
      </c>
      <c r="B1040" s="19" t="s">
        <v>1762</v>
      </c>
      <c r="C1040" s="19" t="s">
        <v>1395</v>
      </c>
      <c r="D1040" s="37" t="str">
        <f t="shared" si="45"/>
        <v>446101</v>
      </c>
      <c r="F1040" s="28">
        <v>75006894</v>
      </c>
      <c r="G1040" s="54" t="s">
        <v>4170</v>
      </c>
      <c r="H1040" s="74" t="s">
        <v>1393</v>
      </c>
      <c r="I1040" s="313"/>
      <c r="J1040" s="314"/>
      <c r="K1040" s="161"/>
      <c r="L1040" s="378">
        <v>40544</v>
      </c>
      <c r="M1040" s="379"/>
      <c r="N1040" s="356" t="s">
        <v>4122</v>
      </c>
    </row>
    <row r="1041" spans="1:14">
      <c r="A1041" s="19" t="s">
        <v>4105</v>
      </c>
      <c r="B1041" s="19" t="s">
        <v>1762</v>
      </c>
      <c r="C1041" s="19" t="s">
        <v>1395</v>
      </c>
      <c r="D1041" s="37" t="str">
        <f t="shared" si="45"/>
        <v>446101</v>
      </c>
      <c r="F1041" s="28">
        <v>75006813</v>
      </c>
      <c r="G1041" s="54" t="s">
        <v>4171</v>
      </c>
      <c r="H1041" s="74" t="s">
        <v>1393</v>
      </c>
      <c r="I1041" s="313"/>
      <c r="J1041" s="314"/>
      <c r="K1041" s="161"/>
      <c r="L1041" s="378">
        <v>40544</v>
      </c>
      <c r="M1041" s="379"/>
      <c r="N1041" s="356" t="s">
        <v>4122</v>
      </c>
    </row>
    <row r="1042" spans="1:14">
      <c r="A1042" s="19" t="s">
        <v>4105</v>
      </c>
      <c r="B1042" s="19" t="s">
        <v>1762</v>
      </c>
      <c r="C1042" s="19" t="s">
        <v>1395</v>
      </c>
      <c r="D1042" s="37" t="str">
        <f t="shared" si="45"/>
        <v>446101</v>
      </c>
      <c r="F1042" s="28">
        <v>75006820</v>
      </c>
      <c r="G1042" s="54" t="s">
        <v>4172</v>
      </c>
      <c r="H1042" s="74" t="s">
        <v>1393</v>
      </c>
      <c r="I1042" s="313"/>
      <c r="J1042" s="314"/>
      <c r="K1042" s="161"/>
      <c r="L1042" s="378">
        <v>40544</v>
      </c>
      <c r="M1042" s="379"/>
      <c r="N1042" s="356" t="s">
        <v>4122</v>
      </c>
    </row>
    <row r="1043" spans="1:14">
      <c r="A1043" s="19" t="s">
        <v>4105</v>
      </c>
      <c r="B1043" s="19" t="s">
        <v>1762</v>
      </c>
      <c r="C1043" s="19" t="s">
        <v>1395</v>
      </c>
      <c r="D1043" s="37" t="str">
        <f t="shared" si="45"/>
        <v>446101</v>
      </c>
      <c r="F1043" s="28">
        <v>75006859</v>
      </c>
      <c r="G1043" s="54" t="s">
        <v>4173</v>
      </c>
      <c r="H1043" s="74" t="s">
        <v>1393</v>
      </c>
      <c r="I1043" s="313"/>
      <c r="J1043" s="314"/>
      <c r="K1043" s="161"/>
      <c r="L1043" s="378">
        <v>40544</v>
      </c>
      <c r="M1043" s="379"/>
      <c r="N1043" s="356" t="s">
        <v>4122</v>
      </c>
    </row>
    <row r="1044" spans="1:14">
      <c r="A1044" s="19" t="s">
        <v>4105</v>
      </c>
      <c r="B1044" s="19" t="s">
        <v>1762</v>
      </c>
      <c r="C1044" s="19" t="s">
        <v>1395</v>
      </c>
      <c r="D1044" s="37" t="str">
        <f t="shared" si="45"/>
        <v>446101</v>
      </c>
      <c r="F1044" s="28">
        <v>75006842</v>
      </c>
      <c r="G1044" s="54" t="s">
        <v>4174</v>
      </c>
      <c r="H1044" s="74" t="s">
        <v>1393</v>
      </c>
      <c r="I1044" s="313"/>
      <c r="J1044" s="314"/>
      <c r="K1044" s="161"/>
      <c r="L1044" s="378">
        <v>40544</v>
      </c>
      <c r="M1044" s="379"/>
      <c r="N1044" s="356" t="s">
        <v>4122</v>
      </c>
    </row>
    <row r="1045" spans="1:14">
      <c r="A1045" s="19" t="s">
        <v>4105</v>
      </c>
      <c r="B1045" s="19" t="s">
        <v>1762</v>
      </c>
      <c r="C1045" s="19" t="s">
        <v>1395</v>
      </c>
      <c r="D1045" s="37" t="str">
        <f t="shared" si="45"/>
        <v>446101</v>
      </c>
      <c r="F1045" s="28">
        <v>75006960</v>
      </c>
      <c r="G1045" s="54" t="s">
        <v>4175</v>
      </c>
      <c r="H1045" s="74" t="s">
        <v>1393</v>
      </c>
      <c r="I1045" s="313"/>
      <c r="J1045" s="314"/>
      <c r="K1045" s="161"/>
      <c r="L1045" s="378">
        <v>40544</v>
      </c>
      <c r="M1045" s="379"/>
      <c r="N1045" s="356" t="s">
        <v>4122</v>
      </c>
    </row>
    <row r="1046" spans="1:14">
      <c r="A1046" s="19" t="s">
        <v>4105</v>
      </c>
      <c r="B1046" s="19" t="s">
        <v>1762</v>
      </c>
      <c r="C1046" s="19" t="s">
        <v>1395</v>
      </c>
      <c r="D1046" s="37" t="str">
        <f t="shared" si="45"/>
        <v>446101</v>
      </c>
      <c r="F1046" s="28">
        <v>75007020</v>
      </c>
      <c r="G1046" s="54" t="s">
        <v>4176</v>
      </c>
      <c r="H1046" s="74" t="s">
        <v>1393</v>
      </c>
      <c r="I1046" s="313"/>
      <c r="J1046" s="314"/>
      <c r="K1046" s="161"/>
      <c r="L1046" s="378">
        <v>40544</v>
      </c>
      <c r="M1046" s="379"/>
      <c r="N1046" s="356" t="s">
        <v>4122</v>
      </c>
    </row>
    <row r="1047" spans="1:14">
      <c r="A1047" s="19" t="s">
        <v>4105</v>
      </c>
      <c r="B1047" s="19" t="s">
        <v>1762</v>
      </c>
      <c r="C1047" s="19" t="s">
        <v>1395</v>
      </c>
      <c r="D1047" s="37" t="str">
        <f t="shared" si="45"/>
        <v>446101</v>
      </c>
      <c r="F1047" s="28">
        <v>75024308</v>
      </c>
      <c r="G1047" s="54" t="s">
        <v>4177</v>
      </c>
      <c r="H1047" s="74" t="s">
        <v>1393</v>
      </c>
      <c r="I1047" s="313"/>
      <c r="J1047" s="314"/>
      <c r="K1047" s="161"/>
      <c r="L1047" s="378">
        <v>40544</v>
      </c>
      <c r="M1047" s="379"/>
      <c r="N1047" s="2">
        <v>35</v>
      </c>
    </row>
    <row r="1048" spans="1:14">
      <c r="A1048" s="19" t="s">
        <v>4105</v>
      </c>
      <c r="B1048" s="19" t="s">
        <v>1762</v>
      </c>
      <c r="C1048" s="19" t="s">
        <v>1395</v>
      </c>
      <c r="D1048" s="37" t="str">
        <f t="shared" si="45"/>
        <v>446101</v>
      </c>
      <c r="F1048" s="28">
        <v>75006575</v>
      </c>
      <c r="G1048" s="54" t="s">
        <v>4178</v>
      </c>
      <c r="H1048" s="74" t="s">
        <v>1393</v>
      </c>
      <c r="I1048" s="313"/>
      <c r="J1048" s="314"/>
      <c r="K1048" s="161"/>
      <c r="L1048" s="378">
        <v>40544</v>
      </c>
      <c r="M1048" s="379"/>
      <c r="N1048" s="356" t="s">
        <v>4122</v>
      </c>
    </row>
    <row r="1049" spans="1:14">
      <c r="A1049" s="19" t="s">
        <v>4105</v>
      </c>
      <c r="B1049" s="19" t="s">
        <v>1762</v>
      </c>
      <c r="C1049" s="19" t="s">
        <v>1395</v>
      </c>
      <c r="D1049" s="37" t="str">
        <f t="shared" si="45"/>
        <v>446101</v>
      </c>
      <c r="F1049" s="28">
        <v>75006581</v>
      </c>
      <c r="G1049" s="54" t="s">
        <v>4179</v>
      </c>
      <c r="H1049" s="74" t="s">
        <v>1393</v>
      </c>
      <c r="I1049" s="313"/>
      <c r="J1049" s="314"/>
      <c r="K1049" s="161"/>
      <c r="L1049" s="378">
        <v>40544</v>
      </c>
      <c r="M1049" s="379"/>
      <c r="N1049" s="356" t="s">
        <v>4122</v>
      </c>
    </row>
    <row r="1050" spans="1:14" ht="11.25" customHeight="1">
      <c r="A1050" s="19" t="s">
        <v>4105</v>
      </c>
      <c r="B1050" s="19" t="s">
        <v>1762</v>
      </c>
      <c r="C1050" s="19" t="s">
        <v>1395</v>
      </c>
      <c r="D1050" s="37" t="str">
        <f t="shared" si="45"/>
        <v>446101</v>
      </c>
      <c r="F1050" s="28">
        <v>75006598</v>
      </c>
      <c r="G1050" s="54" t="s">
        <v>4180</v>
      </c>
      <c r="H1050" s="74" t="s">
        <v>1393</v>
      </c>
      <c r="I1050" s="313"/>
      <c r="J1050" s="314"/>
      <c r="K1050" s="161"/>
      <c r="L1050" s="378">
        <v>40544</v>
      </c>
      <c r="M1050" s="379"/>
      <c r="N1050" s="356" t="s">
        <v>4122</v>
      </c>
    </row>
    <row r="1051" spans="1:14">
      <c r="A1051" s="19" t="s">
        <v>4105</v>
      </c>
      <c r="B1051" s="19" t="s">
        <v>1762</v>
      </c>
      <c r="C1051" s="19" t="s">
        <v>1395</v>
      </c>
      <c r="D1051" s="37" t="str">
        <f t="shared" si="45"/>
        <v>446101</v>
      </c>
      <c r="F1051" s="28">
        <v>75007066</v>
      </c>
      <c r="G1051" s="80" t="s">
        <v>4181</v>
      </c>
      <c r="H1051" s="74" t="s">
        <v>1393</v>
      </c>
      <c r="I1051" s="313"/>
      <c r="J1051" s="314"/>
      <c r="K1051" s="161"/>
      <c r="L1051" s="378">
        <v>40544</v>
      </c>
      <c r="M1051" s="379"/>
      <c r="N1051" s="356" t="s">
        <v>4122</v>
      </c>
    </row>
    <row r="1052" spans="1:14">
      <c r="A1052" s="19" t="s">
        <v>4105</v>
      </c>
      <c r="B1052" s="19" t="s">
        <v>1762</v>
      </c>
      <c r="C1052" s="19" t="s">
        <v>1395</v>
      </c>
      <c r="D1052" s="37" t="str">
        <f t="shared" si="45"/>
        <v>446101</v>
      </c>
      <c r="F1052" s="28">
        <v>75007043</v>
      </c>
      <c r="G1052" s="80" t="s">
        <v>4182</v>
      </c>
      <c r="H1052" s="74" t="s">
        <v>1393</v>
      </c>
      <c r="I1052" s="313"/>
      <c r="J1052" s="314"/>
      <c r="K1052" s="161"/>
      <c r="L1052" s="378">
        <v>40544</v>
      </c>
      <c r="M1052" s="379"/>
      <c r="N1052" s="356" t="s">
        <v>4122</v>
      </c>
    </row>
    <row r="1053" spans="1:14">
      <c r="A1053" s="19" t="s">
        <v>4105</v>
      </c>
      <c r="B1053" s="19" t="s">
        <v>1762</v>
      </c>
      <c r="C1053" s="19" t="s">
        <v>1395</v>
      </c>
      <c r="D1053" s="37" t="str">
        <f t="shared" si="45"/>
        <v>446101</v>
      </c>
      <c r="F1053" s="28">
        <v>75006569</v>
      </c>
      <c r="G1053" s="77" t="s">
        <v>4183</v>
      </c>
      <c r="H1053" s="74" t="s">
        <v>1393</v>
      </c>
      <c r="I1053" s="313"/>
      <c r="J1053" s="314"/>
      <c r="K1053" s="161"/>
      <c r="L1053" s="378">
        <v>40544</v>
      </c>
      <c r="M1053" s="379"/>
      <c r="N1053" s="356" t="s">
        <v>4122</v>
      </c>
    </row>
    <row r="1054" spans="1:14">
      <c r="A1054" s="19" t="s">
        <v>4105</v>
      </c>
      <c r="B1054" s="19" t="s">
        <v>1762</v>
      </c>
      <c r="C1054" s="19" t="s">
        <v>1395</v>
      </c>
      <c r="D1054" s="37" t="str">
        <f t="shared" si="45"/>
        <v>446101</v>
      </c>
      <c r="F1054" s="28">
        <v>75006658</v>
      </c>
      <c r="G1054" s="77" t="s">
        <v>4184</v>
      </c>
      <c r="H1054" s="74" t="s">
        <v>1393</v>
      </c>
      <c r="I1054" s="313"/>
      <c r="J1054" s="314"/>
      <c r="K1054" s="161"/>
      <c r="L1054" s="378">
        <v>40544</v>
      </c>
      <c r="M1054" s="379"/>
      <c r="N1054" s="356" t="s">
        <v>4122</v>
      </c>
    </row>
    <row r="1055" spans="1:14">
      <c r="A1055" s="19" t="s">
        <v>4105</v>
      </c>
      <c r="B1055" s="19" t="s">
        <v>1762</v>
      </c>
      <c r="C1055" s="19" t="s">
        <v>1395</v>
      </c>
      <c r="D1055" s="37" t="str">
        <f t="shared" si="45"/>
        <v>446101</v>
      </c>
      <c r="F1055" s="28">
        <v>75006635</v>
      </c>
      <c r="G1055" s="77" t="s">
        <v>4185</v>
      </c>
      <c r="H1055" s="74" t="s">
        <v>1393</v>
      </c>
      <c r="I1055" s="313"/>
      <c r="J1055" s="314"/>
      <c r="K1055" s="161"/>
      <c r="L1055" s="378">
        <v>40544</v>
      </c>
      <c r="M1055" s="379"/>
      <c r="N1055" s="356" t="s">
        <v>4122</v>
      </c>
    </row>
    <row r="1056" spans="1:14">
      <c r="A1056" s="19" t="s">
        <v>4105</v>
      </c>
      <c r="B1056" s="19" t="s">
        <v>1762</v>
      </c>
      <c r="C1056" s="19" t="s">
        <v>1395</v>
      </c>
      <c r="D1056" s="37" t="str">
        <f t="shared" si="45"/>
        <v>446101</v>
      </c>
      <c r="F1056" s="28">
        <v>75006629</v>
      </c>
      <c r="G1056" s="77" t="s">
        <v>4186</v>
      </c>
      <c r="H1056" s="74" t="s">
        <v>1393</v>
      </c>
      <c r="I1056" s="313"/>
      <c r="J1056" s="314"/>
      <c r="K1056" s="161"/>
      <c r="L1056" s="378">
        <v>40544</v>
      </c>
      <c r="M1056" s="379"/>
      <c r="N1056" s="356" t="s">
        <v>4122</v>
      </c>
    </row>
    <row r="1057" spans="1:17">
      <c r="A1057" s="19" t="s">
        <v>4105</v>
      </c>
      <c r="B1057" s="19" t="s">
        <v>1762</v>
      </c>
      <c r="C1057" s="19" t="s">
        <v>1395</v>
      </c>
      <c r="D1057" s="37" t="str">
        <f t="shared" ref="D1057:D1062" si="46">CONCATENATE(A1057,B1057,C1057)</f>
        <v>446101</v>
      </c>
      <c r="F1057" s="28">
        <v>75006724</v>
      </c>
      <c r="G1057" s="54" t="s">
        <v>4187</v>
      </c>
      <c r="H1057" s="74" t="s">
        <v>1393</v>
      </c>
      <c r="I1057" s="313"/>
      <c r="J1057" s="314"/>
      <c r="K1057" s="161"/>
      <c r="L1057" s="378">
        <v>40544</v>
      </c>
      <c r="M1057" s="379"/>
      <c r="N1057" s="356" t="s">
        <v>4122</v>
      </c>
    </row>
    <row r="1058" spans="1:17">
      <c r="A1058" s="19" t="s">
        <v>4105</v>
      </c>
      <c r="B1058" s="19" t="s">
        <v>1762</v>
      </c>
      <c r="C1058" s="19" t="s">
        <v>1395</v>
      </c>
      <c r="D1058" s="37" t="str">
        <f t="shared" si="46"/>
        <v>446101</v>
      </c>
      <c r="F1058" s="28">
        <v>75006753</v>
      </c>
      <c r="G1058" s="54" t="s">
        <v>4188</v>
      </c>
      <c r="H1058" s="74" t="s">
        <v>1393</v>
      </c>
      <c r="I1058" s="313"/>
      <c r="J1058" s="314"/>
      <c r="K1058" s="161"/>
      <c r="L1058" s="378">
        <v>40544</v>
      </c>
      <c r="M1058" s="379"/>
      <c r="N1058" s="356" t="s">
        <v>4122</v>
      </c>
    </row>
    <row r="1059" spans="1:17">
      <c r="A1059" s="19" t="s">
        <v>4105</v>
      </c>
      <c r="B1059" s="19" t="s">
        <v>1762</v>
      </c>
      <c r="C1059" s="19" t="s">
        <v>1395</v>
      </c>
      <c r="D1059" s="37" t="str">
        <f t="shared" si="46"/>
        <v>446101</v>
      </c>
      <c r="F1059" s="28" t="s">
        <v>4189</v>
      </c>
      <c r="G1059" s="218" t="s">
        <v>4190</v>
      </c>
      <c r="H1059" s="74" t="s">
        <v>1393</v>
      </c>
      <c r="I1059" s="313"/>
      <c r="J1059" s="314"/>
      <c r="K1059" s="161"/>
      <c r="L1059" s="378">
        <v>40544</v>
      </c>
      <c r="M1059" s="379"/>
      <c r="N1059" s="356" t="s">
        <v>4122</v>
      </c>
    </row>
    <row r="1060" spans="1:17">
      <c r="A1060" s="19" t="s">
        <v>4105</v>
      </c>
      <c r="B1060" s="19" t="s">
        <v>1762</v>
      </c>
      <c r="C1060" s="19" t="s">
        <v>1395</v>
      </c>
      <c r="D1060" s="37" t="str">
        <f t="shared" si="46"/>
        <v>446101</v>
      </c>
      <c r="F1060" s="28" t="s">
        <v>4191</v>
      </c>
      <c r="G1060" s="80" t="s">
        <v>4192</v>
      </c>
      <c r="H1060" s="74" t="s">
        <v>1393</v>
      </c>
      <c r="I1060" s="313"/>
      <c r="J1060" s="314"/>
      <c r="K1060" s="161"/>
      <c r="L1060" s="378">
        <v>40544</v>
      </c>
      <c r="M1060" s="379"/>
      <c r="N1060" s="356" t="s">
        <v>4122</v>
      </c>
    </row>
    <row r="1061" spans="1:17">
      <c r="A1061" s="19" t="s">
        <v>4105</v>
      </c>
      <c r="B1061" s="19" t="s">
        <v>1762</v>
      </c>
      <c r="C1061" s="19" t="s">
        <v>1395</v>
      </c>
      <c r="D1061" s="37" t="str">
        <f t="shared" si="46"/>
        <v>446101</v>
      </c>
      <c r="F1061" s="28" t="s">
        <v>4193</v>
      </c>
      <c r="G1061" s="80" t="s">
        <v>4194</v>
      </c>
      <c r="H1061" s="74" t="s">
        <v>1393</v>
      </c>
      <c r="I1061" s="313"/>
      <c r="J1061" s="314"/>
      <c r="K1061" s="161"/>
      <c r="L1061" s="378">
        <v>40544</v>
      </c>
      <c r="M1061" s="379"/>
      <c r="N1061" s="356" t="s">
        <v>4122</v>
      </c>
    </row>
    <row r="1062" spans="1:17">
      <c r="A1062" s="19" t="s">
        <v>4105</v>
      </c>
      <c r="B1062" s="19" t="s">
        <v>1762</v>
      </c>
      <c r="C1062" s="19" t="s">
        <v>1395</v>
      </c>
      <c r="D1062" s="37" t="str">
        <f t="shared" si="46"/>
        <v>446101</v>
      </c>
      <c r="F1062" s="28">
        <v>75006799</v>
      </c>
      <c r="G1062" s="54" t="s">
        <v>4195</v>
      </c>
      <c r="H1062" s="74" t="s">
        <v>1393</v>
      </c>
      <c r="I1062" s="313"/>
      <c r="J1062" s="314"/>
      <c r="K1062" s="76"/>
      <c r="L1062" s="378">
        <v>40544</v>
      </c>
      <c r="M1062" s="379"/>
      <c r="N1062" s="356" t="s">
        <v>4122</v>
      </c>
      <c r="Q1062"/>
    </row>
    <row r="1063" spans="1:17">
      <c r="A1063" s="19" t="s">
        <v>4105</v>
      </c>
      <c r="B1063" s="19" t="s">
        <v>1762</v>
      </c>
      <c r="C1063" s="19" t="s">
        <v>1440</v>
      </c>
      <c r="D1063" s="130" t="str">
        <f t="shared" ref="D1063:D1095" si="47">CONCATENATE(A1063,B1063,C1063)</f>
        <v>446102</v>
      </c>
      <c r="F1063" s="28">
        <v>75006546</v>
      </c>
      <c r="G1063" s="54" t="s">
        <v>4111</v>
      </c>
      <c r="H1063" s="74" t="s">
        <v>1393</v>
      </c>
      <c r="I1063" s="313"/>
      <c r="J1063" s="314"/>
      <c r="K1063" s="76"/>
      <c r="L1063" s="378">
        <v>37986</v>
      </c>
      <c r="M1063" s="379">
        <v>40543</v>
      </c>
      <c r="N1063" s="2">
        <v>35</v>
      </c>
    </row>
    <row r="1064" spans="1:17">
      <c r="A1064" s="19" t="s">
        <v>4105</v>
      </c>
      <c r="B1064" s="19" t="s">
        <v>1762</v>
      </c>
      <c r="C1064" s="19" t="s">
        <v>1440</v>
      </c>
      <c r="D1064" s="130" t="str">
        <f t="shared" si="47"/>
        <v>446102</v>
      </c>
      <c r="F1064" s="28">
        <v>75006552</v>
      </c>
      <c r="G1064" s="54" t="s">
        <v>4117</v>
      </c>
      <c r="H1064" s="74" t="s">
        <v>1393</v>
      </c>
      <c r="I1064" s="313"/>
      <c r="J1064" s="314"/>
      <c r="K1064" s="76"/>
      <c r="L1064" s="378">
        <v>38718</v>
      </c>
      <c r="M1064" s="379">
        <v>40543</v>
      </c>
      <c r="N1064" s="356" t="s">
        <v>4122</v>
      </c>
    </row>
    <row r="1065" spans="1:17">
      <c r="A1065" s="19" t="s">
        <v>4105</v>
      </c>
      <c r="B1065" s="19" t="s">
        <v>1762</v>
      </c>
      <c r="C1065" s="19" t="s">
        <v>2040</v>
      </c>
      <c r="D1065" s="130" t="str">
        <f t="shared" si="47"/>
        <v>446135</v>
      </c>
      <c r="F1065" s="28">
        <v>75006546</v>
      </c>
      <c r="G1065" s="54" t="s">
        <v>4112</v>
      </c>
      <c r="H1065" s="74" t="s">
        <v>1393</v>
      </c>
      <c r="I1065" s="313"/>
      <c r="J1065" s="314"/>
      <c r="K1065" s="161"/>
      <c r="L1065" s="378">
        <v>38718</v>
      </c>
      <c r="M1065" s="379">
        <v>40543</v>
      </c>
      <c r="N1065" s="356" t="s">
        <v>4122</v>
      </c>
    </row>
    <row r="1066" spans="1:17">
      <c r="A1066" s="19" t="s">
        <v>4105</v>
      </c>
      <c r="B1066" s="19" t="s">
        <v>1762</v>
      </c>
      <c r="C1066" s="19" t="s">
        <v>2040</v>
      </c>
      <c r="D1066" s="130" t="str">
        <f>CONCATENATE(A1066,B1066,C1066)</f>
        <v>446135</v>
      </c>
      <c r="F1066" s="368" t="s">
        <v>4118</v>
      </c>
      <c r="G1066" s="198" t="s">
        <v>4119</v>
      </c>
      <c r="H1066" s="74" t="s">
        <v>1393</v>
      </c>
      <c r="I1066" s="315"/>
      <c r="J1066" s="314"/>
      <c r="K1066" s="161"/>
      <c r="L1066" s="378">
        <v>40179</v>
      </c>
      <c r="M1066" s="379">
        <v>40543</v>
      </c>
      <c r="N1066" s="356" t="s">
        <v>4196</v>
      </c>
    </row>
    <row r="1067" spans="1:17">
      <c r="A1067" s="19" t="s">
        <v>4105</v>
      </c>
      <c r="B1067" s="19" t="s">
        <v>1762</v>
      </c>
      <c r="C1067" s="19" t="s">
        <v>1507</v>
      </c>
      <c r="D1067" s="130" t="str">
        <f t="shared" si="47"/>
        <v>446133</v>
      </c>
      <c r="F1067" s="28" t="s">
        <v>4120</v>
      </c>
      <c r="G1067" s="77" t="s">
        <v>4121</v>
      </c>
      <c r="H1067" s="74" t="s">
        <v>1393</v>
      </c>
      <c r="I1067" s="313"/>
      <c r="J1067" s="314"/>
      <c r="K1067" s="161"/>
      <c r="L1067" s="378">
        <v>38718</v>
      </c>
      <c r="M1067" s="379">
        <v>40543</v>
      </c>
      <c r="N1067" s="356" t="s">
        <v>4122</v>
      </c>
    </row>
    <row r="1068" spans="1:17">
      <c r="A1068" s="19" t="s">
        <v>4105</v>
      </c>
      <c r="B1068" s="19" t="s">
        <v>1762</v>
      </c>
      <c r="C1068" s="19" t="s">
        <v>1507</v>
      </c>
      <c r="D1068" s="130" t="str">
        <f t="shared" si="47"/>
        <v>446133</v>
      </c>
      <c r="F1068" s="28">
        <v>75007327</v>
      </c>
      <c r="G1068" s="77" t="s">
        <v>4123</v>
      </c>
      <c r="H1068" s="74" t="s">
        <v>1393</v>
      </c>
      <c r="I1068" s="313"/>
      <c r="J1068" s="314"/>
      <c r="K1068" s="161"/>
      <c r="L1068" s="378">
        <v>38718</v>
      </c>
      <c r="M1068" s="379">
        <v>40543</v>
      </c>
      <c r="N1068" s="356" t="s">
        <v>4122</v>
      </c>
    </row>
    <row r="1069" spans="1:17">
      <c r="A1069" s="19" t="s">
        <v>4105</v>
      </c>
      <c r="B1069" s="19" t="s">
        <v>1762</v>
      </c>
      <c r="C1069" s="19" t="s">
        <v>1507</v>
      </c>
      <c r="D1069" s="130" t="str">
        <f t="shared" si="47"/>
        <v>446133</v>
      </c>
      <c r="F1069" s="28">
        <v>75007089</v>
      </c>
      <c r="G1069" s="77" t="s">
        <v>4124</v>
      </c>
      <c r="H1069" s="74" t="s">
        <v>1393</v>
      </c>
      <c r="I1069" s="313"/>
      <c r="J1069" s="314"/>
      <c r="K1069" s="161"/>
      <c r="L1069" s="378">
        <v>38718</v>
      </c>
      <c r="M1069" s="379">
        <v>40543</v>
      </c>
      <c r="N1069" s="356" t="s">
        <v>4122</v>
      </c>
    </row>
    <row r="1070" spans="1:17">
      <c r="A1070" s="19" t="s">
        <v>4105</v>
      </c>
      <c r="B1070" s="19" t="s">
        <v>1762</v>
      </c>
      <c r="C1070" s="19" t="s">
        <v>1507</v>
      </c>
      <c r="D1070" s="130" t="str">
        <f t="shared" si="47"/>
        <v>446133</v>
      </c>
      <c r="F1070" s="28">
        <v>75007118</v>
      </c>
      <c r="G1070" s="77" t="s">
        <v>4125</v>
      </c>
      <c r="H1070" s="74" t="s">
        <v>1393</v>
      </c>
      <c r="I1070" s="313"/>
      <c r="J1070" s="314"/>
      <c r="K1070" s="161"/>
      <c r="L1070" s="378">
        <v>38718</v>
      </c>
      <c r="M1070" s="379">
        <v>40543</v>
      </c>
      <c r="N1070" s="356" t="s">
        <v>4122</v>
      </c>
    </row>
    <row r="1071" spans="1:17">
      <c r="A1071" s="19" t="s">
        <v>4105</v>
      </c>
      <c r="B1071" s="19" t="s">
        <v>1762</v>
      </c>
      <c r="C1071" s="19" t="s">
        <v>1507</v>
      </c>
      <c r="D1071" s="130" t="str">
        <f t="shared" si="47"/>
        <v>446133</v>
      </c>
      <c r="F1071" s="28">
        <v>75007190</v>
      </c>
      <c r="G1071" s="77" t="s">
        <v>4126</v>
      </c>
      <c r="H1071" s="74" t="s">
        <v>1393</v>
      </c>
      <c r="I1071" s="313"/>
      <c r="J1071" s="314"/>
      <c r="K1071" s="161"/>
      <c r="L1071" s="378">
        <v>38718</v>
      </c>
      <c r="M1071" s="379">
        <v>40543</v>
      </c>
      <c r="N1071" s="356" t="s">
        <v>4122</v>
      </c>
    </row>
    <row r="1072" spans="1:17">
      <c r="A1072" s="19" t="s">
        <v>4105</v>
      </c>
      <c r="B1072" s="19" t="s">
        <v>1762</v>
      </c>
      <c r="C1072" s="19" t="s">
        <v>1507</v>
      </c>
      <c r="D1072" s="130" t="str">
        <f t="shared" si="47"/>
        <v>446133</v>
      </c>
      <c r="F1072" s="28">
        <v>75008597</v>
      </c>
      <c r="G1072" s="77" t="s">
        <v>4127</v>
      </c>
      <c r="H1072" s="74" t="s">
        <v>1393</v>
      </c>
      <c r="I1072" s="313"/>
      <c r="J1072" s="314"/>
      <c r="K1072" s="161"/>
      <c r="L1072" s="378">
        <v>38718</v>
      </c>
      <c r="M1072" s="379">
        <v>40543</v>
      </c>
      <c r="N1072" s="356" t="s">
        <v>4122</v>
      </c>
    </row>
    <row r="1073" spans="1:14">
      <c r="A1073" s="19" t="s">
        <v>4105</v>
      </c>
      <c r="B1073" s="19" t="s">
        <v>1762</v>
      </c>
      <c r="C1073" s="19" t="s">
        <v>1507</v>
      </c>
      <c r="D1073" s="130" t="str">
        <f t="shared" si="47"/>
        <v>446133</v>
      </c>
      <c r="F1073" s="28">
        <v>75007273</v>
      </c>
      <c r="G1073" s="77" t="s">
        <v>4128</v>
      </c>
      <c r="H1073" s="74" t="s">
        <v>1393</v>
      </c>
      <c r="I1073" s="313"/>
      <c r="J1073" s="314"/>
      <c r="K1073" s="161"/>
      <c r="L1073" s="378">
        <v>38718</v>
      </c>
      <c r="M1073" s="379">
        <v>40543</v>
      </c>
      <c r="N1073" s="356" t="s">
        <v>4122</v>
      </c>
    </row>
    <row r="1074" spans="1:14">
      <c r="A1074" s="19" t="s">
        <v>4105</v>
      </c>
      <c r="B1074" s="19" t="s">
        <v>1762</v>
      </c>
      <c r="C1074" s="19" t="s">
        <v>1507</v>
      </c>
      <c r="D1074" s="130" t="str">
        <f t="shared" si="47"/>
        <v>446133</v>
      </c>
      <c r="F1074" s="28">
        <v>75007155</v>
      </c>
      <c r="G1074" s="77" t="s">
        <v>4129</v>
      </c>
      <c r="H1074" s="74" t="s">
        <v>1393</v>
      </c>
      <c r="I1074" s="313"/>
      <c r="J1074" s="314"/>
      <c r="K1074" s="161"/>
      <c r="L1074" s="378">
        <v>38718</v>
      </c>
      <c r="M1074" s="379">
        <v>40543</v>
      </c>
      <c r="N1074" s="356" t="s">
        <v>4122</v>
      </c>
    </row>
    <row r="1075" spans="1:14">
      <c r="A1075" s="19" t="s">
        <v>4105</v>
      </c>
      <c r="B1075" s="19" t="s">
        <v>1762</v>
      </c>
      <c r="C1075" s="19" t="s">
        <v>1507</v>
      </c>
      <c r="D1075" s="130" t="str">
        <f t="shared" si="47"/>
        <v>446133</v>
      </c>
      <c r="F1075" s="28">
        <v>75007215</v>
      </c>
      <c r="G1075" s="77" t="s">
        <v>4130</v>
      </c>
      <c r="H1075" s="74" t="s">
        <v>1393</v>
      </c>
      <c r="I1075" s="313"/>
      <c r="J1075" s="314"/>
      <c r="K1075" s="161"/>
      <c r="L1075" s="378">
        <v>38718</v>
      </c>
      <c r="M1075" s="379">
        <v>40543</v>
      </c>
      <c r="N1075" s="356" t="s">
        <v>4122</v>
      </c>
    </row>
    <row r="1076" spans="1:14">
      <c r="A1076" s="19" t="s">
        <v>4105</v>
      </c>
      <c r="B1076" s="19" t="s">
        <v>1762</v>
      </c>
      <c r="C1076" s="19" t="s">
        <v>1507</v>
      </c>
      <c r="D1076" s="130" t="str">
        <f t="shared" si="47"/>
        <v>446133</v>
      </c>
      <c r="F1076" s="28">
        <v>75007333</v>
      </c>
      <c r="G1076" s="77" t="s">
        <v>4131</v>
      </c>
      <c r="H1076" s="74" t="s">
        <v>1393</v>
      </c>
      <c r="I1076" s="313"/>
      <c r="J1076" s="314"/>
      <c r="K1076" s="161"/>
      <c r="L1076" s="378">
        <v>38718</v>
      </c>
      <c r="M1076" s="379">
        <v>40543</v>
      </c>
      <c r="N1076" s="356" t="s">
        <v>4122</v>
      </c>
    </row>
    <row r="1077" spans="1:14">
      <c r="A1077" s="19" t="s">
        <v>4105</v>
      </c>
      <c r="B1077" s="19" t="s">
        <v>1762</v>
      </c>
      <c r="C1077" s="19" t="s">
        <v>1507</v>
      </c>
      <c r="D1077" s="130" t="str">
        <f t="shared" si="47"/>
        <v>446133</v>
      </c>
      <c r="F1077" s="28">
        <v>75007178</v>
      </c>
      <c r="G1077" s="77" t="s">
        <v>4132</v>
      </c>
      <c r="H1077" s="74" t="s">
        <v>1393</v>
      </c>
      <c r="I1077" s="313"/>
      <c r="J1077" s="314"/>
      <c r="K1077" s="161"/>
      <c r="L1077" s="378">
        <v>38718</v>
      </c>
      <c r="M1077" s="379">
        <v>40543</v>
      </c>
      <c r="N1077" s="356" t="s">
        <v>4122</v>
      </c>
    </row>
    <row r="1078" spans="1:14">
      <c r="A1078" s="19" t="s">
        <v>4105</v>
      </c>
      <c r="B1078" s="19" t="s">
        <v>1762</v>
      </c>
      <c r="C1078" s="19" t="s">
        <v>1507</v>
      </c>
      <c r="D1078" s="130" t="str">
        <f t="shared" si="47"/>
        <v>446133</v>
      </c>
      <c r="F1078" s="28">
        <v>75007161</v>
      </c>
      <c r="G1078" s="77" t="s">
        <v>4133</v>
      </c>
      <c r="H1078" s="74" t="s">
        <v>1393</v>
      </c>
      <c r="I1078" s="313"/>
      <c r="J1078" s="314"/>
      <c r="K1078" s="161"/>
      <c r="L1078" s="378">
        <v>38718</v>
      </c>
      <c r="M1078" s="379">
        <v>40543</v>
      </c>
      <c r="N1078" s="356" t="s">
        <v>4122</v>
      </c>
    </row>
    <row r="1079" spans="1:14">
      <c r="A1079" s="19" t="s">
        <v>4105</v>
      </c>
      <c r="B1079" s="19" t="s">
        <v>1762</v>
      </c>
      <c r="C1079" s="19" t="s">
        <v>1507</v>
      </c>
      <c r="D1079" s="130" t="str">
        <f t="shared" si="47"/>
        <v>446133</v>
      </c>
      <c r="F1079" s="28">
        <v>75007149</v>
      </c>
      <c r="G1079" s="77" t="s">
        <v>4134</v>
      </c>
      <c r="H1079" s="74" t="s">
        <v>1393</v>
      </c>
      <c r="I1079" s="313"/>
      <c r="J1079" s="314"/>
      <c r="K1079" s="161"/>
      <c r="L1079" s="378">
        <v>38718</v>
      </c>
      <c r="M1079" s="379">
        <v>40543</v>
      </c>
      <c r="N1079" s="356" t="s">
        <v>4122</v>
      </c>
    </row>
    <row r="1080" spans="1:14">
      <c r="A1080" s="19" t="s">
        <v>4105</v>
      </c>
      <c r="B1080" s="19" t="s">
        <v>1762</v>
      </c>
      <c r="C1080" s="19" t="s">
        <v>1507</v>
      </c>
      <c r="D1080" s="130" t="str">
        <f t="shared" si="47"/>
        <v>446133</v>
      </c>
      <c r="F1080" s="28">
        <v>75007184</v>
      </c>
      <c r="G1080" s="77" t="s">
        <v>4135</v>
      </c>
      <c r="H1080" s="74" t="s">
        <v>1393</v>
      </c>
      <c r="I1080" s="313"/>
      <c r="J1080" s="314"/>
      <c r="K1080" s="161"/>
      <c r="L1080" s="378">
        <v>38718</v>
      </c>
      <c r="M1080" s="379">
        <v>40543</v>
      </c>
      <c r="N1080" s="356" t="s">
        <v>4122</v>
      </c>
    </row>
    <row r="1081" spans="1:14">
      <c r="A1081" s="19" t="s">
        <v>4105</v>
      </c>
      <c r="B1081" s="19" t="s">
        <v>1762</v>
      </c>
      <c r="C1081" s="19" t="s">
        <v>1507</v>
      </c>
      <c r="D1081" s="130" t="str">
        <f t="shared" si="47"/>
        <v>446133</v>
      </c>
      <c r="F1081" s="28">
        <v>75007250</v>
      </c>
      <c r="G1081" s="77" t="s">
        <v>4136</v>
      </c>
      <c r="H1081" s="74" t="s">
        <v>1393</v>
      </c>
      <c r="I1081" s="313"/>
      <c r="J1081" s="314"/>
      <c r="K1081" s="161"/>
      <c r="L1081" s="378">
        <v>38718</v>
      </c>
      <c r="M1081" s="379">
        <v>40543</v>
      </c>
      <c r="N1081" s="356" t="s">
        <v>4122</v>
      </c>
    </row>
    <row r="1082" spans="1:14">
      <c r="A1082" s="19" t="s">
        <v>4105</v>
      </c>
      <c r="B1082" s="19" t="s">
        <v>1762</v>
      </c>
      <c r="C1082" s="19" t="s">
        <v>1507</v>
      </c>
      <c r="D1082" s="130" t="str">
        <f t="shared" si="47"/>
        <v>446133</v>
      </c>
      <c r="F1082" s="28">
        <v>75007132</v>
      </c>
      <c r="G1082" s="77" t="s">
        <v>4137</v>
      </c>
      <c r="H1082" s="74" t="s">
        <v>1393</v>
      </c>
      <c r="I1082" s="313"/>
      <c r="J1082" s="314"/>
      <c r="K1082" s="161"/>
      <c r="L1082" s="378">
        <v>38718</v>
      </c>
      <c r="M1082" s="379">
        <v>40543</v>
      </c>
      <c r="N1082" s="356" t="s">
        <v>4122</v>
      </c>
    </row>
    <row r="1083" spans="1:14">
      <c r="A1083" s="19" t="s">
        <v>4105</v>
      </c>
      <c r="B1083" s="19" t="s">
        <v>1762</v>
      </c>
      <c r="C1083" s="19" t="s">
        <v>1507</v>
      </c>
      <c r="D1083" s="130" t="str">
        <f t="shared" si="47"/>
        <v>446133</v>
      </c>
      <c r="F1083" s="28">
        <v>75007296</v>
      </c>
      <c r="G1083" s="77" t="s">
        <v>4138</v>
      </c>
      <c r="H1083" s="74" t="s">
        <v>1393</v>
      </c>
      <c r="I1083" s="313"/>
      <c r="J1083" s="314"/>
      <c r="K1083" s="161"/>
      <c r="L1083" s="378">
        <v>38718</v>
      </c>
      <c r="M1083" s="379">
        <v>40543</v>
      </c>
      <c r="N1083" s="356" t="s">
        <v>4122</v>
      </c>
    </row>
    <row r="1084" spans="1:14">
      <c r="A1084" s="19" t="s">
        <v>4105</v>
      </c>
      <c r="B1084" s="19" t="s">
        <v>1762</v>
      </c>
      <c r="C1084" s="19" t="s">
        <v>1507</v>
      </c>
      <c r="D1084" s="130" t="str">
        <f t="shared" si="47"/>
        <v>446133</v>
      </c>
      <c r="F1084" s="28">
        <v>75007304</v>
      </c>
      <c r="G1084" s="78" t="s">
        <v>4139</v>
      </c>
      <c r="H1084" s="74" t="s">
        <v>1393</v>
      </c>
      <c r="I1084" s="313"/>
      <c r="J1084" s="314"/>
      <c r="K1084" s="161"/>
      <c r="L1084" s="378">
        <v>38718</v>
      </c>
      <c r="M1084" s="379">
        <v>40543</v>
      </c>
      <c r="N1084" s="356" t="s">
        <v>4122</v>
      </c>
    </row>
    <row r="1085" spans="1:14">
      <c r="A1085" s="19" t="s">
        <v>4105</v>
      </c>
      <c r="B1085" s="19" t="s">
        <v>1762</v>
      </c>
      <c r="C1085" s="19" t="s">
        <v>1507</v>
      </c>
      <c r="D1085" s="130" t="str">
        <f t="shared" si="47"/>
        <v>446133</v>
      </c>
      <c r="F1085" s="28">
        <v>75007221</v>
      </c>
      <c r="G1085" s="77" t="s">
        <v>4140</v>
      </c>
      <c r="H1085" s="74" t="s">
        <v>1393</v>
      </c>
      <c r="I1085" s="313"/>
      <c r="J1085" s="314"/>
      <c r="K1085" s="161"/>
      <c r="L1085" s="378">
        <v>38718</v>
      </c>
      <c r="M1085" s="379">
        <v>40543</v>
      </c>
      <c r="N1085" s="356" t="s">
        <v>4122</v>
      </c>
    </row>
    <row r="1086" spans="1:14">
      <c r="A1086" s="19" t="s">
        <v>4105</v>
      </c>
      <c r="B1086" s="19" t="s">
        <v>1762</v>
      </c>
      <c r="C1086" s="19" t="s">
        <v>1507</v>
      </c>
      <c r="D1086" s="130" t="str">
        <f t="shared" si="47"/>
        <v>446133</v>
      </c>
      <c r="F1086" s="28">
        <v>75007282</v>
      </c>
      <c r="G1086" s="77" t="s">
        <v>4141</v>
      </c>
      <c r="H1086" s="74" t="s">
        <v>1393</v>
      </c>
      <c r="I1086" s="313"/>
      <c r="J1086" s="314"/>
      <c r="K1086" s="161"/>
      <c r="L1086" s="378">
        <v>38718</v>
      </c>
      <c r="M1086" s="379">
        <v>40543</v>
      </c>
      <c r="N1086" s="356" t="s">
        <v>4122</v>
      </c>
    </row>
    <row r="1087" spans="1:14">
      <c r="A1087" s="19" t="s">
        <v>4105</v>
      </c>
      <c r="B1087" s="19" t="s">
        <v>1762</v>
      </c>
      <c r="C1087" s="19" t="s">
        <v>1507</v>
      </c>
      <c r="D1087" s="130" t="str">
        <f t="shared" si="47"/>
        <v>446133</v>
      </c>
      <c r="F1087" s="28">
        <v>75007267</v>
      </c>
      <c r="G1087" s="77" t="s">
        <v>4142</v>
      </c>
      <c r="H1087" s="74" t="s">
        <v>1393</v>
      </c>
      <c r="I1087" s="313"/>
      <c r="J1087" s="314"/>
      <c r="K1087" s="161"/>
      <c r="L1087" s="378">
        <v>38718</v>
      </c>
      <c r="M1087" s="379">
        <v>40543</v>
      </c>
      <c r="N1087" s="356" t="s">
        <v>4122</v>
      </c>
    </row>
    <row r="1088" spans="1:14">
      <c r="A1088" s="19" t="s">
        <v>4105</v>
      </c>
      <c r="B1088" s="19" t="s">
        <v>1762</v>
      </c>
      <c r="C1088" s="19" t="s">
        <v>1507</v>
      </c>
      <c r="D1088" s="130" t="str">
        <f t="shared" si="47"/>
        <v>446133</v>
      </c>
      <c r="F1088" s="28">
        <v>75007103</v>
      </c>
      <c r="G1088" s="77" t="s">
        <v>4143</v>
      </c>
      <c r="H1088" s="74" t="s">
        <v>1393</v>
      </c>
      <c r="I1088" s="313"/>
      <c r="J1088" s="314"/>
      <c r="K1088" s="161"/>
      <c r="L1088" s="378">
        <v>38718</v>
      </c>
      <c r="M1088" s="379">
        <v>40543</v>
      </c>
      <c r="N1088" s="356" t="s">
        <v>4122</v>
      </c>
    </row>
    <row r="1089" spans="1:14">
      <c r="A1089" s="19" t="s">
        <v>4105</v>
      </c>
      <c r="B1089" s="19" t="s">
        <v>1762</v>
      </c>
      <c r="C1089" s="19" t="s">
        <v>1507</v>
      </c>
      <c r="D1089" s="130" t="str">
        <f t="shared" si="47"/>
        <v>446133</v>
      </c>
      <c r="F1089" s="28">
        <v>75007310</v>
      </c>
      <c r="G1089" s="77" t="s">
        <v>4144</v>
      </c>
      <c r="H1089" s="74" t="s">
        <v>1393</v>
      </c>
      <c r="I1089" s="313"/>
      <c r="J1089" s="314"/>
      <c r="K1089" s="161"/>
      <c r="L1089" s="378">
        <v>38718</v>
      </c>
      <c r="M1089" s="379">
        <v>40543</v>
      </c>
      <c r="N1089" s="356" t="s">
        <v>4122</v>
      </c>
    </row>
    <row r="1090" spans="1:14">
      <c r="A1090" s="19" t="s">
        <v>4105</v>
      </c>
      <c r="B1090" s="19" t="s">
        <v>1762</v>
      </c>
      <c r="C1090" s="19" t="s">
        <v>1507</v>
      </c>
      <c r="D1090" s="130" t="str">
        <f t="shared" si="47"/>
        <v>446133</v>
      </c>
      <c r="F1090" s="28">
        <v>75007095</v>
      </c>
      <c r="G1090" s="77" t="s">
        <v>4145</v>
      </c>
      <c r="H1090" s="74" t="s">
        <v>1393</v>
      </c>
      <c r="I1090" s="313"/>
      <c r="J1090" s="314"/>
      <c r="K1090" s="161"/>
      <c r="L1090" s="378">
        <v>38718</v>
      </c>
      <c r="M1090" s="379">
        <v>40543</v>
      </c>
      <c r="N1090" s="356" t="s">
        <v>4122</v>
      </c>
    </row>
    <row r="1091" spans="1:14">
      <c r="A1091" s="19" t="s">
        <v>4105</v>
      </c>
      <c r="B1091" s="19" t="s">
        <v>1762</v>
      </c>
      <c r="C1091" s="19" t="s">
        <v>1507</v>
      </c>
      <c r="D1091" s="130" t="str">
        <f t="shared" si="47"/>
        <v>446133</v>
      </c>
      <c r="F1091" s="28">
        <v>75007238</v>
      </c>
      <c r="G1091" s="78" t="s">
        <v>4146</v>
      </c>
      <c r="H1091" s="74" t="s">
        <v>1393</v>
      </c>
      <c r="I1091" s="313"/>
      <c r="J1091" s="314"/>
      <c r="K1091" s="161"/>
      <c r="L1091" s="378">
        <v>38718</v>
      </c>
      <c r="M1091" s="379">
        <v>40543</v>
      </c>
      <c r="N1091" s="356" t="s">
        <v>4122</v>
      </c>
    </row>
    <row r="1092" spans="1:14">
      <c r="A1092" s="19" t="s">
        <v>4105</v>
      </c>
      <c r="B1092" s="19" t="s">
        <v>1762</v>
      </c>
      <c r="C1092" s="19" t="s">
        <v>1507</v>
      </c>
      <c r="D1092" s="130" t="str">
        <f t="shared" si="47"/>
        <v>446133</v>
      </c>
      <c r="F1092" s="28">
        <v>75007209</v>
      </c>
      <c r="G1092" s="77" t="s">
        <v>4147</v>
      </c>
      <c r="H1092" s="74" t="s">
        <v>1393</v>
      </c>
      <c r="I1092" s="313"/>
      <c r="J1092" s="314"/>
      <c r="K1092" s="161"/>
      <c r="L1092" s="378">
        <v>38718</v>
      </c>
      <c r="M1092" s="379">
        <v>40543</v>
      </c>
      <c r="N1092" s="356" t="s">
        <v>4122</v>
      </c>
    </row>
    <row r="1093" spans="1:14">
      <c r="A1093" s="19" t="s">
        <v>4105</v>
      </c>
      <c r="B1093" s="19" t="s">
        <v>1762</v>
      </c>
      <c r="C1093" s="19" t="s">
        <v>1507</v>
      </c>
      <c r="D1093" s="130" t="str">
        <f t="shared" si="47"/>
        <v>446133</v>
      </c>
      <c r="F1093" s="28">
        <v>75007244</v>
      </c>
      <c r="G1093" s="77" t="s">
        <v>4148</v>
      </c>
      <c r="H1093" s="74" t="s">
        <v>1393</v>
      </c>
      <c r="I1093" s="313"/>
      <c r="J1093" s="314"/>
      <c r="K1093" s="161"/>
      <c r="L1093" s="378">
        <v>38718</v>
      </c>
      <c r="M1093" s="379">
        <v>40543</v>
      </c>
      <c r="N1093" s="356" t="s">
        <v>4122</v>
      </c>
    </row>
    <row r="1094" spans="1:14">
      <c r="A1094" s="19" t="s">
        <v>4105</v>
      </c>
      <c r="B1094" s="19" t="s">
        <v>1762</v>
      </c>
      <c r="C1094" s="19" t="s">
        <v>1507</v>
      </c>
      <c r="D1094" s="130" t="str">
        <f t="shared" si="47"/>
        <v>446133</v>
      </c>
      <c r="F1094" s="28" t="s">
        <v>4149</v>
      </c>
      <c r="G1094" s="77" t="s">
        <v>4150</v>
      </c>
      <c r="H1094" s="27" t="s">
        <v>1393</v>
      </c>
      <c r="I1094" s="313"/>
      <c r="J1094" s="314"/>
      <c r="K1094" s="161"/>
      <c r="L1094" s="378">
        <v>39448</v>
      </c>
      <c r="M1094" s="379">
        <v>40543</v>
      </c>
      <c r="N1094" s="356" t="s">
        <v>4151</v>
      </c>
    </row>
    <row r="1095" spans="1:14">
      <c r="A1095" s="260" t="s">
        <v>4105</v>
      </c>
      <c r="B1095" s="19" t="s">
        <v>1762</v>
      </c>
      <c r="C1095" s="19" t="s">
        <v>1507</v>
      </c>
      <c r="D1095" s="130" t="str">
        <f t="shared" si="47"/>
        <v>446133</v>
      </c>
      <c r="F1095" s="28" t="s">
        <v>4152</v>
      </c>
      <c r="G1095" s="77" t="s">
        <v>4153</v>
      </c>
      <c r="H1095" s="27" t="s">
        <v>1393</v>
      </c>
      <c r="I1095" s="315"/>
      <c r="J1095" s="314"/>
      <c r="K1095" s="161"/>
      <c r="L1095" s="378">
        <v>39873</v>
      </c>
      <c r="M1095" s="379">
        <v>40543</v>
      </c>
      <c r="N1095" s="356" t="s">
        <v>4154</v>
      </c>
    </row>
    <row r="1096" spans="1:14">
      <c r="A1096" s="260" t="s">
        <v>4105</v>
      </c>
      <c r="B1096" s="19" t="s">
        <v>1762</v>
      </c>
      <c r="C1096" s="19" t="s">
        <v>1507</v>
      </c>
      <c r="D1096" s="130" t="str">
        <f t="shared" ref="D1096:D1125" si="48">CONCATENATE(A1096,B1096,C1096)</f>
        <v>446133</v>
      </c>
      <c r="F1096" s="28" t="s">
        <v>4155</v>
      </c>
      <c r="G1096" s="77" t="s">
        <v>4156</v>
      </c>
      <c r="H1096" s="27" t="s">
        <v>1393</v>
      </c>
      <c r="I1096" s="315"/>
      <c r="J1096" s="314"/>
      <c r="K1096" s="161"/>
      <c r="L1096" s="378">
        <v>40179</v>
      </c>
      <c r="M1096" s="379">
        <v>40543</v>
      </c>
      <c r="N1096" s="356" t="s">
        <v>4154</v>
      </c>
    </row>
    <row r="1097" spans="1:14">
      <c r="A1097" s="19" t="s">
        <v>4105</v>
      </c>
      <c r="B1097" s="19" t="s">
        <v>1762</v>
      </c>
      <c r="C1097" s="19" t="s">
        <v>1512</v>
      </c>
      <c r="D1097" s="130" t="str">
        <f t="shared" si="48"/>
        <v>446134</v>
      </c>
      <c r="F1097" s="28">
        <v>75006925</v>
      </c>
      <c r="G1097" s="54" t="s">
        <v>4157</v>
      </c>
      <c r="H1097" s="74" t="s">
        <v>1393</v>
      </c>
      <c r="I1097" s="313"/>
      <c r="J1097" s="314"/>
      <c r="K1097" s="161"/>
      <c r="L1097" s="378">
        <v>38718</v>
      </c>
      <c r="M1097" s="379">
        <v>40543</v>
      </c>
      <c r="N1097" s="356" t="s">
        <v>4122</v>
      </c>
    </row>
    <row r="1098" spans="1:14">
      <c r="A1098" s="19" t="s">
        <v>4105</v>
      </c>
      <c r="B1098" s="19" t="s">
        <v>1762</v>
      </c>
      <c r="C1098" s="19" t="s">
        <v>1512</v>
      </c>
      <c r="D1098" s="130" t="str">
        <f t="shared" si="48"/>
        <v>446134</v>
      </c>
      <c r="F1098" s="28">
        <v>75006948</v>
      </c>
      <c r="G1098" s="54" t="s">
        <v>4158</v>
      </c>
      <c r="H1098" s="74" t="s">
        <v>1393</v>
      </c>
      <c r="I1098" s="313"/>
      <c r="J1098" s="314"/>
      <c r="K1098" s="161"/>
      <c r="L1098" s="378">
        <v>38718</v>
      </c>
      <c r="M1098" s="379">
        <v>40543</v>
      </c>
      <c r="N1098" s="356" t="s">
        <v>4122</v>
      </c>
    </row>
    <row r="1099" spans="1:14">
      <c r="A1099" s="19" t="s">
        <v>4105</v>
      </c>
      <c r="B1099" s="19" t="s">
        <v>1762</v>
      </c>
      <c r="C1099" s="19" t="s">
        <v>1512</v>
      </c>
      <c r="D1099" s="130" t="str">
        <f t="shared" si="48"/>
        <v>446134</v>
      </c>
      <c r="F1099" s="28">
        <v>75006871</v>
      </c>
      <c r="G1099" s="54" t="s">
        <v>4159</v>
      </c>
      <c r="H1099" s="74" t="s">
        <v>1393</v>
      </c>
      <c r="I1099" s="313"/>
      <c r="J1099" s="314"/>
      <c r="K1099" s="161"/>
      <c r="L1099" s="378">
        <v>38718</v>
      </c>
      <c r="M1099" s="379">
        <v>40543</v>
      </c>
      <c r="N1099" s="356" t="s">
        <v>4122</v>
      </c>
    </row>
    <row r="1100" spans="1:14">
      <c r="A1100" s="19" t="s">
        <v>4105</v>
      </c>
      <c r="B1100" s="19" t="s">
        <v>1762</v>
      </c>
      <c r="C1100" s="19" t="s">
        <v>1512</v>
      </c>
      <c r="D1100" s="130" t="str">
        <f t="shared" si="48"/>
        <v>446134</v>
      </c>
      <c r="F1100" s="28">
        <v>75007008</v>
      </c>
      <c r="G1100" s="54" t="s">
        <v>4160</v>
      </c>
      <c r="H1100" s="74" t="s">
        <v>1393</v>
      </c>
      <c r="I1100" s="313"/>
      <c r="J1100" s="314"/>
      <c r="K1100" s="161"/>
      <c r="L1100" s="378">
        <v>38718</v>
      </c>
      <c r="M1100" s="379">
        <v>40543</v>
      </c>
      <c r="N1100" s="356" t="s">
        <v>4122</v>
      </c>
    </row>
    <row r="1101" spans="1:14">
      <c r="A1101" s="19" t="s">
        <v>4105</v>
      </c>
      <c r="B1101" s="19" t="s">
        <v>1762</v>
      </c>
      <c r="C1101" s="19" t="s">
        <v>1512</v>
      </c>
      <c r="D1101" s="130" t="str">
        <f t="shared" si="48"/>
        <v>446134</v>
      </c>
      <c r="F1101" s="28">
        <v>75006807</v>
      </c>
      <c r="G1101" s="54" t="s">
        <v>4161</v>
      </c>
      <c r="H1101" s="74" t="s">
        <v>1393</v>
      </c>
      <c r="I1101" s="313"/>
      <c r="J1101" s="314"/>
      <c r="K1101" s="161"/>
      <c r="L1101" s="378">
        <v>38718</v>
      </c>
      <c r="M1101" s="379">
        <v>40543</v>
      </c>
      <c r="N1101" s="356" t="s">
        <v>4122</v>
      </c>
    </row>
    <row r="1102" spans="1:14">
      <c r="A1102" s="19" t="s">
        <v>4105</v>
      </c>
      <c r="B1102" s="19" t="s">
        <v>1762</v>
      </c>
      <c r="C1102" s="19" t="s">
        <v>1512</v>
      </c>
      <c r="D1102" s="130" t="str">
        <f t="shared" si="48"/>
        <v>446134</v>
      </c>
      <c r="F1102" s="28">
        <v>75006865</v>
      </c>
      <c r="G1102" s="54" t="s">
        <v>4162</v>
      </c>
      <c r="H1102" s="74" t="s">
        <v>1393</v>
      </c>
      <c r="I1102" s="313"/>
      <c r="J1102" s="314"/>
      <c r="K1102" s="161"/>
      <c r="L1102" s="378">
        <v>38718</v>
      </c>
      <c r="M1102" s="379">
        <v>40543</v>
      </c>
      <c r="N1102" s="356" t="s">
        <v>4122</v>
      </c>
    </row>
    <row r="1103" spans="1:14">
      <c r="A1103" s="19" t="s">
        <v>4105</v>
      </c>
      <c r="B1103" s="19" t="s">
        <v>1762</v>
      </c>
      <c r="C1103" s="19" t="s">
        <v>1512</v>
      </c>
      <c r="D1103" s="130" t="str">
        <f t="shared" si="48"/>
        <v>446134</v>
      </c>
      <c r="F1103" s="28" t="s">
        <v>4163</v>
      </c>
      <c r="G1103" s="54" t="s">
        <v>4164</v>
      </c>
      <c r="H1103" s="74" t="s">
        <v>1393</v>
      </c>
      <c r="I1103" s="313"/>
      <c r="J1103" s="314"/>
      <c r="K1103" s="161"/>
      <c r="L1103" s="378">
        <v>38718</v>
      </c>
      <c r="M1103" s="379">
        <v>40543</v>
      </c>
      <c r="N1103" s="356" t="s">
        <v>4122</v>
      </c>
    </row>
    <row r="1104" spans="1:14">
      <c r="A1104" s="19" t="s">
        <v>4105</v>
      </c>
      <c r="B1104" s="19" t="s">
        <v>1762</v>
      </c>
      <c r="C1104" s="19" t="s">
        <v>1512</v>
      </c>
      <c r="D1104" s="130" t="str">
        <f t="shared" si="48"/>
        <v>446134</v>
      </c>
      <c r="F1104" s="28">
        <v>75006954</v>
      </c>
      <c r="G1104" s="54" t="s">
        <v>4165</v>
      </c>
      <c r="H1104" s="74" t="s">
        <v>1393</v>
      </c>
      <c r="I1104" s="313"/>
      <c r="J1104" s="314"/>
      <c r="K1104" s="161"/>
      <c r="L1104" s="378">
        <v>38718</v>
      </c>
      <c r="M1104" s="379">
        <v>40543</v>
      </c>
      <c r="N1104" s="356" t="s">
        <v>4122</v>
      </c>
    </row>
    <row r="1105" spans="1:14">
      <c r="A1105" s="19" t="s">
        <v>4105</v>
      </c>
      <c r="B1105" s="19" t="s">
        <v>1762</v>
      </c>
      <c r="C1105" s="19" t="s">
        <v>1512</v>
      </c>
      <c r="D1105" s="130" t="str">
        <f t="shared" si="48"/>
        <v>446134</v>
      </c>
      <c r="F1105" s="28">
        <v>75006919</v>
      </c>
      <c r="G1105" s="54" t="s">
        <v>4166</v>
      </c>
      <c r="H1105" s="74" t="s">
        <v>1393</v>
      </c>
      <c r="I1105" s="313"/>
      <c r="J1105" s="314"/>
      <c r="K1105" s="161"/>
      <c r="L1105" s="378">
        <v>38718</v>
      </c>
      <c r="M1105" s="379">
        <v>40543</v>
      </c>
      <c r="N1105" s="356" t="s">
        <v>4122</v>
      </c>
    </row>
    <row r="1106" spans="1:14">
      <c r="A1106" s="19" t="s">
        <v>4105</v>
      </c>
      <c r="B1106" s="19" t="s">
        <v>1762</v>
      </c>
      <c r="C1106" s="19" t="s">
        <v>1512</v>
      </c>
      <c r="D1106" s="130" t="str">
        <f t="shared" si="48"/>
        <v>446134</v>
      </c>
      <c r="F1106" s="28">
        <v>75006983</v>
      </c>
      <c r="G1106" s="54" t="s">
        <v>4167</v>
      </c>
      <c r="H1106" s="74" t="s">
        <v>1393</v>
      </c>
      <c r="I1106" s="313"/>
      <c r="J1106" s="314"/>
      <c r="K1106" s="161"/>
      <c r="L1106" s="378">
        <v>38718</v>
      </c>
      <c r="M1106" s="379">
        <v>40543</v>
      </c>
      <c r="N1106" s="356" t="s">
        <v>4122</v>
      </c>
    </row>
    <row r="1107" spans="1:14">
      <c r="A1107" s="19" t="s">
        <v>4105</v>
      </c>
      <c r="B1107" s="19" t="s">
        <v>1762</v>
      </c>
      <c r="C1107" s="19" t="s">
        <v>1512</v>
      </c>
      <c r="D1107" s="130" t="str">
        <f t="shared" si="48"/>
        <v>446134</v>
      </c>
      <c r="F1107" s="28">
        <v>75006931</v>
      </c>
      <c r="G1107" s="54" t="s">
        <v>4168</v>
      </c>
      <c r="H1107" s="74" t="s">
        <v>1393</v>
      </c>
      <c r="I1107" s="313"/>
      <c r="J1107" s="314"/>
      <c r="K1107" s="161"/>
      <c r="L1107" s="378">
        <v>38718</v>
      </c>
      <c r="M1107" s="379">
        <v>40543</v>
      </c>
      <c r="N1107" s="356" t="s">
        <v>4122</v>
      </c>
    </row>
    <row r="1108" spans="1:14">
      <c r="A1108" s="19" t="s">
        <v>4105</v>
      </c>
      <c r="B1108" s="19" t="s">
        <v>1762</v>
      </c>
      <c r="C1108" s="19" t="s">
        <v>1512</v>
      </c>
      <c r="D1108" s="130" t="str">
        <f t="shared" si="48"/>
        <v>446134</v>
      </c>
      <c r="F1108" s="28">
        <v>75007014</v>
      </c>
      <c r="G1108" s="54" t="s">
        <v>4169</v>
      </c>
      <c r="H1108" s="74" t="s">
        <v>1393</v>
      </c>
      <c r="I1108" s="313"/>
      <c r="J1108" s="314"/>
      <c r="K1108" s="161"/>
      <c r="L1108" s="378">
        <v>38718</v>
      </c>
      <c r="M1108" s="379">
        <v>40543</v>
      </c>
      <c r="N1108" s="356" t="s">
        <v>4122</v>
      </c>
    </row>
    <row r="1109" spans="1:14">
      <c r="A1109" s="19" t="s">
        <v>4105</v>
      </c>
      <c r="B1109" s="19" t="s">
        <v>1762</v>
      </c>
      <c r="C1109" s="19" t="s">
        <v>1512</v>
      </c>
      <c r="D1109" s="130" t="str">
        <f t="shared" si="48"/>
        <v>446134</v>
      </c>
      <c r="F1109" s="28">
        <v>75006894</v>
      </c>
      <c r="G1109" s="54" t="s">
        <v>4170</v>
      </c>
      <c r="H1109" s="74" t="s">
        <v>1393</v>
      </c>
      <c r="I1109" s="313"/>
      <c r="J1109" s="314"/>
      <c r="K1109" s="161"/>
      <c r="L1109" s="378">
        <v>38718</v>
      </c>
      <c r="M1109" s="379">
        <v>40543</v>
      </c>
      <c r="N1109" s="356" t="s">
        <v>4122</v>
      </c>
    </row>
    <row r="1110" spans="1:14">
      <c r="A1110" s="19" t="s">
        <v>4105</v>
      </c>
      <c r="B1110" s="19" t="s">
        <v>1762</v>
      </c>
      <c r="C1110" s="19" t="s">
        <v>1512</v>
      </c>
      <c r="D1110" s="130" t="str">
        <f t="shared" si="48"/>
        <v>446134</v>
      </c>
      <c r="F1110" s="28">
        <v>75006813</v>
      </c>
      <c r="G1110" s="54" t="s">
        <v>4171</v>
      </c>
      <c r="H1110" s="74" t="s">
        <v>1393</v>
      </c>
      <c r="I1110" s="313"/>
      <c r="J1110" s="314"/>
      <c r="K1110" s="161"/>
      <c r="L1110" s="378">
        <v>38718</v>
      </c>
      <c r="M1110" s="379">
        <v>40543</v>
      </c>
      <c r="N1110" s="356" t="s">
        <v>4122</v>
      </c>
    </row>
    <row r="1111" spans="1:14">
      <c r="A1111" s="19" t="s">
        <v>4105</v>
      </c>
      <c r="B1111" s="19" t="s">
        <v>1762</v>
      </c>
      <c r="C1111" s="19" t="s">
        <v>1512</v>
      </c>
      <c r="D1111" s="130" t="str">
        <f t="shared" si="48"/>
        <v>446134</v>
      </c>
      <c r="F1111" s="28">
        <v>75006820</v>
      </c>
      <c r="G1111" s="54" t="s">
        <v>4172</v>
      </c>
      <c r="H1111" s="74" t="s">
        <v>1393</v>
      </c>
      <c r="I1111" s="313"/>
      <c r="J1111" s="314"/>
      <c r="K1111" s="161"/>
      <c r="L1111" s="378">
        <v>38718</v>
      </c>
      <c r="M1111" s="379">
        <v>40543</v>
      </c>
      <c r="N1111" s="356" t="s">
        <v>4122</v>
      </c>
    </row>
    <row r="1112" spans="1:14">
      <c r="A1112" s="19" t="s">
        <v>4105</v>
      </c>
      <c r="B1112" s="19" t="s">
        <v>1762</v>
      </c>
      <c r="C1112" s="19" t="s">
        <v>1512</v>
      </c>
      <c r="D1112" s="130" t="str">
        <f t="shared" si="48"/>
        <v>446134</v>
      </c>
      <c r="F1112" s="28">
        <v>75006859</v>
      </c>
      <c r="G1112" s="54" t="s">
        <v>4173</v>
      </c>
      <c r="H1112" s="74" t="s">
        <v>1393</v>
      </c>
      <c r="I1112" s="313"/>
      <c r="J1112" s="314"/>
      <c r="K1112" s="161"/>
      <c r="L1112" s="378">
        <v>38718</v>
      </c>
      <c r="M1112" s="379">
        <v>40543</v>
      </c>
      <c r="N1112" s="356" t="s">
        <v>4122</v>
      </c>
    </row>
    <row r="1113" spans="1:14">
      <c r="A1113" s="19" t="s">
        <v>4105</v>
      </c>
      <c r="B1113" s="19" t="s">
        <v>1762</v>
      </c>
      <c r="C1113" s="19" t="s">
        <v>1512</v>
      </c>
      <c r="D1113" s="130" t="str">
        <f t="shared" si="48"/>
        <v>446134</v>
      </c>
      <c r="F1113" s="28">
        <v>75006842</v>
      </c>
      <c r="G1113" s="54" t="s">
        <v>4174</v>
      </c>
      <c r="H1113" s="74" t="s">
        <v>1393</v>
      </c>
      <c r="I1113" s="313"/>
      <c r="J1113" s="314"/>
      <c r="K1113" s="161"/>
      <c r="L1113" s="378">
        <v>38718</v>
      </c>
      <c r="M1113" s="379">
        <v>40543</v>
      </c>
      <c r="N1113" s="356" t="s">
        <v>4122</v>
      </c>
    </row>
    <row r="1114" spans="1:14">
      <c r="A1114" s="19" t="s">
        <v>4105</v>
      </c>
      <c r="B1114" s="19" t="s">
        <v>1762</v>
      </c>
      <c r="C1114" s="19" t="s">
        <v>1512</v>
      </c>
      <c r="D1114" s="130" t="str">
        <f t="shared" si="48"/>
        <v>446134</v>
      </c>
      <c r="F1114" s="28">
        <v>75006960</v>
      </c>
      <c r="G1114" s="54" t="s">
        <v>4175</v>
      </c>
      <c r="H1114" s="74" t="s">
        <v>1393</v>
      </c>
      <c r="I1114" s="313"/>
      <c r="J1114" s="314"/>
      <c r="K1114" s="161"/>
      <c r="L1114" s="378">
        <v>38718</v>
      </c>
      <c r="M1114" s="379">
        <v>40543</v>
      </c>
      <c r="N1114" s="356" t="s">
        <v>4122</v>
      </c>
    </row>
    <row r="1115" spans="1:14">
      <c r="A1115" s="19" t="s">
        <v>4105</v>
      </c>
      <c r="B1115" s="19" t="s">
        <v>1762</v>
      </c>
      <c r="C1115" s="19" t="s">
        <v>1512</v>
      </c>
      <c r="D1115" s="130" t="str">
        <f t="shared" si="48"/>
        <v>446134</v>
      </c>
      <c r="F1115" s="28">
        <v>75007020</v>
      </c>
      <c r="G1115" s="54" t="s">
        <v>4176</v>
      </c>
      <c r="H1115" s="74" t="s">
        <v>1393</v>
      </c>
      <c r="I1115" s="313"/>
      <c r="J1115" s="314"/>
      <c r="K1115" s="161"/>
      <c r="L1115" s="378">
        <v>38718</v>
      </c>
      <c r="M1115" s="379">
        <v>40543</v>
      </c>
      <c r="N1115" s="356" t="s">
        <v>4122</v>
      </c>
    </row>
    <row r="1116" spans="1:14">
      <c r="A1116" s="19" t="s">
        <v>4105</v>
      </c>
      <c r="B1116" s="19" t="s">
        <v>1762</v>
      </c>
      <c r="C1116" s="19" t="s">
        <v>1502</v>
      </c>
      <c r="D1116" s="130" t="str">
        <f t="shared" si="48"/>
        <v>446131</v>
      </c>
      <c r="F1116" s="28">
        <v>75024308</v>
      </c>
      <c r="G1116" s="54" t="s">
        <v>4177</v>
      </c>
      <c r="H1116" s="74" t="s">
        <v>1393</v>
      </c>
      <c r="I1116" s="313"/>
      <c r="J1116" s="314"/>
      <c r="K1116" s="161"/>
      <c r="L1116" s="378">
        <v>37986</v>
      </c>
      <c r="M1116" s="379">
        <v>40543</v>
      </c>
      <c r="N1116" s="2">
        <v>35</v>
      </c>
    </row>
    <row r="1117" spans="1:14">
      <c r="A1117" s="19" t="s">
        <v>4105</v>
      </c>
      <c r="B1117" s="19" t="s">
        <v>1762</v>
      </c>
      <c r="C1117" s="19" t="s">
        <v>1512</v>
      </c>
      <c r="D1117" s="130" t="str">
        <f t="shared" si="48"/>
        <v>446134</v>
      </c>
      <c r="F1117" s="28">
        <v>75007072</v>
      </c>
      <c r="G1117" s="54" t="s">
        <v>4197</v>
      </c>
      <c r="H1117" s="74" t="s">
        <v>1393</v>
      </c>
      <c r="I1117" s="313"/>
      <c r="J1117" s="314"/>
      <c r="K1117" s="161"/>
      <c r="L1117" s="378">
        <v>38718</v>
      </c>
      <c r="M1117" s="379">
        <v>40422</v>
      </c>
      <c r="N1117" s="356" t="s">
        <v>4122</v>
      </c>
    </row>
    <row r="1118" spans="1:14">
      <c r="A1118" s="19" t="s">
        <v>4105</v>
      </c>
      <c r="B1118" s="19" t="s">
        <v>1762</v>
      </c>
      <c r="C1118" s="19" t="s">
        <v>1537</v>
      </c>
      <c r="D1118" s="130" t="str">
        <f t="shared" si="48"/>
        <v>446140</v>
      </c>
      <c r="F1118" s="28">
        <v>75006546</v>
      </c>
      <c r="G1118" s="54" t="s">
        <v>4198</v>
      </c>
      <c r="H1118" s="74" t="s">
        <v>1393</v>
      </c>
      <c r="I1118" s="313"/>
      <c r="J1118" s="314"/>
      <c r="K1118" s="161"/>
      <c r="L1118" s="378">
        <v>37986</v>
      </c>
      <c r="M1118" s="379">
        <v>40543</v>
      </c>
      <c r="N1118" s="2">
        <v>35</v>
      </c>
    </row>
    <row r="1119" spans="1:14">
      <c r="A1119" s="19" t="s">
        <v>4105</v>
      </c>
      <c r="B1119" s="19" t="s">
        <v>1762</v>
      </c>
      <c r="C1119" s="19" t="s">
        <v>1537</v>
      </c>
      <c r="D1119" s="130" t="str">
        <f t="shared" si="48"/>
        <v>446140</v>
      </c>
      <c r="F1119" s="28">
        <v>75006575</v>
      </c>
      <c r="G1119" s="54" t="s">
        <v>4178</v>
      </c>
      <c r="H1119" s="74" t="s">
        <v>1393</v>
      </c>
      <c r="I1119" s="313"/>
      <c r="J1119" s="314"/>
      <c r="K1119" s="161"/>
      <c r="L1119" s="378">
        <v>38718</v>
      </c>
      <c r="M1119" s="379">
        <v>40543</v>
      </c>
      <c r="N1119" s="356" t="s">
        <v>4122</v>
      </c>
    </row>
    <row r="1120" spans="1:14">
      <c r="A1120" s="19" t="s">
        <v>4105</v>
      </c>
      <c r="B1120" s="19" t="s">
        <v>1762</v>
      </c>
      <c r="C1120" s="19" t="s">
        <v>1537</v>
      </c>
      <c r="D1120" s="130" t="str">
        <f t="shared" si="48"/>
        <v>446140</v>
      </c>
      <c r="F1120" s="28">
        <v>75006581</v>
      </c>
      <c r="G1120" s="54" t="s">
        <v>4179</v>
      </c>
      <c r="H1120" s="74" t="s">
        <v>1393</v>
      </c>
      <c r="I1120" s="313"/>
      <c r="J1120" s="314"/>
      <c r="K1120" s="161"/>
      <c r="L1120" s="378">
        <v>38718</v>
      </c>
      <c r="M1120" s="379">
        <v>40543</v>
      </c>
      <c r="N1120" s="356" t="s">
        <v>4122</v>
      </c>
    </row>
    <row r="1121" spans="1:17" ht="11.25" customHeight="1">
      <c r="A1121" s="19" t="s">
        <v>4105</v>
      </c>
      <c r="B1121" s="19" t="s">
        <v>1762</v>
      </c>
      <c r="C1121" s="19" t="s">
        <v>1537</v>
      </c>
      <c r="D1121" s="130" t="str">
        <f t="shared" si="48"/>
        <v>446140</v>
      </c>
      <c r="F1121" s="28">
        <v>75006598</v>
      </c>
      <c r="G1121" s="54" t="s">
        <v>4180</v>
      </c>
      <c r="H1121" s="74" t="s">
        <v>1393</v>
      </c>
      <c r="I1121" s="313"/>
      <c r="J1121" s="314"/>
      <c r="K1121" s="161"/>
      <c r="L1121" s="378">
        <v>38718</v>
      </c>
      <c r="M1121" s="379">
        <v>40543</v>
      </c>
      <c r="N1121" s="356" t="s">
        <v>4122</v>
      </c>
    </row>
    <row r="1122" spans="1:17">
      <c r="A1122" s="19" t="s">
        <v>4105</v>
      </c>
      <c r="B1122" s="19" t="s">
        <v>1762</v>
      </c>
      <c r="C1122" s="19" t="s">
        <v>1537</v>
      </c>
      <c r="D1122" s="130" t="str">
        <f t="shared" si="48"/>
        <v>446140</v>
      </c>
      <c r="F1122" s="28">
        <v>75007066</v>
      </c>
      <c r="G1122" s="80" t="s">
        <v>4181</v>
      </c>
      <c r="H1122" s="74" t="s">
        <v>1393</v>
      </c>
      <c r="I1122" s="313"/>
      <c r="J1122" s="314"/>
      <c r="K1122" s="161"/>
      <c r="L1122" s="378">
        <v>38718</v>
      </c>
      <c r="M1122" s="379">
        <v>40543</v>
      </c>
      <c r="N1122" s="356" t="s">
        <v>4122</v>
      </c>
    </row>
    <row r="1123" spans="1:17">
      <c r="A1123" s="19" t="s">
        <v>4105</v>
      </c>
      <c r="B1123" s="19" t="s">
        <v>1762</v>
      </c>
      <c r="C1123" s="19" t="s">
        <v>1537</v>
      </c>
      <c r="D1123" s="130" t="str">
        <f t="shared" si="48"/>
        <v>446140</v>
      </c>
      <c r="F1123" s="28">
        <v>75007043</v>
      </c>
      <c r="G1123" s="80" t="s">
        <v>4182</v>
      </c>
      <c r="H1123" s="74" t="s">
        <v>1393</v>
      </c>
      <c r="I1123" s="313"/>
      <c r="J1123" s="314"/>
      <c r="K1123" s="161"/>
      <c r="L1123" s="378">
        <v>38718</v>
      </c>
      <c r="M1123" s="379">
        <v>40543</v>
      </c>
      <c r="N1123" s="356" t="s">
        <v>4122</v>
      </c>
    </row>
    <row r="1124" spans="1:17">
      <c r="A1124" s="19" t="s">
        <v>4105</v>
      </c>
      <c r="B1124" s="19" t="s">
        <v>1762</v>
      </c>
      <c r="C1124" s="19" t="s">
        <v>1537</v>
      </c>
      <c r="D1124" s="130" t="str">
        <f t="shared" si="48"/>
        <v>446140</v>
      </c>
      <c r="F1124" s="28">
        <v>75006569</v>
      </c>
      <c r="G1124" s="77" t="s">
        <v>4183</v>
      </c>
      <c r="H1124" s="74" t="s">
        <v>1393</v>
      </c>
      <c r="I1124" s="313"/>
      <c r="J1124" s="314"/>
      <c r="K1124" s="161"/>
      <c r="L1124" s="378">
        <v>38718</v>
      </c>
      <c r="M1124" s="379">
        <v>40543</v>
      </c>
      <c r="N1124" s="356" t="s">
        <v>4122</v>
      </c>
    </row>
    <row r="1125" spans="1:17">
      <c r="A1125" s="19" t="s">
        <v>4105</v>
      </c>
      <c r="B1125" s="19" t="s">
        <v>1762</v>
      </c>
      <c r="C1125" s="19" t="s">
        <v>1537</v>
      </c>
      <c r="D1125" s="130" t="str">
        <f t="shared" si="48"/>
        <v>446140</v>
      </c>
      <c r="F1125" s="28">
        <v>75006658</v>
      </c>
      <c r="G1125" s="77" t="s">
        <v>4184</v>
      </c>
      <c r="H1125" s="74" t="s">
        <v>1393</v>
      </c>
      <c r="I1125" s="313"/>
      <c r="J1125" s="314"/>
      <c r="K1125" s="161"/>
      <c r="L1125" s="378">
        <v>38718</v>
      </c>
      <c r="M1125" s="379">
        <v>40543</v>
      </c>
      <c r="N1125" s="356" t="s">
        <v>4122</v>
      </c>
    </row>
    <row r="1126" spans="1:17">
      <c r="A1126" s="19" t="s">
        <v>4105</v>
      </c>
      <c r="B1126" s="19" t="s">
        <v>1762</v>
      </c>
      <c r="C1126" s="19" t="s">
        <v>1537</v>
      </c>
      <c r="D1126" s="130" t="str">
        <f t="shared" ref="D1126:D1137" si="49">CONCATENATE(A1126,B1126,C1126)</f>
        <v>446140</v>
      </c>
      <c r="F1126" s="28">
        <v>75006635</v>
      </c>
      <c r="G1126" s="77" t="s">
        <v>4185</v>
      </c>
      <c r="H1126" s="74" t="s">
        <v>1393</v>
      </c>
      <c r="I1126" s="313"/>
      <c r="J1126" s="314"/>
      <c r="K1126" s="161"/>
      <c r="L1126" s="378">
        <v>38718</v>
      </c>
      <c r="M1126" s="379">
        <v>40543</v>
      </c>
      <c r="N1126" s="356" t="s">
        <v>4122</v>
      </c>
    </row>
    <row r="1127" spans="1:17">
      <c r="A1127" s="19" t="s">
        <v>4105</v>
      </c>
      <c r="B1127" s="19" t="s">
        <v>1762</v>
      </c>
      <c r="C1127" s="19" t="s">
        <v>1537</v>
      </c>
      <c r="D1127" s="130" t="str">
        <f t="shared" si="49"/>
        <v>446140</v>
      </c>
      <c r="F1127" s="28">
        <v>75006629</v>
      </c>
      <c r="G1127" s="77" t="s">
        <v>4186</v>
      </c>
      <c r="H1127" s="74" t="s">
        <v>1393</v>
      </c>
      <c r="I1127" s="313"/>
      <c r="J1127" s="314"/>
      <c r="K1127" s="161"/>
      <c r="L1127" s="378">
        <v>38718</v>
      </c>
      <c r="M1127" s="379">
        <v>40543</v>
      </c>
      <c r="N1127" s="356" t="s">
        <v>4122</v>
      </c>
    </row>
    <row r="1128" spans="1:17">
      <c r="A1128" s="19" t="s">
        <v>4105</v>
      </c>
      <c r="B1128" s="19" t="s">
        <v>1762</v>
      </c>
      <c r="C1128" s="19" t="s">
        <v>1537</v>
      </c>
      <c r="D1128" s="130" t="str">
        <f t="shared" si="49"/>
        <v>446140</v>
      </c>
      <c r="F1128" s="28">
        <v>75006641</v>
      </c>
      <c r="G1128" s="77" t="s">
        <v>4199</v>
      </c>
      <c r="H1128" s="74" t="s">
        <v>1393</v>
      </c>
      <c r="I1128" s="313"/>
      <c r="J1128" s="314"/>
      <c r="K1128" s="161"/>
      <c r="L1128" s="378">
        <v>38718</v>
      </c>
      <c r="M1128" s="379">
        <v>38991</v>
      </c>
      <c r="N1128" s="356" t="s">
        <v>4122</v>
      </c>
    </row>
    <row r="1129" spans="1:17">
      <c r="A1129" s="19" t="s">
        <v>4105</v>
      </c>
      <c r="B1129" s="19" t="s">
        <v>1762</v>
      </c>
      <c r="C1129" s="19" t="s">
        <v>1628</v>
      </c>
      <c r="D1129" s="130" t="str">
        <f t="shared" si="49"/>
        <v>446150</v>
      </c>
      <c r="F1129" s="28">
        <v>75006546</v>
      </c>
      <c r="G1129" s="54" t="s">
        <v>4116</v>
      </c>
      <c r="H1129" s="74" t="s">
        <v>1393</v>
      </c>
      <c r="I1129" s="313"/>
      <c r="J1129" s="314"/>
      <c r="K1129" s="161"/>
      <c r="L1129" s="378">
        <v>37986</v>
      </c>
      <c r="M1129" s="379">
        <v>40543</v>
      </c>
      <c r="N1129" s="2">
        <v>35</v>
      </c>
    </row>
    <row r="1130" spans="1:17">
      <c r="A1130" s="19" t="s">
        <v>4105</v>
      </c>
      <c r="B1130" s="19" t="s">
        <v>1762</v>
      </c>
      <c r="C1130" s="19" t="s">
        <v>1628</v>
      </c>
      <c r="D1130" s="130" t="str">
        <f>CONCATENATE(A1130,B1130,C1130)</f>
        <v>446150</v>
      </c>
      <c r="F1130" s="28">
        <v>75006724</v>
      </c>
      <c r="G1130" s="54" t="s">
        <v>4187</v>
      </c>
      <c r="H1130" s="74" t="s">
        <v>1393</v>
      </c>
      <c r="I1130" s="313"/>
      <c r="J1130" s="314"/>
      <c r="K1130" s="161"/>
      <c r="L1130" s="378">
        <v>38718</v>
      </c>
      <c r="M1130" s="379">
        <v>40543</v>
      </c>
      <c r="N1130" s="356" t="s">
        <v>4122</v>
      </c>
    </row>
    <row r="1131" spans="1:17">
      <c r="A1131" s="19" t="s">
        <v>4105</v>
      </c>
      <c r="B1131" s="19" t="s">
        <v>1762</v>
      </c>
      <c r="C1131" s="19" t="s">
        <v>1628</v>
      </c>
      <c r="D1131" s="130" t="str">
        <f t="shared" si="49"/>
        <v>446150</v>
      </c>
      <c r="F1131" s="28">
        <v>75006753</v>
      </c>
      <c r="G1131" s="54" t="s">
        <v>4188</v>
      </c>
      <c r="H1131" s="74" t="s">
        <v>1393</v>
      </c>
      <c r="I1131" s="313"/>
      <c r="J1131" s="314"/>
      <c r="K1131" s="161"/>
      <c r="L1131" s="378">
        <v>38718</v>
      </c>
      <c r="M1131" s="379">
        <v>40543</v>
      </c>
      <c r="N1131" s="356" t="s">
        <v>4122</v>
      </c>
    </row>
    <row r="1132" spans="1:17">
      <c r="A1132" s="19" t="s">
        <v>4105</v>
      </c>
      <c r="B1132" s="19" t="s">
        <v>1762</v>
      </c>
      <c r="C1132" s="19" t="s">
        <v>1628</v>
      </c>
      <c r="D1132" s="130" t="str">
        <f>CONCATENATE(A1132,B1132,C1132)</f>
        <v>446150</v>
      </c>
      <c r="F1132" s="28" t="s">
        <v>4189</v>
      </c>
      <c r="G1132" s="218" t="s">
        <v>4190</v>
      </c>
      <c r="H1132" s="74" t="s">
        <v>1393</v>
      </c>
      <c r="I1132" s="313"/>
      <c r="J1132" s="314"/>
      <c r="K1132" s="161"/>
      <c r="L1132" s="378">
        <v>38718</v>
      </c>
      <c r="M1132" s="379">
        <v>40543</v>
      </c>
      <c r="N1132" s="356" t="s">
        <v>4122</v>
      </c>
    </row>
    <row r="1133" spans="1:17">
      <c r="A1133" s="19" t="s">
        <v>4105</v>
      </c>
      <c r="B1133" s="19" t="s">
        <v>1762</v>
      </c>
      <c r="C1133" s="19" t="s">
        <v>1628</v>
      </c>
      <c r="D1133" s="130" t="str">
        <f t="shared" si="49"/>
        <v>446150</v>
      </c>
      <c r="F1133" s="28" t="s">
        <v>4191</v>
      </c>
      <c r="G1133" s="80" t="s">
        <v>4192</v>
      </c>
      <c r="H1133" s="74" t="s">
        <v>1393</v>
      </c>
      <c r="I1133" s="313"/>
      <c r="J1133" s="314"/>
      <c r="K1133" s="161"/>
      <c r="L1133" s="378">
        <v>38718</v>
      </c>
      <c r="M1133" s="379">
        <v>40543</v>
      </c>
      <c r="N1133" s="356" t="s">
        <v>4122</v>
      </c>
    </row>
    <row r="1134" spans="1:17">
      <c r="A1134" s="19" t="s">
        <v>4105</v>
      </c>
      <c r="B1134" s="19" t="s">
        <v>1762</v>
      </c>
      <c r="C1134" s="19" t="s">
        <v>1628</v>
      </c>
      <c r="D1134" s="130" t="str">
        <f t="shared" si="49"/>
        <v>446150</v>
      </c>
      <c r="F1134" s="28" t="s">
        <v>4193</v>
      </c>
      <c r="G1134" s="80" t="s">
        <v>4194</v>
      </c>
      <c r="H1134" s="74" t="s">
        <v>1393</v>
      </c>
      <c r="I1134" s="313"/>
      <c r="J1134" s="314"/>
      <c r="K1134" s="161"/>
      <c r="L1134" s="378">
        <v>38718</v>
      </c>
      <c r="M1134" s="379">
        <v>40543</v>
      </c>
      <c r="N1134" s="356" t="s">
        <v>4122</v>
      </c>
    </row>
    <row r="1135" spans="1:17">
      <c r="A1135" s="19" t="s">
        <v>4105</v>
      </c>
      <c r="B1135" s="19" t="s">
        <v>1762</v>
      </c>
      <c r="C1135" s="19" t="s">
        <v>1611</v>
      </c>
      <c r="D1135" s="130" t="str">
        <f t="shared" si="49"/>
        <v>446160</v>
      </c>
      <c r="F1135" s="28">
        <v>75006546</v>
      </c>
      <c r="G1135" s="54" t="s">
        <v>4114</v>
      </c>
      <c r="H1135" s="74" t="s">
        <v>1393</v>
      </c>
      <c r="I1135" s="313"/>
      <c r="J1135" s="314"/>
      <c r="K1135" s="76"/>
      <c r="L1135" s="378">
        <v>37986</v>
      </c>
      <c r="M1135" s="379">
        <v>40543</v>
      </c>
      <c r="N1135" s="2">
        <v>35</v>
      </c>
    </row>
    <row r="1136" spans="1:17">
      <c r="A1136" s="19" t="s">
        <v>4105</v>
      </c>
      <c r="B1136" s="19" t="s">
        <v>1762</v>
      </c>
      <c r="C1136" s="19" t="s">
        <v>1611</v>
      </c>
      <c r="D1136" s="130" t="str">
        <f>CONCATENATE(A1136,B1136,C1136)</f>
        <v>446160</v>
      </c>
      <c r="F1136" s="28">
        <v>75006799</v>
      </c>
      <c r="G1136" s="54" t="s">
        <v>4195</v>
      </c>
      <c r="H1136" s="74" t="s">
        <v>1393</v>
      </c>
      <c r="I1136" s="313"/>
      <c r="J1136" s="314"/>
      <c r="K1136" s="76"/>
      <c r="L1136" s="378">
        <v>38718</v>
      </c>
      <c r="M1136" s="379">
        <v>40543</v>
      </c>
      <c r="N1136" s="356" t="s">
        <v>4122</v>
      </c>
      <c r="Q1136"/>
    </row>
    <row r="1137" spans="1:17">
      <c r="A1137" s="19" t="s">
        <v>4105</v>
      </c>
      <c r="B1137" s="19" t="s">
        <v>1762</v>
      </c>
      <c r="C1137" s="19" t="s">
        <v>2255</v>
      </c>
      <c r="D1137" s="130" t="str">
        <f t="shared" si="49"/>
        <v>446170</v>
      </c>
      <c r="F1137" s="28">
        <v>75006546</v>
      </c>
      <c r="G1137" s="54" t="s">
        <v>4115</v>
      </c>
      <c r="H1137" s="74" t="s">
        <v>1393</v>
      </c>
      <c r="I1137" s="313"/>
      <c r="J1137" s="314"/>
      <c r="K1137" s="76"/>
      <c r="L1137" s="378">
        <v>37986</v>
      </c>
      <c r="M1137" s="379">
        <v>40543</v>
      </c>
      <c r="N1137" s="2">
        <v>35</v>
      </c>
    </row>
    <row r="1138" spans="1:17">
      <c r="A1138" s="19" t="s">
        <v>4200</v>
      </c>
      <c r="B1138" s="19" t="s">
        <v>1762</v>
      </c>
      <c r="C1138" s="19" t="s">
        <v>1395</v>
      </c>
      <c r="D1138" s="37" t="str">
        <f t="shared" ref="D1138:D1160" si="50">CONCATENATE(A1138,B1138,C1138)</f>
        <v>447101</v>
      </c>
      <c r="F1138" s="50" t="s">
        <v>4201</v>
      </c>
      <c r="G1138" s="26" t="s">
        <v>4202</v>
      </c>
      <c r="H1138" s="27" t="s">
        <v>1399</v>
      </c>
      <c r="I1138" s="307" t="s">
        <v>4203</v>
      </c>
      <c r="J1138" s="308">
        <v>7337760</v>
      </c>
      <c r="K1138" s="133" t="s">
        <v>4204</v>
      </c>
      <c r="L1138" s="378">
        <v>37986</v>
      </c>
      <c r="M1138" s="379"/>
      <c r="N1138" s="2"/>
    </row>
    <row r="1139" spans="1:17">
      <c r="A1139" s="19" t="s">
        <v>4200</v>
      </c>
      <c r="B1139" s="19" t="s">
        <v>1762</v>
      </c>
      <c r="C1139" s="19" t="s">
        <v>1395</v>
      </c>
      <c r="D1139" s="37" t="str">
        <f>CONCATENATE(A1139,B1139,C1139)</f>
        <v>447101</v>
      </c>
      <c r="F1139" s="50" t="s">
        <v>4205</v>
      </c>
      <c r="G1139" s="26" t="s">
        <v>4206</v>
      </c>
      <c r="H1139" s="27" t="s">
        <v>1393</v>
      </c>
      <c r="I1139" s="307"/>
      <c r="J1139" s="308"/>
      <c r="K1139" s="133"/>
      <c r="L1139" s="378">
        <v>37986</v>
      </c>
      <c r="M1139" s="379"/>
      <c r="N1139" s="2"/>
    </row>
    <row r="1140" spans="1:17">
      <c r="A1140" s="19" t="s">
        <v>4207</v>
      </c>
      <c r="B1140" s="19" t="s">
        <v>1762</v>
      </c>
      <c r="C1140" s="19" t="s">
        <v>1395</v>
      </c>
      <c r="D1140" s="37" t="str">
        <f t="shared" si="50"/>
        <v>448101</v>
      </c>
      <c r="F1140" s="50" t="s">
        <v>4208</v>
      </c>
      <c r="G1140" s="26" t="s">
        <v>4209</v>
      </c>
      <c r="H1140" s="27" t="s">
        <v>1399</v>
      </c>
      <c r="I1140" s="307" t="s">
        <v>4210</v>
      </c>
      <c r="J1140" s="308">
        <v>7499267</v>
      </c>
      <c r="K1140" s="129" t="s">
        <v>4211</v>
      </c>
      <c r="L1140" s="378">
        <v>37986</v>
      </c>
      <c r="M1140" s="379"/>
      <c r="N1140" s="2"/>
    </row>
    <row r="1141" spans="1:17">
      <c r="A1141" s="19" t="s">
        <v>4212</v>
      </c>
      <c r="B1141" s="19" t="s">
        <v>1762</v>
      </c>
      <c r="C1141" s="19" t="s">
        <v>1395</v>
      </c>
      <c r="D1141" s="37" t="str">
        <f t="shared" si="50"/>
        <v>449101</v>
      </c>
      <c r="F1141" s="50" t="s">
        <v>4213</v>
      </c>
      <c r="G1141" s="26" t="s">
        <v>4214</v>
      </c>
      <c r="H1141" s="27" t="s">
        <v>1399</v>
      </c>
      <c r="I1141" s="307" t="s">
        <v>4215</v>
      </c>
      <c r="J1141" s="308">
        <v>7315875</v>
      </c>
      <c r="K1141" s="26" t="s">
        <v>4216</v>
      </c>
      <c r="L1141" s="378">
        <v>37986</v>
      </c>
      <c r="M1141" s="379"/>
      <c r="N1141" s="2"/>
    </row>
    <row r="1142" spans="1:17">
      <c r="A1142" s="19" t="s">
        <v>4217</v>
      </c>
      <c r="B1142" s="19" t="s">
        <v>1762</v>
      </c>
      <c r="C1142" s="19" t="s">
        <v>1395</v>
      </c>
      <c r="D1142" s="37" t="str">
        <f t="shared" si="50"/>
        <v>500101</v>
      </c>
      <c r="F1142" s="50" t="s">
        <v>4218</v>
      </c>
      <c r="G1142" s="26" t="s">
        <v>4219</v>
      </c>
      <c r="H1142" s="27" t="s">
        <v>1399</v>
      </c>
      <c r="I1142" s="307" t="s">
        <v>4220</v>
      </c>
      <c r="J1142" s="308">
        <v>7301469</v>
      </c>
      <c r="K1142" s="133" t="s">
        <v>4221</v>
      </c>
      <c r="L1142" s="378">
        <v>37986</v>
      </c>
      <c r="M1142" s="379"/>
      <c r="N1142" s="2"/>
    </row>
    <row r="1143" spans="1:17">
      <c r="A1143" s="19" t="s">
        <v>4222</v>
      </c>
      <c r="B1143" s="19" t="s">
        <v>1762</v>
      </c>
      <c r="C1143" s="19" t="s">
        <v>1395</v>
      </c>
      <c r="D1143" s="37" t="str">
        <f t="shared" si="50"/>
        <v>501101</v>
      </c>
      <c r="F1143" s="50" t="s">
        <v>4223</v>
      </c>
      <c r="G1143" s="26" t="s">
        <v>4224</v>
      </c>
      <c r="H1143" s="27" t="s">
        <v>1399</v>
      </c>
      <c r="I1143" s="307" t="s">
        <v>4225</v>
      </c>
      <c r="J1143" s="308">
        <v>7412382</v>
      </c>
      <c r="K1143" s="26" t="s">
        <v>4226</v>
      </c>
      <c r="L1143" s="378">
        <v>37986</v>
      </c>
      <c r="M1143" s="379"/>
      <c r="N1143" s="2"/>
    </row>
    <row r="1144" spans="1:17">
      <c r="D1144" s="37" t="str">
        <f t="shared" si="50"/>
        <v/>
      </c>
      <c r="F1144" s="50"/>
      <c r="G1144" s="30" t="s">
        <v>4227</v>
      </c>
      <c r="H1144" s="279" t="s">
        <v>1393</v>
      </c>
      <c r="I1144" s="307"/>
      <c r="J1144" s="308"/>
      <c r="K1144" s="26"/>
      <c r="L1144" s="378"/>
      <c r="M1144" s="379"/>
      <c r="N1144" s="2"/>
    </row>
    <row r="1145" spans="1:17">
      <c r="A1145" s="19" t="s">
        <v>4228</v>
      </c>
      <c r="B1145" s="19" t="s">
        <v>1762</v>
      </c>
      <c r="C1145" s="19" t="s">
        <v>1395</v>
      </c>
      <c r="D1145" s="37" t="str">
        <f t="shared" si="50"/>
        <v>530101</v>
      </c>
      <c r="F1145" s="50" t="s">
        <v>4229</v>
      </c>
      <c r="G1145" s="26" t="s">
        <v>4230</v>
      </c>
      <c r="H1145" s="27" t="s">
        <v>1399</v>
      </c>
      <c r="I1145" s="307" t="s">
        <v>4231</v>
      </c>
      <c r="J1145" s="308">
        <v>4354790</v>
      </c>
      <c r="K1145" s="133" t="s">
        <v>4232</v>
      </c>
      <c r="L1145" s="378">
        <v>37986</v>
      </c>
      <c r="M1145" s="379"/>
      <c r="N1145" s="2"/>
    </row>
    <row r="1146" spans="1:17">
      <c r="A1146" s="19" t="s">
        <v>4233</v>
      </c>
      <c r="B1146" s="19" t="s">
        <v>1762</v>
      </c>
      <c r="C1146" s="19" t="s">
        <v>1395</v>
      </c>
      <c r="D1146" s="37" t="s">
        <v>4234</v>
      </c>
      <c r="F1146" s="50" t="s">
        <v>4235</v>
      </c>
      <c r="G1146" s="26" t="s">
        <v>4236</v>
      </c>
      <c r="H1146" s="27" t="s">
        <v>1399</v>
      </c>
      <c r="I1146" s="307" t="s">
        <v>4237</v>
      </c>
      <c r="J1146" s="308">
        <v>4363144</v>
      </c>
      <c r="K1146" s="26" t="s">
        <v>4238</v>
      </c>
      <c r="L1146" s="378">
        <v>37986</v>
      </c>
      <c r="M1146" s="379"/>
      <c r="N1146" s="2"/>
      <c r="Q1146"/>
    </row>
    <row r="1147" spans="1:17">
      <c r="A1147" s="19" t="s">
        <v>4239</v>
      </c>
      <c r="B1147" s="19" t="s">
        <v>1762</v>
      </c>
      <c r="C1147" s="19" t="s">
        <v>1395</v>
      </c>
      <c r="D1147" s="37" t="str">
        <f t="shared" si="50"/>
        <v>532101</v>
      </c>
      <c r="F1147" s="50" t="s">
        <v>4240</v>
      </c>
      <c r="G1147" s="26" t="s">
        <v>4241</v>
      </c>
      <c r="H1147" s="27" t="s">
        <v>1399</v>
      </c>
      <c r="I1147" s="307" t="s">
        <v>4242</v>
      </c>
      <c r="J1147" s="308">
        <v>4355514</v>
      </c>
      <c r="K1147" s="26" t="s">
        <v>4243</v>
      </c>
      <c r="L1147" s="378">
        <v>37986</v>
      </c>
      <c r="M1147" s="379"/>
      <c r="N1147" s="2"/>
    </row>
    <row r="1148" spans="1:17">
      <c r="A1148" s="19" t="s">
        <v>4244</v>
      </c>
      <c r="B1148" s="19" t="s">
        <v>1762</v>
      </c>
      <c r="C1148" s="19" t="s">
        <v>1395</v>
      </c>
      <c r="D1148" s="37" t="str">
        <f t="shared" si="50"/>
        <v>533101</v>
      </c>
      <c r="F1148" s="50" t="s">
        <v>4245</v>
      </c>
      <c r="G1148" s="26" t="s">
        <v>4246</v>
      </c>
      <c r="H1148" s="27" t="s">
        <v>1399</v>
      </c>
      <c r="I1148" s="307" t="s">
        <v>4247</v>
      </c>
      <c r="J1148" s="308">
        <v>4328181</v>
      </c>
      <c r="K1148" s="26" t="s">
        <v>4248</v>
      </c>
      <c r="L1148" s="378">
        <v>37986</v>
      </c>
      <c r="M1148" s="379"/>
      <c r="N1148" s="2"/>
    </row>
    <row r="1149" spans="1:17">
      <c r="A1149" s="19" t="s">
        <v>4244</v>
      </c>
      <c r="B1149" s="19" t="s">
        <v>1762</v>
      </c>
      <c r="C1149" s="19" t="s">
        <v>1395</v>
      </c>
      <c r="D1149" s="37" t="str">
        <f t="shared" si="50"/>
        <v>533101</v>
      </c>
      <c r="F1149" s="50" t="s">
        <v>4249</v>
      </c>
      <c r="G1149" s="26" t="s">
        <v>4250</v>
      </c>
      <c r="H1149" s="27" t="s">
        <v>1393</v>
      </c>
      <c r="I1149" s="307"/>
      <c r="J1149" s="308"/>
      <c r="K1149" s="26"/>
      <c r="L1149" s="378">
        <v>37986</v>
      </c>
      <c r="M1149" s="379"/>
      <c r="N1149" s="2"/>
    </row>
    <row r="1150" spans="1:17">
      <c r="A1150" s="19" t="s">
        <v>4251</v>
      </c>
      <c r="B1150" s="19" t="s">
        <v>1762</v>
      </c>
      <c r="C1150" s="19" t="s">
        <v>1395</v>
      </c>
      <c r="D1150" s="37" t="str">
        <f t="shared" si="50"/>
        <v>534101</v>
      </c>
      <c r="F1150" s="50" t="s">
        <v>4252</v>
      </c>
      <c r="G1150" s="26" t="s">
        <v>4253</v>
      </c>
      <c r="H1150" s="27" t="s">
        <v>1399</v>
      </c>
      <c r="I1150" s="307" t="s">
        <v>4254</v>
      </c>
      <c r="J1150" s="308">
        <v>4378548</v>
      </c>
      <c r="K1150" s="26" t="s">
        <v>4255</v>
      </c>
      <c r="L1150" s="378">
        <v>37986</v>
      </c>
      <c r="M1150" s="379"/>
      <c r="N1150" s="2"/>
    </row>
    <row r="1151" spans="1:17">
      <c r="A1151" s="19" t="s">
        <v>4256</v>
      </c>
      <c r="B1151" s="19" t="s">
        <v>1762</v>
      </c>
      <c r="C1151" s="19" t="s">
        <v>1395</v>
      </c>
      <c r="D1151" s="37" t="str">
        <f t="shared" si="50"/>
        <v>535101</v>
      </c>
      <c r="F1151" s="50" t="s">
        <v>4257</v>
      </c>
      <c r="G1151" s="26" t="s">
        <v>4258</v>
      </c>
      <c r="H1151" s="27" t="s">
        <v>1399</v>
      </c>
      <c r="I1151" s="307" t="s">
        <v>4259</v>
      </c>
      <c r="J1151" s="308">
        <v>6077081</v>
      </c>
      <c r="K1151" s="133" t="s">
        <v>4260</v>
      </c>
      <c r="L1151" s="378">
        <v>37986</v>
      </c>
      <c r="M1151" s="379"/>
      <c r="N1151" s="2"/>
    </row>
    <row r="1152" spans="1:17">
      <c r="A1152" s="19" t="s">
        <v>4261</v>
      </c>
      <c r="B1152" s="19" t="s">
        <v>1762</v>
      </c>
      <c r="C1152" s="19" t="s">
        <v>1395</v>
      </c>
      <c r="D1152" s="37" t="str">
        <f t="shared" si="50"/>
        <v>536101</v>
      </c>
      <c r="F1152" s="50" t="s">
        <v>4262</v>
      </c>
      <c r="G1152" s="26" t="s">
        <v>4263</v>
      </c>
      <c r="H1152" s="27" t="s">
        <v>1399</v>
      </c>
      <c r="I1152" s="307" t="s">
        <v>4264</v>
      </c>
      <c r="J1152" s="308">
        <v>4355603</v>
      </c>
      <c r="K1152" s="133" t="s">
        <v>4265</v>
      </c>
      <c r="L1152" s="378">
        <v>37986</v>
      </c>
      <c r="M1152" s="379"/>
      <c r="N1152" s="2"/>
    </row>
    <row r="1153" spans="1:14">
      <c r="A1153" s="19" t="s">
        <v>4266</v>
      </c>
      <c r="B1153" s="19" t="s">
        <v>1762</v>
      </c>
      <c r="C1153" s="19" t="s">
        <v>1395</v>
      </c>
      <c r="D1153" s="37" t="str">
        <f t="shared" si="50"/>
        <v>538101</v>
      </c>
      <c r="F1153" s="50" t="s">
        <v>4267</v>
      </c>
      <c r="G1153" s="26" t="s">
        <v>4268</v>
      </c>
      <c r="H1153" s="27" t="s">
        <v>1399</v>
      </c>
      <c r="I1153" s="307" t="s">
        <v>4269</v>
      </c>
      <c r="J1153" s="308">
        <v>4393281</v>
      </c>
      <c r="K1153" s="133" t="s">
        <v>4270</v>
      </c>
      <c r="L1153" s="378">
        <v>37986</v>
      </c>
      <c r="M1153" s="379"/>
      <c r="N1153" s="2"/>
    </row>
    <row r="1154" spans="1:14">
      <c r="A1154" s="19" t="s">
        <v>4271</v>
      </c>
      <c r="B1154" s="19" t="s">
        <v>1762</v>
      </c>
      <c r="C1154" s="19" t="s">
        <v>1395</v>
      </c>
      <c r="D1154" s="37" t="str">
        <f t="shared" si="50"/>
        <v>539101</v>
      </c>
      <c r="F1154" s="50" t="s">
        <v>4272</v>
      </c>
      <c r="G1154" s="26" t="s">
        <v>4273</v>
      </c>
      <c r="H1154" s="27" t="s">
        <v>1399</v>
      </c>
      <c r="I1154" s="307" t="s">
        <v>4274</v>
      </c>
      <c r="J1154" s="308">
        <v>4354815</v>
      </c>
      <c r="K1154" s="133" t="s">
        <v>4275</v>
      </c>
      <c r="L1154" s="378">
        <v>37986</v>
      </c>
      <c r="M1154" s="379"/>
      <c r="N1154" s="2"/>
    </row>
    <row r="1155" spans="1:14">
      <c r="A1155" s="19" t="s">
        <v>4276</v>
      </c>
      <c r="B1155" s="19" t="s">
        <v>1762</v>
      </c>
      <c r="C1155" s="19" t="s">
        <v>1395</v>
      </c>
      <c r="D1155" s="37" t="str">
        <f t="shared" si="50"/>
        <v>540101</v>
      </c>
      <c r="F1155" s="50" t="s">
        <v>4277</v>
      </c>
      <c r="G1155" s="26" t="s">
        <v>4278</v>
      </c>
      <c r="H1155" s="27" t="s">
        <v>1399</v>
      </c>
      <c r="I1155" s="307" t="s">
        <v>4279</v>
      </c>
      <c r="J1155" s="308">
        <v>4334612</v>
      </c>
      <c r="K1155" s="26" t="s">
        <v>4280</v>
      </c>
      <c r="L1155" s="378">
        <v>37986</v>
      </c>
      <c r="M1155" s="379"/>
      <c r="N1155" s="2"/>
    </row>
    <row r="1156" spans="1:14">
      <c r="A1156" s="19" t="s">
        <v>4281</v>
      </c>
      <c r="B1156" s="19" t="s">
        <v>1762</v>
      </c>
      <c r="C1156" s="19" t="s">
        <v>1395</v>
      </c>
      <c r="D1156" s="37" t="str">
        <f t="shared" si="50"/>
        <v>542101</v>
      </c>
      <c r="F1156" s="50" t="s">
        <v>4282</v>
      </c>
      <c r="G1156" s="26" t="s">
        <v>4283</v>
      </c>
      <c r="H1156" s="27" t="s">
        <v>1399</v>
      </c>
      <c r="I1156" s="307" t="s">
        <v>4284</v>
      </c>
      <c r="J1156" s="308">
        <v>4355446</v>
      </c>
      <c r="K1156" s="271" t="s">
        <v>4285</v>
      </c>
      <c r="L1156" s="378">
        <v>37986</v>
      </c>
      <c r="M1156" s="379"/>
      <c r="N1156" s="2">
        <v>15</v>
      </c>
    </row>
    <row r="1157" spans="1:14">
      <c r="A1157" s="19" t="s">
        <v>4286</v>
      </c>
      <c r="B1157" s="19" t="s">
        <v>1762</v>
      </c>
      <c r="C1157" s="19" t="s">
        <v>1395</v>
      </c>
      <c r="D1157" s="37" t="str">
        <f t="shared" si="50"/>
        <v>543101</v>
      </c>
      <c r="F1157" s="50" t="s">
        <v>4287</v>
      </c>
      <c r="G1157" s="26" t="s">
        <v>4288</v>
      </c>
      <c r="H1157" s="27" t="s">
        <v>1399</v>
      </c>
      <c r="I1157" s="307" t="s">
        <v>4289</v>
      </c>
      <c r="J1157" s="308">
        <v>4351815</v>
      </c>
      <c r="K1157" s="26" t="s">
        <v>4290</v>
      </c>
      <c r="L1157" s="378">
        <v>37986</v>
      </c>
      <c r="M1157" s="379"/>
      <c r="N1157" s="2"/>
    </row>
    <row r="1158" spans="1:14">
      <c r="A1158" s="19" t="s">
        <v>4286</v>
      </c>
      <c r="B1158" s="19" t="s">
        <v>1762</v>
      </c>
      <c r="C1158" s="19" t="s">
        <v>1395</v>
      </c>
      <c r="D1158" s="37" t="str">
        <f>CONCATENATE(A1158,B1158,C1158)</f>
        <v>543101</v>
      </c>
      <c r="F1158" s="50" t="s">
        <v>4291</v>
      </c>
      <c r="G1158" s="26" t="s">
        <v>4292</v>
      </c>
      <c r="H1158" s="27" t="s">
        <v>1393</v>
      </c>
      <c r="I1158" s="307"/>
      <c r="J1158" s="308"/>
      <c r="K1158" s="26"/>
      <c r="L1158" s="378">
        <v>37986</v>
      </c>
      <c r="M1158" s="379"/>
      <c r="N1158" s="2"/>
    </row>
    <row r="1159" spans="1:14">
      <c r="A1159" s="19" t="s">
        <v>4293</v>
      </c>
      <c r="B1159" s="19" t="s">
        <v>1762</v>
      </c>
      <c r="C1159" s="19" t="s">
        <v>1395</v>
      </c>
      <c r="D1159" s="37" t="str">
        <f t="shared" si="50"/>
        <v>545101</v>
      </c>
      <c r="F1159" s="50" t="s">
        <v>4294</v>
      </c>
      <c r="G1159" s="26" t="s">
        <v>4295</v>
      </c>
      <c r="H1159" s="27" t="s">
        <v>1399</v>
      </c>
      <c r="I1159" s="307" t="s">
        <v>4296</v>
      </c>
      <c r="J1159" s="308">
        <v>4350540</v>
      </c>
      <c r="K1159" s="26" t="s">
        <v>4297</v>
      </c>
      <c r="L1159" s="378">
        <v>37986</v>
      </c>
      <c r="M1159" s="379"/>
      <c r="N1159" s="2"/>
    </row>
    <row r="1160" spans="1:14" ht="13.5" customHeight="1">
      <c r="A1160" s="19" t="s">
        <v>4298</v>
      </c>
      <c r="B1160" s="19" t="s">
        <v>1762</v>
      </c>
      <c r="C1160" s="19" t="s">
        <v>1395</v>
      </c>
      <c r="D1160" s="37" t="str">
        <f t="shared" si="50"/>
        <v>546101</v>
      </c>
      <c r="F1160" s="50" t="s">
        <v>4299</v>
      </c>
      <c r="G1160" s="26" t="s">
        <v>4300</v>
      </c>
      <c r="H1160" s="27" t="s">
        <v>1399</v>
      </c>
      <c r="I1160" s="307" t="s">
        <v>4301</v>
      </c>
      <c r="J1160" s="308">
        <v>4354729</v>
      </c>
      <c r="K1160" s="129" t="s">
        <v>4302</v>
      </c>
      <c r="L1160" s="378">
        <v>37986</v>
      </c>
      <c r="M1160" s="379"/>
      <c r="N1160" s="2"/>
    </row>
    <row r="1161" spans="1:14" ht="13.5" customHeight="1">
      <c r="A1161" s="19" t="s">
        <v>4298</v>
      </c>
      <c r="B1161" s="19" t="s">
        <v>1762</v>
      </c>
      <c r="C1161" s="19" t="s">
        <v>1395</v>
      </c>
      <c r="D1161" s="37" t="str">
        <f t="shared" ref="D1161:D1167" si="51">CONCATENATE(A1161,B1161,C1161)</f>
        <v>546101</v>
      </c>
      <c r="F1161" s="50" t="s">
        <v>4303</v>
      </c>
      <c r="G1161" s="26" t="s">
        <v>4304</v>
      </c>
      <c r="H1161" s="27" t="s">
        <v>1393</v>
      </c>
      <c r="I1161" s="307"/>
      <c r="J1161" s="308"/>
      <c r="K1161" s="129"/>
      <c r="L1161" s="378">
        <v>39448</v>
      </c>
      <c r="M1161" s="379"/>
      <c r="N1161" s="2">
        <v>27</v>
      </c>
    </row>
    <row r="1162" spans="1:14" ht="13.5" customHeight="1">
      <c r="A1162" s="19" t="s">
        <v>4298</v>
      </c>
      <c r="B1162" s="19" t="s">
        <v>1762</v>
      </c>
      <c r="C1162" s="19" t="s">
        <v>1395</v>
      </c>
      <c r="D1162" s="37" t="str">
        <f t="shared" si="51"/>
        <v>546101</v>
      </c>
      <c r="F1162" s="50" t="s">
        <v>4305</v>
      </c>
      <c r="G1162" s="26" t="s">
        <v>4306</v>
      </c>
      <c r="H1162" s="27" t="s">
        <v>1393</v>
      </c>
      <c r="I1162" s="307"/>
      <c r="J1162" s="308"/>
      <c r="K1162" s="129"/>
      <c r="L1162" s="378">
        <v>39448</v>
      </c>
      <c r="M1162" s="379"/>
      <c r="N1162" s="2">
        <v>27</v>
      </c>
    </row>
    <row r="1163" spans="1:14" ht="13.5" customHeight="1">
      <c r="A1163" s="19" t="s">
        <v>4298</v>
      </c>
      <c r="B1163" s="19" t="s">
        <v>1762</v>
      </c>
      <c r="C1163" s="19" t="s">
        <v>1395</v>
      </c>
      <c r="D1163" s="37" t="str">
        <f t="shared" si="51"/>
        <v>546101</v>
      </c>
      <c r="F1163" s="50" t="s">
        <v>4307</v>
      </c>
      <c r="G1163" s="26" t="s">
        <v>4308</v>
      </c>
      <c r="H1163" s="27" t="s">
        <v>1393</v>
      </c>
      <c r="I1163" s="307"/>
      <c r="J1163" s="308"/>
      <c r="K1163" s="129"/>
      <c r="L1163" s="378">
        <v>39448</v>
      </c>
      <c r="M1163" s="379"/>
      <c r="N1163" s="2">
        <v>27</v>
      </c>
    </row>
    <row r="1164" spans="1:14" ht="13.5" customHeight="1">
      <c r="A1164" s="19" t="s">
        <v>4298</v>
      </c>
      <c r="B1164" s="19" t="s">
        <v>1762</v>
      </c>
      <c r="C1164" s="19" t="s">
        <v>1395</v>
      </c>
      <c r="D1164" s="37" t="str">
        <f t="shared" si="51"/>
        <v>546101</v>
      </c>
      <c r="F1164" s="50" t="s">
        <v>4309</v>
      </c>
      <c r="G1164" s="26" t="s">
        <v>4310</v>
      </c>
      <c r="H1164" s="27" t="s">
        <v>1393</v>
      </c>
      <c r="I1164" s="307"/>
      <c r="J1164" s="308"/>
      <c r="K1164" s="129"/>
      <c r="L1164" s="378">
        <v>39448</v>
      </c>
      <c r="M1164" s="379"/>
      <c r="N1164" s="2">
        <v>27</v>
      </c>
    </row>
    <row r="1165" spans="1:14" ht="13.5" customHeight="1">
      <c r="A1165" s="19" t="s">
        <v>4298</v>
      </c>
      <c r="B1165" s="19" t="s">
        <v>1762</v>
      </c>
      <c r="C1165" s="19" t="s">
        <v>1395</v>
      </c>
      <c r="D1165" s="37" t="str">
        <f t="shared" si="51"/>
        <v>546101</v>
      </c>
      <c r="F1165" s="50" t="s">
        <v>4311</v>
      </c>
      <c r="G1165" s="26" t="s">
        <v>4312</v>
      </c>
      <c r="H1165" s="27" t="s">
        <v>1393</v>
      </c>
      <c r="I1165" s="307"/>
      <c r="J1165" s="308"/>
      <c r="K1165" s="129"/>
      <c r="L1165" s="378">
        <v>39448</v>
      </c>
      <c r="M1165" s="379"/>
      <c r="N1165" s="2">
        <v>27</v>
      </c>
    </row>
    <row r="1166" spans="1:14" ht="13.5" customHeight="1">
      <c r="A1166" s="19" t="s">
        <v>4298</v>
      </c>
      <c r="B1166" s="19" t="s">
        <v>1762</v>
      </c>
      <c r="C1166" s="19" t="s">
        <v>1395</v>
      </c>
      <c r="D1166" s="37" t="str">
        <f t="shared" si="51"/>
        <v>546101</v>
      </c>
      <c r="F1166" s="50" t="s">
        <v>4313</v>
      </c>
      <c r="G1166" s="26" t="s">
        <v>4314</v>
      </c>
      <c r="H1166" s="27" t="s">
        <v>1393</v>
      </c>
      <c r="I1166" s="307"/>
      <c r="J1166" s="308"/>
      <c r="K1166" s="129"/>
      <c r="L1166" s="378">
        <v>39448</v>
      </c>
      <c r="M1166" s="379"/>
      <c r="N1166" s="2">
        <v>27</v>
      </c>
    </row>
    <row r="1167" spans="1:14" ht="13.5" customHeight="1">
      <c r="A1167" s="19" t="s">
        <v>4298</v>
      </c>
      <c r="B1167" s="19" t="s">
        <v>1762</v>
      </c>
      <c r="C1167" s="19" t="s">
        <v>1395</v>
      </c>
      <c r="D1167" s="37" t="str">
        <f t="shared" si="51"/>
        <v>546101</v>
      </c>
      <c r="F1167" s="50" t="s">
        <v>4315</v>
      </c>
      <c r="G1167" s="26" t="s">
        <v>4316</v>
      </c>
      <c r="H1167" s="27" t="s">
        <v>1393</v>
      </c>
      <c r="I1167" s="307"/>
      <c r="J1167" s="308"/>
      <c r="K1167" s="129"/>
      <c r="L1167" s="378">
        <v>39448</v>
      </c>
      <c r="M1167" s="379"/>
      <c r="N1167" s="2">
        <v>27</v>
      </c>
    </row>
    <row r="1168" spans="1:14">
      <c r="A1168" s="19" t="s">
        <v>4317</v>
      </c>
      <c r="B1168" s="19" t="s">
        <v>1762</v>
      </c>
      <c r="C1168" s="19" t="s">
        <v>1395</v>
      </c>
      <c r="D1168" s="37" t="str">
        <f t="shared" ref="D1168:D1200" si="52">CONCATENATE(A1168,B1168,C1168)</f>
        <v>547101</v>
      </c>
      <c r="F1168" s="50" t="s">
        <v>4318</v>
      </c>
      <c r="G1168" s="26" t="s">
        <v>4319</v>
      </c>
      <c r="H1168" s="27" t="s">
        <v>1399</v>
      </c>
      <c r="I1168" s="307" t="s">
        <v>4320</v>
      </c>
      <c r="J1168" s="308">
        <v>4377052</v>
      </c>
      <c r="K1168" s="26" t="s">
        <v>4321</v>
      </c>
      <c r="L1168" s="378">
        <v>37986</v>
      </c>
      <c r="M1168" s="379"/>
      <c r="N1168" s="2"/>
    </row>
    <row r="1169" spans="1:14">
      <c r="A1169" s="19" t="s">
        <v>4317</v>
      </c>
      <c r="B1169" s="19" t="s">
        <v>1762</v>
      </c>
      <c r="C1169" s="19" t="s">
        <v>1395</v>
      </c>
      <c r="D1169" s="37" t="str">
        <f>CONCATENATE(A1169,B1169,C1169)</f>
        <v>547101</v>
      </c>
      <c r="F1169" s="50" t="s">
        <v>4322</v>
      </c>
      <c r="G1169" s="26" t="s">
        <v>4323</v>
      </c>
      <c r="H1169" s="27" t="s">
        <v>1393</v>
      </c>
      <c r="I1169" s="307"/>
      <c r="J1169" s="308"/>
      <c r="K1169" s="26"/>
      <c r="L1169" s="378">
        <v>37986</v>
      </c>
      <c r="M1169" s="379"/>
      <c r="N1169" s="2"/>
    </row>
    <row r="1170" spans="1:14">
      <c r="A1170" s="19" t="s">
        <v>4317</v>
      </c>
      <c r="B1170" s="19" t="s">
        <v>1762</v>
      </c>
      <c r="C1170" s="19" t="s">
        <v>1395</v>
      </c>
      <c r="D1170" s="37" t="str">
        <f>CONCATENATE(A1170,B1170,C1170)</f>
        <v>547101</v>
      </c>
      <c r="F1170" s="50" t="s">
        <v>4324</v>
      </c>
      <c r="G1170" s="26" t="s">
        <v>4325</v>
      </c>
      <c r="H1170" s="27" t="s">
        <v>1393</v>
      </c>
      <c r="I1170" s="307"/>
      <c r="J1170" s="308"/>
      <c r="K1170" s="26"/>
      <c r="L1170" s="378">
        <v>37986</v>
      </c>
      <c r="M1170" s="379"/>
      <c r="N1170" s="2"/>
    </row>
    <row r="1171" spans="1:14">
      <c r="D1171" s="37" t="str">
        <f t="shared" si="52"/>
        <v/>
      </c>
      <c r="F1171" s="50"/>
      <c r="G1171" s="30" t="s">
        <v>4326</v>
      </c>
      <c r="H1171" s="279" t="s">
        <v>1393</v>
      </c>
      <c r="I1171" s="307"/>
      <c r="J1171" s="308"/>
      <c r="K1171" s="26"/>
      <c r="L1171" s="378"/>
      <c r="M1171" s="379"/>
      <c r="N1171" s="2"/>
    </row>
    <row r="1172" spans="1:14">
      <c r="A1172" s="19" t="s">
        <v>4327</v>
      </c>
      <c r="B1172" s="19" t="s">
        <v>1762</v>
      </c>
      <c r="C1172" s="19" t="s">
        <v>1395</v>
      </c>
      <c r="D1172" s="37" t="str">
        <f t="shared" si="52"/>
        <v>550101</v>
      </c>
      <c r="F1172" s="50" t="s">
        <v>4328</v>
      </c>
      <c r="G1172" s="26" t="s">
        <v>4329</v>
      </c>
      <c r="H1172" s="27" t="s">
        <v>1399</v>
      </c>
      <c r="I1172" s="307" t="s">
        <v>4330</v>
      </c>
      <c r="J1172" s="308">
        <v>7668456</v>
      </c>
      <c r="K1172" s="133" t="s">
        <v>4331</v>
      </c>
      <c r="L1172" s="378">
        <v>37986</v>
      </c>
      <c r="M1172" s="379"/>
      <c r="N1172" s="2"/>
    </row>
    <row r="1173" spans="1:14">
      <c r="A1173" s="19" t="s">
        <v>4332</v>
      </c>
      <c r="B1173" s="19" t="s">
        <v>1762</v>
      </c>
      <c r="C1173" s="19" t="s">
        <v>1395</v>
      </c>
      <c r="D1173" s="37" t="str">
        <f t="shared" si="52"/>
        <v>551101</v>
      </c>
      <c r="F1173" s="50" t="s">
        <v>4333</v>
      </c>
      <c r="G1173" s="26" t="s">
        <v>4334</v>
      </c>
      <c r="H1173" s="27" t="s">
        <v>1399</v>
      </c>
      <c r="I1173" s="307" t="s">
        <v>4335</v>
      </c>
      <c r="J1173" s="308">
        <v>7679761</v>
      </c>
      <c r="K1173" s="26" t="s">
        <v>4336</v>
      </c>
      <c r="L1173" s="378">
        <v>37986</v>
      </c>
      <c r="M1173" s="379"/>
      <c r="N1173" s="2"/>
    </row>
    <row r="1174" spans="1:14">
      <c r="A1174" s="19" t="s">
        <v>4337</v>
      </c>
      <c r="B1174" s="19" t="s">
        <v>1762</v>
      </c>
      <c r="C1174" s="19" t="s">
        <v>1395</v>
      </c>
      <c r="D1174" s="37" t="str">
        <f t="shared" si="52"/>
        <v>552101</v>
      </c>
      <c r="F1174" s="50" t="s">
        <v>4338</v>
      </c>
      <c r="G1174" s="26" t="s">
        <v>4339</v>
      </c>
      <c r="H1174" s="27" t="s">
        <v>1399</v>
      </c>
      <c r="I1174" s="258" t="s">
        <v>4340</v>
      </c>
      <c r="J1174" s="308">
        <v>7679052</v>
      </c>
      <c r="K1174" s="133" t="s">
        <v>4341</v>
      </c>
      <c r="L1174" s="378">
        <v>37986</v>
      </c>
      <c r="M1174" s="379"/>
      <c r="N1174" s="2"/>
    </row>
    <row r="1175" spans="1:14">
      <c r="A1175" s="19" t="s">
        <v>4342</v>
      </c>
      <c r="B1175" s="19" t="s">
        <v>1762</v>
      </c>
      <c r="C1175" s="19" t="s">
        <v>1395</v>
      </c>
      <c r="D1175" s="37" t="str">
        <f t="shared" si="52"/>
        <v>553101</v>
      </c>
      <c r="F1175" s="50" t="s">
        <v>4343</v>
      </c>
      <c r="G1175" s="26" t="s">
        <v>4344</v>
      </c>
      <c r="H1175" s="27" t="s">
        <v>1399</v>
      </c>
      <c r="I1175" s="307" t="s">
        <v>4345</v>
      </c>
      <c r="J1175" s="308">
        <v>7664815</v>
      </c>
      <c r="K1175" s="26" t="s">
        <v>4346</v>
      </c>
      <c r="L1175" s="378">
        <v>37986</v>
      </c>
      <c r="M1175" s="379"/>
      <c r="N1175" s="2"/>
    </row>
    <row r="1176" spans="1:14">
      <c r="A1176" s="19" t="s">
        <v>4347</v>
      </c>
      <c r="B1176" s="19" t="s">
        <v>1762</v>
      </c>
      <c r="C1176" s="19" t="s">
        <v>1395</v>
      </c>
      <c r="D1176" s="37" t="str">
        <f t="shared" si="52"/>
        <v>554101</v>
      </c>
      <c r="F1176" s="50" t="s">
        <v>4348</v>
      </c>
      <c r="G1176" s="26" t="s">
        <v>4349</v>
      </c>
      <c r="H1176" s="27" t="s">
        <v>1399</v>
      </c>
      <c r="I1176" s="307" t="s">
        <v>4350</v>
      </c>
      <c r="J1176" s="308">
        <v>7679503</v>
      </c>
      <c r="K1176" s="26" t="s">
        <v>4351</v>
      </c>
      <c r="L1176" s="378">
        <v>37986</v>
      </c>
      <c r="M1176" s="379"/>
      <c r="N1176" s="2"/>
    </row>
    <row r="1177" spans="1:14">
      <c r="A1177" s="19" t="s">
        <v>4352</v>
      </c>
      <c r="B1177" s="19" t="s">
        <v>1762</v>
      </c>
      <c r="C1177" s="19" t="s">
        <v>1395</v>
      </c>
      <c r="D1177" s="37" t="str">
        <f t="shared" si="52"/>
        <v>555101</v>
      </c>
      <c r="F1177" s="50" t="s">
        <v>4353</v>
      </c>
      <c r="G1177" s="26" t="s">
        <v>4354</v>
      </c>
      <c r="H1177" s="27" t="s">
        <v>1399</v>
      </c>
      <c r="I1177" s="309" t="s">
        <v>4355</v>
      </c>
      <c r="J1177" s="308">
        <v>7669416</v>
      </c>
      <c r="K1177" s="240" t="s">
        <v>4356</v>
      </c>
      <c r="L1177" s="378">
        <v>37986</v>
      </c>
      <c r="M1177" s="379"/>
      <c r="N1177" s="2"/>
    </row>
    <row r="1178" spans="1:14">
      <c r="A1178" s="19" t="s">
        <v>4357</v>
      </c>
      <c r="B1178" s="19" t="s">
        <v>1762</v>
      </c>
      <c r="C1178" s="19" t="s">
        <v>1395</v>
      </c>
      <c r="D1178" s="37" t="str">
        <f t="shared" si="52"/>
        <v>556101</v>
      </c>
      <c r="F1178" s="50" t="s">
        <v>4358</v>
      </c>
      <c r="G1178" s="26" t="s">
        <v>4359</v>
      </c>
      <c r="H1178" s="27" t="s">
        <v>1399</v>
      </c>
      <c r="I1178" s="307" t="s">
        <v>4360</v>
      </c>
      <c r="J1178" s="308">
        <v>7679732</v>
      </c>
      <c r="K1178" s="26" t="s">
        <v>4361</v>
      </c>
      <c r="L1178" s="378">
        <v>37986</v>
      </c>
      <c r="M1178" s="379"/>
      <c r="N1178" s="2"/>
    </row>
    <row r="1179" spans="1:14">
      <c r="A1179" s="19" t="s">
        <v>4362</v>
      </c>
      <c r="B1179" s="19" t="s">
        <v>1762</v>
      </c>
      <c r="C1179" s="19" t="s">
        <v>1395</v>
      </c>
      <c r="D1179" s="37" t="str">
        <f t="shared" si="52"/>
        <v>557101</v>
      </c>
      <c r="F1179" s="50" t="s">
        <v>4363</v>
      </c>
      <c r="G1179" s="26" t="s">
        <v>4364</v>
      </c>
      <c r="H1179" s="27" t="s">
        <v>1399</v>
      </c>
      <c r="I1179" s="307" t="s">
        <v>4365</v>
      </c>
      <c r="J1179" s="310">
        <v>58451890</v>
      </c>
      <c r="K1179" s="271" t="s">
        <v>4366</v>
      </c>
      <c r="L1179" s="378">
        <v>37986</v>
      </c>
      <c r="M1179" s="379"/>
      <c r="N1179" s="2"/>
    </row>
    <row r="1180" spans="1:14">
      <c r="A1180" s="19" t="s">
        <v>4367</v>
      </c>
      <c r="B1180" s="19" t="s">
        <v>1762</v>
      </c>
      <c r="C1180" s="19" t="s">
        <v>1395</v>
      </c>
      <c r="D1180" s="37" t="str">
        <f t="shared" si="52"/>
        <v>558101</v>
      </c>
      <c r="F1180" s="50" t="s">
        <v>4368</v>
      </c>
      <c r="G1180" s="26" t="s">
        <v>4369</v>
      </c>
      <c r="H1180" s="27" t="s">
        <v>1399</v>
      </c>
      <c r="I1180" s="307" t="s">
        <v>4370</v>
      </c>
      <c r="J1180" s="308">
        <v>7669270</v>
      </c>
      <c r="K1180" s="271" t="s">
        <v>4371</v>
      </c>
      <c r="L1180" s="378">
        <v>37986</v>
      </c>
      <c r="M1180" s="379"/>
      <c r="N1180" s="2"/>
    </row>
    <row r="1181" spans="1:14">
      <c r="A1181" s="19" t="s">
        <v>4372</v>
      </c>
      <c r="B1181" s="19" t="s">
        <v>1762</v>
      </c>
      <c r="C1181" s="19" t="s">
        <v>1395</v>
      </c>
      <c r="D1181" s="37" t="str">
        <f t="shared" si="52"/>
        <v>559101</v>
      </c>
      <c r="F1181" s="50" t="s">
        <v>4373</v>
      </c>
      <c r="G1181" s="26" t="s">
        <v>4374</v>
      </c>
      <c r="H1181" s="27" t="s">
        <v>1399</v>
      </c>
      <c r="I1181" s="307" t="s">
        <v>4375</v>
      </c>
      <c r="J1181" s="308">
        <v>7666364</v>
      </c>
      <c r="K1181" s="133" t="s">
        <v>4376</v>
      </c>
      <c r="L1181" s="378">
        <v>37986</v>
      </c>
      <c r="M1181" s="379"/>
      <c r="N1181" s="2"/>
    </row>
    <row r="1182" spans="1:14">
      <c r="A1182" s="19" t="s">
        <v>4377</v>
      </c>
      <c r="B1182" s="19" t="s">
        <v>1762</v>
      </c>
      <c r="C1182" s="19" t="s">
        <v>1395</v>
      </c>
      <c r="D1182" s="37" t="str">
        <f t="shared" si="52"/>
        <v>560101</v>
      </c>
      <c r="F1182" s="50" t="s">
        <v>4378</v>
      </c>
      <c r="G1182" s="26" t="s">
        <v>4379</v>
      </c>
      <c r="H1182" s="27" t="s">
        <v>1399</v>
      </c>
      <c r="I1182" s="307" t="s">
        <v>4380</v>
      </c>
      <c r="J1182" s="308">
        <v>7665320</v>
      </c>
      <c r="K1182" s="26" t="s">
        <v>4381</v>
      </c>
      <c r="L1182" s="378">
        <v>37986</v>
      </c>
      <c r="M1182" s="379"/>
      <c r="N1182" s="2"/>
    </row>
    <row r="1183" spans="1:14">
      <c r="A1183" s="19" t="s">
        <v>4377</v>
      </c>
      <c r="B1183" s="19" t="s">
        <v>1762</v>
      </c>
      <c r="C1183" s="19" t="s">
        <v>1395</v>
      </c>
      <c r="D1183" s="37" t="str">
        <f t="shared" si="52"/>
        <v>560101</v>
      </c>
      <c r="F1183" s="50" t="s">
        <v>4382</v>
      </c>
      <c r="G1183" s="249" t="s">
        <v>4383</v>
      </c>
      <c r="H1183" s="27" t="s">
        <v>1393</v>
      </c>
      <c r="I1183" s="307"/>
      <c r="J1183" s="308"/>
      <c r="K1183" s="26"/>
      <c r="L1183" s="378">
        <v>39203</v>
      </c>
      <c r="M1183" s="379"/>
      <c r="N1183" s="2">
        <v>25</v>
      </c>
    </row>
    <row r="1184" spans="1:14">
      <c r="A1184" s="19" t="s">
        <v>4377</v>
      </c>
      <c r="B1184" s="19" t="s">
        <v>1762</v>
      </c>
      <c r="C1184" s="19" t="s">
        <v>1395</v>
      </c>
      <c r="D1184" s="37" t="str">
        <f>CONCATENATE(A1184,B1184,C1184)</f>
        <v>560101</v>
      </c>
      <c r="F1184" s="50" t="s">
        <v>4384</v>
      </c>
      <c r="G1184" s="26" t="s">
        <v>4385</v>
      </c>
      <c r="H1184" s="27" t="s">
        <v>1393</v>
      </c>
      <c r="I1184" s="307"/>
      <c r="J1184" s="308"/>
      <c r="K1184" s="26"/>
      <c r="L1184" s="378">
        <v>39448</v>
      </c>
      <c r="M1184" s="379"/>
      <c r="N1184" s="2">
        <v>27</v>
      </c>
    </row>
    <row r="1185" spans="1:14">
      <c r="A1185" s="19" t="s">
        <v>4386</v>
      </c>
      <c r="B1185" s="19" t="s">
        <v>1762</v>
      </c>
      <c r="C1185" s="19" t="s">
        <v>1395</v>
      </c>
      <c r="D1185" s="37" t="str">
        <f t="shared" si="52"/>
        <v>561101</v>
      </c>
      <c r="F1185" s="50" t="s">
        <v>4387</v>
      </c>
      <c r="G1185" s="26" t="s">
        <v>4388</v>
      </c>
      <c r="H1185" s="27" t="s">
        <v>1399</v>
      </c>
      <c r="I1185" s="307" t="s">
        <v>4389</v>
      </c>
      <c r="J1185" s="308">
        <v>7669919</v>
      </c>
      <c r="K1185" s="26" t="s">
        <v>4390</v>
      </c>
      <c r="L1185" s="378">
        <v>37986</v>
      </c>
      <c r="M1185" s="379"/>
      <c r="N1185" s="2"/>
    </row>
    <row r="1186" spans="1:14">
      <c r="A1186" s="20" t="s">
        <v>4391</v>
      </c>
      <c r="B1186" s="19" t="s">
        <v>1762</v>
      </c>
      <c r="C1186" s="19" t="s">
        <v>1395</v>
      </c>
      <c r="D1186" s="37" t="str">
        <f t="shared" si="52"/>
        <v>562101</v>
      </c>
      <c r="F1186" s="50" t="s">
        <v>4392</v>
      </c>
      <c r="G1186" s="26" t="s">
        <v>4393</v>
      </c>
      <c r="H1186" s="27" t="s">
        <v>1399</v>
      </c>
      <c r="I1186" s="307" t="s">
        <v>4394</v>
      </c>
      <c r="J1186" s="308">
        <v>7661718</v>
      </c>
      <c r="K1186" s="133" t="s">
        <v>4395</v>
      </c>
      <c r="L1186" s="378">
        <v>37986</v>
      </c>
      <c r="M1186" s="379"/>
      <c r="N1186" s="2"/>
    </row>
    <row r="1187" spans="1:14">
      <c r="D1187" s="37" t="str">
        <f t="shared" si="52"/>
        <v/>
      </c>
      <c r="F1187" s="50"/>
      <c r="G1187" s="30" t="s">
        <v>4396</v>
      </c>
      <c r="H1187" s="279" t="s">
        <v>1393</v>
      </c>
      <c r="I1187" s="307"/>
      <c r="J1187" s="308"/>
      <c r="K1187" s="26"/>
      <c r="L1187" s="378"/>
      <c r="M1187" s="379"/>
      <c r="N1187" s="2"/>
    </row>
    <row r="1188" spans="1:14">
      <c r="A1188" s="19" t="s">
        <v>4397</v>
      </c>
      <c r="B1188" s="19" t="s">
        <v>1762</v>
      </c>
      <c r="C1188" s="19" t="s">
        <v>1395</v>
      </c>
      <c r="D1188" s="37" t="str">
        <f t="shared" si="52"/>
        <v>570101</v>
      </c>
      <c r="F1188" s="50" t="s">
        <v>4398</v>
      </c>
      <c r="G1188" s="26" t="s">
        <v>4399</v>
      </c>
      <c r="H1188" s="27" t="s">
        <v>1399</v>
      </c>
      <c r="I1188" s="307" t="s">
        <v>4400</v>
      </c>
      <c r="J1188" s="308">
        <v>7855788</v>
      </c>
      <c r="K1188" s="26" t="s">
        <v>4401</v>
      </c>
      <c r="L1188" s="378">
        <v>37986</v>
      </c>
      <c r="M1188" s="379"/>
      <c r="N1188" s="2"/>
    </row>
    <row r="1189" spans="1:14">
      <c r="A1189" s="19" t="s">
        <v>4397</v>
      </c>
      <c r="B1189" s="19" t="s">
        <v>1762</v>
      </c>
      <c r="C1189" s="19" t="s">
        <v>1395</v>
      </c>
      <c r="D1189" s="37" t="str">
        <f>CONCATENATE(A1189,B1189,C1189)</f>
        <v>570101</v>
      </c>
      <c r="F1189" s="50" t="s">
        <v>4402</v>
      </c>
      <c r="G1189" s="26" t="s">
        <v>4403</v>
      </c>
      <c r="H1189" s="27" t="s">
        <v>1393</v>
      </c>
      <c r="I1189" s="307"/>
      <c r="J1189" s="308"/>
      <c r="K1189" s="26"/>
      <c r="L1189" s="378">
        <v>37986</v>
      </c>
      <c r="M1189" s="379"/>
      <c r="N1189" s="2"/>
    </row>
    <row r="1190" spans="1:14">
      <c r="A1190" s="19" t="s">
        <v>4404</v>
      </c>
      <c r="B1190" s="19" t="s">
        <v>1762</v>
      </c>
      <c r="C1190" s="19" t="s">
        <v>1395</v>
      </c>
      <c r="D1190" s="37" t="str">
        <f t="shared" si="52"/>
        <v>571101</v>
      </c>
      <c r="F1190" s="50" t="s">
        <v>4405</v>
      </c>
      <c r="G1190" s="26" t="s">
        <v>4406</v>
      </c>
      <c r="H1190" s="27" t="s">
        <v>1399</v>
      </c>
      <c r="I1190" s="307" t="s">
        <v>4407</v>
      </c>
      <c r="J1190" s="308">
        <v>7860798</v>
      </c>
      <c r="K1190" s="26" t="s">
        <v>4408</v>
      </c>
      <c r="L1190" s="378">
        <v>37986</v>
      </c>
      <c r="M1190" s="379"/>
      <c r="N1190" s="2"/>
    </row>
    <row r="1191" spans="1:14">
      <c r="A1191" s="19" t="s">
        <v>4409</v>
      </c>
      <c r="B1191" s="19" t="s">
        <v>1762</v>
      </c>
      <c r="C1191" s="19" t="s">
        <v>1395</v>
      </c>
      <c r="D1191" s="37" t="str">
        <f t="shared" si="52"/>
        <v>572101</v>
      </c>
      <c r="F1191" s="50" t="s">
        <v>4410</v>
      </c>
      <c r="G1191" s="26" t="s">
        <v>4411</v>
      </c>
      <c r="H1191" s="27" t="s">
        <v>1399</v>
      </c>
      <c r="I1191" s="307" t="s">
        <v>4412</v>
      </c>
      <c r="J1191" s="308">
        <v>7898294</v>
      </c>
      <c r="K1191" s="26" t="s">
        <v>4413</v>
      </c>
      <c r="L1191" s="378">
        <v>37986</v>
      </c>
      <c r="M1191" s="379"/>
      <c r="N1191" s="2"/>
    </row>
    <row r="1192" spans="1:14">
      <c r="A1192" s="19" t="s">
        <v>4414</v>
      </c>
      <c r="B1192" s="19" t="s">
        <v>1762</v>
      </c>
      <c r="C1192" s="19" t="s">
        <v>1395</v>
      </c>
      <c r="D1192" s="37" t="str">
        <f t="shared" si="52"/>
        <v>573101</v>
      </c>
      <c r="F1192" s="50" t="s">
        <v>4415</v>
      </c>
      <c r="G1192" s="26" t="s">
        <v>4416</v>
      </c>
      <c r="H1192" s="27" t="s">
        <v>1399</v>
      </c>
      <c r="I1192" s="307" t="s">
        <v>4417</v>
      </c>
      <c r="J1192" s="308">
        <v>7856685</v>
      </c>
      <c r="K1192" s="133" t="s">
        <v>4418</v>
      </c>
      <c r="L1192" s="378">
        <v>37986</v>
      </c>
      <c r="M1192" s="379"/>
      <c r="N1192" s="2"/>
    </row>
    <row r="1193" spans="1:14">
      <c r="A1193" s="19" t="s">
        <v>4419</v>
      </c>
      <c r="B1193" s="19" t="s">
        <v>1762</v>
      </c>
      <c r="C1193" s="19" t="s">
        <v>1395</v>
      </c>
      <c r="D1193" s="37" t="str">
        <f t="shared" si="52"/>
        <v>574101</v>
      </c>
      <c r="F1193" s="50" t="s">
        <v>4420</v>
      </c>
      <c r="G1193" s="26" t="s">
        <v>4421</v>
      </c>
      <c r="H1193" s="27" t="s">
        <v>1399</v>
      </c>
      <c r="I1193" s="307" t="s">
        <v>4422</v>
      </c>
      <c r="J1193" s="308">
        <v>7856142</v>
      </c>
      <c r="K1193" s="133" t="s">
        <v>4423</v>
      </c>
      <c r="L1193" s="378">
        <v>37986</v>
      </c>
      <c r="M1193" s="379"/>
      <c r="N1193" s="2"/>
    </row>
    <row r="1194" spans="1:14">
      <c r="A1194" s="19" t="s">
        <v>4424</v>
      </c>
      <c r="B1194" s="19" t="s">
        <v>1762</v>
      </c>
      <c r="C1194" s="19" t="s">
        <v>1395</v>
      </c>
      <c r="D1194" s="37" t="str">
        <f t="shared" si="52"/>
        <v>575101</v>
      </c>
      <c r="F1194" s="50" t="s">
        <v>4425</v>
      </c>
      <c r="G1194" s="26" t="s">
        <v>4426</v>
      </c>
      <c r="H1194" s="27" t="s">
        <v>1399</v>
      </c>
      <c r="I1194" s="307" t="s">
        <v>4427</v>
      </c>
      <c r="J1194" s="308">
        <v>5177122</v>
      </c>
      <c r="K1194" s="133" t="s">
        <v>4428</v>
      </c>
      <c r="L1194" s="378">
        <v>37986</v>
      </c>
      <c r="M1194" s="379"/>
      <c r="N1194" s="2"/>
    </row>
    <row r="1195" spans="1:14">
      <c r="A1195" s="19" t="s">
        <v>4429</v>
      </c>
      <c r="B1195" s="19" t="s">
        <v>1762</v>
      </c>
      <c r="C1195" s="19" t="s">
        <v>1395</v>
      </c>
      <c r="D1195" s="37" t="str">
        <f t="shared" si="52"/>
        <v>576101</v>
      </c>
      <c r="F1195" s="50" t="s">
        <v>4430</v>
      </c>
      <c r="G1195" s="26" t="s">
        <v>4431</v>
      </c>
      <c r="H1195" s="27" t="s">
        <v>1399</v>
      </c>
      <c r="I1195" s="307" t="s">
        <v>4432</v>
      </c>
      <c r="J1195" s="308">
        <v>7859352</v>
      </c>
      <c r="K1195" s="240" t="s">
        <v>4433</v>
      </c>
      <c r="L1195" s="378">
        <v>37986</v>
      </c>
      <c r="M1195" s="379"/>
      <c r="N1195" s="2"/>
    </row>
    <row r="1196" spans="1:14">
      <c r="A1196" s="19" t="s">
        <v>4434</v>
      </c>
      <c r="B1196" s="19" t="s">
        <v>1762</v>
      </c>
      <c r="C1196" s="19" t="s">
        <v>1395</v>
      </c>
      <c r="D1196" s="37" t="str">
        <f t="shared" si="52"/>
        <v>577101</v>
      </c>
      <c r="F1196" s="50" t="s">
        <v>4435</v>
      </c>
      <c r="G1196" s="26" t="s">
        <v>4436</v>
      </c>
      <c r="H1196" s="27" t="s">
        <v>1399</v>
      </c>
      <c r="I1196" s="307" t="s">
        <v>4437</v>
      </c>
      <c r="J1196" s="308">
        <v>7868809</v>
      </c>
      <c r="K1196" s="45" t="s">
        <v>4438</v>
      </c>
      <c r="L1196" s="378">
        <v>37986</v>
      </c>
      <c r="M1196" s="379"/>
      <c r="N1196" s="2"/>
    </row>
    <row r="1197" spans="1:14">
      <c r="A1197" s="19" t="s">
        <v>4439</v>
      </c>
      <c r="B1197" s="19" t="s">
        <v>1762</v>
      </c>
      <c r="C1197" s="19" t="s">
        <v>1395</v>
      </c>
      <c r="D1197" s="37" t="str">
        <f t="shared" si="52"/>
        <v>578101</v>
      </c>
      <c r="F1197" s="50" t="s">
        <v>4440</v>
      </c>
      <c r="G1197" s="26" t="s">
        <v>4441</v>
      </c>
      <c r="H1197" s="27" t="s">
        <v>1399</v>
      </c>
      <c r="I1197" s="307" t="s">
        <v>4442</v>
      </c>
      <c r="J1197" s="308">
        <v>7821904</v>
      </c>
      <c r="K1197" s="133" t="s">
        <v>4443</v>
      </c>
      <c r="L1197" s="378">
        <v>37986</v>
      </c>
      <c r="M1197" s="379"/>
      <c r="N1197" s="2"/>
    </row>
    <row r="1198" spans="1:14">
      <c r="A1198" s="19" t="s">
        <v>4444</v>
      </c>
      <c r="B1198" s="19" t="s">
        <v>1762</v>
      </c>
      <c r="C1198" s="19" t="s">
        <v>1395</v>
      </c>
      <c r="D1198" s="37" t="str">
        <f t="shared" si="52"/>
        <v>579101</v>
      </c>
      <c r="F1198" s="50" t="s">
        <v>4445</v>
      </c>
      <c r="G1198" s="26" t="s">
        <v>4446</v>
      </c>
      <c r="H1198" s="27" t="s">
        <v>1399</v>
      </c>
      <c r="I1198" s="307" t="s">
        <v>4447</v>
      </c>
      <c r="J1198" s="308">
        <v>7821357</v>
      </c>
      <c r="K1198" s="271" t="s">
        <v>4448</v>
      </c>
      <c r="L1198" s="378">
        <v>37986</v>
      </c>
      <c r="M1198" s="379"/>
      <c r="N1198" s="2"/>
    </row>
    <row r="1199" spans="1:14">
      <c r="A1199" s="19" t="s">
        <v>4449</v>
      </c>
      <c r="B1199" s="19" t="s">
        <v>1762</v>
      </c>
      <c r="C1199" s="19" t="s">
        <v>1395</v>
      </c>
      <c r="D1199" s="37" t="str">
        <f t="shared" si="52"/>
        <v>580101</v>
      </c>
      <c r="F1199" s="50" t="s">
        <v>4450</v>
      </c>
      <c r="G1199" s="26" t="s">
        <v>4451</v>
      </c>
      <c r="H1199" s="27" t="s">
        <v>1399</v>
      </c>
      <c r="I1199" s="307" t="s">
        <v>4452</v>
      </c>
      <c r="J1199" s="308">
        <v>7851442</v>
      </c>
      <c r="K1199" s="133" t="s">
        <v>4453</v>
      </c>
      <c r="L1199" s="378">
        <v>37986</v>
      </c>
      <c r="M1199" s="379"/>
      <c r="N1199" s="2"/>
    </row>
    <row r="1200" spans="1:14">
      <c r="A1200" s="19" t="s">
        <v>4454</v>
      </c>
      <c r="B1200" s="19" t="s">
        <v>1762</v>
      </c>
      <c r="C1200" s="19" t="s">
        <v>1395</v>
      </c>
      <c r="D1200" s="37" t="str">
        <f t="shared" si="52"/>
        <v>581101</v>
      </c>
      <c r="F1200" s="50" t="s">
        <v>4455</v>
      </c>
      <c r="G1200" s="26" t="s">
        <v>4456</v>
      </c>
      <c r="H1200" s="27" t="s">
        <v>1399</v>
      </c>
      <c r="I1200" s="307" t="s">
        <v>4457</v>
      </c>
      <c r="J1200" s="308">
        <v>7850920</v>
      </c>
      <c r="K1200" s="133" t="s">
        <v>4458</v>
      </c>
      <c r="L1200" s="378">
        <v>37986</v>
      </c>
      <c r="M1200" s="379"/>
      <c r="N1200" s="2"/>
    </row>
    <row r="1201" spans="1:14">
      <c r="A1201" s="19" t="s">
        <v>4454</v>
      </c>
      <c r="B1201" s="19" t="s">
        <v>1762</v>
      </c>
      <c r="C1201" s="19" t="s">
        <v>1395</v>
      </c>
      <c r="D1201" s="37" t="str">
        <f t="shared" ref="D1201:D1214" si="53">CONCATENATE(A1201,B1201,C1201)</f>
        <v>581101</v>
      </c>
      <c r="F1201" s="50" t="s">
        <v>4459</v>
      </c>
      <c r="G1201" s="258" t="s">
        <v>4460</v>
      </c>
      <c r="H1201" s="279" t="s">
        <v>1393</v>
      </c>
      <c r="I1201" s="258" t="s">
        <v>4457</v>
      </c>
      <c r="J1201" s="308">
        <v>7850920</v>
      </c>
      <c r="K1201" s="133" t="s">
        <v>4458</v>
      </c>
      <c r="L1201" s="378">
        <v>37986</v>
      </c>
      <c r="M1201" s="379"/>
      <c r="N1201" s="2">
        <v>39</v>
      </c>
    </row>
    <row r="1202" spans="1:14">
      <c r="A1202" s="19" t="s">
        <v>4454</v>
      </c>
      <c r="B1202" s="19" t="s">
        <v>1762</v>
      </c>
      <c r="C1202" s="19" t="s">
        <v>1395</v>
      </c>
      <c r="D1202" s="37" t="str">
        <f t="shared" si="53"/>
        <v>581101</v>
      </c>
      <c r="F1202" s="50" t="s">
        <v>4461</v>
      </c>
      <c r="G1202" s="258" t="s">
        <v>4462</v>
      </c>
      <c r="H1202" s="279" t="s">
        <v>1393</v>
      </c>
      <c r="I1202" s="258" t="s">
        <v>4457</v>
      </c>
      <c r="J1202" s="308">
        <v>7850921</v>
      </c>
      <c r="K1202" s="133" t="s">
        <v>4458</v>
      </c>
      <c r="L1202" s="378">
        <v>37986</v>
      </c>
      <c r="M1202" s="379"/>
      <c r="N1202" s="2">
        <v>39</v>
      </c>
    </row>
    <row r="1203" spans="1:14">
      <c r="A1203" s="19" t="s">
        <v>4454</v>
      </c>
      <c r="B1203" s="19" t="s">
        <v>1762</v>
      </c>
      <c r="C1203" s="19" t="s">
        <v>1395</v>
      </c>
      <c r="D1203" s="37" t="str">
        <f t="shared" si="53"/>
        <v>581101</v>
      </c>
      <c r="F1203" s="50" t="s">
        <v>4463</v>
      </c>
      <c r="G1203" s="258" t="s">
        <v>4464</v>
      </c>
      <c r="H1203" s="279" t="s">
        <v>1393</v>
      </c>
      <c r="I1203" s="258" t="s">
        <v>4457</v>
      </c>
      <c r="J1203" s="308">
        <v>7850922</v>
      </c>
      <c r="K1203" s="133" t="s">
        <v>4458</v>
      </c>
      <c r="L1203" s="378">
        <v>37986</v>
      </c>
      <c r="M1203" s="379"/>
      <c r="N1203" s="2">
        <v>39</v>
      </c>
    </row>
    <row r="1204" spans="1:14">
      <c r="A1204" s="19" t="s">
        <v>4454</v>
      </c>
      <c r="B1204" s="19" t="s">
        <v>1762</v>
      </c>
      <c r="C1204" s="19" t="s">
        <v>1395</v>
      </c>
      <c r="D1204" s="37" t="str">
        <f t="shared" si="53"/>
        <v>581101</v>
      </c>
      <c r="F1204" s="50" t="s">
        <v>4465</v>
      </c>
      <c r="G1204" s="258" t="s">
        <v>4466</v>
      </c>
      <c r="H1204" s="279" t="s">
        <v>1393</v>
      </c>
      <c r="I1204" s="258" t="s">
        <v>4457</v>
      </c>
      <c r="J1204" s="308">
        <v>7850923</v>
      </c>
      <c r="K1204" s="133" t="s">
        <v>4458</v>
      </c>
      <c r="L1204" s="378">
        <v>37986</v>
      </c>
      <c r="M1204" s="379"/>
      <c r="N1204" s="2">
        <v>39</v>
      </c>
    </row>
    <row r="1205" spans="1:14">
      <c r="A1205" s="19" t="s">
        <v>4454</v>
      </c>
      <c r="B1205" s="19" t="s">
        <v>1762</v>
      </c>
      <c r="C1205" s="19" t="s">
        <v>1395</v>
      </c>
      <c r="D1205" s="37" t="str">
        <f t="shared" si="53"/>
        <v>581101</v>
      </c>
      <c r="F1205" s="50" t="s">
        <v>4467</v>
      </c>
      <c r="G1205" s="258" t="s">
        <v>4468</v>
      </c>
      <c r="H1205" s="279" t="s">
        <v>1393</v>
      </c>
      <c r="I1205" s="258" t="s">
        <v>4457</v>
      </c>
      <c r="J1205" s="308">
        <v>7850924</v>
      </c>
      <c r="K1205" s="133" t="s">
        <v>4458</v>
      </c>
      <c r="L1205" s="378">
        <v>37986</v>
      </c>
      <c r="M1205" s="379"/>
      <c r="N1205" s="2">
        <v>39</v>
      </c>
    </row>
    <row r="1206" spans="1:14">
      <c r="A1206" s="19" t="s">
        <v>4454</v>
      </c>
      <c r="B1206" s="19" t="s">
        <v>1762</v>
      </c>
      <c r="C1206" s="19" t="s">
        <v>1395</v>
      </c>
      <c r="D1206" s="37" t="str">
        <f t="shared" si="53"/>
        <v>581101</v>
      </c>
      <c r="F1206" s="50" t="s">
        <v>4469</v>
      </c>
      <c r="G1206" s="258" t="s">
        <v>4470</v>
      </c>
      <c r="H1206" s="279" t="s">
        <v>1393</v>
      </c>
      <c r="I1206" s="258" t="s">
        <v>4457</v>
      </c>
      <c r="J1206" s="308">
        <v>7850925</v>
      </c>
      <c r="K1206" s="133" t="s">
        <v>4458</v>
      </c>
      <c r="L1206" s="378">
        <v>37986</v>
      </c>
      <c r="M1206" s="379"/>
      <c r="N1206" s="2">
        <v>39</v>
      </c>
    </row>
    <row r="1207" spans="1:14">
      <c r="A1207" s="19" t="s">
        <v>4454</v>
      </c>
      <c r="B1207" s="19" t="s">
        <v>1762</v>
      </c>
      <c r="C1207" s="19" t="s">
        <v>1395</v>
      </c>
      <c r="D1207" s="37" t="str">
        <f t="shared" si="53"/>
        <v>581101</v>
      </c>
      <c r="F1207" s="50" t="s">
        <v>4471</v>
      </c>
      <c r="G1207" s="258" t="s">
        <v>4472</v>
      </c>
      <c r="H1207" s="279" t="s">
        <v>1393</v>
      </c>
      <c r="I1207" s="258" t="s">
        <v>4457</v>
      </c>
      <c r="J1207" s="308">
        <v>7850926</v>
      </c>
      <c r="K1207" s="133" t="s">
        <v>4458</v>
      </c>
      <c r="L1207" s="378">
        <v>37986</v>
      </c>
      <c r="M1207" s="379"/>
      <c r="N1207" s="2">
        <v>39</v>
      </c>
    </row>
    <row r="1208" spans="1:14">
      <c r="A1208" s="19" t="s">
        <v>4454</v>
      </c>
      <c r="B1208" s="19" t="s">
        <v>1762</v>
      </c>
      <c r="C1208" s="19" t="s">
        <v>1395</v>
      </c>
      <c r="D1208" s="37" t="str">
        <f t="shared" si="53"/>
        <v>581101</v>
      </c>
      <c r="F1208" s="50" t="s">
        <v>4473</v>
      </c>
      <c r="G1208" s="26" t="s">
        <v>4474</v>
      </c>
      <c r="H1208" s="279" t="s">
        <v>1393</v>
      </c>
      <c r="I1208" s="258" t="s">
        <v>4457</v>
      </c>
      <c r="J1208" s="308">
        <v>7850927</v>
      </c>
      <c r="K1208" s="133" t="s">
        <v>4458</v>
      </c>
      <c r="L1208" s="378">
        <v>37986</v>
      </c>
      <c r="M1208" s="379"/>
      <c r="N1208" s="2">
        <v>39</v>
      </c>
    </row>
    <row r="1209" spans="1:14">
      <c r="A1209" s="19" t="s">
        <v>4454</v>
      </c>
      <c r="B1209" s="19" t="s">
        <v>1762</v>
      </c>
      <c r="C1209" s="19" t="s">
        <v>1395</v>
      </c>
      <c r="D1209" s="37" t="str">
        <f t="shared" si="53"/>
        <v>581101</v>
      </c>
      <c r="F1209" s="50" t="s">
        <v>4475</v>
      </c>
      <c r="G1209" s="258" t="s">
        <v>4476</v>
      </c>
      <c r="H1209" s="279" t="s">
        <v>1393</v>
      </c>
      <c r="I1209" s="258" t="s">
        <v>4457</v>
      </c>
      <c r="J1209" s="308">
        <v>7850928</v>
      </c>
      <c r="K1209" s="133" t="s">
        <v>4458</v>
      </c>
      <c r="L1209" s="378">
        <v>37986</v>
      </c>
      <c r="M1209" s="379"/>
      <c r="N1209" s="2">
        <v>39</v>
      </c>
    </row>
    <row r="1210" spans="1:14">
      <c r="A1210" s="19" t="s">
        <v>4454</v>
      </c>
      <c r="B1210" s="19" t="s">
        <v>1762</v>
      </c>
      <c r="C1210" s="19" t="s">
        <v>1395</v>
      </c>
      <c r="D1210" s="37" t="str">
        <f t="shared" si="53"/>
        <v>581101</v>
      </c>
      <c r="F1210" s="50" t="s">
        <v>4477</v>
      </c>
      <c r="G1210" s="258" t="s">
        <v>4478</v>
      </c>
      <c r="H1210" s="279" t="s">
        <v>1393</v>
      </c>
      <c r="I1210" s="258" t="s">
        <v>4457</v>
      </c>
      <c r="J1210" s="308">
        <v>7850929</v>
      </c>
      <c r="K1210" s="133" t="s">
        <v>4458</v>
      </c>
      <c r="L1210" s="378">
        <v>37986</v>
      </c>
      <c r="M1210" s="379"/>
      <c r="N1210" s="2">
        <v>39</v>
      </c>
    </row>
    <row r="1211" spans="1:14">
      <c r="A1211" s="19" t="s">
        <v>4454</v>
      </c>
      <c r="B1211" s="19" t="s">
        <v>1762</v>
      </c>
      <c r="C1211" s="19" t="s">
        <v>1395</v>
      </c>
      <c r="D1211" s="37" t="str">
        <f t="shared" si="53"/>
        <v>581101</v>
      </c>
      <c r="F1211" s="50" t="s">
        <v>4479</v>
      </c>
      <c r="G1211" s="258" t="s">
        <v>4480</v>
      </c>
      <c r="H1211" s="279" t="s">
        <v>1393</v>
      </c>
      <c r="I1211" s="258" t="s">
        <v>4457</v>
      </c>
      <c r="J1211" s="308">
        <v>7850930</v>
      </c>
      <c r="K1211" s="133" t="s">
        <v>4458</v>
      </c>
      <c r="L1211" s="378">
        <v>37986</v>
      </c>
      <c r="M1211" s="379"/>
      <c r="N1211" s="2">
        <v>39</v>
      </c>
    </row>
    <row r="1212" spans="1:14">
      <c r="A1212" s="19" t="s">
        <v>4454</v>
      </c>
      <c r="B1212" s="19" t="s">
        <v>1762</v>
      </c>
      <c r="C1212" s="19" t="s">
        <v>1395</v>
      </c>
      <c r="D1212" s="37" t="str">
        <f t="shared" si="53"/>
        <v>581101</v>
      </c>
      <c r="F1212" s="50" t="s">
        <v>4481</v>
      </c>
      <c r="G1212" s="258" t="s">
        <v>4482</v>
      </c>
      <c r="H1212" s="279" t="s">
        <v>1393</v>
      </c>
      <c r="I1212" s="258" t="s">
        <v>4457</v>
      </c>
      <c r="J1212" s="308">
        <v>7850931</v>
      </c>
      <c r="K1212" s="133" t="s">
        <v>4458</v>
      </c>
      <c r="L1212" s="378">
        <v>37986</v>
      </c>
      <c r="M1212" s="379"/>
      <c r="N1212" s="2">
        <v>39</v>
      </c>
    </row>
    <row r="1213" spans="1:14">
      <c r="A1213" s="19" t="s">
        <v>4454</v>
      </c>
      <c r="B1213" s="19" t="s">
        <v>1762</v>
      </c>
      <c r="C1213" s="19" t="s">
        <v>1395</v>
      </c>
      <c r="D1213" s="37" t="str">
        <f t="shared" si="53"/>
        <v>581101</v>
      </c>
      <c r="F1213" s="50" t="s">
        <v>4483</v>
      </c>
      <c r="G1213" s="258" t="s">
        <v>4484</v>
      </c>
      <c r="H1213" s="279" t="s">
        <v>1393</v>
      </c>
      <c r="I1213" s="258" t="s">
        <v>4457</v>
      </c>
      <c r="J1213" s="308">
        <v>7850932</v>
      </c>
      <c r="K1213" s="133" t="s">
        <v>4458</v>
      </c>
      <c r="L1213" s="378">
        <v>37986</v>
      </c>
      <c r="M1213" s="379"/>
      <c r="N1213" s="2">
        <v>39</v>
      </c>
    </row>
    <row r="1214" spans="1:14">
      <c r="A1214" s="19" t="s">
        <v>4454</v>
      </c>
      <c r="B1214" s="19" t="s">
        <v>1762</v>
      </c>
      <c r="C1214" s="19" t="s">
        <v>1395</v>
      </c>
      <c r="D1214" s="37" t="str">
        <f t="shared" si="53"/>
        <v>581101</v>
      </c>
      <c r="F1214" s="50" t="s">
        <v>4485</v>
      </c>
      <c r="G1214" s="258" t="s">
        <v>4486</v>
      </c>
      <c r="H1214" s="279" t="s">
        <v>1393</v>
      </c>
      <c r="I1214" s="258" t="s">
        <v>4457</v>
      </c>
      <c r="J1214" s="308">
        <v>7850933</v>
      </c>
      <c r="K1214" s="133" t="s">
        <v>4458</v>
      </c>
      <c r="L1214" s="378">
        <v>37986</v>
      </c>
      <c r="M1214" s="379"/>
      <c r="N1214" s="2">
        <v>39</v>
      </c>
    </row>
    <row r="1215" spans="1:14">
      <c r="A1215" s="19" t="s">
        <v>4454</v>
      </c>
      <c r="B1215" s="19" t="s">
        <v>1762</v>
      </c>
      <c r="C1215" s="19" t="s">
        <v>1395</v>
      </c>
      <c r="D1215" s="37" t="str">
        <f>CONCATENATE(A1215,B1215,C1215)</f>
        <v>581101</v>
      </c>
      <c r="F1215" s="50" t="s">
        <v>4487</v>
      </c>
      <c r="G1215" s="258" t="s">
        <v>4488</v>
      </c>
      <c r="H1215" s="279" t="s">
        <v>1393</v>
      </c>
      <c r="I1215" s="258" t="s">
        <v>4457</v>
      </c>
      <c r="J1215" s="308">
        <v>7850934</v>
      </c>
      <c r="K1215" s="133" t="s">
        <v>4458</v>
      </c>
      <c r="L1215" s="378">
        <v>37986</v>
      </c>
      <c r="M1215" s="379"/>
      <c r="N1215" s="2">
        <v>39</v>
      </c>
    </row>
    <row r="1216" spans="1:14">
      <c r="A1216" s="19" t="s">
        <v>4489</v>
      </c>
      <c r="B1216" s="19" t="s">
        <v>1762</v>
      </c>
      <c r="C1216" s="19" t="s">
        <v>1395</v>
      </c>
      <c r="D1216" s="37" t="str">
        <f t="shared" ref="D1216:D1228" si="54">CONCATENATE(A1216,B1216,C1216)</f>
        <v>582101</v>
      </c>
      <c r="F1216" s="50" t="s">
        <v>4490</v>
      </c>
      <c r="G1216" s="26" t="s">
        <v>4491</v>
      </c>
      <c r="H1216" s="27" t="s">
        <v>1399</v>
      </c>
      <c r="I1216" s="321" t="s">
        <v>4492</v>
      </c>
      <c r="J1216" s="308">
        <v>7822712</v>
      </c>
      <c r="K1216" s="26" t="s">
        <v>4493</v>
      </c>
      <c r="L1216" s="378">
        <v>37986</v>
      </c>
      <c r="M1216" s="379"/>
      <c r="N1216" s="2"/>
    </row>
    <row r="1217" spans="1:14">
      <c r="A1217" s="19" t="s">
        <v>4489</v>
      </c>
      <c r="B1217" s="19" t="s">
        <v>1762</v>
      </c>
      <c r="C1217" s="19" t="s">
        <v>1395</v>
      </c>
      <c r="D1217" s="37" t="str">
        <f t="shared" si="54"/>
        <v>582101</v>
      </c>
      <c r="F1217" s="50" t="s">
        <v>4494</v>
      </c>
      <c r="G1217" s="26" t="s">
        <v>4495</v>
      </c>
      <c r="H1217" s="27" t="s">
        <v>1393</v>
      </c>
      <c r="I1217" s="307"/>
      <c r="J1217" s="308"/>
      <c r="K1217" s="26"/>
      <c r="L1217" s="378">
        <v>37986</v>
      </c>
      <c r="M1217" s="379"/>
      <c r="N1217" s="2"/>
    </row>
    <row r="1218" spans="1:14">
      <c r="A1218" s="19" t="s">
        <v>4489</v>
      </c>
      <c r="B1218" s="19" t="s">
        <v>1762</v>
      </c>
      <c r="C1218" s="19" t="s">
        <v>1395</v>
      </c>
      <c r="D1218" s="37" t="str">
        <f t="shared" si="54"/>
        <v>582101</v>
      </c>
      <c r="F1218" s="50" t="s">
        <v>4496</v>
      </c>
      <c r="G1218" s="26" t="s">
        <v>4497</v>
      </c>
      <c r="H1218" s="27" t="s">
        <v>1393</v>
      </c>
      <c r="I1218" s="307"/>
      <c r="J1218" s="308"/>
      <c r="K1218" s="26"/>
      <c r="L1218" s="378">
        <v>37986</v>
      </c>
      <c r="M1218" s="379"/>
      <c r="N1218" s="2"/>
    </row>
    <row r="1219" spans="1:14">
      <c r="D1219" s="37" t="str">
        <f t="shared" si="54"/>
        <v/>
      </c>
      <c r="E1219" s="25" t="s">
        <v>1440</v>
      </c>
      <c r="F1219" s="50"/>
      <c r="G1219" s="30" t="s">
        <v>4498</v>
      </c>
      <c r="H1219" s="279" t="s">
        <v>1393</v>
      </c>
      <c r="I1219" s="307"/>
      <c r="J1219" s="308"/>
      <c r="K1219" s="26"/>
      <c r="L1219" s="378"/>
      <c r="M1219" s="379"/>
      <c r="N1219" s="2"/>
    </row>
    <row r="1220" spans="1:14">
      <c r="A1220" s="19" t="s">
        <v>4499</v>
      </c>
      <c r="B1220" s="19" t="s">
        <v>1383</v>
      </c>
      <c r="C1220" s="19" t="s">
        <v>1395</v>
      </c>
      <c r="D1220" s="37" t="str">
        <f t="shared" si="54"/>
        <v>600201</v>
      </c>
      <c r="F1220" s="50" t="s">
        <v>4500</v>
      </c>
      <c r="G1220" s="26" t="s">
        <v>4501</v>
      </c>
      <c r="H1220" s="27" t="s">
        <v>1399</v>
      </c>
      <c r="I1220" s="307" t="s">
        <v>4502</v>
      </c>
      <c r="J1220" s="308">
        <v>6267365</v>
      </c>
      <c r="K1220" s="159" t="s">
        <v>4503</v>
      </c>
      <c r="L1220" s="378">
        <v>37986</v>
      </c>
      <c r="M1220" s="379"/>
      <c r="N1220" s="2"/>
    </row>
    <row r="1221" spans="1:14">
      <c r="A1221" s="19" t="s">
        <v>4504</v>
      </c>
      <c r="B1221" s="19" t="s">
        <v>1383</v>
      </c>
      <c r="C1221" s="19" t="s">
        <v>1395</v>
      </c>
      <c r="D1221" s="37" t="str">
        <f t="shared" si="54"/>
        <v>601201</v>
      </c>
      <c r="F1221" s="50" t="s">
        <v>4505</v>
      </c>
      <c r="G1221" s="26" t="s">
        <v>4506</v>
      </c>
      <c r="H1221" s="27" t="s">
        <v>1399</v>
      </c>
      <c r="I1221" s="307" t="s">
        <v>4507</v>
      </c>
      <c r="J1221" s="308">
        <v>6675775</v>
      </c>
      <c r="K1221" s="129" t="s">
        <v>4508</v>
      </c>
      <c r="L1221" s="378">
        <v>37986</v>
      </c>
      <c r="M1221" s="379"/>
      <c r="N1221" s="2">
        <v>15</v>
      </c>
    </row>
    <row r="1222" spans="1:14">
      <c r="A1222" s="19" t="s">
        <v>4509</v>
      </c>
      <c r="B1222" s="19" t="s">
        <v>1383</v>
      </c>
      <c r="C1222" s="19" t="s">
        <v>1395</v>
      </c>
      <c r="D1222" s="37" t="str">
        <f t="shared" si="54"/>
        <v>602201</v>
      </c>
      <c r="F1222" s="50" t="s">
        <v>4510</v>
      </c>
      <c r="G1222" s="26" t="s">
        <v>4511</v>
      </c>
      <c r="H1222" s="27" t="s">
        <v>1399</v>
      </c>
      <c r="I1222" s="307" t="s">
        <v>4512</v>
      </c>
      <c r="J1222" s="308">
        <v>5110444</v>
      </c>
      <c r="K1222" s="282" t="s">
        <v>4513</v>
      </c>
      <c r="L1222" s="378">
        <v>37986</v>
      </c>
      <c r="M1222" s="379"/>
      <c r="N1222" s="2">
        <v>15</v>
      </c>
    </row>
    <row r="1223" spans="1:14">
      <c r="A1223" s="19" t="s">
        <v>4514</v>
      </c>
      <c r="B1223" s="19" t="s">
        <v>1383</v>
      </c>
      <c r="C1223" s="19" t="s">
        <v>1395</v>
      </c>
      <c r="D1223" s="37" t="str">
        <f t="shared" si="54"/>
        <v>603201</v>
      </c>
      <c r="F1223" s="50" t="s">
        <v>4515</v>
      </c>
      <c r="G1223" s="26" t="s">
        <v>4516</v>
      </c>
      <c r="H1223" s="27" t="s">
        <v>1399</v>
      </c>
      <c r="I1223" s="258" t="s">
        <v>4517</v>
      </c>
      <c r="J1223" s="308">
        <v>6409151</v>
      </c>
      <c r="K1223" s="133" t="s">
        <v>4518</v>
      </c>
      <c r="L1223" s="378">
        <v>37986</v>
      </c>
      <c r="M1223" s="379"/>
      <c r="N1223" s="2"/>
    </row>
    <row r="1224" spans="1:14">
      <c r="A1224" s="19" t="s">
        <v>4514</v>
      </c>
      <c r="B1224" s="19" t="s">
        <v>1383</v>
      </c>
      <c r="C1224" s="19" t="s">
        <v>1395</v>
      </c>
      <c r="D1224" s="37" t="str">
        <f t="shared" si="54"/>
        <v>603201</v>
      </c>
      <c r="F1224" s="19">
        <v>74001021</v>
      </c>
      <c r="G1224" s="49" t="s">
        <v>4519</v>
      </c>
      <c r="H1224" s="27" t="s">
        <v>1393</v>
      </c>
      <c r="I1224" s="307"/>
      <c r="J1224" s="308"/>
      <c r="K1224" s="133"/>
      <c r="L1224" s="378">
        <v>37986</v>
      </c>
      <c r="M1224" s="379"/>
      <c r="N1224" s="2"/>
    </row>
    <row r="1225" spans="1:14">
      <c r="A1225" s="19" t="s">
        <v>4514</v>
      </c>
      <c r="B1225" s="19" t="s">
        <v>1383</v>
      </c>
      <c r="C1225" s="19" t="s">
        <v>1395</v>
      </c>
      <c r="D1225" s="37" t="str">
        <f t="shared" si="54"/>
        <v>603201</v>
      </c>
      <c r="F1225" s="19">
        <v>74001044</v>
      </c>
      <c r="G1225" s="49" t="s">
        <v>4520</v>
      </c>
      <c r="H1225" s="27" t="s">
        <v>1393</v>
      </c>
      <c r="I1225" s="307"/>
      <c r="J1225" s="308"/>
      <c r="K1225" s="133"/>
      <c r="L1225" s="378">
        <v>37986</v>
      </c>
      <c r="M1225" s="379"/>
      <c r="N1225" s="2"/>
    </row>
    <row r="1226" spans="1:14">
      <c r="A1226" s="19" t="s">
        <v>4514</v>
      </c>
      <c r="B1226" s="19" t="s">
        <v>1383</v>
      </c>
      <c r="C1226" s="19" t="s">
        <v>1395</v>
      </c>
      <c r="D1226" s="37" t="str">
        <f t="shared" si="54"/>
        <v>603201</v>
      </c>
      <c r="F1226" s="19">
        <v>74001050</v>
      </c>
      <c r="G1226" s="49" t="s">
        <v>4521</v>
      </c>
      <c r="H1226" s="27" t="s">
        <v>1393</v>
      </c>
      <c r="I1226" s="307"/>
      <c r="J1226" s="308"/>
      <c r="K1226" s="133"/>
      <c r="L1226" s="378">
        <v>37986</v>
      </c>
      <c r="M1226" s="379"/>
      <c r="N1226" s="2"/>
    </row>
    <row r="1227" spans="1:14">
      <c r="A1227" s="19" t="s">
        <v>4514</v>
      </c>
      <c r="B1227" s="19" t="s">
        <v>1383</v>
      </c>
      <c r="C1227" s="19" t="s">
        <v>1395</v>
      </c>
      <c r="D1227" s="37" t="str">
        <f>CONCATENATE(A1227,B1227,C1227)</f>
        <v>603201</v>
      </c>
      <c r="F1227" s="19" t="s">
        <v>4522</v>
      </c>
      <c r="G1227" s="26" t="s">
        <v>4523</v>
      </c>
      <c r="H1227" s="27" t="s">
        <v>1393</v>
      </c>
      <c r="I1227" s="313"/>
      <c r="J1227" s="314"/>
      <c r="K1227" s="169"/>
      <c r="L1227" s="378">
        <v>39263</v>
      </c>
      <c r="M1227" s="379"/>
      <c r="N1227" s="2">
        <v>13.25</v>
      </c>
    </row>
    <row r="1228" spans="1:14">
      <c r="A1228" s="19" t="s">
        <v>4524</v>
      </c>
      <c r="B1228" s="19" t="s">
        <v>1383</v>
      </c>
      <c r="C1228" s="19" t="s">
        <v>1395</v>
      </c>
      <c r="D1228" s="37" t="str">
        <f t="shared" si="54"/>
        <v>604201</v>
      </c>
      <c r="F1228" s="50" t="s">
        <v>4525</v>
      </c>
      <c r="G1228" s="26" t="s">
        <v>4526</v>
      </c>
      <c r="H1228" s="27" t="s">
        <v>1399</v>
      </c>
      <c r="I1228" s="307" t="s">
        <v>4527</v>
      </c>
      <c r="J1228" s="308">
        <v>6202095</v>
      </c>
      <c r="K1228" s="133" t="s">
        <v>4528</v>
      </c>
      <c r="L1228" s="378">
        <v>37986</v>
      </c>
      <c r="M1228" s="379"/>
      <c r="N1228" s="2"/>
    </row>
    <row r="1229" spans="1:14">
      <c r="A1229" s="19" t="s">
        <v>4524</v>
      </c>
      <c r="B1229" s="19" t="s">
        <v>1383</v>
      </c>
      <c r="C1229" s="19" t="s">
        <v>1395</v>
      </c>
      <c r="D1229" s="37" t="str">
        <f t="shared" ref="D1229:D1242" si="55">CONCATENATE(A1229,B1229,C1229)</f>
        <v>604201</v>
      </c>
      <c r="F1229" s="19">
        <v>74000330</v>
      </c>
      <c r="G1229" s="45" t="s">
        <v>4529</v>
      </c>
      <c r="H1229" s="27" t="s">
        <v>1393</v>
      </c>
      <c r="I1229" s="307"/>
      <c r="J1229" s="308"/>
      <c r="K1229" s="26"/>
      <c r="L1229" s="378">
        <v>37986</v>
      </c>
      <c r="M1229" s="379"/>
      <c r="N1229" s="2"/>
    </row>
    <row r="1230" spans="1:14">
      <c r="A1230" s="19" t="s">
        <v>4524</v>
      </c>
      <c r="B1230" s="19" t="s">
        <v>1383</v>
      </c>
      <c r="C1230" s="19" t="s">
        <v>1440</v>
      </c>
      <c r="D1230" s="186" t="str">
        <f t="shared" si="55"/>
        <v>604202</v>
      </c>
      <c r="F1230" s="19">
        <v>74000346</v>
      </c>
      <c r="G1230" s="45" t="s">
        <v>4530</v>
      </c>
      <c r="H1230" s="27" t="s">
        <v>1393</v>
      </c>
      <c r="I1230" s="307" t="s">
        <v>4531</v>
      </c>
      <c r="J1230" s="308">
        <v>6204155</v>
      </c>
      <c r="K1230" s="133" t="s">
        <v>4532</v>
      </c>
      <c r="L1230" s="378">
        <v>37986</v>
      </c>
      <c r="M1230" s="379"/>
      <c r="N1230" s="2">
        <v>3</v>
      </c>
    </row>
    <row r="1231" spans="1:14">
      <c r="A1231" s="19" t="s">
        <v>4524</v>
      </c>
      <c r="B1231" s="19" t="s">
        <v>1383</v>
      </c>
      <c r="C1231" s="19" t="s">
        <v>1395</v>
      </c>
      <c r="D1231" s="37" t="str">
        <f t="shared" si="55"/>
        <v>604201</v>
      </c>
      <c r="F1231" s="19">
        <v>74000375</v>
      </c>
      <c r="G1231" s="45" t="s">
        <v>4533</v>
      </c>
      <c r="H1231" s="27" t="s">
        <v>1393</v>
      </c>
      <c r="I1231" s="307"/>
      <c r="J1231" s="308"/>
      <c r="K1231" s="26"/>
      <c r="L1231" s="378">
        <v>37986</v>
      </c>
      <c r="M1231" s="379"/>
      <c r="N1231" s="2"/>
    </row>
    <row r="1232" spans="1:14">
      <c r="A1232" s="19" t="s">
        <v>4524</v>
      </c>
      <c r="B1232" s="19" t="s">
        <v>1383</v>
      </c>
      <c r="C1232" s="19" t="s">
        <v>1464</v>
      </c>
      <c r="D1232" s="186" t="str">
        <f t="shared" si="55"/>
        <v>604204</v>
      </c>
      <c r="F1232" s="19">
        <v>74000435</v>
      </c>
      <c r="G1232" s="45" t="s">
        <v>4534</v>
      </c>
      <c r="H1232" s="27" t="s">
        <v>1393</v>
      </c>
      <c r="I1232" s="258" t="s">
        <v>4535</v>
      </c>
      <c r="J1232" s="308">
        <v>56808915</v>
      </c>
      <c r="K1232" s="133" t="s">
        <v>4536</v>
      </c>
      <c r="L1232" s="378">
        <v>37986</v>
      </c>
      <c r="M1232" s="379"/>
      <c r="N1232" s="2">
        <v>3</v>
      </c>
    </row>
    <row r="1233" spans="1:14">
      <c r="A1233" s="19" t="s">
        <v>4524</v>
      </c>
      <c r="B1233" s="19" t="s">
        <v>1383</v>
      </c>
      <c r="C1233" s="19" t="s">
        <v>1395</v>
      </c>
      <c r="D1233" s="37" t="str">
        <f t="shared" si="55"/>
        <v>604201</v>
      </c>
      <c r="F1233" s="19">
        <v>74000530</v>
      </c>
      <c r="G1233" s="45" t="s">
        <v>4537</v>
      </c>
      <c r="H1233" s="27" t="s">
        <v>1393</v>
      </c>
      <c r="I1233" s="307"/>
      <c r="J1233" s="308"/>
      <c r="K1233" s="26"/>
      <c r="L1233" s="378">
        <v>37986</v>
      </c>
      <c r="M1233" s="379"/>
      <c r="N1233" s="2"/>
    </row>
    <row r="1234" spans="1:14">
      <c r="A1234" s="19" t="s">
        <v>4524</v>
      </c>
      <c r="B1234" s="19" t="s">
        <v>1383</v>
      </c>
      <c r="C1234" s="19" t="s">
        <v>1395</v>
      </c>
      <c r="D1234" s="37" t="str">
        <f t="shared" si="55"/>
        <v>604201</v>
      </c>
      <c r="F1234" s="19" t="s">
        <v>4538</v>
      </c>
      <c r="G1234" s="45" t="s">
        <v>4539</v>
      </c>
      <c r="H1234" s="27" t="s">
        <v>1393</v>
      </c>
      <c r="I1234" s="307"/>
      <c r="J1234" s="308"/>
      <c r="K1234" s="26"/>
      <c r="L1234" s="378">
        <v>37986</v>
      </c>
      <c r="M1234" s="379"/>
      <c r="N1234" s="2"/>
    </row>
    <row r="1235" spans="1:14">
      <c r="A1235" s="19" t="s">
        <v>4524</v>
      </c>
      <c r="B1235" s="19" t="s">
        <v>1383</v>
      </c>
      <c r="C1235" s="19" t="s">
        <v>1395</v>
      </c>
      <c r="D1235" s="37" t="str">
        <f t="shared" si="55"/>
        <v>604201</v>
      </c>
      <c r="F1235" s="19" t="s">
        <v>4540</v>
      </c>
      <c r="G1235" s="45" t="s">
        <v>4541</v>
      </c>
      <c r="H1235" s="27" t="s">
        <v>1393</v>
      </c>
      <c r="I1235" s="307"/>
      <c r="J1235" s="308"/>
      <c r="K1235" s="26"/>
      <c r="L1235" s="378">
        <v>37986</v>
      </c>
      <c r="M1235" s="379"/>
      <c r="N1235" s="2"/>
    </row>
    <row r="1236" spans="1:14">
      <c r="A1236" s="19" t="s">
        <v>4524</v>
      </c>
      <c r="B1236" s="19" t="s">
        <v>1383</v>
      </c>
      <c r="C1236" s="19" t="s">
        <v>1395</v>
      </c>
      <c r="D1236" s="37" t="str">
        <f t="shared" si="55"/>
        <v>604201</v>
      </c>
      <c r="F1236" s="19" t="s">
        <v>4542</v>
      </c>
      <c r="G1236" s="45" t="s">
        <v>4543</v>
      </c>
      <c r="H1236" s="27" t="s">
        <v>1393</v>
      </c>
      <c r="I1236" s="307"/>
      <c r="J1236" s="308"/>
      <c r="K1236" s="26"/>
      <c r="L1236" s="378">
        <v>37986</v>
      </c>
      <c r="M1236" s="379"/>
      <c r="N1236" s="2"/>
    </row>
    <row r="1237" spans="1:14">
      <c r="A1237" s="19" t="s">
        <v>4544</v>
      </c>
      <c r="B1237" s="19" t="s">
        <v>1383</v>
      </c>
      <c r="C1237" s="19" t="s">
        <v>1395</v>
      </c>
      <c r="D1237" s="37" t="str">
        <f t="shared" si="55"/>
        <v>605201</v>
      </c>
      <c r="F1237" s="50" t="s">
        <v>4545</v>
      </c>
      <c r="G1237" s="26" t="s">
        <v>4546</v>
      </c>
      <c r="H1237" s="27" t="s">
        <v>1399</v>
      </c>
      <c r="I1237" s="307" t="s">
        <v>4547</v>
      </c>
      <c r="J1237" s="308">
        <v>7375121</v>
      </c>
      <c r="K1237" s="133" t="s">
        <v>4548</v>
      </c>
      <c r="L1237" s="378">
        <v>37986</v>
      </c>
      <c r="M1237" s="379"/>
      <c r="N1237" s="2"/>
    </row>
    <row r="1238" spans="1:14">
      <c r="A1238" s="19" t="s">
        <v>4549</v>
      </c>
      <c r="B1238" s="19" t="s">
        <v>1383</v>
      </c>
      <c r="C1238" s="19" t="s">
        <v>1395</v>
      </c>
      <c r="D1238" s="37" t="str">
        <f t="shared" si="55"/>
        <v>610201</v>
      </c>
      <c r="F1238" s="50" t="s">
        <v>4550</v>
      </c>
      <c r="G1238" s="26" t="s">
        <v>4551</v>
      </c>
      <c r="H1238" s="27" t="s">
        <v>1399</v>
      </c>
      <c r="I1238" s="307" t="s">
        <v>4552</v>
      </c>
      <c r="J1238" s="308">
        <v>6443054</v>
      </c>
      <c r="K1238" s="45" t="s">
        <v>4553</v>
      </c>
      <c r="L1238" s="378">
        <v>37986</v>
      </c>
      <c r="M1238" s="379"/>
      <c r="N1238" s="2"/>
    </row>
    <row r="1239" spans="1:14">
      <c r="A1239" s="19" t="s">
        <v>4549</v>
      </c>
      <c r="B1239" s="19" t="s">
        <v>1383</v>
      </c>
      <c r="C1239" s="19" t="s">
        <v>1440</v>
      </c>
      <c r="D1239" s="186" t="str">
        <f t="shared" si="55"/>
        <v>610202</v>
      </c>
      <c r="F1239" s="19">
        <v>74000352</v>
      </c>
      <c r="G1239" s="49" t="s">
        <v>4554</v>
      </c>
      <c r="H1239" s="27" t="s">
        <v>1399</v>
      </c>
      <c r="I1239" s="307" t="s">
        <v>4555</v>
      </c>
      <c r="J1239" s="308">
        <v>6275524</v>
      </c>
      <c r="K1239" s="129" t="s">
        <v>4556</v>
      </c>
      <c r="L1239" s="378">
        <v>37986</v>
      </c>
      <c r="M1239" s="379"/>
      <c r="N1239" s="2">
        <v>2</v>
      </c>
    </row>
    <row r="1240" spans="1:14">
      <c r="A1240" s="19" t="s">
        <v>4549</v>
      </c>
      <c r="B1240" s="19" t="s">
        <v>1383</v>
      </c>
      <c r="C1240" s="19" t="s">
        <v>1459</v>
      </c>
      <c r="D1240" s="186" t="str">
        <f t="shared" si="55"/>
        <v>610203</v>
      </c>
      <c r="F1240" s="19">
        <v>74000381</v>
      </c>
      <c r="G1240" s="49" t="s">
        <v>4557</v>
      </c>
      <c r="H1240" s="27" t="s">
        <v>1399</v>
      </c>
      <c r="I1240" s="307" t="s">
        <v>4558</v>
      </c>
      <c r="J1240" s="310">
        <v>5239491</v>
      </c>
      <c r="K1240" s="128" t="s">
        <v>4559</v>
      </c>
      <c r="L1240" s="378">
        <v>37986</v>
      </c>
      <c r="M1240" s="379"/>
      <c r="N1240" s="2">
        <v>2</v>
      </c>
    </row>
    <row r="1241" spans="1:14">
      <c r="A1241" s="19" t="s">
        <v>4560</v>
      </c>
      <c r="B1241" s="19" t="s">
        <v>1383</v>
      </c>
      <c r="C1241" s="19" t="s">
        <v>1395</v>
      </c>
      <c r="D1241" s="37" t="str">
        <f t="shared" si="55"/>
        <v>611201</v>
      </c>
      <c r="F1241" s="50" t="s">
        <v>4561</v>
      </c>
      <c r="G1241" s="26" t="s">
        <v>4562</v>
      </c>
      <c r="H1241" s="27" t="s">
        <v>1399</v>
      </c>
      <c r="I1241" s="307" t="s">
        <v>4563</v>
      </c>
      <c r="J1241" s="308">
        <v>6398346</v>
      </c>
      <c r="K1241" s="133" t="s">
        <v>4564</v>
      </c>
      <c r="L1241" s="378">
        <v>37986</v>
      </c>
      <c r="M1241" s="379"/>
      <c r="N1241" s="2"/>
    </row>
    <row r="1242" spans="1:14">
      <c r="A1242" s="19" t="s">
        <v>4565</v>
      </c>
      <c r="B1242" s="19" t="s">
        <v>1383</v>
      </c>
      <c r="C1242" s="19" t="s">
        <v>1395</v>
      </c>
      <c r="D1242" s="37" t="str">
        <f t="shared" si="55"/>
        <v>620201</v>
      </c>
      <c r="F1242" s="50" t="s">
        <v>4566</v>
      </c>
      <c r="G1242" s="26" t="s">
        <v>4567</v>
      </c>
      <c r="H1242" s="27" t="s">
        <v>1399</v>
      </c>
      <c r="I1242" s="203" t="s">
        <v>4568</v>
      </c>
      <c r="J1242" s="294">
        <v>7179084</v>
      </c>
      <c r="K1242" s="133" t="s">
        <v>4569</v>
      </c>
      <c r="L1242" s="378">
        <v>37986</v>
      </c>
      <c r="M1242" s="379"/>
      <c r="N1242" s="2">
        <v>27</v>
      </c>
    </row>
    <row r="1243" spans="1:14">
      <c r="A1243" s="19" t="s">
        <v>4570</v>
      </c>
      <c r="B1243" s="19" t="s">
        <v>1383</v>
      </c>
      <c r="C1243" s="19" t="s">
        <v>1395</v>
      </c>
      <c r="D1243" s="37" t="str">
        <f t="shared" ref="D1243:D1451" si="56">CONCATENATE(A1243,B1243,C1243)</f>
        <v>632201</v>
      </c>
      <c r="F1243" s="50" t="s">
        <v>4571</v>
      </c>
      <c r="G1243" s="26" t="s">
        <v>4572</v>
      </c>
      <c r="H1243" s="27" t="s">
        <v>1399</v>
      </c>
      <c r="I1243" s="307" t="s">
        <v>4573</v>
      </c>
      <c r="J1243" s="308">
        <v>6307307</v>
      </c>
      <c r="K1243" s="133" t="s">
        <v>4574</v>
      </c>
      <c r="L1243" s="378">
        <v>37986</v>
      </c>
      <c r="M1243" s="379"/>
      <c r="N1243" s="2"/>
    </row>
    <row r="1244" spans="1:14">
      <c r="A1244" s="19" t="s">
        <v>4575</v>
      </c>
      <c r="B1244" s="19" t="s">
        <v>1383</v>
      </c>
      <c r="C1244" s="19" t="s">
        <v>1395</v>
      </c>
      <c r="D1244" s="37" t="str">
        <f t="shared" si="56"/>
        <v>633201</v>
      </c>
      <c r="F1244" s="50" t="s">
        <v>4576</v>
      </c>
      <c r="G1244" s="26" t="s">
        <v>4577</v>
      </c>
      <c r="H1244" s="27" t="s">
        <v>1399</v>
      </c>
      <c r="I1244" s="307" t="s">
        <v>4578</v>
      </c>
      <c r="J1244" s="308">
        <v>6831308</v>
      </c>
      <c r="K1244" s="26" t="s">
        <v>4579</v>
      </c>
      <c r="L1244" s="378">
        <v>37986</v>
      </c>
      <c r="M1244" s="379"/>
      <c r="N1244" s="2"/>
    </row>
    <row r="1245" spans="1:14">
      <c r="A1245" s="19" t="s">
        <v>4580</v>
      </c>
      <c r="B1245" s="19" t="s">
        <v>1383</v>
      </c>
      <c r="C1245" s="19" t="s">
        <v>1395</v>
      </c>
      <c r="D1245" s="37" t="str">
        <f t="shared" si="56"/>
        <v>634201</v>
      </c>
      <c r="F1245" s="50" t="s">
        <v>4581</v>
      </c>
      <c r="G1245" s="26" t="s">
        <v>4582</v>
      </c>
      <c r="H1245" s="27" t="s">
        <v>1399</v>
      </c>
      <c r="I1245" s="307" t="s">
        <v>4583</v>
      </c>
      <c r="J1245" s="308">
        <v>6999154</v>
      </c>
      <c r="K1245" s="128" t="s">
        <v>4584</v>
      </c>
      <c r="L1245" s="378">
        <v>37986</v>
      </c>
      <c r="M1245" s="379"/>
      <c r="N1245" s="2"/>
    </row>
    <row r="1246" spans="1:14">
      <c r="A1246" s="19" t="s">
        <v>4585</v>
      </c>
      <c r="B1246" s="19" t="s">
        <v>1383</v>
      </c>
      <c r="C1246" s="19" t="s">
        <v>1395</v>
      </c>
      <c r="D1246" s="37" t="str">
        <f t="shared" si="56"/>
        <v>635201</v>
      </c>
      <c r="F1246" s="50" t="s">
        <v>4586</v>
      </c>
      <c r="G1246" s="26" t="s">
        <v>4587</v>
      </c>
      <c r="H1246" s="27" t="s">
        <v>1399</v>
      </c>
      <c r="I1246" s="307" t="s">
        <v>4588</v>
      </c>
      <c r="J1246" s="308">
        <v>6284179</v>
      </c>
      <c r="K1246" s="271" t="s">
        <v>4589</v>
      </c>
      <c r="L1246" s="378">
        <v>39234</v>
      </c>
      <c r="M1246" s="379"/>
      <c r="N1246" s="2">
        <v>24</v>
      </c>
    </row>
    <row r="1247" spans="1:14">
      <c r="A1247" s="19" t="s">
        <v>4590</v>
      </c>
      <c r="B1247" s="19" t="s">
        <v>1383</v>
      </c>
      <c r="C1247" s="19" t="s">
        <v>1395</v>
      </c>
      <c r="D1247" s="37" t="str">
        <f t="shared" si="56"/>
        <v>640201</v>
      </c>
      <c r="F1247" s="50" t="s">
        <v>4591</v>
      </c>
      <c r="G1247" s="26" t="s">
        <v>4592</v>
      </c>
      <c r="H1247" s="27" t="s">
        <v>1399</v>
      </c>
      <c r="I1247" s="307" t="s">
        <v>4593</v>
      </c>
      <c r="J1247" s="308">
        <v>6208437</v>
      </c>
      <c r="K1247" s="129" t="s">
        <v>4594</v>
      </c>
      <c r="L1247" s="378">
        <v>37986</v>
      </c>
      <c r="M1247" s="379"/>
      <c r="N1247" s="2"/>
    </row>
    <row r="1248" spans="1:14">
      <c r="A1248" s="19" t="s">
        <v>4595</v>
      </c>
      <c r="B1248" s="19" t="s">
        <v>1383</v>
      </c>
      <c r="C1248" s="19" t="s">
        <v>1395</v>
      </c>
      <c r="D1248" s="37" t="str">
        <f t="shared" si="56"/>
        <v>641201</v>
      </c>
      <c r="F1248" s="50" t="s">
        <v>4596</v>
      </c>
      <c r="G1248" s="26" t="s">
        <v>4597</v>
      </c>
      <c r="H1248" s="27" t="s">
        <v>1399</v>
      </c>
      <c r="I1248" s="309" t="s">
        <v>4598</v>
      </c>
      <c r="J1248" s="308">
        <v>6679722</v>
      </c>
      <c r="K1248" s="41" t="s">
        <v>4599</v>
      </c>
      <c r="L1248" s="378">
        <v>37986</v>
      </c>
      <c r="M1248" s="379"/>
      <c r="N1248" s="2"/>
    </row>
    <row r="1249" spans="1:17">
      <c r="D1249" s="37" t="str">
        <f t="shared" si="56"/>
        <v/>
      </c>
      <c r="E1249" s="25" t="s">
        <v>1459</v>
      </c>
      <c r="F1249" s="50"/>
      <c r="G1249" s="30" t="s">
        <v>4600</v>
      </c>
      <c r="H1249" s="279" t="s">
        <v>1393</v>
      </c>
      <c r="I1249" s="307"/>
      <c r="J1249" s="308"/>
      <c r="K1249" s="26"/>
      <c r="L1249" s="378"/>
      <c r="M1249" s="379"/>
      <c r="N1249" s="2"/>
    </row>
    <row r="1250" spans="1:17">
      <c r="A1250" s="19" t="s">
        <v>1407</v>
      </c>
      <c r="B1250" s="19" t="s">
        <v>1384</v>
      </c>
      <c r="C1250" s="19" t="s">
        <v>1395</v>
      </c>
      <c r="D1250" s="37" t="str">
        <f t="shared" si="56"/>
        <v>002301</v>
      </c>
      <c r="F1250" s="143" t="s">
        <v>4601</v>
      </c>
      <c r="G1250" s="134" t="s">
        <v>4602</v>
      </c>
      <c r="H1250" s="27" t="s">
        <v>1399</v>
      </c>
      <c r="I1250" s="307" t="s">
        <v>4603</v>
      </c>
      <c r="J1250" s="308">
        <v>6841409</v>
      </c>
      <c r="K1250" s="133" t="s">
        <v>4604</v>
      </c>
      <c r="L1250" s="378">
        <v>37986</v>
      </c>
      <c r="M1250" s="379"/>
      <c r="N1250" s="2">
        <v>10.27</v>
      </c>
    </row>
    <row r="1251" spans="1:17">
      <c r="A1251" s="19" t="s">
        <v>1446</v>
      </c>
      <c r="B1251" s="19" t="s">
        <v>1384</v>
      </c>
      <c r="C1251" s="19" t="s">
        <v>1395</v>
      </c>
      <c r="D1251" s="37" t="str">
        <f t="shared" si="56"/>
        <v>007301</v>
      </c>
      <c r="F1251" s="40">
        <v>90000200</v>
      </c>
      <c r="G1251" s="26" t="s">
        <v>4605</v>
      </c>
      <c r="H1251" s="27" t="s">
        <v>1399</v>
      </c>
      <c r="I1251" s="307" t="s">
        <v>4606</v>
      </c>
      <c r="J1251" s="308">
        <v>6259455</v>
      </c>
      <c r="K1251" s="133" t="s">
        <v>4607</v>
      </c>
      <c r="L1251" s="378">
        <v>37986</v>
      </c>
      <c r="M1251" s="379"/>
      <c r="N1251" s="2"/>
    </row>
    <row r="1252" spans="1:17">
      <c r="A1252" s="19" t="s">
        <v>1446</v>
      </c>
      <c r="B1252" s="19" t="s">
        <v>1384</v>
      </c>
      <c r="C1252" s="19" t="s">
        <v>1440</v>
      </c>
      <c r="D1252" s="37" t="str">
        <f t="shared" si="56"/>
        <v>007302</v>
      </c>
      <c r="F1252" s="40">
        <v>90000759</v>
      </c>
      <c r="G1252" s="26" t="s">
        <v>4608</v>
      </c>
      <c r="H1252" s="27" t="s">
        <v>1399</v>
      </c>
      <c r="I1252" s="309" t="s">
        <v>4609</v>
      </c>
      <c r="J1252" s="308">
        <v>6841406</v>
      </c>
      <c r="K1252" s="440" t="s">
        <v>4610</v>
      </c>
      <c r="L1252" s="378">
        <v>37986</v>
      </c>
      <c r="M1252" s="379"/>
      <c r="N1252" s="2"/>
    </row>
    <row r="1253" spans="1:17">
      <c r="A1253" s="19" t="s">
        <v>1446</v>
      </c>
      <c r="B1253" s="19" t="s">
        <v>1384</v>
      </c>
      <c r="C1253" s="19" t="s">
        <v>1459</v>
      </c>
      <c r="D1253" s="37" t="str">
        <f t="shared" si="56"/>
        <v>007303</v>
      </c>
      <c r="F1253" s="40">
        <v>90005872</v>
      </c>
      <c r="G1253" s="44" t="s">
        <v>4611</v>
      </c>
      <c r="H1253" s="27" t="s">
        <v>1399</v>
      </c>
      <c r="I1253" s="307" t="s">
        <v>4612</v>
      </c>
      <c r="J1253" s="308">
        <v>6285813</v>
      </c>
      <c r="K1253" s="133" t="s">
        <v>4613</v>
      </c>
      <c r="L1253" s="378">
        <v>37986</v>
      </c>
      <c r="M1253" s="379"/>
      <c r="N1253" s="2">
        <v>10</v>
      </c>
    </row>
    <row r="1254" spans="1:17">
      <c r="A1254" s="19" t="s">
        <v>1446</v>
      </c>
      <c r="B1254" s="19" t="s">
        <v>1384</v>
      </c>
      <c r="C1254" s="19" t="s">
        <v>1464</v>
      </c>
      <c r="D1254" s="37" t="str">
        <f t="shared" si="56"/>
        <v>007304</v>
      </c>
      <c r="F1254" s="156" t="s">
        <v>4614</v>
      </c>
      <c r="G1254" s="47" t="s">
        <v>4615</v>
      </c>
      <c r="H1254" s="27" t="s">
        <v>1399</v>
      </c>
      <c r="I1254" s="309" t="s">
        <v>4616</v>
      </c>
      <c r="J1254" s="308">
        <v>6998083</v>
      </c>
      <c r="K1254" s="133" t="s">
        <v>4617</v>
      </c>
      <c r="L1254" s="378">
        <v>37986</v>
      </c>
      <c r="M1254" s="379"/>
      <c r="N1254" s="2">
        <v>10</v>
      </c>
    </row>
    <row r="1255" spans="1:17">
      <c r="A1255" s="19" t="s">
        <v>1446</v>
      </c>
      <c r="B1255" s="19" t="s">
        <v>1384</v>
      </c>
      <c r="C1255" s="19" t="s">
        <v>1759</v>
      </c>
      <c r="D1255" s="37" t="str">
        <f t="shared" si="56"/>
        <v>007305</v>
      </c>
      <c r="F1255" s="40">
        <v>90006414</v>
      </c>
      <c r="G1255" s="47" t="s">
        <v>4618</v>
      </c>
      <c r="H1255" s="27" t="s">
        <v>1399</v>
      </c>
      <c r="I1255" s="309" t="s">
        <v>4619</v>
      </c>
      <c r="J1255" s="308">
        <v>6755334</v>
      </c>
      <c r="K1255" s="133" t="s">
        <v>4620</v>
      </c>
      <c r="L1255" s="378">
        <v>37986</v>
      </c>
      <c r="M1255" s="379"/>
      <c r="N1255" s="2">
        <v>12</v>
      </c>
    </row>
    <row r="1256" spans="1:17">
      <c r="A1256" s="19" t="s">
        <v>1446</v>
      </c>
      <c r="B1256" s="19" t="s">
        <v>1384</v>
      </c>
      <c r="C1256" s="19" t="s">
        <v>2118</v>
      </c>
      <c r="D1256" s="37" t="str">
        <f t="shared" si="56"/>
        <v>007306</v>
      </c>
      <c r="F1256" s="40" t="s">
        <v>4621</v>
      </c>
      <c r="G1256" s="47" t="s">
        <v>4622</v>
      </c>
      <c r="H1256" s="27" t="s">
        <v>1399</v>
      </c>
      <c r="I1256" s="309" t="s">
        <v>4623</v>
      </c>
      <c r="J1256" s="308">
        <v>7300334</v>
      </c>
      <c r="K1256" s="128" t="s">
        <v>4624</v>
      </c>
      <c r="L1256" s="378">
        <v>37986</v>
      </c>
      <c r="M1256" s="379"/>
      <c r="N1256" s="2">
        <v>18</v>
      </c>
    </row>
    <row r="1257" spans="1:17">
      <c r="A1257" s="19" t="s">
        <v>1446</v>
      </c>
      <c r="B1257" s="19" t="s">
        <v>1384</v>
      </c>
      <c r="C1257" s="19" t="s">
        <v>2169</v>
      </c>
      <c r="D1257" s="37" t="str">
        <f>CONCATENATE(A1257,B1257,C1257)</f>
        <v>007308</v>
      </c>
      <c r="F1257" s="50" t="s">
        <v>4625</v>
      </c>
      <c r="G1257" s="47" t="s">
        <v>4626</v>
      </c>
      <c r="H1257" s="27" t="s">
        <v>1399</v>
      </c>
      <c r="I1257" s="309" t="s">
        <v>1481</v>
      </c>
      <c r="J1257" s="308">
        <v>5077807</v>
      </c>
      <c r="K1257" s="133" t="s">
        <v>1482</v>
      </c>
      <c r="L1257" s="378">
        <v>39447</v>
      </c>
      <c r="M1257" s="379"/>
      <c r="N1257" s="2">
        <v>27</v>
      </c>
    </row>
    <row r="1258" spans="1:17">
      <c r="A1258" s="19" t="s">
        <v>1446</v>
      </c>
      <c r="B1258" s="19" t="s">
        <v>1384</v>
      </c>
      <c r="C1258" s="19" t="s">
        <v>2044</v>
      </c>
      <c r="D1258" s="37" t="str">
        <f>CONCATENATE(A1258,B1258,C1258)</f>
        <v>007309</v>
      </c>
      <c r="F1258" s="40" t="s">
        <v>4627</v>
      </c>
      <c r="G1258" s="47" t="s">
        <v>4628</v>
      </c>
      <c r="H1258" s="27" t="s">
        <v>1399</v>
      </c>
      <c r="I1258" s="355" t="s">
        <v>4629</v>
      </c>
      <c r="J1258" s="290">
        <v>53339298</v>
      </c>
      <c r="K1258" s="271" t="s">
        <v>4630</v>
      </c>
      <c r="L1258" s="378">
        <v>38002</v>
      </c>
      <c r="M1258" s="379"/>
      <c r="N1258" s="2">
        <v>28</v>
      </c>
    </row>
    <row r="1259" spans="1:17">
      <c r="A1259" s="19" t="s">
        <v>1446</v>
      </c>
      <c r="B1259" s="19" t="s">
        <v>1384</v>
      </c>
      <c r="C1259" s="19" t="s">
        <v>1898</v>
      </c>
      <c r="D1259" s="37" t="str">
        <f t="shared" si="56"/>
        <v>007310</v>
      </c>
      <c r="F1259" s="50" t="s">
        <v>4631</v>
      </c>
      <c r="G1259" s="139" t="s">
        <v>4632</v>
      </c>
      <c r="H1259" s="27" t="s">
        <v>1393</v>
      </c>
      <c r="I1259" s="309" t="s">
        <v>4612</v>
      </c>
      <c r="J1259" s="308">
        <v>6285813</v>
      </c>
      <c r="K1259" s="133" t="s">
        <v>4613</v>
      </c>
      <c r="L1259" s="378">
        <v>38869</v>
      </c>
      <c r="M1259" s="379"/>
      <c r="N1259" s="2">
        <v>28</v>
      </c>
      <c r="O1259" s="1" t="s">
        <v>4633</v>
      </c>
    </row>
    <row r="1260" spans="1:17">
      <c r="A1260" s="19" t="s">
        <v>1793</v>
      </c>
      <c r="B1260" s="19" t="s">
        <v>1384</v>
      </c>
      <c r="C1260" s="19" t="s">
        <v>1395</v>
      </c>
      <c r="D1260" s="37" t="str">
        <f t="shared" si="56"/>
        <v>009301</v>
      </c>
      <c r="F1260" s="40" t="s">
        <v>4634</v>
      </c>
      <c r="G1260" s="47" t="s">
        <v>4635</v>
      </c>
      <c r="H1260" s="27" t="s">
        <v>1399</v>
      </c>
      <c r="I1260" s="308" t="s">
        <v>4636</v>
      </c>
      <c r="J1260" s="308">
        <v>6949340</v>
      </c>
      <c r="K1260" s="217" t="s">
        <v>4637</v>
      </c>
      <c r="L1260" s="378">
        <v>38910</v>
      </c>
      <c r="M1260" s="379"/>
      <c r="N1260" s="2">
        <v>20</v>
      </c>
      <c r="Q1260"/>
    </row>
    <row r="1261" spans="1:17" s="26" customFormat="1" ht="13.5" customHeight="1">
      <c r="A1261" s="19" t="s">
        <v>1862</v>
      </c>
      <c r="B1261" s="19" t="s">
        <v>1384</v>
      </c>
      <c r="C1261" s="19" t="s">
        <v>1395</v>
      </c>
      <c r="D1261" s="37" t="str">
        <f t="shared" si="56"/>
        <v>011301</v>
      </c>
      <c r="E1261" s="25"/>
      <c r="F1261" s="40">
        <v>90000618</v>
      </c>
      <c r="G1261" s="47" t="s">
        <v>4638</v>
      </c>
      <c r="H1261" s="27" t="s">
        <v>1399</v>
      </c>
      <c r="I1261" s="309" t="s">
        <v>1998</v>
      </c>
      <c r="J1261" s="308">
        <v>6688789</v>
      </c>
      <c r="K1261" s="133" t="s">
        <v>1999</v>
      </c>
      <c r="L1261" s="378">
        <v>37986</v>
      </c>
      <c r="M1261" s="378"/>
      <c r="N1261" s="2"/>
      <c r="O1261" s="1"/>
    </row>
    <row r="1262" spans="1:17">
      <c r="A1262" s="19" t="s">
        <v>1862</v>
      </c>
      <c r="B1262" s="19" t="s">
        <v>1384</v>
      </c>
      <c r="C1262" s="19" t="s">
        <v>1440</v>
      </c>
      <c r="D1262" s="37" t="str">
        <f t="shared" si="56"/>
        <v>011302</v>
      </c>
      <c r="F1262" s="40">
        <v>90000357</v>
      </c>
      <c r="G1262" s="47" t="s">
        <v>4639</v>
      </c>
      <c r="H1262" s="27" t="s">
        <v>1399</v>
      </c>
      <c r="I1262" s="307" t="s">
        <v>4640</v>
      </c>
      <c r="J1262" s="308">
        <v>6276066</v>
      </c>
      <c r="K1262" s="45" t="s">
        <v>4641</v>
      </c>
      <c r="L1262" s="378">
        <v>37986</v>
      </c>
      <c r="M1262" s="379"/>
      <c r="N1262" s="2"/>
    </row>
    <row r="1263" spans="1:17">
      <c r="A1263" s="19" t="s">
        <v>1862</v>
      </c>
      <c r="B1263" s="19" t="s">
        <v>1384</v>
      </c>
      <c r="C1263" s="19" t="s">
        <v>1459</v>
      </c>
      <c r="D1263" s="37" t="str">
        <f>CONCATENATE(A1263,B1263,C1263)</f>
        <v>011303</v>
      </c>
      <c r="F1263" s="40" t="s">
        <v>4642</v>
      </c>
      <c r="G1263" s="47" t="s">
        <v>4643</v>
      </c>
      <c r="H1263" s="27" t="s">
        <v>1399</v>
      </c>
      <c r="I1263" s="307" t="s">
        <v>4644</v>
      </c>
      <c r="J1263" s="310">
        <v>3225508</v>
      </c>
      <c r="K1263" s="133" t="s">
        <v>4645</v>
      </c>
      <c r="L1263" s="378">
        <v>37986</v>
      </c>
      <c r="M1263" s="378"/>
      <c r="N1263" s="2">
        <v>28</v>
      </c>
    </row>
    <row r="1264" spans="1:17">
      <c r="A1264" s="19" t="s">
        <v>1862</v>
      </c>
      <c r="B1264" s="19" t="s">
        <v>1384</v>
      </c>
      <c r="C1264" s="19" t="s">
        <v>1464</v>
      </c>
      <c r="D1264" s="37" t="str">
        <f t="shared" si="56"/>
        <v>011304</v>
      </c>
      <c r="F1264" s="40">
        <v>90001380</v>
      </c>
      <c r="G1264" s="47" t="s">
        <v>4646</v>
      </c>
      <c r="H1264" s="27" t="s">
        <v>1399</v>
      </c>
      <c r="I1264" s="309" t="s">
        <v>4647</v>
      </c>
      <c r="J1264" s="308">
        <v>7301336</v>
      </c>
      <c r="K1264" s="133" t="s">
        <v>4648</v>
      </c>
      <c r="L1264" s="378">
        <v>37986</v>
      </c>
      <c r="M1264" s="379"/>
      <c r="N1264" s="2"/>
    </row>
    <row r="1265" spans="1:15">
      <c r="A1265" s="19" t="s">
        <v>1862</v>
      </c>
      <c r="B1265" s="19" t="s">
        <v>1384</v>
      </c>
      <c r="C1265" s="19" t="s">
        <v>1759</v>
      </c>
      <c r="D1265" s="37" t="str">
        <f t="shared" si="56"/>
        <v>011305</v>
      </c>
      <c r="F1265" s="40">
        <v>90006360</v>
      </c>
      <c r="G1265" s="47" t="s">
        <v>4649</v>
      </c>
      <c r="H1265" s="27" t="s">
        <v>1399</v>
      </c>
      <c r="I1265" s="413" t="s">
        <v>4650</v>
      </c>
      <c r="J1265" s="308">
        <v>56354125</v>
      </c>
      <c r="K1265" s="133" t="s">
        <v>4651</v>
      </c>
      <c r="L1265" s="378">
        <v>37986</v>
      </c>
      <c r="M1265" s="379"/>
      <c r="N1265" s="2">
        <v>10.28</v>
      </c>
    </row>
    <row r="1266" spans="1:15">
      <c r="A1266" s="19" t="s">
        <v>1862</v>
      </c>
      <c r="B1266" s="19" t="s">
        <v>1384</v>
      </c>
      <c r="C1266" s="19" t="s">
        <v>2118</v>
      </c>
      <c r="D1266" s="37" t="str">
        <f t="shared" si="56"/>
        <v>011306</v>
      </c>
      <c r="F1266" s="40">
        <v>90005188</v>
      </c>
      <c r="G1266" s="47" t="s">
        <v>4652</v>
      </c>
      <c r="H1266" s="27" t="s">
        <v>1399</v>
      </c>
      <c r="I1266" s="309" t="s">
        <v>4653</v>
      </c>
      <c r="J1266" s="308">
        <v>6273126</v>
      </c>
      <c r="K1266" s="133" t="s">
        <v>4654</v>
      </c>
      <c r="L1266" s="378">
        <v>37986</v>
      </c>
      <c r="M1266" s="379"/>
      <c r="N1266" s="2">
        <v>18</v>
      </c>
    </row>
    <row r="1267" spans="1:15">
      <c r="A1267" s="19" t="s">
        <v>1862</v>
      </c>
      <c r="B1267" s="19" t="s">
        <v>1384</v>
      </c>
      <c r="C1267" s="19" t="s">
        <v>1470</v>
      </c>
      <c r="D1267" s="37" t="str">
        <f t="shared" si="56"/>
        <v>011307</v>
      </c>
      <c r="F1267" s="40">
        <v>90005797</v>
      </c>
      <c r="G1267" s="47" t="s">
        <v>4655</v>
      </c>
      <c r="H1267" s="27" t="s">
        <v>1393</v>
      </c>
      <c r="I1267" s="309" t="s">
        <v>4619</v>
      </c>
      <c r="J1267" s="308">
        <v>5167173</v>
      </c>
      <c r="K1267" s="133" t="s">
        <v>4656</v>
      </c>
      <c r="L1267" s="378">
        <v>37986</v>
      </c>
      <c r="M1267" s="379"/>
      <c r="N1267" s="2">
        <v>18</v>
      </c>
    </row>
    <row r="1268" spans="1:15">
      <c r="A1268" s="19" t="s">
        <v>1862</v>
      </c>
      <c r="B1268" s="19" t="s">
        <v>1384</v>
      </c>
      <c r="C1268" s="19" t="s">
        <v>2169</v>
      </c>
      <c r="D1268" s="37" t="str">
        <f t="shared" si="56"/>
        <v>011308</v>
      </c>
      <c r="F1268" s="40">
        <v>90003350</v>
      </c>
      <c r="G1268" s="47" t="s">
        <v>4657</v>
      </c>
      <c r="H1268" s="27" t="s">
        <v>1399</v>
      </c>
      <c r="I1268" s="309" t="s">
        <v>4658</v>
      </c>
      <c r="J1268" s="308">
        <v>3370571</v>
      </c>
      <c r="K1268" s="159" t="s">
        <v>4659</v>
      </c>
      <c r="L1268" s="378">
        <v>37986</v>
      </c>
      <c r="M1268" s="379"/>
      <c r="N1268" s="2">
        <v>18</v>
      </c>
    </row>
    <row r="1269" spans="1:15">
      <c r="A1269" s="19" t="s">
        <v>1862</v>
      </c>
      <c r="B1269" s="19" t="s">
        <v>1384</v>
      </c>
      <c r="C1269" s="19" t="s">
        <v>2044</v>
      </c>
      <c r="D1269" s="37" t="str">
        <f t="shared" si="56"/>
        <v>011309</v>
      </c>
      <c r="F1269" s="40" t="s">
        <v>4660</v>
      </c>
      <c r="G1269" s="47" t="s">
        <v>4661</v>
      </c>
      <c r="H1269" s="27" t="s">
        <v>1399</v>
      </c>
      <c r="I1269" s="309" t="s">
        <v>4662</v>
      </c>
      <c r="J1269" s="308">
        <v>6831460</v>
      </c>
      <c r="K1269" s="157" t="s">
        <v>4663</v>
      </c>
      <c r="L1269" s="378">
        <v>37986</v>
      </c>
      <c r="M1269" s="378"/>
      <c r="N1269" s="2">
        <v>28</v>
      </c>
    </row>
    <row r="1270" spans="1:15">
      <c r="A1270" s="19" t="s">
        <v>1862</v>
      </c>
      <c r="B1270" s="19" t="s">
        <v>1384</v>
      </c>
      <c r="C1270" s="19" t="s">
        <v>1898</v>
      </c>
      <c r="D1270" s="37" t="str">
        <f t="shared" si="56"/>
        <v>011310</v>
      </c>
      <c r="F1270" s="40">
        <v>90003491</v>
      </c>
      <c r="G1270" s="47" t="s">
        <v>4664</v>
      </c>
      <c r="H1270" s="27" t="s">
        <v>1399</v>
      </c>
      <c r="I1270" s="309" t="s">
        <v>4665</v>
      </c>
      <c r="J1270" s="308">
        <v>3295448</v>
      </c>
      <c r="K1270" s="129" t="s">
        <v>4666</v>
      </c>
      <c r="L1270" s="371">
        <v>38300</v>
      </c>
      <c r="M1270" s="371"/>
      <c r="N1270" s="2">
        <v>28</v>
      </c>
    </row>
    <row r="1271" spans="1:15">
      <c r="A1271" s="19" t="s">
        <v>1862</v>
      </c>
      <c r="B1271" s="19" t="s">
        <v>1384</v>
      </c>
      <c r="C1271" s="19" t="s">
        <v>1857</v>
      </c>
      <c r="D1271" s="37" t="str">
        <f t="shared" si="56"/>
        <v>011311</v>
      </c>
      <c r="F1271" s="40" t="s">
        <v>4667</v>
      </c>
      <c r="G1271" s="47" t="s">
        <v>4668</v>
      </c>
      <c r="H1271" s="27" t="s">
        <v>1399</v>
      </c>
      <c r="I1271" s="309" t="s">
        <v>4669</v>
      </c>
      <c r="J1271" s="308">
        <v>6114903</v>
      </c>
      <c r="K1271" s="133" t="s">
        <v>4670</v>
      </c>
      <c r="L1271" s="371">
        <v>38321</v>
      </c>
      <c r="M1271" s="371"/>
      <c r="N1271" s="2">
        <v>28</v>
      </c>
    </row>
    <row r="1272" spans="1:15">
      <c r="A1272" s="19" t="s">
        <v>1862</v>
      </c>
      <c r="B1272" s="19" t="s">
        <v>1384</v>
      </c>
      <c r="C1272" s="19" t="s">
        <v>1388</v>
      </c>
      <c r="D1272" s="37" t="str">
        <f t="shared" si="56"/>
        <v>011312</v>
      </c>
      <c r="F1272" s="40" t="s">
        <v>4671</v>
      </c>
      <c r="G1272" s="47" t="s">
        <v>4672</v>
      </c>
      <c r="H1272" s="27" t="s">
        <v>1399</v>
      </c>
      <c r="I1272" s="307" t="s">
        <v>4673</v>
      </c>
      <c r="J1272" s="310">
        <v>4333718</v>
      </c>
      <c r="K1272" s="133" t="s">
        <v>4674</v>
      </c>
      <c r="L1272" s="371">
        <v>39105</v>
      </c>
      <c r="M1272" s="371"/>
      <c r="N1272" s="2">
        <v>28</v>
      </c>
    </row>
    <row r="1273" spans="1:15">
      <c r="A1273" s="19" t="s">
        <v>1862</v>
      </c>
      <c r="B1273" s="19" t="s">
        <v>1384</v>
      </c>
      <c r="C1273" s="19" t="s">
        <v>1389</v>
      </c>
      <c r="D1273" s="37" t="str">
        <f>CONCATENATE(A1273,B1273,C1273)</f>
        <v>011313</v>
      </c>
      <c r="F1273" s="40" t="s">
        <v>4675</v>
      </c>
      <c r="G1273" s="47" t="s">
        <v>4676</v>
      </c>
      <c r="H1273" s="27" t="s">
        <v>1399</v>
      </c>
      <c r="I1273" s="309" t="s">
        <v>4677</v>
      </c>
      <c r="J1273" s="308">
        <v>7669502</v>
      </c>
      <c r="K1273" s="133" t="s">
        <v>4678</v>
      </c>
      <c r="L1273" s="371">
        <v>38342</v>
      </c>
      <c r="M1273" s="371"/>
      <c r="N1273" s="2">
        <v>28</v>
      </c>
    </row>
    <row r="1274" spans="1:15">
      <c r="A1274" s="19" t="s">
        <v>1862</v>
      </c>
      <c r="B1274" s="19" t="s">
        <v>1384</v>
      </c>
      <c r="C1274" s="19" t="s">
        <v>2337</v>
      </c>
      <c r="D1274" s="37" t="str">
        <f>CONCATENATE(A1274,B1274,C1274)</f>
        <v>011314</v>
      </c>
      <c r="F1274" s="40" t="s">
        <v>4679</v>
      </c>
      <c r="G1274" s="47" t="s">
        <v>4680</v>
      </c>
      <c r="H1274" s="27" t="s">
        <v>1399</v>
      </c>
      <c r="I1274" s="307" t="s">
        <v>4681</v>
      </c>
      <c r="J1274" s="308">
        <v>4456117</v>
      </c>
      <c r="K1274" s="133" t="s">
        <v>4682</v>
      </c>
      <c r="L1274" s="371">
        <v>39555</v>
      </c>
      <c r="M1274" s="371"/>
      <c r="N1274" s="2">
        <v>28</v>
      </c>
    </row>
    <row r="1275" spans="1:15">
      <c r="A1275" s="19" t="s">
        <v>1862</v>
      </c>
      <c r="B1275" s="19" t="s">
        <v>1384</v>
      </c>
      <c r="C1275" s="19" t="s">
        <v>2339</v>
      </c>
      <c r="D1275" s="37" t="str">
        <f>CONCATENATE(A1275,B1275,C1275)</f>
        <v>011315</v>
      </c>
      <c r="F1275" s="40" t="s">
        <v>4683</v>
      </c>
      <c r="G1275" s="47" t="s">
        <v>4684</v>
      </c>
      <c r="H1275" s="27" t="s">
        <v>1399</v>
      </c>
      <c r="I1275" s="309" t="s">
        <v>4685</v>
      </c>
      <c r="J1275" s="310">
        <v>5084383</v>
      </c>
      <c r="K1275" s="133" t="s">
        <v>4686</v>
      </c>
      <c r="L1275" s="371">
        <v>39477</v>
      </c>
      <c r="M1275" s="371"/>
      <c r="N1275" s="2">
        <v>28</v>
      </c>
    </row>
    <row r="1276" spans="1:15">
      <c r="A1276" s="19" t="s">
        <v>1862</v>
      </c>
      <c r="B1276" s="19" t="s">
        <v>1384</v>
      </c>
      <c r="C1276" s="19" t="s">
        <v>2341</v>
      </c>
      <c r="D1276" s="37" t="str">
        <f t="shared" si="56"/>
        <v>011316</v>
      </c>
      <c r="F1276" s="40">
        <v>90005426</v>
      </c>
      <c r="G1276" s="47" t="s">
        <v>4687</v>
      </c>
      <c r="H1276" s="27" t="s">
        <v>1399</v>
      </c>
      <c r="I1276" s="309" t="s">
        <v>4688</v>
      </c>
      <c r="J1276" s="308">
        <v>6833103</v>
      </c>
      <c r="K1276" s="215" t="s">
        <v>4689</v>
      </c>
      <c r="L1276" s="378">
        <v>37986</v>
      </c>
      <c r="M1276" s="371"/>
      <c r="N1276" s="2">
        <v>28</v>
      </c>
    </row>
    <row r="1277" spans="1:15">
      <c r="A1277" s="19" t="s">
        <v>2006</v>
      </c>
      <c r="B1277" s="19" t="s">
        <v>1384</v>
      </c>
      <c r="C1277" s="19" t="s">
        <v>1395</v>
      </c>
      <c r="D1277" s="37" t="str">
        <f>CONCATENATE(A1277,B1277,C1277)</f>
        <v>012301</v>
      </c>
      <c r="F1277" s="40">
        <v>90006006</v>
      </c>
      <c r="G1277" s="26" t="s">
        <v>4690</v>
      </c>
      <c r="H1277" s="27" t="s">
        <v>1399</v>
      </c>
      <c r="I1277" s="307" t="s">
        <v>4691</v>
      </c>
      <c r="J1277" s="308">
        <v>6279717</v>
      </c>
      <c r="K1277" s="133" t="s">
        <v>4692</v>
      </c>
      <c r="L1277" s="378">
        <v>37986</v>
      </c>
      <c r="M1277" s="379"/>
    </row>
    <row r="1278" spans="1:15">
      <c r="A1278" s="19" t="s">
        <v>2006</v>
      </c>
      <c r="B1278" s="19" t="s">
        <v>1384</v>
      </c>
      <c r="C1278" s="19" t="s">
        <v>1440</v>
      </c>
      <c r="D1278" s="37" t="str">
        <f t="shared" si="56"/>
        <v>012302</v>
      </c>
      <c r="F1278" s="40" t="s">
        <v>4693</v>
      </c>
      <c r="G1278" s="47" t="s">
        <v>4694</v>
      </c>
      <c r="H1278" s="27" t="s">
        <v>1399</v>
      </c>
      <c r="I1278" s="258" t="s">
        <v>4695</v>
      </c>
      <c r="J1278" s="308">
        <v>6931085</v>
      </c>
      <c r="K1278" s="133" t="s">
        <v>4696</v>
      </c>
      <c r="L1278" s="378">
        <v>37986</v>
      </c>
      <c r="M1278" s="379"/>
      <c r="N1278" s="23">
        <v>28</v>
      </c>
    </row>
    <row r="1279" spans="1:15">
      <c r="A1279" s="19" t="s">
        <v>2129</v>
      </c>
      <c r="B1279" s="19" t="s">
        <v>1384</v>
      </c>
      <c r="C1279" s="19" t="s">
        <v>1395</v>
      </c>
      <c r="D1279" s="37" t="str">
        <f>CONCATENATE(A1279,B1279,C1279)</f>
        <v>014301</v>
      </c>
      <c r="F1279" s="40">
        <v>90005946</v>
      </c>
      <c r="G1279" s="26" t="s">
        <v>4697</v>
      </c>
      <c r="H1279" s="27" t="s">
        <v>1399</v>
      </c>
      <c r="I1279" s="309" t="s">
        <v>4698</v>
      </c>
      <c r="J1279" s="308">
        <v>6274177</v>
      </c>
      <c r="K1279" s="45" t="s">
        <v>4699</v>
      </c>
      <c r="L1279" s="378">
        <v>37986</v>
      </c>
      <c r="M1279" s="379"/>
      <c r="N1279" s="2"/>
      <c r="O1279" s="2"/>
    </row>
    <row r="1280" spans="1:15">
      <c r="A1280" s="19" t="s">
        <v>2129</v>
      </c>
      <c r="B1280" s="19" t="s">
        <v>1384</v>
      </c>
      <c r="C1280" s="19" t="s">
        <v>1440</v>
      </c>
      <c r="D1280" s="37" t="str">
        <f>CONCATENATE(A1280,B1280,C1280)</f>
        <v>014302</v>
      </c>
      <c r="F1280" s="50" t="s">
        <v>4700</v>
      </c>
      <c r="G1280" s="26" t="s">
        <v>4701</v>
      </c>
      <c r="H1280" s="27" t="s">
        <v>1399</v>
      </c>
      <c r="I1280" s="258" t="s">
        <v>4702</v>
      </c>
      <c r="J1280" s="308">
        <v>6063469</v>
      </c>
      <c r="K1280" s="133" t="s">
        <v>4703</v>
      </c>
      <c r="L1280" s="378">
        <v>37986</v>
      </c>
      <c r="M1280" s="379"/>
      <c r="N1280" s="2">
        <v>28</v>
      </c>
      <c r="O1280" s="1" t="s">
        <v>4633</v>
      </c>
    </row>
    <row r="1281" spans="1:15">
      <c r="A1281" s="19" t="s">
        <v>2129</v>
      </c>
      <c r="B1281" s="19" t="s">
        <v>1384</v>
      </c>
      <c r="C1281" s="19" t="s">
        <v>1440</v>
      </c>
      <c r="D1281" s="37" t="str">
        <f t="shared" si="56"/>
        <v>014302</v>
      </c>
      <c r="F1281" s="50" t="s">
        <v>4704</v>
      </c>
      <c r="G1281" s="53" t="s">
        <v>4705</v>
      </c>
      <c r="H1281" s="188" t="s">
        <v>1393</v>
      </c>
      <c r="I1281" s="258" t="s">
        <v>4702</v>
      </c>
      <c r="J1281" s="308">
        <v>6063469</v>
      </c>
      <c r="K1281" s="133" t="s">
        <v>4703</v>
      </c>
      <c r="L1281" s="371">
        <v>39448</v>
      </c>
      <c r="M1281" s="379"/>
      <c r="N1281" s="2">
        <v>28</v>
      </c>
      <c r="O1281" s="1" t="s">
        <v>4633</v>
      </c>
    </row>
    <row r="1282" spans="1:15">
      <c r="A1282" s="19" t="s">
        <v>2143</v>
      </c>
      <c r="B1282" s="19" t="s">
        <v>1384</v>
      </c>
      <c r="C1282" s="19" t="s">
        <v>1440</v>
      </c>
      <c r="D1282" s="37" t="str">
        <f t="shared" si="56"/>
        <v>015302</v>
      </c>
      <c r="F1282" s="40" t="s">
        <v>4706</v>
      </c>
      <c r="G1282" s="26" t="s">
        <v>4707</v>
      </c>
      <c r="H1282" s="27" t="s">
        <v>1399</v>
      </c>
      <c r="I1282" s="307" t="s">
        <v>4708</v>
      </c>
      <c r="J1282" s="308">
        <v>5236609</v>
      </c>
      <c r="K1282" s="133" t="s">
        <v>4709</v>
      </c>
      <c r="L1282" s="378">
        <v>38674</v>
      </c>
      <c r="M1282" s="379"/>
      <c r="N1282" s="2">
        <v>15</v>
      </c>
    </row>
    <row r="1283" spans="1:15">
      <c r="A1283" s="19" t="s">
        <v>2143</v>
      </c>
      <c r="B1283" s="19" t="s">
        <v>1384</v>
      </c>
      <c r="C1283" s="19" t="s">
        <v>1459</v>
      </c>
      <c r="D1283" s="37" t="str">
        <f t="shared" si="56"/>
        <v>015303</v>
      </c>
      <c r="F1283" s="40">
        <v>90000788</v>
      </c>
      <c r="G1283" s="47" t="s">
        <v>4710</v>
      </c>
      <c r="H1283" s="27" t="s">
        <v>1399</v>
      </c>
      <c r="I1283" s="309" t="s">
        <v>4711</v>
      </c>
      <c r="J1283" s="290">
        <v>6599026</v>
      </c>
      <c r="K1283" s="438" t="s">
        <v>4712</v>
      </c>
      <c r="L1283" s="378">
        <v>37986</v>
      </c>
      <c r="M1283" s="379"/>
      <c r="N1283" s="2" t="s">
        <v>4713</v>
      </c>
    </row>
    <row r="1284" spans="1:15">
      <c r="A1284" s="19" t="s">
        <v>2143</v>
      </c>
      <c r="B1284" s="19" t="s">
        <v>1384</v>
      </c>
      <c r="C1284" s="19" t="s">
        <v>1464</v>
      </c>
      <c r="D1284" s="37" t="str">
        <f t="shared" si="56"/>
        <v>015304</v>
      </c>
      <c r="F1284" s="50" t="s">
        <v>4714</v>
      </c>
      <c r="G1284" s="47" t="s">
        <v>4715</v>
      </c>
      <c r="H1284" s="27" t="s">
        <v>1399</v>
      </c>
      <c r="I1284" s="53" t="s">
        <v>4716</v>
      </c>
      <c r="J1284" s="168">
        <v>3820500</v>
      </c>
      <c r="K1284" s="133" t="s">
        <v>4717</v>
      </c>
      <c r="L1284" s="378">
        <v>37986</v>
      </c>
      <c r="M1284" s="379"/>
      <c r="N1284" s="2">
        <v>18</v>
      </c>
    </row>
    <row r="1285" spans="1:15">
      <c r="A1285" s="19" t="s">
        <v>2143</v>
      </c>
      <c r="B1285" s="19" t="s">
        <v>1384</v>
      </c>
      <c r="C1285" s="19" t="s">
        <v>1759</v>
      </c>
      <c r="D1285" s="37" t="str">
        <f t="shared" si="56"/>
        <v>015305</v>
      </c>
      <c r="F1285" s="40">
        <v>90000506</v>
      </c>
      <c r="G1285" s="47" t="s">
        <v>4718</v>
      </c>
      <c r="H1285" s="27" t="s">
        <v>1399</v>
      </c>
      <c r="I1285" s="53" t="s">
        <v>4719</v>
      </c>
      <c r="J1285" s="168">
        <v>4733111</v>
      </c>
      <c r="K1285" s="133" t="s">
        <v>4720</v>
      </c>
      <c r="L1285" s="378">
        <v>37986</v>
      </c>
      <c r="M1285" s="379"/>
      <c r="N1285" s="2">
        <v>18</v>
      </c>
    </row>
    <row r="1286" spans="1:15">
      <c r="A1286" s="19" t="s">
        <v>2143</v>
      </c>
      <c r="B1286" s="19" t="s">
        <v>1384</v>
      </c>
      <c r="C1286" s="19" t="s">
        <v>2118</v>
      </c>
      <c r="D1286" s="37" t="str">
        <f t="shared" si="56"/>
        <v>015306</v>
      </c>
      <c r="F1286" s="40">
        <v>90004071</v>
      </c>
      <c r="G1286" s="47" t="s">
        <v>4721</v>
      </c>
      <c r="H1286" s="27" t="s">
        <v>1399</v>
      </c>
      <c r="I1286" s="53" t="s">
        <v>4722</v>
      </c>
      <c r="J1286" s="168">
        <v>4520573</v>
      </c>
      <c r="K1286" s="133" t="s">
        <v>4723</v>
      </c>
      <c r="L1286" s="371">
        <v>37986</v>
      </c>
      <c r="M1286" s="379"/>
      <c r="N1286" s="2">
        <v>18.350000000000001</v>
      </c>
    </row>
    <row r="1287" spans="1:15">
      <c r="A1287" s="19" t="s">
        <v>2143</v>
      </c>
      <c r="B1287" s="19" t="s">
        <v>1384</v>
      </c>
      <c r="C1287" s="19" t="s">
        <v>1470</v>
      </c>
      <c r="D1287" s="37" t="str">
        <f t="shared" si="56"/>
        <v>015307</v>
      </c>
      <c r="F1287" s="40">
        <v>90004214</v>
      </c>
      <c r="G1287" s="47" t="s">
        <v>4724</v>
      </c>
      <c r="H1287" s="27" t="s">
        <v>1399</v>
      </c>
      <c r="I1287" s="26" t="s">
        <v>4725</v>
      </c>
      <c r="J1287" s="168">
        <v>53497710</v>
      </c>
      <c r="K1287" s="129" t="s">
        <v>4726</v>
      </c>
      <c r="L1287" s="378">
        <v>37986</v>
      </c>
      <c r="M1287" s="379"/>
      <c r="N1287" s="2">
        <v>18</v>
      </c>
    </row>
    <row r="1288" spans="1:15">
      <c r="A1288" s="19" t="s">
        <v>2143</v>
      </c>
      <c r="B1288" s="19" t="s">
        <v>1384</v>
      </c>
      <c r="C1288" s="19" t="s">
        <v>2169</v>
      </c>
      <c r="D1288" s="37" t="str">
        <f t="shared" si="56"/>
        <v>015308</v>
      </c>
      <c r="F1288" s="50" t="s">
        <v>4727</v>
      </c>
      <c r="G1288" s="47" t="s">
        <v>4728</v>
      </c>
      <c r="H1288" s="27" t="s">
        <v>1399</v>
      </c>
      <c r="I1288" s="355" t="s">
        <v>4729</v>
      </c>
      <c r="J1288" s="168">
        <v>5180589</v>
      </c>
      <c r="K1288" s="133" t="s">
        <v>4730</v>
      </c>
      <c r="L1288" s="378">
        <v>37986</v>
      </c>
      <c r="M1288" s="379"/>
      <c r="N1288" s="2">
        <v>18</v>
      </c>
    </row>
    <row r="1289" spans="1:15">
      <c r="A1289" s="19" t="s">
        <v>2143</v>
      </c>
      <c r="B1289" s="19" t="s">
        <v>1384</v>
      </c>
      <c r="C1289" s="19" t="s">
        <v>2044</v>
      </c>
      <c r="D1289" s="37" t="str">
        <f t="shared" si="56"/>
        <v>015309</v>
      </c>
      <c r="F1289" s="40">
        <v>90005449</v>
      </c>
      <c r="G1289" s="47" t="s">
        <v>4731</v>
      </c>
      <c r="H1289" s="27" t="s">
        <v>1399</v>
      </c>
      <c r="I1289" s="53" t="s">
        <v>4732</v>
      </c>
      <c r="J1289" s="168">
        <v>6836054</v>
      </c>
      <c r="K1289" s="133" t="s">
        <v>4733</v>
      </c>
      <c r="L1289" s="378">
        <v>37986</v>
      </c>
      <c r="M1289" s="379"/>
      <c r="N1289" s="2">
        <v>18</v>
      </c>
    </row>
    <row r="1290" spans="1:15">
      <c r="A1290" s="19" t="s">
        <v>2143</v>
      </c>
      <c r="B1290" s="19" t="s">
        <v>1384</v>
      </c>
      <c r="C1290" s="19" t="s">
        <v>1898</v>
      </c>
      <c r="D1290" s="37" t="str">
        <f>CONCATENATE(A1290,B1290,C1290)</f>
        <v>015310</v>
      </c>
      <c r="F1290" s="40" t="s">
        <v>4734</v>
      </c>
      <c r="G1290" s="197" t="s">
        <v>4735</v>
      </c>
      <c r="H1290" s="27" t="s">
        <v>1399</v>
      </c>
      <c r="I1290" s="53" t="s">
        <v>4736</v>
      </c>
      <c r="J1290" s="168">
        <v>6556449</v>
      </c>
      <c r="K1290" s="133" t="s">
        <v>4737</v>
      </c>
      <c r="L1290" s="378">
        <v>39496</v>
      </c>
      <c r="M1290" s="379"/>
      <c r="N1290" s="2">
        <v>27</v>
      </c>
    </row>
    <row r="1291" spans="1:15">
      <c r="A1291" s="19" t="s">
        <v>2143</v>
      </c>
      <c r="B1291" s="19" t="s">
        <v>1384</v>
      </c>
      <c r="C1291" s="19" t="s">
        <v>1857</v>
      </c>
      <c r="D1291" s="37" t="str">
        <f>CONCATENATE(A1291,B1291,C1291)</f>
        <v>015311</v>
      </c>
      <c r="F1291" s="40" t="s">
        <v>4738</v>
      </c>
      <c r="G1291" s="197" t="s">
        <v>4739</v>
      </c>
      <c r="H1291" s="27" t="s">
        <v>1399</v>
      </c>
      <c r="I1291" s="309" t="s">
        <v>4740</v>
      </c>
      <c r="J1291" s="308">
        <v>4622803</v>
      </c>
      <c r="K1291" s="133" t="s">
        <v>4741</v>
      </c>
      <c r="L1291" s="378">
        <v>37986</v>
      </c>
      <c r="M1291" s="378"/>
      <c r="N1291" s="2">
        <v>28</v>
      </c>
    </row>
    <row r="1292" spans="1:15">
      <c r="A1292" s="19" t="s">
        <v>2143</v>
      </c>
      <c r="B1292" s="19" t="s">
        <v>1384</v>
      </c>
      <c r="C1292" s="19" t="s">
        <v>1388</v>
      </c>
      <c r="D1292" s="37" t="str">
        <f>CONCATENATE(A1292,B1292,C1292)</f>
        <v>015312</v>
      </c>
      <c r="F1292" s="50" t="s">
        <v>4742</v>
      </c>
      <c r="G1292" s="47" t="s">
        <v>4743</v>
      </c>
      <c r="H1292" s="27" t="s">
        <v>1399</v>
      </c>
      <c r="I1292" s="309" t="s">
        <v>4744</v>
      </c>
      <c r="J1292" s="308">
        <v>4632059</v>
      </c>
      <c r="K1292" s="26" t="s">
        <v>4745</v>
      </c>
      <c r="L1292" s="378">
        <v>37986</v>
      </c>
      <c r="M1292" s="379"/>
      <c r="N1292" s="2">
        <v>28</v>
      </c>
    </row>
    <row r="1293" spans="1:15">
      <c r="A1293" s="19" t="s">
        <v>2143</v>
      </c>
      <c r="B1293" s="19" t="s">
        <v>1384</v>
      </c>
      <c r="C1293" s="19" t="s">
        <v>1389</v>
      </c>
      <c r="D1293" s="37" t="str">
        <f>CONCATENATE(A1293,B1293,C1293)</f>
        <v>015313</v>
      </c>
      <c r="F1293" s="50" t="s">
        <v>4746</v>
      </c>
      <c r="G1293" s="47" t="s">
        <v>4747</v>
      </c>
      <c r="H1293" s="27" t="s">
        <v>1399</v>
      </c>
      <c r="I1293" s="307" t="s">
        <v>4748</v>
      </c>
      <c r="J1293" s="308">
        <v>7766207</v>
      </c>
      <c r="K1293" s="26" t="s">
        <v>4749</v>
      </c>
      <c r="L1293" s="378">
        <v>37986</v>
      </c>
      <c r="M1293" s="379"/>
      <c r="N1293" s="2">
        <v>28</v>
      </c>
    </row>
    <row r="1294" spans="1:15">
      <c r="A1294" s="19" t="s">
        <v>2258</v>
      </c>
      <c r="B1294" s="19" t="s">
        <v>1384</v>
      </c>
      <c r="C1294" s="19" t="s">
        <v>1395</v>
      </c>
      <c r="D1294" s="37" t="str">
        <f t="shared" si="56"/>
        <v>016301</v>
      </c>
      <c r="F1294" s="40">
        <v>90000145</v>
      </c>
      <c r="G1294" s="26" t="s">
        <v>4750</v>
      </c>
      <c r="H1294" s="27" t="s">
        <v>1399</v>
      </c>
      <c r="I1294" s="53" t="s">
        <v>4751</v>
      </c>
      <c r="J1294" s="168">
        <v>6616628</v>
      </c>
      <c r="K1294" s="159" t="s">
        <v>4752</v>
      </c>
      <c r="L1294" s="378">
        <v>37986</v>
      </c>
      <c r="M1294" s="379"/>
      <c r="N1294" s="2"/>
    </row>
    <row r="1295" spans="1:15">
      <c r="A1295" s="19" t="s">
        <v>2258</v>
      </c>
      <c r="B1295" s="19" t="s">
        <v>1384</v>
      </c>
      <c r="C1295" s="19" t="s">
        <v>1440</v>
      </c>
      <c r="D1295" s="37" t="str">
        <f t="shared" ref="D1295:D1304" si="57">CONCATENATE(A1295,B1295,C1295)</f>
        <v>016302</v>
      </c>
      <c r="F1295" s="40" t="s">
        <v>4753</v>
      </c>
      <c r="G1295" s="26" t="s">
        <v>4754</v>
      </c>
      <c r="H1295" s="27" t="s">
        <v>1393</v>
      </c>
      <c r="I1295" s="53" t="s">
        <v>4658</v>
      </c>
      <c r="J1295" s="168">
        <v>3370571</v>
      </c>
      <c r="K1295" s="159" t="s">
        <v>4659</v>
      </c>
      <c r="L1295" s="378">
        <v>38544</v>
      </c>
      <c r="M1295" s="379"/>
      <c r="N1295" s="2">
        <v>13</v>
      </c>
    </row>
    <row r="1296" spans="1:15">
      <c r="A1296" s="19" t="s">
        <v>2258</v>
      </c>
      <c r="B1296" s="19" t="s">
        <v>1384</v>
      </c>
      <c r="C1296" s="19" t="s">
        <v>1459</v>
      </c>
      <c r="D1296" s="37" t="str">
        <f t="shared" si="57"/>
        <v>016303</v>
      </c>
      <c r="F1296" s="40">
        <v>90001478</v>
      </c>
      <c r="G1296" s="47" t="s">
        <v>4755</v>
      </c>
      <c r="H1296" s="27" t="s">
        <v>1399</v>
      </c>
      <c r="I1296" s="309" t="s">
        <v>4756</v>
      </c>
      <c r="J1296" s="308">
        <v>7319439</v>
      </c>
      <c r="K1296" s="133" t="s">
        <v>4757</v>
      </c>
      <c r="L1296" s="378">
        <v>37986</v>
      </c>
      <c r="M1296" s="379"/>
      <c r="N1296" s="2">
        <v>28</v>
      </c>
    </row>
    <row r="1297" spans="1:15">
      <c r="A1297" s="19" t="s">
        <v>2258</v>
      </c>
      <c r="B1297" s="19" t="s">
        <v>1384</v>
      </c>
      <c r="C1297" s="19" t="s">
        <v>1464</v>
      </c>
      <c r="D1297" s="37" t="str">
        <f t="shared" si="57"/>
        <v>016304</v>
      </c>
      <c r="F1297" s="40">
        <v>90007141</v>
      </c>
      <c r="G1297" s="47" t="s">
        <v>4758</v>
      </c>
      <c r="H1297" s="27" t="s">
        <v>1399</v>
      </c>
      <c r="I1297" s="309" t="s">
        <v>4759</v>
      </c>
      <c r="J1297" s="308">
        <v>7408807</v>
      </c>
      <c r="K1297" s="133" t="s">
        <v>4760</v>
      </c>
      <c r="L1297" s="378">
        <v>37986</v>
      </c>
      <c r="M1297" s="379"/>
      <c r="N1297" s="2">
        <v>28</v>
      </c>
    </row>
    <row r="1298" spans="1:15">
      <c r="A1298" s="19" t="s">
        <v>2258</v>
      </c>
      <c r="B1298" s="19" t="s">
        <v>1384</v>
      </c>
      <c r="C1298" s="19" t="s">
        <v>1759</v>
      </c>
      <c r="D1298" s="37" t="str">
        <f t="shared" si="57"/>
        <v>016305</v>
      </c>
      <c r="F1298" s="40">
        <v>90006399</v>
      </c>
      <c r="G1298" s="47" t="s">
        <v>4761</v>
      </c>
      <c r="H1298" s="27" t="s">
        <v>1399</v>
      </c>
      <c r="I1298" s="355" t="s">
        <v>4762</v>
      </c>
      <c r="J1298" s="308">
        <v>6171350</v>
      </c>
      <c r="K1298" s="133" t="s">
        <v>4763</v>
      </c>
      <c r="L1298" s="378">
        <v>37986</v>
      </c>
      <c r="M1298" s="379"/>
      <c r="N1298" s="2">
        <v>28</v>
      </c>
    </row>
    <row r="1299" spans="1:15">
      <c r="A1299" s="19" t="s">
        <v>2258</v>
      </c>
      <c r="B1299" s="19" t="s">
        <v>1384</v>
      </c>
      <c r="C1299" s="19" t="s">
        <v>2118</v>
      </c>
      <c r="D1299" s="37" t="str">
        <f t="shared" si="57"/>
        <v>016306</v>
      </c>
      <c r="F1299" s="40">
        <v>90004585</v>
      </c>
      <c r="G1299" s="47" t="s">
        <v>4764</v>
      </c>
      <c r="H1299" s="27" t="s">
        <v>1399</v>
      </c>
      <c r="I1299" s="309" t="s">
        <v>4765</v>
      </c>
      <c r="J1299" s="308">
        <v>4352014</v>
      </c>
      <c r="K1299" s="133" t="s">
        <v>4766</v>
      </c>
      <c r="L1299" s="378">
        <v>37986</v>
      </c>
      <c r="M1299" s="379"/>
      <c r="N1299" s="2">
        <v>28</v>
      </c>
    </row>
    <row r="1300" spans="1:15">
      <c r="A1300" s="19" t="s">
        <v>2258</v>
      </c>
      <c r="B1300" s="19" t="s">
        <v>1384</v>
      </c>
      <c r="C1300" s="19" t="s">
        <v>1470</v>
      </c>
      <c r="D1300" s="37" t="str">
        <f t="shared" si="57"/>
        <v>016307</v>
      </c>
      <c r="F1300" s="40">
        <v>90008123</v>
      </c>
      <c r="G1300" s="47" t="s">
        <v>4767</v>
      </c>
      <c r="H1300" s="27" t="s">
        <v>1399</v>
      </c>
      <c r="I1300" s="309" t="s">
        <v>4768</v>
      </c>
      <c r="J1300" s="308">
        <v>4725419</v>
      </c>
      <c r="K1300" s="41" t="s">
        <v>4769</v>
      </c>
      <c r="L1300" s="378">
        <v>37986</v>
      </c>
      <c r="M1300" s="379"/>
      <c r="N1300" s="2">
        <v>28</v>
      </c>
    </row>
    <row r="1301" spans="1:15">
      <c r="A1301" s="19" t="s">
        <v>2258</v>
      </c>
      <c r="B1301" s="19" t="s">
        <v>1384</v>
      </c>
      <c r="C1301" s="19" t="s">
        <v>2169</v>
      </c>
      <c r="D1301" s="37" t="str">
        <f t="shared" si="57"/>
        <v>016308</v>
      </c>
      <c r="F1301" s="40" t="s">
        <v>4770</v>
      </c>
      <c r="G1301" s="197" t="s">
        <v>4771</v>
      </c>
      <c r="H1301" s="27" t="s">
        <v>1399</v>
      </c>
      <c r="I1301" s="309" t="s">
        <v>4772</v>
      </c>
      <c r="J1301" s="308">
        <v>6943926</v>
      </c>
      <c r="K1301" s="157" t="s">
        <v>4773</v>
      </c>
      <c r="L1301" s="378">
        <v>38670</v>
      </c>
      <c r="M1301" s="379"/>
      <c r="N1301" s="2" t="s">
        <v>4774</v>
      </c>
    </row>
    <row r="1302" spans="1:15">
      <c r="A1302" s="19" t="s">
        <v>2258</v>
      </c>
      <c r="B1302" s="19" t="s">
        <v>1384</v>
      </c>
      <c r="C1302" s="19" t="s">
        <v>2044</v>
      </c>
      <c r="D1302" s="37" t="str">
        <f>CONCATENATE(A1302,B1302,C1302)</f>
        <v>016309</v>
      </c>
      <c r="F1302" s="40" t="s">
        <v>4775</v>
      </c>
      <c r="G1302" s="197" t="s">
        <v>4776</v>
      </c>
      <c r="H1302" s="27" t="s">
        <v>1399</v>
      </c>
      <c r="I1302" s="309" t="s">
        <v>4777</v>
      </c>
      <c r="J1302" s="308">
        <v>7319427</v>
      </c>
      <c r="K1302" s="157" t="s">
        <v>4778</v>
      </c>
      <c r="L1302" s="378">
        <v>38991</v>
      </c>
      <c r="M1302" s="379"/>
      <c r="N1302" s="2">
        <v>28</v>
      </c>
    </row>
    <row r="1303" spans="1:15">
      <c r="A1303" s="19" t="s">
        <v>2258</v>
      </c>
      <c r="B1303" s="19" t="s">
        <v>1384</v>
      </c>
      <c r="C1303" s="19" t="s">
        <v>1898</v>
      </c>
      <c r="D1303" s="37" t="str">
        <f t="shared" si="57"/>
        <v>016310</v>
      </c>
      <c r="F1303" s="50" t="s">
        <v>4779</v>
      </c>
      <c r="G1303" s="26" t="s">
        <v>4780</v>
      </c>
      <c r="H1303" s="27" t="s">
        <v>1399</v>
      </c>
      <c r="I1303" s="309" t="s">
        <v>4781</v>
      </c>
      <c r="J1303" s="308">
        <v>6771251</v>
      </c>
      <c r="K1303" s="133" t="s">
        <v>4782</v>
      </c>
      <c r="L1303" s="378">
        <v>39447</v>
      </c>
      <c r="M1303" s="379"/>
      <c r="N1303" s="2">
        <v>28</v>
      </c>
      <c r="O1303" s="1" t="s">
        <v>4633</v>
      </c>
    </row>
    <row r="1304" spans="1:15">
      <c r="A1304" s="428" t="s">
        <v>2258</v>
      </c>
      <c r="B1304" s="428" t="s">
        <v>1384</v>
      </c>
      <c r="C1304" s="428" t="s">
        <v>1898</v>
      </c>
      <c r="D1304" s="37" t="str">
        <f t="shared" si="57"/>
        <v>016310</v>
      </c>
      <c r="F1304" s="50" t="s">
        <v>4783</v>
      </c>
      <c r="G1304" s="249" t="s">
        <v>4784</v>
      </c>
      <c r="H1304" s="279" t="s">
        <v>1393</v>
      </c>
      <c r="I1304" s="309"/>
      <c r="J1304" s="308"/>
      <c r="K1304" s="133"/>
      <c r="L1304" s="378">
        <v>40281</v>
      </c>
      <c r="M1304" s="379"/>
      <c r="N1304" s="2">
        <v>37</v>
      </c>
    </row>
    <row r="1305" spans="1:15">
      <c r="A1305" s="19" t="s">
        <v>2298</v>
      </c>
      <c r="B1305" s="19" t="s">
        <v>1384</v>
      </c>
      <c r="C1305" s="19" t="s">
        <v>1395</v>
      </c>
      <c r="D1305" s="37" t="str">
        <f t="shared" si="56"/>
        <v>017301</v>
      </c>
      <c r="F1305" s="50" t="s">
        <v>4785</v>
      </c>
      <c r="G1305" s="47" t="s">
        <v>4786</v>
      </c>
      <c r="H1305" s="27" t="s">
        <v>1399</v>
      </c>
      <c r="I1305" s="26" t="s">
        <v>4787</v>
      </c>
      <c r="J1305" s="168">
        <v>6462050</v>
      </c>
      <c r="K1305" s="133" t="s">
        <v>4788</v>
      </c>
      <c r="L1305" s="378">
        <v>37986</v>
      </c>
      <c r="M1305" s="379"/>
      <c r="N1305" s="2">
        <v>18</v>
      </c>
    </row>
    <row r="1306" spans="1:15">
      <c r="A1306" s="19" t="s">
        <v>4789</v>
      </c>
      <c r="B1306" s="19" t="s">
        <v>1384</v>
      </c>
      <c r="C1306" s="19" t="s">
        <v>1395</v>
      </c>
      <c r="D1306" s="37" t="str">
        <f t="shared" si="56"/>
        <v>023301</v>
      </c>
      <c r="F1306" s="40">
        <v>90001322</v>
      </c>
      <c r="G1306" s="26" t="s">
        <v>4790</v>
      </c>
      <c r="H1306" s="27" t="s">
        <v>1399</v>
      </c>
      <c r="I1306" s="53" t="s">
        <v>4791</v>
      </c>
      <c r="J1306" s="168">
        <v>5155532</v>
      </c>
      <c r="K1306" s="133" t="s">
        <v>4792</v>
      </c>
      <c r="L1306" s="378">
        <v>37986</v>
      </c>
      <c r="M1306" s="379"/>
      <c r="N1306" s="2"/>
    </row>
    <row r="1307" spans="1:15">
      <c r="A1307" s="19" t="s">
        <v>4793</v>
      </c>
      <c r="B1307" s="19" t="s">
        <v>1384</v>
      </c>
      <c r="C1307" s="19" t="s">
        <v>1440</v>
      </c>
      <c r="D1307" s="186" t="str">
        <f>CONCATENATE(A1307,B1307,C1307)</f>
        <v>024302</v>
      </c>
      <c r="F1307" s="40">
        <v>90008347</v>
      </c>
      <c r="G1307" s="26" t="s">
        <v>4794</v>
      </c>
      <c r="H1307" s="27" t="s">
        <v>1399</v>
      </c>
      <c r="I1307" s="53" t="s">
        <v>4795</v>
      </c>
      <c r="J1307" s="168">
        <v>3839204</v>
      </c>
      <c r="K1307" s="133" t="s">
        <v>4796</v>
      </c>
      <c r="L1307" s="378">
        <v>37988</v>
      </c>
      <c r="M1307" s="379"/>
      <c r="N1307" s="2">
        <v>2</v>
      </c>
    </row>
    <row r="1308" spans="1:15">
      <c r="A1308" s="19" t="s">
        <v>4797</v>
      </c>
      <c r="B1308" s="19" t="s">
        <v>1384</v>
      </c>
      <c r="C1308" s="19" t="s">
        <v>1395</v>
      </c>
      <c r="D1308" s="37" t="str">
        <f t="shared" si="56"/>
        <v>029301</v>
      </c>
      <c r="F1308" s="40">
        <v>80028194</v>
      </c>
      <c r="G1308" s="26" t="s">
        <v>4798</v>
      </c>
      <c r="H1308" s="27" t="s">
        <v>1399</v>
      </c>
      <c r="I1308" s="53" t="s">
        <v>4799</v>
      </c>
      <c r="J1308" s="168">
        <v>5285306</v>
      </c>
      <c r="K1308" s="133" t="s">
        <v>4800</v>
      </c>
      <c r="L1308" s="378">
        <v>37986</v>
      </c>
      <c r="N1308" s="2">
        <v>9</v>
      </c>
    </row>
    <row r="1309" spans="1:15">
      <c r="A1309" s="19" t="s">
        <v>2305</v>
      </c>
      <c r="B1309" s="19" t="s">
        <v>1384</v>
      </c>
      <c r="C1309" s="19" t="s">
        <v>1395</v>
      </c>
      <c r="D1309" s="37" t="str">
        <f t="shared" si="56"/>
        <v>100301</v>
      </c>
      <c r="F1309" s="20" t="s">
        <v>4801</v>
      </c>
      <c r="G1309" s="20" t="s">
        <v>4802</v>
      </c>
      <c r="H1309" s="188" t="s">
        <v>1399</v>
      </c>
      <c r="I1309" s="53" t="s">
        <v>2701</v>
      </c>
      <c r="J1309" s="168">
        <v>6404778</v>
      </c>
      <c r="K1309" s="133" t="s">
        <v>2702</v>
      </c>
      <c r="L1309" s="378">
        <v>37986</v>
      </c>
      <c r="M1309" s="371"/>
      <c r="N1309" s="2">
        <v>14</v>
      </c>
    </row>
    <row r="1310" spans="1:15">
      <c r="A1310" s="19" t="s">
        <v>2305</v>
      </c>
      <c r="B1310" s="19" t="s">
        <v>1384</v>
      </c>
      <c r="C1310" s="19" t="s">
        <v>1440</v>
      </c>
      <c r="D1310" s="37" t="str">
        <f t="shared" si="56"/>
        <v>100302</v>
      </c>
      <c r="F1310" s="20" t="s">
        <v>4803</v>
      </c>
      <c r="G1310" s="20" t="s">
        <v>4804</v>
      </c>
      <c r="H1310" s="188" t="s">
        <v>1399</v>
      </c>
      <c r="I1310" s="53" t="s">
        <v>4805</v>
      </c>
      <c r="J1310" s="287">
        <v>6482265</v>
      </c>
      <c r="K1310" s="133" t="s">
        <v>4806</v>
      </c>
      <c r="L1310" s="378">
        <v>37986</v>
      </c>
      <c r="M1310" s="371"/>
      <c r="N1310" s="2">
        <v>14</v>
      </c>
    </row>
    <row r="1311" spans="1:15">
      <c r="A1311" s="19" t="s">
        <v>2305</v>
      </c>
      <c r="B1311" s="19" t="s">
        <v>1384</v>
      </c>
      <c r="C1311" s="19" t="s">
        <v>1459</v>
      </c>
      <c r="D1311" s="37" t="str">
        <f t="shared" si="56"/>
        <v>100303</v>
      </c>
      <c r="F1311" s="20" t="s">
        <v>4807</v>
      </c>
      <c r="G1311" s="20" t="s">
        <v>4808</v>
      </c>
      <c r="H1311" s="188" t="s">
        <v>1399</v>
      </c>
      <c r="I1311" s="307" t="s">
        <v>2313</v>
      </c>
      <c r="J1311" s="308">
        <v>6404309</v>
      </c>
      <c r="K1311" s="133" t="s">
        <v>2314</v>
      </c>
      <c r="L1311" s="378">
        <v>37986</v>
      </c>
      <c r="M1311" s="371"/>
      <c r="N1311" s="2">
        <v>14</v>
      </c>
    </row>
    <row r="1312" spans="1:15">
      <c r="A1312" s="19" t="s">
        <v>2305</v>
      </c>
      <c r="B1312" s="19" t="s">
        <v>1384</v>
      </c>
      <c r="C1312" s="19" t="s">
        <v>1464</v>
      </c>
      <c r="D1312" s="37" t="str">
        <f t="shared" si="56"/>
        <v>100304</v>
      </c>
      <c r="F1312" s="20" t="s">
        <v>4809</v>
      </c>
      <c r="G1312" s="20" t="s">
        <v>4810</v>
      </c>
      <c r="H1312" s="188" t="s">
        <v>1399</v>
      </c>
      <c r="I1312" s="53" t="s">
        <v>4811</v>
      </c>
      <c r="J1312" s="168">
        <v>6040602</v>
      </c>
      <c r="K1312" s="133" t="s">
        <v>4812</v>
      </c>
      <c r="L1312" s="378">
        <v>38910</v>
      </c>
      <c r="M1312" s="371"/>
      <c r="N1312" s="2" t="s">
        <v>4813</v>
      </c>
    </row>
    <row r="1313" spans="1:17">
      <c r="A1313" s="19" t="s">
        <v>2305</v>
      </c>
      <c r="B1313" s="19" t="s">
        <v>1384</v>
      </c>
      <c r="C1313" s="19" t="s">
        <v>1759</v>
      </c>
      <c r="D1313" s="37" t="str">
        <f>CONCATENATE(A1313,B1313,C1313)</f>
        <v>100305</v>
      </c>
      <c r="F1313" s="20" t="s">
        <v>4814</v>
      </c>
      <c r="G1313" s="20" t="s">
        <v>4815</v>
      </c>
      <c r="H1313" s="188" t="s">
        <v>1399</v>
      </c>
      <c r="I1313" s="53" t="s">
        <v>2319</v>
      </c>
      <c r="J1313" s="168">
        <v>6404292</v>
      </c>
      <c r="K1313" s="133" t="s">
        <v>2320</v>
      </c>
      <c r="L1313" s="378">
        <v>39217</v>
      </c>
      <c r="M1313" s="371"/>
      <c r="N1313" s="2">
        <v>24.27</v>
      </c>
    </row>
    <row r="1314" spans="1:17">
      <c r="A1314" s="19" t="s">
        <v>2305</v>
      </c>
      <c r="B1314" s="19" t="s">
        <v>1384</v>
      </c>
      <c r="C1314" s="19" t="s">
        <v>2118</v>
      </c>
      <c r="D1314" s="37" t="str">
        <f>CONCATENATE(A1314,B1314,C1314)</f>
        <v>100306</v>
      </c>
      <c r="F1314" s="20" t="s">
        <v>4816</v>
      </c>
      <c r="G1314" s="20" t="s">
        <v>4817</v>
      </c>
      <c r="H1314" s="188" t="s">
        <v>1393</v>
      </c>
      <c r="I1314" s="53" t="s">
        <v>2319</v>
      </c>
      <c r="J1314" s="168">
        <v>6404292</v>
      </c>
      <c r="K1314" s="133" t="s">
        <v>2320</v>
      </c>
      <c r="L1314" s="378">
        <v>39512</v>
      </c>
      <c r="M1314" s="371"/>
      <c r="N1314" s="2">
        <v>28</v>
      </c>
    </row>
    <row r="1315" spans="1:17">
      <c r="A1315" s="19" t="s">
        <v>2305</v>
      </c>
      <c r="B1315" s="19" t="s">
        <v>1384</v>
      </c>
      <c r="C1315" s="19" t="s">
        <v>1470</v>
      </c>
      <c r="D1315" s="37" t="str">
        <f>CONCATENATE(A1315,B1315,C1315)</f>
        <v>100307</v>
      </c>
      <c r="F1315" s="57" t="s">
        <v>4818</v>
      </c>
      <c r="G1315" s="84" t="s">
        <v>4819</v>
      </c>
      <c r="H1315" s="188" t="s">
        <v>1399</v>
      </c>
      <c r="I1315" s="307" t="s">
        <v>4820</v>
      </c>
      <c r="J1315" s="308">
        <v>6207440</v>
      </c>
      <c r="K1315" s="133" t="s">
        <v>4821</v>
      </c>
      <c r="L1315" s="378">
        <v>37986</v>
      </c>
      <c r="M1315" s="371"/>
      <c r="N1315" s="2">
        <v>28</v>
      </c>
      <c r="O1315" s="1" t="s">
        <v>4633</v>
      </c>
    </row>
    <row r="1316" spans="1:17">
      <c r="A1316" s="19" t="s">
        <v>2305</v>
      </c>
      <c r="B1316" s="19" t="s">
        <v>1384</v>
      </c>
      <c r="C1316" s="19" t="s">
        <v>2169</v>
      </c>
      <c r="D1316" s="37" t="str">
        <f>CONCATENATE(A1316,B1316,C1316)</f>
        <v>100308</v>
      </c>
      <c r="F1316" s="57" t="s">
        <v>4822</v>
      </c>
      <c r="G1316" s="84" t="s">
        <v>4823</v>
      </c>
      <c r="H1316" s="188" t="s">
        <v>1399</v>
      </c>
      <c r="I1316" s="258" t="s">
        <v>4824</v>
      </c>
      <c r="J1316" s="308">
        <v>6511401</v>
      </c>
      <c r="K1316" s="133" t="s">
        <v>4825</v>
      </c>
      <c r="L1316" s="378">
        <v>37986</v>
      </c>
      <c r="M1316" s="371"/>
      <c r="N1316" s="2">
        <v>28</v>
      </c>
      <c r="O1316" s="1" t="s">
        <v>4633</v>
      </c>
    </row>
    <row r="1317" spans="1:17">
      <c r="A1317" s="19" t="s">
        <v>2305</v>
      </c>
      <c r="B1317" s="19" t="s">
        <v>1384</v>
      </c>
      <c r="C1317" s="19" t="s">
        <v>2044</v>
      </c>
      <c r="D1317" s="37" t="str">
        <f>CONCATENATE(A1317,B1317,C1317)</f>
        <v>100309</v>
      </c>
      <c r="F1317" s="57" t="s">
        <v>4826</v>
      </c>
      <c r="G1317" s="26" t="s">
        <v>4827</v>
      </c>
      <c r="H1317" s="188" t="s">
        <v>1399</v>
      </c>
      <c r="I1317" s="309" t="s">
        <v>4828</v>
      </c>
      <c r="J1317" s="308">
        <v>6977106</v>
      </c>
      <c r="K1317" s="133" t="s">
        <v>4829</v>
      </c>
      <c r="L1317" s="378">
        <v>37986</v>
      </c>
      <c r="M1317" s="371"/>
      <c r="N1317" s="2">
        <v>28</v>
      </c>
    </row>
    <row r="1318" spans="1:17">
      <c r="A1318" s="19" t="s">
        <v>2305</v>
      </c>
      <c r="B1318" s="19" t="s">
        <v>1384</v>
      </c>
      <c r="C1318" s="19" t="s">
        <v>1898</v>
      </c>
      <c r="D1318" s="37" t="str">
        <f t="shared" si="56"/>
        <v>100310</v>
      </c>
      <c r="F1318" s="57" t="s">
        <v>4830</v>
      </c>
      <c r="G1318" s="26" t="s">
        <v>4831</v>
      </c>
      <c r="H1318" s="188" t="s">
        <v>1399</v>
      </c>
      <c r="I1318" s="309" t="s">
        <v>4832</v>
      </c>
      <c r="J1318" s="308">
        <v>6482190</v>
      </c>
      <c r="K1318" s="133" t="s">
        <v>4833</v>
      </c>
      <c r="L1318" s="378">
        <v>37986</v>
      </c>
      <c r="M1318" s="371"/>
      <c r="N1318" s="2">
        <v>28</v>
      </c>
    </row>
    <row r="1319" spans="1:17">
      <c r="A1319" s="260" t="s">
        <v>2305</v>
      </c>
      <c r="B1319" s="260" t="s">
        <v>1384</v>
      </c>
      <c r="C1319" s="260" t="s">
        <v>1857</v>
      </c>
      <c r="D1319" s="37" t="str">
        <f t="shared" si="56"/>
        <v>100311</v>
      </c>
      <c r="F1319" s="70" t="s">
        <v>4834</v>
      </c>
      <c r="G1319" s="26" t="s">
        <v>4835</v>
      </c>
      <c r="H1319" s="188" t="s">
        <v>1393</v>
      </c>
      <c r="I1319" s="309" t="s">
        <v>2319</v>
      </c>
      <c r="J1319" s="310">
        <v>6404292</v>
      </c>
      <c r="K1319" s="159" t="s">
        <v>2320</v>
      </c>
      <c r="L1319" s="378">
        <v>39995</v>
      </c>
      <c r="M1319" s="371"/>
      <c r="N1319" s="15">
        <v>31</v>
      </c>
    </row>
    <row r="1320" spans="1:17">
      <c r="A1320" s="19" t="s">
        <v>2305</v>
      </c>
      <c r="B1320" s="19" t="s">
        <v>1384</v>
      </c>
      <c r="C1320" s="19" t="s">
        <v>1388</v>
      </c>
      <c r="D1320" s="37" t="str">
        <f t="shared" si="56"/>
        <v>100312</v>
      </c>
      <c r="F1320" s="70" t="s">
        <v>4836</v>
      </c>
      <c r="G1320" s="70" t="s">
        <v>4837</v>
      </c>
      <c r="H1320" s="188" t="s">
        <v>1399</v>
      </c>
      <c r="I1320" s="309" t="s">
        <v>2313</v>
      </c>
      <c r="J1320" s="310">
        <v>6404309</v>
      </c>
      <c r="K1320" s="159" t="s">
        <v>2314</v>
      </c>
      <c r="L1320" s="378">
        <v>40472</v>
      </c>
      <c r="M1320" s="371"/>
      <c r="N1320" s="15">
        <v>35</v>
      </c>
    </row>
    <row r="1321" spans="1:17">
      <c r="A1321" s="417" t="s">
        <v>2305</v>
      </c>
      <c r="B1321" s="417" t="s">
        <v>1384</v>
      </c>
      <c r="C1321" s="417" t="s">
        <v>1389</v>
      </c>
      <c r="D1321" s="37" t="str">
        <f t="shared" si="56"/>
        <v>100313</v>
      </c>
      <c r="F1321" s="424" t="s">
        <v>4838</v>
      </c>
      <c r="G1321" s="424" t="s">
        <v>4839</v>
      </c>
      <c r="H1321" s="426" t="s">
        <v>1393</v>
      </c>
      <c r="I1321" s="309" t="s">
        <v>2319</v>
      </c>
      <c r="J1321" s="310">
        <v>6404292</v>
      </c>
      <c r="K1321" s="159" t="s">
        <v>2320</v>
      </c>
      <c r="L1321" s="378">
        <v>40909</v>
      </c>
      <c r="M1321" s="371"/>
      <c r="N1321" s="15">
        <v>38</v>
      </c>
    </row>
    <row r="1322" spans="1:17">
      <c r="A1322" s="19" t="s">
        <v>2816</v>
      </c>
      <c r="B1322" s="19" t="s">
        <v>1384</v>
      </c>
      <c r="C1322" s="19" t="s">
        <v>1395</v>
      </c>
      <c r="D1322" s="37" t="str">
        <f t="shared" si="56"/>
        <v>131301</v>
      </c>
      <c r="F1322" s="28" t="s">
        <v>4840</v>
      </c>
      <c r="G1322" s="70" t="s">
        <v>4841</v>
      </c>
      <c r="H1322" s="188" t="s">
        <v>1399</v>
      </c>
      <c r="I1322" s="309" t="s">
        <v>4842</v>
      </c>
      <c r="J1322" s="308">
        <v>6085548</v>
      </c>
      <c r="K1322" s="133" t="s">
        <v>4843</v>
      </c>
      <c r="L1322" s="378">
        <v>39839</v>
      </c>
      <c r="M1322" s="371"/>
      <c r="N1322" s="2">
        <v>31</v>
      </c>
    </row>
    <row r="1323" spans="1:17">
      <c r="A1323" s="19" t="s">
        <v>2833</v>
      </c>
      <c r="B1323" s="19" t="s">
        <v>1384</v>
      </c>
      <c r="C1323" s="19" t="s">
        <v>1395</v>
      </c>
      <c r="D1323" s="37" t="s">
        <v>4844</v>
      </c>
      <c r="F1323" s="20" t="s">
        <v>4845</v>
      </c>
      <c r="G1323" s="20" t="s">
        <v>4846</v>
      </c>
      <c r="H1323" s="188" t="s">
        <v>1399</v>
      </c>
      <c r="I1323" s="433" t="s">
        <v>4847</v>
      </c>
      <c r="J1323" s="299">
        <v>6755719</v>
      </c>
      <c r="K1323" s="271" t="s">
        <v>4848</v>
      </c>
      <c r="L1323" s="378">
        <v>39142</v>
      </c>
      <c r="M1323" s="379"/>
      <c r="N1323" s="2">
        <v>23</v>
      </c>
      <c r="Q1323"/>
    </row>
    <row r="1324" spans="1:17">
      <c r="A1324" s="19" t="s">
        <v>2833</v>
      </c>
      <c r="B1324" s="19" t="s">
        <v>1384</v>
      </c>
      <c r="C1324" s="19" t="s">
        <v>1440</v>
      </c>
      <c r="D1324" s="37" t="str">
        <f t="shared" si="56"/>
        <v>135302</v>
      </c>
      <c r="F1324" s="20" t="s">
        <v>4849</v>
      </c>
      <c r="G1324" s="20" t="s">
        <v>4850</v>
      </c>
      <c r="H1324" s="188" t="s">
        <v>1399</v>
      </c>
      <c r="I1324" s="309" t="s">
        <v>4851</v>
      </c>
      <c r="J1324" s="308">
        <v>6790717</v>
      </c>
      <c r="K1324" s="271" t="s">
        <v>4852</v>
      </c>
      <c r="L1324" s="378">
        <v>39337</v>
      </c>
      <c r="M1324" s="371"/>
      <c r="N1324" s="2">
        <v>26</v>
      </c>
    </row>
    <row r="1325" spans="1:17">
      <c r="A1325" s="19" t="s">
        <v>2843</v>
      </c>
      <c r="B1325" s="19" t="s">
        <v>1384</v>
      </c>
      <c r="C1325" s="19" t="s">
        <v>1395</v>
      </c>
      <c r="D1325" s="37" t="str">
        <f>CONCATENATE(A1325,B1325,C1325)</f>
        <v>137301</v>
      </c>
      <c r="F1325" s="28" t="s">
        <v>4853</v>
      </c>
      <c r="G1325" s="70" t="s">
        <v>4854</v>
      </c>
      <c r="H1325" s="27" t="s">
        <v>1393</v>
      </c>
      <c r="I1325" s="307" t="s">
        <v>2846</v>
      </c>
      <c r="J1325" s="308">
        <v>6793015</v>
      </c>
      <c r="K1325" s="26" t="s">
        <v>2847</v>
      </c>
      <c r="L1325" s="378">
        <v>38353</v>
      </c>
      <c r="M1325" s="379"/>
      <c r="N1325" s="2">
        <v>14</v>
      </c>
    </row>
    <row r="1326" spans="1:17">
      <c r="A1326" s="19" t="s">
        <v>2843</v>
      </c>
      <c r="B1326" s="19" t="s">
        <v>1384</v>
      </c>
      <c r="C1326" s="19" t="s">
        <v>1440</v>
      </c>
      <c r="D1326" s="37" t="str">
        <f>CONCATENATE(A1326,B1326,C1326)</f>
        <v>137302</v>
      </c>
      <c r="F1326" s="28" t="s">
        <v>4855</v>
      </c>
      <c r="G1326" s="70" t="s">
        <v>4856</v>
      </c>
      <c r="H1326" s="27" t="s">
        <v>1393</v>
      </c>
      <c r="I1326" s="307" t="s">
        <v>2846</v>
      </c>
      <c r="J1326" s="308">
        <v>6793015</v>
      </c>
      <c r="K1326" s="26" t="s">
        <v>2847</v>
      </c>
      <c r="L1326" s="378">
        <v>38353</v>
      </c>
      <c r="M1326" s="379"/>
      <c r="N1326" s="2">
        <v>14</v>
      </c>
    </row>
    <row r="1327" spans="1:17">
      <c r="A1327" s="19" t="s">
        <v>2850</v>
      </c>
      <c r="B1327" s="19" t="s">
        <v>1384</v>
      </c>
      <c r="C1327" s="19" t="s">
        <v>1395</v>
      </c>
      <c r="D1327" s="37" t="str">
        <f t="shared" si="56"/>
        <v>138301</v>
      </c>
      <c r="F1327" s="20" t="s">
        <v>4857</v>
      </c>
      <c r="G1327" s="20" t="s">
        <v>4858</v>
      </c>
      <c r="H1327" s="188" t="s">
        <v>1399</v>
      </c>
      <c r="I1327" s="307" t="s">
        <v>4859</v>
      </c>
      <c r="J1327" s="290">
        <v>6799225</v>
      </c>
      <c r="K1327" s="271" t="s">
        <v>4860</v>
      </c>
      <c r="L1327" s="371">
        <v>38287</v>
      </c>
      <c r="M1327" s="371"/>
      <c r="N1327" s="2">
        <v>10</v>
      </c>
    </row>
    <row r="1328" spans="1:17">
      <c r="A1328" s="19" t="s">
        <v>2871</v>
      </c>
      <c r="B1328" s="19" t="s">
        <v>1384</v>
      </c>
      <c r="C1328" s="19" t="s">
        <v>1395</v>
      </c>
      <c r="D1328" s="37" t="str">
        <f t="shared" si="56"/>
        <v>142301</v>
      </c>
      <c r="F1328" s="20" t="s">
        <v>4861</v>
      </c>
      <c r="G1328" s="20" t="s">
        <v>4862</v>
      </c>
      <c r="H1328" s="188" t="s">
        <v>1399</v>
      </c>
      <c r="I1328" s="307" t="s">
        <v>4863</v>
      </c>
      <c r="J1328" s="290">
        <v>58117873</v>
      </c>
      <c r="K1328" s="271" t="s">
        <v>4864</v>
      </c>
      <c r="L1328" s="371">
        <v>39701</v>
      </c>
      <c r="M1328" s="371"/>
      <c r="N1328" s="2">
        <v>29</v>
      </c>
    </row>
    <row r="1329" spans="1:17">
      <c r="A1329" s="19" t="s">
        <v>2904</v>
      </c>
      <c r="B1329" s="19" t="s">
        <v>1384</v>
      </c>
      <c r="C1329" s="19" t="s">
        <v>1395</v>
      </c>
      <c r="D1329" s="37" t="str">
        <f t="shared" si="56"/>
        <v>147301</v>
      </c>
      <c r="F1329" s="20" t="s">
        <v>4865</v>
      </c>
      <c r="G1329" s="20" t="s">
        <v>4866</v>
      </c>
      <c r="H1329" s="188" t="s">
        <v>1393</v>
      </c>
      <c r="I1329" s="307" t="s">
        <v>2907</v>
      </c>
      <c r="J1329" s="308">
        <v>6790626</v>
      </c>
      <c r="K1329" s="157" t="s">
        <v>2908</v>
      </c>
      <c r="L1329" s="378">
        <v>37987</v>
      </c>
      <c r="M1329" s="371"/>
      <c r="N1329" s="2">
        <v>14</v>
      </c>
    </row>
    <row r="1330" spans="1:17">
      <c r="A1330" s="19" t="s">
        <v>2935</v>
      </c>
      <c r="B1330" s="19" t="s">
        <v>1384</v>
      </c>
      <c r="C1330" s="19" t="s">
        <v>1395</v>
      </c>
      <c r="D1330" s="37" t="str">
        <f>CONCATENATE(A1330,B1330,C1330)</f>
        <v>152301</v>
      </c>
      <c r="F1330" s="57" t="s">
        <v>4867</v>
      </c>
      <c r="G1330" s="26" t="s">
        <v>4868</v>
      </c>
      <c r="H1330" s="27" t="s">
        <v>1399</v>
      </c>
      <c r="I1330" s="307" t="s">
        <v>4869</v>
      </c>
      <c r="J1330" s="308">
        <v>6541138</v>
      </c>
      <c r="K1330" s="271" t="s">
        <v>4870</v>
      </c>
      <c r="L1330" s="378">
        <v>37986</v>
      </c>
      <c r="M1330" s="379"/>
      <c r="N1330" s="2"/>
    </row>
    <row r="1331" spans="1:17">
      <c r="A1331" s="19" t="s">
        <v>2935</v>
      </c>
      <c r="B1331" s="19" t="s">
        <v>1384</v>
      </c>
      <c r="C1331" s="19" t="s">
        <v>1440</v>
      </c>
      <c r="D1331" s="37" t="str">
        <f t="shared" si="56"/>
        <v>152302</v>
      </c>
      <c r="F1331" s="253">
        <v>10784209</v>
      </c>
      <c r="G1331" s="82" t="s">
        <v>4871</v>
      </c>
      <c r="H1331" s="83" t="s">
        <v>1399</v>
      </c>
      <c r="I1331" s="307" t="s">
        <v>4872</v>
      </c>
      <c r="J1331" s="308">
        <v>6793093</v>
      </c>
      <c r="K1331" s="133" t="s">
        <v>4873</v>
      </c>
      <c r="L1331" s="378">
        <v>37986</v>
      </c>
      <c r="M1331" s="379"/>
      <c r="N1331" s="2">
        <v>28</v>
      </c>
      <c r="O1331" s="1" t="s">
        <v>4633</v>
      </c>
    </row>
    <row r="1332" spans="1:17">
      <c r="A1332" s="19" t="s">
        <v>2945</v>
      </c>
      <c r="B1332" s="20" t="s">
        <v>1384</v>
      </c>
      <c r="C1332" s="19" t="s">
        <v>1395</v>
      </c>
      <c r="D1332" s="37" t="str">
        <f t="shared" si="56"/>
        <v>154301</v>
      </c>
      <c r="F1332" s="57" t="s">
        <v>4874</v>
      </c>
      <c r="G1332" s="26" t="s">
        <v>4875</v>
      </c>
      <c r="H1332" s="27" t="s">
        <v>1399</v>
      </c>
      <c r="I1332" s="307" t="s">
        <v>4876</v>
      </c>
      <c r="J1332" s="308">
        <v>6177940</v>
      </c>
      <c r="K1332" s="133" t="s">
        <v>4877</v>
      </c>
      <c r="L1332" s="378">
        <v>37986</v>
      </c>
      <c r="M1332" s="379"/>
      <c r="N1332" s="2"/>
    </row>
    <row r="1333" spans="1:17">
      <c r="A1333" s="19" t="s">
        <v>2945</v>
      </c>
      <c r="B1333" s="20" t="s">
        <v>1384</v>
      </c>
      <c r="C1333" s="19" t="s">
        <v>1759</v>
      </c>
      <c r="D1333" s="37" t="str">
        <f t="shared" si="56"/>
        <v>154305</v>
      </c>
      <c r="F1333" s="25" t="s">
        <v>4878</v>
      </c>
      <c r="G1333" s="70" t="s">
        <v>4879</v>
      </c>
      <c r="H1333" s="27" t="s">
        <v>1399</v>
      </c>
      <c r="I1333" s="309" t="s">
        <v>4880</v>
      </c>
      <c r="J1333" s="310">
        <v>55560843</v>
      </c>
      <c r="K1333" s="133" t="s">
        <v>4881</v>
      </c>
      <c r="L1333" s="378">
        <v>39343</v>
      </c>
      <c r="M1333" s="379"/>
      <c r="N1333" s="2" t="s">
        <v>4882</v>
      </c>
    </row>
    <row r="1334" spans="1:17">
      <c r="A1334" s="81" t="s">
        <v>2945</v>
      </c>
      <c r="B1334" s="81" t="s">
        <v>1384</v>
      </c>
      <c r="C1334" s="81" t="s">
        <v>2118</v>
      </c>
      <c r="D1334" s="37" t="str">
        <f>CONCATENATE(A1334,B1334,C1334)</f>
        <v>154306</v>
      </c>
      <c r="F1334" s="253" t="s">
        <v>4883</v>
      </c>
      <c r="G1334" s="82" t="s">
        <v>4884</v>
      </c>
      <c r="H1334" s="83" t="s">
        <v>1393</v>
      </c>
      <c r="I1334" s="309" t="s">
        <v>4885</v>
      </c>
      <c r="J1334" s="308">
        <v>6064083</v>
      </c>
      <c r="K1334" s="133" t="s">
        <v>4886</v>
      </c>
      <c r="L1334" s="378">
        <v>39618</v>
      </c>
      <c r="M1334" s="378"/>
      <c r="N1334" s="2">
        <v>29</v>
      </c>
    </row>
    <row r="1335" spans="1:17">
      <c r="A1335" s="81" t="s">
        <v>2961</v>
      </c>
      <c r="B1335" s="81" t="s">
        <v>1384</v>
      </c>
      <c r="C1335" s="81" t="s">
        <v>1395</v>
      </c>
      <c r="D1335" s="37" t="str">
        <f>CONCATENATE(A1335,B1335,C1335)</f>
        <v>162301</v>
      </c>
      <c r="F1335" s="253" t="s">
        <v>4887</v>
      </c>
      <c r="G1335" s="82" t="s">
        <v>4888</v>
      </c>
      <c r="H1335" s="83" t="s">
        <v>1393</v>
      </c>
      <c r="I1335" s="307" t="s">
        <v>2964</v>
      </c>
      <c r="J1335" s="308">
        <v>4636086</v>
      </c>
      <c r="K1335" s="133" t="s">
        <v>2965</v>
      </c>
      <c r="L1335" s="378">
        <v>40591</v>
      </c>
      <c r="M1335" s="378"/>
      <c r="N1335" s="2">
        <v>37</v>
      </c>
    </row>
    <row r="1336" spans="1:17">
      <c r="A1336" s="81" t="s">
        <v>3001</v>
      </c>
      <c r="B1336" s="81" t="s">
        <v>1384</v>
      </c>
      <c r="C1336" s="81" t="s">
        <v>1395</v>
      </c>
      <c r="D1336" s="37" t="str">
        <f>CONCATENATE(A1336,B1336,C1336)</f>
        <v>174301</v>
      </c>
      <c r="F1336" s="253" t="s">
        <v>4889</v>
      </c>
      <c r="G1336" s="82" t="s">
        <v>4890</v>
      </c>
      <c r="H1336" s="83" t="s">
        <v>1399</v>
      </c>
      <c r="I1336" s="355" t="s">
        <v>4891</v>
      </c>
      <c r="J1336" s="308">
        <v>55531557</v>
      </c>
      <c r="K1336" s="133" t="s">
        <v>4892</v>
      </c>
      <c r="L1336" s="378">
        <v>40553</v>
      </c>
      <c r="M1336" s="378"/>
      <c r="N1336" s="2">
        <v>36</v>
      </c>
    </row>
    <row r="1337" spans="1:17">
      <c r="A1337" s="19" t="s">
        <v>3006</v>
      </c>
      <c r="B1337" s="20" t="s">
        <v>1384</v>
      </c>
      <c r="C1337" s="19" t="s">
        <v>1395</v>
      </c>
      <c r="D1337" s="37" t="str">
        <f t="shared" ref="D1337:D1362" si="58">CONCATENATE(A1337,B1337,C1337)</f>
        <v>175301</v>
      </c>
      <c r="F1337" s="57" t="s">
        <v>4893</v>
      </c>
      <c r="G1337" s="26" t="s">
        <v>4894</v>
      </c>
      <c r="H1337" s="27" t="s">
        <v>1399</v>
      </c>
      <c r="I1337" s="307" t="s">
        <v>4895</v>
      </c>
      <c r="J1337" s="308">
        <v>3361976</v>
      </c>
      <c r="K1337" s="133" t="s">
        <v>4896</v>
      </c>
      <c r="L1337" s="378">
        <v>37986</v>
      </c>
      <c r="M1337" s="379"/>
      <c r="N1337" s="2">
        <v>14</v>
      </c>
    </row>
    <row r="1338" spans="1:17">
      <c r="A1338" s="417" t="s">
        <v>3048</v>
      </c>
      <c r="B1338" s="419" t="s">
        <v>1384</v>
      </c>
      <c r="C1338" s="417" t="s">
        <v>1395</v>
      </c>
      <c r="D1338" s="37" t="str">
        <f t="shared" si="58"/>
        <v>178301</v>
      </c>
      <c r="F1338" s="432" t="s">
        <v>4897</v>
      </c>
      <c r="G1338" s="424" t="s">
        <v>4898</v>
      </c>
      <c r="H1338" s="279" t="s">
        <v>1399</v>
      </c>
      <c r="I1338" s="355" t="s">
        <v>4899</v>
      </c>
      <c r="J1338" s="308">
        <v>3369812</v>
      </c>
      <c r="K1338" s="133" t="s">
        <v>4900</v>
      </c>
      <c r="L1338" s="378">
        <v>40588</v>
      </c>
      <c r="M1338" s="379"/>
      <c r="N1338" s="416">
        <v>36</v>
      </c>
    </row>
    <row r="1339" spans="1:17">
      <c r="A1339" s="19" t="s">
        <v>3053</v>
      </c>
      <c r="B1339" s="20" t="s">
        <v>1384</v>
      </c>
      <c r="C1339" s="19" t="s">
        <v>1395</v>
      </c>
      <c r="D1339" s="37" t="str">
        <f>CONCATENATE(A1339,B1339,C1339)</f>
        <v>179301</v>
      </c>
      <c r="F1339" s="57" t="s">
        <v>4901</v>
      </c>
      <c r="G1339" s="26" t="s">
        <v>4902</v>
      </c>
      <c r="H1339" s="27" t="s">
        <v>1393</v>
      </c>
      <c r="I1339" s="307" t="s">
        <v>4903</v>
      </c>
      <c r="J1339" s="308">
        <v>5068653</v>
      </c>
      <c r="K1339" s="133" t="s">
        <v>4904</v>
      </c>
      <c r="L1339" s="378">
        <v>37986</v>
      </c>
      <c r="M1339" s="379"/>
      <c r="N1339" s="2"/>
    </row>
    <row r="1340" spans="1:17">
      <c r="A1340" s="19" t="s">
        <v>3053</v>
      </c>
      <c r="B1340" s="20" t="s">
        <v>1384</v>
      </c>
      <c r="C1340" s="19" t="s">
        <v>1440</v>
      </c>
      <c r="D1340" s="37" t="str">
        <f t="shared" si="58"/>
        <v>179302</v>
      </c>
      <c r="F1340" s="57" t="s">
        <v>4905</v>
      </c>
      <c r="G1340" s="26" t="s">
        <v>4906</v>
      </c>
      <c r="H1340" s="27" t="s">
        <v>1399</v>
      </c>
      <c r="I1340" s="309" t="s">
        <v>4907</v>
      </c>
      <c r="J1340" s="308">
        <v>3395120</v>
      </c>
      <c r="K1340" s="129" t="s">
        <v>4908</v>
      </c>
      <c r="L1340" s="378">
        <v>37986</v>
      </c>
      <c r="M1340" s="379"/>
      <c r="N1340" s="2">
        <v>28</v>
      </c>
    </row>
    <row r="1341" spans="1:17">
      <c r="A1341" s="19" t="s">
        <v>3090</v>
      </c>
      <c r="B1341" s="20" t="s">
        <v>1384</v>
      </c>
      <c r="C1341" s="19" t="s">
        <v>1395</v>
      </c>
      <c r="D1341" s="37" t="str">
        <f t="shared" si="58"/>
        <v>183301</v>
      </c>
      <c r="F1341" s="57" t="s">
        <v>4909</v>
      </c>
      <c r="G1341" s="70" t="s">
        <v>4910</v>
      </c>
      <c r="H1341" s="27" t="s">
        <v>1393</v>
      </c>
      <c r="I1341" s="307" t="s">
        <v>3093</v>
      </c>
      <c r="J1341" s="308">
        <v>3366006</v>
      </c>
      <c r="K1341" s="133" t="s">
        <v>3094</v>
      </c>
      <c r="L1341" s="378">
        <v>40634</v>
      </c>
      <c r="M1341" s="379"/>
      <c r="N1341" s="2">
        <v>37</v>
      </c>
    </row>
    <row r="1342" spans="1:17">
      <c r="A1342" s="428" t="s">
        <v>3095</v>
      </c>
      <c r="B1342" s="429" t="s">
        <v>1384</v>
      </c>
      <c r="C1342" s="428" t="s">
        <v>1395</v>
      </c>
      <c r="D1342" s="37" t="str">
        <f t="shared" si="58"/>
        <v>184301</v>
      </c>
      <c r="F1342" s="430" t="s">
        <v>4911</v>
      </c>
      <c r="G1342" s="424" t="s">
        <v>4912</v>
      </c>
      <c r="H1342" s="279" t="s">
        <v>1393</v>
      </c>
      <c r="I1342" s="307" t="s">
        <v>4891</v>
      </c>
      <c r="J1342" s="308">
        <v>55531557</v>
      </c>
      <c r="K1342" s="133" t="s">
        <v>4892</v>
      </c>
      <c r="L1342" s="378">
        <v>40403</v>
      </c>
      <c r="M1342" s="379"/>
      <c r="N1342" s="2">
        <v>36</v>
      </c>
    </row>
    <row r="1343" spans="1:17">
      <c r="A1343" s="19" t="s">
        <v>3100</v>
      </c>
      <c r="B1343" s="20" t="s">
        <v>1384</v>
      </c>
      <c r="C1343" s="19" t="s">
        <v>1395</v>
      </c>
      <c r="D1343" s="37" t="s">
        <v>4913</v>
      </c>
      <c r="F1343" s="57" t="s">
        <v>4914</v>
      </c>
      <c r="G1343" s="26" t="s">
        <v>4915</v>
      </c>
      <c r="H1343" s="27" t="s">
        <v>1399</v>
      </c>
      <c r="I1343" s="315" t="s">
        <v>4916</v>
      </c>
      <c r="J1343" s="316">
        <v>3566201</v>
      </c>
      <c r="K1343" s="267" t="s">
        <v>4917</v>
      </c>
      <c r="L1343" s="378">
        <v>37986</v>
      </c>
      <c r="M1343" s="379"/>
      <c r="N1343" s="2"/>
      <c r="Q1343"/>
    </row>
    <row r="1344" spans="1:17">
      <c r="A1344" s="19" t="s">
        <v>3100</v>
      </c>
      <c r="B1344" s="20" t="s">
        <v>1384</v>
      </c>
      <c r="C1344" s="19" t="s">
        <v>1440</v>
      </c>
      <c r="D1344" s="37" t="str">
        <f t="shared" si="58"/>
        <v>185302</v>
      </c>
      <c r="F1344" s="57" t="s">
        <v>4918</v>
      </c>
      <c r="G1344" s="26" t="s">
        <v>4919</v>
      </c>
      <c r="H1344" s="27" t="s">
        <v>1399</v>
      </c>
      <c r="I1344" s="315" t="s">
        <v>4920</v>
      </c>
      <c r="J1344" s="316">
        <v>55626162</v>
      </c>
      <c r="K1344" s="205" t="s">
        <v>4921</v>
      </c>
      <c r="L1344" s="378">
        <v>39082</v>
      </c>
      <c r="M1344" s="379"/>
      <c r="N1344" s="2">
        <v>24</v>
      </c>
    </row>
    <row r="1345" spans="1:14">
      <c r="A1345" s="260" t="s">
        <v>3100</v>
      </c>
      <c r="B1345" s="261" t="s">
        <v>1384</v>
      </c>
      <c r="C1345" s="260" t="s">
        <v>1459</v>
      </c>
      <c r="D1345" s="37" t="str">
        <f>CONCATENATE(A1345,B1345,C1345)</f>
        <v>185303</v>
      </c>
      <c r="F1345" s="349" t="s">
        <v>4922</v>
      </c>
      <c r="G1345" s="70" t="s">
        <v>4923</v>
      </c>
      <c r="H1345" s="27" t="s">
        <v>1399</v>
      </c>
      <c r="I1345" s="315" t="s">
        <v>4924</v>
      </c>
      <c r="J1345" s="316">
        <v>6612114</v>
      </c>
      <c r="K1345" s="205" t="s">
        <v>4925</v>
      </c>
      <c r="L1345" s="378">
        <v>39556</v>
      </c>
      <c r="M1345" s="379"/>
      <c r="N1345" s="2">
        <v>28</v>
      </c>
    </row>
    <row r="1346" spans="1:14">
      <c r="A1346" s="260" t="s">
        <v>3100</v>
      </c>
      <c r="B1346" s="261" t="s">
        <v>1384</v>
      </c>
      <c r="C1346" s="19" t="s">
        <v>1464</v>
      </c>
      <c r="D1346" s="37" t="str">
        <f t="shared" si="58"/>
        <v>185304</v>
      </c>
      <c r="F1346" s="57" t="s">
        <v>4926</v>
      </c>
      <c r="G1346" s="26" t="s">
        <v>4927</v>
      </c>
      <c r="H1346" s="27" t="s">
        <v>1399</v>
      </c>
      <c r="I1346" s="315" t="s">
        <v>4928</v>
      </c>
      <c r="J1346" s="316">
        <v>3571812</v>
      </c>
      <c r="K1346" s="205" t="s">
        <v>4929</v>
      </c>
      <c r="L1346" s="378">
        <v>37986</v>
      </c>
      <c r="M1346" s="379"/>
      <c r="N1346" s="2">
        <v>28</v>
      </c>
    </row>
    <row r="1347" spans="1:14">
      <c r="A1347" s="260" t="s">
        <v>3100</v>
      </c>
      <c r="B1347" s="261" t="s">
        <v>1384</v>
      </c>
      <c r="C1347" s="260" t="s">
        <v>1759</v>
      </c>
      <c r="D1347" s="37" t="str">
        <f t="shared" si="58"/>
        <v>185305</v>
      </c>
      <c r="F1347" s="349" t="s">
        <v>4930</v>
      </c>
      <c r="G1347" s="70" t="s">
        <v>4931</v>
      </c>
      <c r="H1347" s="27" t="s">
        <v>1393</v>
      </c>
      <c r="I1347" s="315" t="s">
        <v>4924</v>
      </c>
      <c r="J1347" s="316">
        <v>6612114</v>
      </c>
      <c r="K1347" s="205" t="s">
        <v>4925</v>
      </c>
      <c r="L1347" s="378">
        <v>39603</v>
      </c>
      <c r="M1347" s="379"/>
      <c r="N1347" s="2">
        <v>29</v>
      </c>
    </row>
    <row r="1348" spans="1:14">
      <c r="A1348" s="260" t="s">
        <v>3100</v>
      </c>
      <c r="B1348" s="261" t="s">
        <v>1384</v>
      </c>
      <c r="C1348" s="260" t="s">
        <v>2118</v>
      </c>
      <c r="D1348" s="37" t="str">
        <f t="shared" si="58"/>
        <v>185306</v>
      </c>
      <c r="F1348" s="57" t="s">
        <v>4932</v>
      </c>
      <c r="G1348" s="70" t="s">
        <v>4933</v>
      </c>
      <c r="H1348" s="27" t="s">
        <v>1399</v>
      </c>
      <c r="I1348" s="315" t="s">
        <v>4934</v>
      </c>
      <c r="J1348" s="316">
        <v>55644201</v>
      </c>
      <c r="K1348" s="205" t="s">
        <v>4935</v>
      </c>
      <c r="L1348" s="378">
        <v>40310</v>
      </c>
      <c r="M1348" s="379"/>
      <c r="N1348" s="2">
        <v>34</v>
      </c>
    </row>
    <row r="1349" spans="1:14">
      <c r="A1349" s="19" t="s">
        <v>3172</v>
      </c>
      <c r="B1349" s="20" t="s">
        <v>1384</v>
      </c>
      <c r="C1349" s="19" t="s">
        <v>1395</v>
      </c>
      <c r="D1349" s="37" t="str">
        <f t="shared" si="58"/>
        <v>187301</v>
      </c>
      <c r="F1349" s="57" t="s">
        <v>4936</v>
      </c>
      <c r="G1349" s="70" t="s">
        <v>4937</v>
      </c>
      <c r="H1349" s="27" t="s">
        <v>1399</v>
      </c>
      <c r="I1349" s="132" t="s">
        <v>4938</v>
      </c>
      <c r="J1349" s="284">
        <v>3353244</v>
      </c>
      <c r="K1349" s="271" t="s">
        <v>4939</v>
      </c>
      <c r="L1349" s="378">
        <v>37987</v>
      </c>
      <c r="M1349" s="379"/>
      <c r="N1349" s="2">
        <v>14</v>
      </c>
    </row>
    <row r="1350" spans="1:14">
      <c r="A1350" s="19" t="s">
        <v>3172</v>
      </c>
      <c r="B1350" s="20" t="s">
        <v>1384</v>
      </c>
      <c r="C1350" s="19" t="s">
        <v>1440</v>
      </c>
      <c r="D1350" s="37" t="str">
        <f t="shared" si="58"/>
        <v>187302</v>
      </c>
      <c r="F1350" s="57" t="s">
        <v>4940</v>
      </c>
      <c r="G1350" s="70" t="s">
        <v>4941</v>
      </c>
      <c r="H1350" s="27" t="s">
        <v>1393</v>
      </c>
      <c r="I1350" s="132" t="s">
        <v>4938</v>
      </c>
      <c r="J1350" s="284">
        <v>3353297</v>
      </c>
      <c r="K1350" s="271" t="s">
        <v>4939</v>
      </c>
      <c r="L1350" s="378">
        <v>37987</v>
      </c>
      <c r="M1350" s="379"/>
      <c r="N1350" s="2">
        <v>14</v>
      </c>
    </row>
    <row r="1351" spans="1:14">
      <c r="A1351" s="19" t="s">
        <v>3177</v>
      </c>
      <c r="B1351" s="20" t="s">
        <v>1384</v>
      </c>
      <c r="C1351" s="19" t="s">
        <v>1395</v>
      </c>
      <c r="D1351" s="37" t="str">
        <f t="shared" si="58"/>
        <v>188301</v>
      </c>
      <c r="F1351" s="57" t="s">
        <v>4942</v>
      </c>
      <c r="G1351" s="26" t="s">
        <v>4943</v>
      </c>
      <c r="H1351" s="27" t="s">
        <v>1399</v>
      </c>
      <c r="I1351" s="307" t="s">
        <v>4944</v>
      </c>
      <c r="J1351" s="290">
        <v>3370571</v>
      </c>
      <c r="K1351" s="133" t="s">
        <v>4945</v>
      </c>
      <c r="L1351" s="378">
        <v>37986</v>
      </c>
      <c r="M1351" s="379"/>
      <c r="N1351" s="2">
        <v>28</v>
      </c>
    </row>
    <row r="1352" spans="1:14">
      <c r="A1352" s="260" t="s">
        <v>3197</v>
      </c>
      <c r="B1352" s="20" t="s">
        <v>1384</v>
      </c>
      <c r="C1352" s="260" t="s">
        <v>1395</v>
      </c>
      <c r="D1352" s="37" t="str">
        <f t="shared" si="58"/>
        <v>192301</v>
      </c>
      <c r="F1352" s="28" t="s">
        <v>4946</v>
      </c>
      <c r="G1352" s="70" t="s">
        <v>4947</v>
      </c>
      <c r="H1352" s="27" t="s">
        <v>1399</v>
      </c>
      <c r="I1352" s="307" t="s">
        <v>4948</v>
      </c>
      <c r="J1352" s="290">
        <v>5088065</v>
      </c>
      <c r="K1352" s="133" t="s">
        <v>4949</v>
      </c>
      <c r="L1352" s="378">
        <v>39940</v>
      </c>
      <c r="M1352" s="379"/>
      <c r="N1352" s="2">
        <v>33</v>
      </c>
    </row>
    <row r="1353" spans="1:14">
      <c r="A1353" s="19" t="s">
        <v>3237</v>
      </c>
      <c r="B1353" s="20" t="s">
        <v>1384</v>
      </c>
      <c r="C1353" s="19" t="s">
        <v>1395</v>
      </c>
      <c r="D1353" s="37" t="str">
        <f>CONCATENATE(A1353,B1353,C1353)</f>
        <v>210301</v>
      </c>
      <c r="F1353" s="28" t="s">
        <v>4950</v>
      </c>
      <c r="G1353" s="70" t="s">
        <v>4951</v>
      </c>
      <c r="H1353" s="27" t="s">
        <v>1399</v>
      </c>
      <c r="I1353" s="258" t="s">
        <v>4952</v>
      </c>
      <c r="J1353" s="308">
        <v>3838643</v>
      </c>
      <c r="K1353" s="133" t="s">
        <v>4953</v>
      </c>
      <c r="L1353" s="378">
        <v>39261</v>
      </c>
      <c r="M1353" s="379"/>
      <c r="N1353" s="2">
        <v>26</v>
      </c>
    </row>
    <row r="1354" spans="1:14">
      <c r="A1354" s="19" t="s">
        <v>3237</v>
      </c>
      <c r="B1354" s="20" t="s">
        <v>1384</v>
      </c>
      <c r="C1354" s="19" t="s">
        <v>1440</v>
      </c>
      <c r="D1354" s="37" t="str">
        <f t="shared" si="58"/>
        <v>210302</v>
      </c>
      <c r="F1354" s="255" t="s">
        <v>4954</v>
      </c>
      <c r="G1354" s="140" t="s">
        <v>4955</v>
      </c>
      <c r="H1354" s="144" t="s">
        <v>1393</v>
      </c>
      <c r="I1354" s="307" t="s">
        <v>3240</v>
      </c>
      <c r="J1354" s="308">
        <v>3838642</v>
      </c>
      <c r="K1354" s="133" t="s">
        <v>3241</v>
      </c>
      <c r="L1354" s="378">
        <v>39357</v>
      </c>
      <c r="M1354" s="379"/>
      <c r="N1354" s="2">
        <v>28</v>
      </c>
    </row>
    <row r="1355" spans="1:14">
      <c r="A1355" s="81" t="s">
        <v>3237</v>
      </c>
      <c r="B1355" s="81" t="s">
        <v>1384</v>
      </c>
      <c r="C1355" s="81" t="s">
        <v>1459</v>
      </c>
      <c r="D1355" s="37" t="str">
        <f t="shared" si="58"/>
        <v>210303</v>
      </c>
      <c r="F1355" s="253" t="s">
        <v>4956</v>
      </c>
      <c r="G1355" s="82" t="s">
        <v>4957</v>
      </c>
      <c r="H1355" s="83" t="s">
        <v>1393</v>
      </c>
      <c r="I1355" s="258" t="s">
        <v>4952</v>
      </c>
      <c r="J1355" s="308">
        <v>3838643</v>
      </c>
      <c r="K1355" s="133" t="s">
        <v>4953</v>
      </c>
      <c r="L1355" s="378">
        <v>40544</v>
      </c>
      <c r="M1355" s="379"/>
      <c r="N1355" s="2">
        <v>36</v>
      </c>
    </row>
    <row r="1356" spans="1:14">
      <c r="A1356" s="19" t="s">
        <v>3252</v>
      </c>
      <c r="B1356" s="20" t="s">
        <v>1384</v>
      </c>
      <c r="C1356" s="19" t="s">
        <v>1395</v>
      </c>
      <c r="D1356" s="37" t="str">
        <f t="shared" si="58"/>
        <v>213301</v>
      </c>
      <c r="F1356" s="255" t="s">
        <v>4958</v>
      </c>
      <c r="G1356" s="140" t="s">
        <v>4959</v>
      </c>
      <c r="H1356" s="144" t="s">
        <v>1399</v>
      </c>
      <c r="I1356" s="307" t="s">
        <v>4960</v>
      </c>
      <c r="J1356" s="308">
        <v>3847391</v>
      </c>
      <c r="K1356" s="133" t="s">
        <v>4961</v>
      </c>
      <c r="L1356" s="378">
        <v>40260</v>
      </c>
      <c r="M1356" s="379"/>
      <c r="N1356" s="2">
        <v>34</v>
      </c>
    </row>
    <row r="1357" spans="1:14">
      <c r="A1357" s="417" t="s">
        <v>3252</v>
      </c>
      <c r="B1357" s="419" t="s">
        <v>1384</v>
      </c>
      <c r="C1357" s="417" t="s">
        <v>1440</v>
      </c>
      <c r="D1357" s="37" t="str">
        <f t="shared" si="58"/>
        <v>213302</v>
      </c>
      <c r="F1357" s="255" t="s">
        <v>4962</v>
      </c>
      <c r="G1357" s="140" t="s">
        <v>4963</v>
      </c>
      <c r="H1357" s="144" t="s">
        <v>1393</v>
      </c>
      <c r="I1357" s="258" t="s">
        <v>4964</v>
      </c>
      <c r="J1357" s="308">
        <v>53402482</v>
      </c>
      <c r="K1357" s="133" t="s">
        <v>4965</v>
      </c>
      <c r="L1357" s="378">
        <v>40774</v>
      </c>
      <c r="M1357" s="379"/>
      <c r="N1357" s="2">
        <v>37</v>
      </c>
    </row>
    <row r="1358" spans="1:14">
      <c r="A1358" s="19" t="s">
        <v>3294</v>
      </c>
      <c r="B1358" s="20" t="s">
        <v>1384</v>
      </c>
      <c r="C1358" s="19" t="s">
        <v>1395</v>
      </c>
      <c r="D1358" s="37" t="str">
        <f t="shared" si="58"/>
        <v>220301</v>
      </c>
      <c r="F1358" s="180">
        <v>90001440</v>
      </c>
      <c r="G1358" s="135" t="s">
        <v>4966</v>
      </c>
      <c r="H1358" s="136" t="s">
        <v>1399</v>
      </c>
      <c r="I1358" s="134" t="s">
        <v>4967</v>
      </c>
      <c r="J1358" s="308">
        <v>7722894</v>
      </c>
      <c r="K1358" s="271" t="s">
        <v>4968</v>
      </c>
      <c r="L1358" s="378">
        <v>38899</v>
      </c>
      <c r="M1358" s="393"/>
      <c r="N1358" s="358">
        <v>21</v>
      </c>
    </row>
    <row r="1359" spans="1:14">
      <c r="A1359" s="19" t="s">
        <v>3294</v>
      </c>
      <c r="B1359" s="20" t="s">
        <v>1384</v>
      </c>
      <c r="C1359" s="19" t="s">
        <v>1440</v>
      </c>
      <c r="D1359" s="37" t="str">
        <f t="shared" si="58"/>
        <v>220302</v>
      </c>
      <c r="F1359" s="180">
        <v>90007974</v>
      </c>
      <c r="G1359" s="135" t="s">
        <v>4969</v>
      </c>
      <c r="H1359" s="136" t="s">
        <v>1399</v>
      </c>
      <c r="I1359" s="134" t="s">
        <v>4970</v>
      </c>
      <c r="J1359" s="284">
        <v>7720008</v>
      </c>
      <c r="K1359" s="133" t="s">
        <v>4971</v>
      </c>
      <c r="L1359" s="378">
        <v>39034</v>
      </c>
      <c r="M1359" s="393"/>
      <c r="N1359" s="358">
        <v>21</v>
      </c>
    </row>
    <row r="1360" spans="1:14">
      <c r="A1360" s="19" t="s">
        <v>3294</v>
      </c>
      <c r="B1360" s="20" t="s">
        <v>1384</v>
      </c>
      <c r="C1360" s="19" t="s">
        <v>1459</v>
      </c>
      <c r="D1360" s="37" t="str">
        <f t="shared" si="58"/>
        <v>220303</v>
      </c>
      <c r="F1360" s="180">
        <v>90007997</v>
      </c>
      <c r="G1360" s="135" t="s">
        <v>4972</v>
      </c>
      <c r="H1360" s="136" t="s">
        <v>1399</v>
      </c>
      <c r="I1360" s="134" t="s">
        <v>4973</v>
      </c>
      <c r="J1360" s="284">
        <v>56568885</v>
      </c>
      <c r="K1360" s="133" t="s">
        <v>4974</v>
      </c>
      <c r="L1360" s="378">
        <v>39016</v>
      </c>
      <c r="M1360" s="393"/>
      <c r="N1360" s="358">
        <v>22</v>
      </c>
    </row>
    <row r="1361" spans="1:14">
      <c r="A1361" s="19" t="s">
        <v>3299</v>
      </c>
      <c r="B1361" s="20" t="s">
        <v>1384</v>
      </c>
      <c r="C1361" s="19" t="s">
        <v>1395</v>
      </c>
      <c r="D1361" s="37" t="str">
        <f t="shared" si="58"/>
        <v>221301</v>
      </c>
      <c r="F1361" s="57" t="s">
        <v>4975</v>
      </c>
      <c r="G1361" s="70" t="s">
        <v>4976</v>
      </c>
      <c r="H1361" s="27" t="s">
        <v>1393</v>
      </c>
      <c r="I1361" s="307" t="s">
        <v>3302</v>
      </c>
      <c r="J1361" s="308">
        <v>7766576</v>
      </c>
      <c r="K1361" s="281" t="s">
        <v>4977</v>
      </c>
      <c r="L1361" s="378">
        <v>38076</v>
      </c>
      <c r="M1361" s="379"/>
      <c r="N1361" s="2">
        <v>6</v>
      </c>
    </row>
    <row r="1362" spans="1:14">
      <c r="A1362" s="19" t="s">
        <v>3323</v>
      </c>
      <c r="B1362" s="20" t="s">
        <v>1384</v>
      </c>
      <c r="C1362" s="19" t="s">
        <v>1395</v>
      </c>
      <c r="D1362" s="37" t="str">
        <f t="shared" si="58"/>
        <v>225301</v>
      </c>
      <c r="F1362" s="57" t="s">
        <v>4978</v>
      </c>
      <c r="G1362" s="70" t="s">
        <v>4979</v>
      </c>
      <c r="H1362" s="27" t="s">
        <v>1393</v>
      </c>
      <c r="I1362" s="307" t="s">
        <v>3326</v>
      </c>
      <c r="J1362" s="308">
        <v>7734298</v>
      </c>
      <c r="K1362" s="133" t="s">
        <v>3327</v>
      </c>
      <c r="L1362" s="378">
        <v>39645</v>
      </c>
      <c r="M1362" s="379"/>
      <c r="N1362" s="2">
        <v>29</v>
      </c>
    </row>
    <row r="1363" spans="1:14">
      <c r="A1363" s="19" t="s">
        <v>3338</v>
      </c>
      <c r="B1363" s="20" t="s">
        <v>1384</v>
      </c>
      <c r="C1363" s="19" t="s">
        <v>1395</v>
      </c>
      <c r="D1363" s="37" t="str">
        <f t="shared" si="56"/>
        <v>228301</v>
      </c>
      <c r="F1363" s="57" t="s">
        <v>4980</v>
      </c>
      <c r="G1363" s="26" t="s">
        <v>4981</v>
      </c>
      <c r="H1363" s="27" t="s">
        <v>1393</v>
      </c>
      <c r="I1363" s="307" t="s">
        <v>4982</v>
      </c>
      <c r="J1363" s="308">
        <v>7752962</v>
      </c>
      <c r="K1363" s="129" t="s">
        <v>4983</v>
      </c>
      <c r="L1363" s="378">
        <v>37986</v>
      </c>
      <c r="M1363" s="379"/>
      <c r="N1363" s="2">
        <v>11</v>
      </c>
    </row>
    <row r="1364" spans="1:14">
      <c r="A1364" s="19" t="s">
        <v>3338</v>
      </c>
      <c r="B1364" s="20" t="s">
        <v>1384</v>
      </c>
      <c r="C1364" s="19" t="s">
        <v>1440</v>
      </c>
      <c r="D1364" s="37" t="str">
        <f t="shared" si="56"/>
        <v>228302</v>
      </c>
      <c r="F1364" s="57" t="s">
        <v>4984</v>
      </c>
      <c r="G1364" s="26" t="s">
        <v>4985</v>
      </c>
      <c r="H1364" s="27" t="s">
        <v>1393</v>
      </c>
      <c r="I1364" s="307" t="s">
        <v>4982</v>
      </c>
      <c r="J1364" s="308">
        <v>7752962</v>
      </c>
      <c r="K1364" s="129" t="s">
        <v>4983</v>
      </c>
      <c r="L1364" s="378">
        <v>37986</v>
      </c>
      <c r="M1364" s="379"/>
      <c r="N1364" s="2"/>
    </row>
    <row r="1365" spans="1:14">
      <c r="A1365" s="19" t="s">
        <v>3338</v>
      </c>
      <c r="B1365" s="20" t="s">
        <v>1384</v>
      </c>
      <c r="C1365" s="19" t="s">
        <v>1459</v>
      </c>
      <c r="D1365" s="37" t="str">
        <f>CONCATENATE(A1365,B1365,C1365)</f>
        <v>228303</v>
      </c>
      <c r="F1365" s="57" t="s">
        <v>4986</v>
      </c>
      <c r="G1365" s="70" t="s">
        <v>4987</v>
      </c>
      <c r="H1365" s="27" t="s">
        <v>1399</v>
      </c>
      <c r="I1365" s="307" t="s">
        <v>3355</v>
      </c>
      <c r="J1365" s="308">
        <v>7768558</v>
      </c>
      <c r="K1365" s="133" t="s">
        <v>3364</v>
      </c>
      <c r="L1365" s="378">
        <v>38615</v>
      </c>
      <c r="M1365" s="379"/>
      <c r="N1365" s="2">
        <v>14</v>
      </c>
    </row>
    <row r="1366" spans="1:14">
      <c r="A1366" s="19" t="s">
        <v>3338</v>
      </c>
      <c r="B1366" s="20" t="s">
        <v>1384</v>
      </c>
      <c r="C1366" s="19" t="s">
        <v>1464</v>
      </c>
      <c r="D1366" s="37" t="str">
        <f t="shared" si="56"/>
        <v>228304</v>
      </c>
      <c r="F1366" s="255">
        <v>90007738</v>
      </c>
      <c r="G1366" s="140" t="s">
        <v>4988</v>
      </c>
      <c r="H1366" s="144" t="s">
        <v>1399</v>
      </c>
      <c r="I1366" s="132" t="s">
        <v>4989</v>
      </c>
      <c r="J1366" s="316">
        <v>7768364</v>
      </c>
      <c r="K1366" s="129" t="s">
        <v>4990</v>
      </c>
      <c r="L1366" s="378">
        <v>38569</v>
      </c>
      <c r="M1366" s="379"/>
      <c r="N1366" s="2">
        <v>28</v>
      </c>
    </row>
    <row r="1367" spans="1:14">
      <c r="A1367" s="19" t="s">
        <v>3372</v>
      </c>
      <c r="B1367" s="20" t="s">
        <v>1384</v>
      </c>
      <c r="C1367" s="19" t="s">
        <v>1440</v>
      </c>
      <c r="D1367" s="37" t="str">
        <f t="shared" si="56"/>
        <v>230302</v>
      </c>
      <c r="F1367" s="59" t="s">
        <v>4991</v>
      </c>
      <c r="G1367" s="70" t="s">
        <v>4992</v>
      </c>
      <c r="H1367" s="188" t="s">
        <v>1393</v>
      </c>
      <c r="I1367" s="307" t="s">
        <v>3375</v>
      </c>
      <c r="J1367" s="308">
        <v>7762038</v>
      </c>
      <c r="K1367" s="133" t="s">
        <v>3376</v>
      </c>
      <c r="L1367" s="394">
        <v>37986</v>
      </c>
      <c r="N1367" s="2">
        <v>14</v>
      </c>
    </row>
    <row r="1368" spans="1:14">
      <c r="A1368" s="19" t="s">
        <v>3379</v>
      </c>
      <c r="B1368" s="20" t="s">
        <v>1384</v>
      </c>
      <c r="C1368" s="19" t="s">
        <v>1395</v>
      </c>
      <c r="D1368" s="37" t="str">
        <f t="shared" si="56"/>
        <v>231301</v>
      </c>
      <c r="F1368" s="59" t="s">
        <v>4993</v>
      </c>
      <c r="G1368" s="70" t="s">
        <v>4994</v>
      </c>
      <c r="H1368" s="188" t="s">
        <v>1399</v>
      </c>
      <c r="I1368" s="307" t="s">
        <v>4995</v>
      </c>
      <c r="J1368" s="308"/>
      <c r="K1368" s="133" t="s">
        <v>4996</v>
      </c>
      <c r="L1368" s="394">
        <v>39241</v>
      </c>
      <c r="N1368" s="2">
        <v>24</v>
      </c>
    </row>
    <row r="1369" spans="1:14">
      <c r="A1369" s="19" t="s">
        <v>3394</v>
      </c>
      <c r="B1369" s="20" t="s">
        <v>1384</v>
      </c>
      <c r="C1369" s="19" t="s">
        <v>1395</v>
      </c>
      <c r="D1369" s="37" t="str">
        <f>CONCATENATE(A1369,B1369,C1369)</f>
        <v>240301</v>
      </c>
      <c r="F1369" s="59" t="s">
        <v>4997</v>
      </c>
      <c r="G1369" s="70" t="s">
        <v>4998</v>
      </c>
      <c r="H1369" s="188" t="s">
        <v>1393</v>
      </c>
      <c r="I1369" s="309" t="s">
        <v>4719</v>
      </c>
      <c r="J1369" s="290">
        <v>4733111</v>
      </c>
      <c r="K1369" s="271" t="s">
        <v>4720</v>
      </c>
      <c r="L1369" s="371">
        <v>38636</v>
      </c>
      <c r="N1369" s="2">
        <v>14</v>
      </c>
    </row>
    <row r="1370" spans="1:14">
      <c r="A1370" s="19" t="s">
        <v>3394</v>
      </c>
      <c r="B1370" s="20" t="s">
        <v>1384</v>
      </c>
      <c r="C1370" s="19" t="s">
        <v>1440</v>
      </c>
      <c r="D1370" s="37" t="str">
        <f t="shared" si="56"/>
        <v>240302</v>
      </c>
      <c r="F1370" s="57" t="s">
        <v>4999</v>
      </c>
      <c r="G1370" s="26" t="s">
        <v>5000</v>
      </c>
      <c r="H1370" s="188" t="s">
        <v>1399</v>
      </c>
      <c r="I1370" s="307" t="s">
        <v>5001</v>
      </c>
      <c r="J1370" s="308">
        <v>4725804</v>
      </c>
      <c r="K1370" s="133" t="s">
        <v>5002</v>
      </c>
      <c r="L1370" s="378">
        <v>37986</v>
      </c>
      <c r="N1370" s="2">
        <v>28</v>
      </c>
    </row>
    <row r="1371" spans="1:14">
      <c r="A1371" s="19" t="s">
        <v>3436</v>
      </c>
      <c r="B1371" s="19" t="s">
        <v>1384</v>
      </c>
      <c r="C1371" s="19" t="s">
        <v>1395</v>
      </c>
      <c r="D1371" s="37" t="str">
        <f>CONCATENATE(A1371,B1371,C1371)</f>
        <v>243301</v>
      </c>
      <c r="F1371" s="28" t="s">
        <v>5003</v>
      </c>
      <c r="G1371" s="70" t="s">
        <v>5004</v>
      </c>
      <c r="H1371" s="27" t="s">
        <v>1399</v>
      </c>
      <c r="I1371" s="307" t="s">
        <v>5005</v>
      </c>
      <c r="J1371" s="308">
        <v>4778700</v>
      </c>
      <c r="K1371" s="26" t="s">
        <v>5006</v>
      </c>
      <c r="L1371" s="378">
        <v>37986</v>
      </c>
      <c r="M1371" s="379"/>
      <c r="N1371" s="2">
        <v>28</v>
      </c>
    </row>
    <row r="1372" spans="1:14">
      <c r="A1372" s="19" t="s">
        <v>3436</v>
      </c>
      <c r="B1372" s="19" t="s">
        <v>1384</v>
      </c>
      <c r="C1372" s="19" t="s">
        <v>1440</v>
      </c>
      <c r="D1372" s="37" t="str">
        <f t="shared" si="56"/>
        <v>243302</v>
      </c>
      <c r="F1372" s="28" t="s">
        <v>5007</v>
      </c>
      <c r="G1372" s="70" t="s">
        <v>5008</v>
      </c>
      <c r="H1372" s="27" t="s">
        <v>1399</v>
      </c>
      <c r="I1372" s="307" t="s">
        <v>5009</v>
      </c>
      <c r="J1372" s="308">
        <v>53068340</v>
      </c>
      <c r="K1372" s="133" t="s">
        <v>5010</v>
      </c>
      <c r="L1372" s="378">
        <v>38616</v>
      </c>
      <c r="M1372" s="379"/>
      <c r="N1372" s="2">
        <v>14</v>
      </c>
    </row>
    <row r="1373" spans="1:14">
      <c r="A1373" s="260" t="s">
        <v>3468</v>
      </c>
      <c r="B1373" s="260" t="s">
        <v>1384</v>
      </c>
      <c r="C1373" s="260" t="s">
        <v>1395</v>
      </c>
      <c r="D1373" s="37" t="str">
        <f t="shared" si="56"/>
        <v>249301</v>
      </c>
      <c r="F1373" s="368" t="s">
        <v>5011</v>
      </c>
      <c r="G1373" s="70" t="s">
        <v>5012</v>
      </c>
      <c r="H1373" s="27" t="s">
        <v>1393</v>
      </c>
      <c r="I1373" s="307" t="s">
        <v>3471</v>
      </c>
      <c r="J1373" s="308">
        <v>56239259</v>
      </c>
      <c r="K1373" s="133" t="s">
        <v>3472</v>
      </c>
      <c r="L1373" s="378">
        <v>39909</v>
      </c>
      <c r="M1373" s="379"/>
      <c r="N1373" s="2">
        <v>31</v>
      </c>
    </row>
    <row r="1374" spans="1:14">
      <c r="A1374" s="19" t="s">
        <v>3597</v>
      </c>
      <c r="B1374" s="19" t="s">
        <v>1384</v>
      </c>
      <c r="C1374" s="19" t="s">
        <v>1395</v>
      </c>
      <c r="D1374" s="37" t="str">
        <f t="shared" si="56"/>
        <v>303301</v>
      </c>
      <c r="F1374" s="28" t="s">
        <v>5013</v>
      </c>
      <c r="G1374" s="70" t="s">
        <v>5014</v>
      </c>
      <c r="H1374" s="27" t="s">
        <v>1393</v>
      </c>
      <c r="I1374" s="307" t="s">
        <v>3600</v>
      </c>
      <c r="J1374" s="308">
        <v>5174486</v>
      </c>
      <c r="K1374" s="271" t="s">
        <v>3601</v>
      </c>
      <c r="L1374" s="378">
        <v>38930</v>
      </c>
      <c r="M1374" s="379"/>
      <c r="N1374" s="2">
        <v>20</v>
      </c>
    </row>
    <row r="1375" spans="1:14">
      <c r="A1375" s="19" t="s">
        <v>3607</v>
      </c>
      <c r="B1375" s="19" t="s">
        <v>1384</v>
      </c>
      <c r="C1375" s="19" t="s">
        <v>1395</v>
      </c>
      <c r="D1375" s="37" t="str">
        <f>CONCATENATE(A1375,B1375,C1375)</f>
        <v>306301</v>
      </c>
      <c r="F1375" s="250">
        <v>90004616</v>
      </c>
      <c r="G1375" s="134" t="s">
        <v>5015</v>
      </c>
      <c r="H1375" s="145" t="s">
        <v>1399</v>
      </c>
      <c r="I1375" s="331" t="s">
        <v>5016</v>
      </c>
      <c r="J1375" s="308">
        <v>4492554</v>
      </c>
      <c r="K1375" s="133" t="s">
        <v>5017</v>
      </c>
      <c r="L1375" s="378">
        <v>37987</v>
      </c>
      <c r="M1375" s="379"/>
      <c r="N1375" s="2">
        <v>28</v>
      </c>
    </row>
    <row r="1376" spans="1:14">
      <c r="A1376" s="19" t="s">
        <v>3629</v>
      </c>
      <c r="B1376" s="19" t="s">
        <v>1384</v>
      </c>
      <c r="C1376" s="19" t="s">
        <v>2118</v>
      </c>
      <c r="D1376" s="37" t="str">
        <f>CONCATENATE(A1376,B1376,C1376)</f>
        <v>310306</v>
      </c>
      <c r="F1376" s="57" t="s">
        <v>5018</v>
      </c>
      <c r="G1376" s="70" t="s">
        <v>5019</v>
      </c>
      <c r="H1376" s="27" t="s">
        <v>1399</v>
      </c>
      <c r="I1376" s="258" t="s">
        <v>5020</v>
      </c>
      <c r="J1376" s="308">
        <v>4448290</v>
      </c>
      <c r="K1376" s="282" t="s">
        <v>5021</v>
      </c>
      <c r="L1376" s="378">
        <v>39294</v>
      </c>
      <c r="M1376" s="379"/>
      <c r="N1376" s="2">
        <v>25</v>
      </c>
    </row>
    <row r="1377" spans="1:15">
      <c r="A1377" s="19" t="s">
        <v>3629</v>
      </c>
      <c r="B1377" s="19" t="s">
        <v>1384</v>
      </c>
      <c r="C1377" s="19" t="s">
        <v>1470</v>
      </c>
      <c r="D1377" s="37" t="str">
        <f t="shared" si="56"/>
        <v>310307</v>
      </c>
      <c r="F1377" s="50" t="s">
        <v>5022</v>
      </c>
      <c r="G1377" s="47" t="s">
        <v>5023</v>
      </c>
      <c r="H1377" s="27" t="s">
        <v>1399</v>
      </c>
      <c r="I1377" s="309" t="s">
        <v>5024</v>
      </c>
      <c r="J1377" s="284">
        <v>4473133</v>
      </c>
      <c r="K1377" s="282" t="s">
        <v>5025</v>
      </c>
      <c r="L1377" s="378">
        <v>37986</v>
      </c>
      <c r="M1377" s="379"/>
      <c r="N1377" s="2">
        <v>28</v>
      </c>
    </row>
    <row r="1378" spans="1:15">
      <c r="A1378" s="19" t="s">
        <v>3721</v>
      </c>
      <c r="B1378" s="20" t="s">
        <v>1384</v>
      </c>
      <c r="C1378" s="19" t="s">
        <v>1395</v>
      </c>
      <c r="D1378" s="37" t="str">
        <f t="shared" si="56"/>
        <v>312301</v>
      </c>
      <c r="F1378" s="57" t="s">
        <v>5026</v>
      </c>
      <c r="G1378" s="26" t="s">
        <v>5027</v>
      </c>
      <c r="H1378" s="27" t="s">
        <v>1399</v>
      </c>
      <c r="I1378" s="307" t="s">
        <v>5028</v>
      </c>
      <c r="J1378" s="308">
        <v>4420727</v>
      </c>
      <c r="K1378" s="26" t="s">
        <v>5029</v>
      </c>
      <c r="L1378" s="378">
        <v>37986</v>
      </c>
      <c r="M1378" s="379"/>
      <c r="N1378" s="2"/>
    </row>
    <row r="1379" spans="1:15">
      <c r="A1379" s="19" t="s">
        <v>3758</v>
      </c>
      <c r="B1379" s="19" t="s">
        <v>1384</v>
      </c>
      <c r="C1379" s="19" t="s">
        <v>1440</v>
      </c>
      <c r="D1379" s="37" t="str">
        <f t="shared" si="56"/>
        <v>319302</v>
      </c>
      <c r="F1379" s="57" t="s">
        <v>5030</v>
      </c>
      <c r="G1379" s="26" t="s">
        <v>5031</v>
      </c>
      <c r="H1379" s="27" t="s">
        <v>1399</v>
      </c>
      <c r="I1379" s="307" t="s">
        <v>5032</v>
      </c>
      <c r="J1379" s="308">
        <v>4496036</v>
      </c>
      <c r="K1379" s="271" t="s">
        <v>5033</v>
      </c>
      <c r="L1379" s="378">
        <v>37986</v>
      </c>
      <c r="M1379" s="379"/>
      <c r="N1379" s="2"/>
    </row>
    <row r="1380" spans="1:15">
      <c r="A1380" s="19" t="s">
        <v>3758</v>
      </c>
      <c r="B1380" s="19" t="s">
        <v>1384</v>
      </c>
      <c r="C1380" s="19" t="s">
        <v>1459</v>
      </c>
      <c r="D1380" s="186" t="str">
        <f t="shared" si="56"/>
        <v>319303</v>
      </c>
      <c r="F1380" s="57" t="s">
        <v>5034</v>
      </c>
      <c r="G1380" s="26" t="s">
        <v>5035</v>
      </c>
      <c r="H1380" s="27" t="s">
        <v>1393</v>
      </c>
      <c r="I1380" s="307" t="s">
        <v>3761</v>
      </c>
      <c r="J1380" s="308">
        <v>4496265</v>
      </c>
      <c r="K1380" s="26" t="s">
        <v>3762</v>
      </c>
      <c r="L1380" s="378">
        <v>37986</v>
      </c>
      <c r="M1380" s="379"/>
      <c r="N1380" s="2">
        <v>2</v>
      </c>
    </row>
    <row r="1381" spans="1:15">
      <c r="A1381" s="19" t="s">
        <v>3758</v>
      </c>
      <c r="B1381" s="19" t="s">
        <v>1384</v>
      </c>
      <c r="C1381" s="19" t="s">
        <v>1464</v>
      </c>
      <c r="D1381" s="186" t="str">
        <f t="shared" ref="D1381:D1393" si="59">CONCATENATE(A1381,B1381,C1381)</f>
        <v>319304</v>
      </c>
      <c r="F1381" s="143" t="s">
        <v>5036</v>
      </c>
      <c r="G1381" s="47" t="s">
        <v>5037</v>
      </c>
      <c r="H1381" s="27" t="s">
        <v>1399</v>
      </c>
      <c r="I1381" s="355" t="s">
        <v>5038</v>
      </c>
      <c r="J1381" s="284">
        <v>4496180</v>
      </c>
      <c r="K1381" s="133" t="s">
        <v>5039</v>
      </c>
      <c r="L1381" s="378">
        <v>39195</v>
      </c>
      <c r="M1381" s="379"/>
      <c r="N1381" s="2">
        <v>28</v>
      </c>
    </row>
    <row r="1382" spans="1:15">
      <c r="A1382" s="19" t="s">
        <v>3798</v>
      </c>
      <c r="B1382" s="19" t="s">
        <v>1384</v>
      </c>
      <c r="C1382" s="19" t="s">
        <v>1395</v>
      </c>
      <c r="D1382" s="186" t="str">
        <f t="shared" si="59"/>
        <v>353301</v>
      </c>
      <c r="F1382" s="25" t="s">
        <v>5040</v>
      </c>
      <c r="G1382" s="70" t="s">
        <v>5041</v>
      </c>
      <c r="H1382" s="27" t="s">
        <v>1393</v>
      </c>
      <c r="I1382" s="307" t="s">
        <v>3801</v>
      </c>
      <c r="J1382" s="308">
        <v>7929389</v>
      </c>
      <c r="K1382" s="133" t="s">
        <v>3802</v>
      </c>
      <c r="L1382" s="378">
        <v>39324</v>
      </c>
      <c r="M1382" s="379"/>
      <c r="N1382" s="2">
        <v>26</v>
      </c>
    </row>
    <row r="1383" spans="1:15">
      <c r="A1383" s="417" t="s">
        <v>3813</v>
      </c>
      <c r="B1383" s="417" t="s">
        <v>1384</v>
      </c>
      <c r="C1383" s="417" t="s">
        <v>1395</v>
      </c>
      <c r="D1383" s="186" t="str">
        <f t="shared" si="59"/>
        <v>356301</v>
      </c>
      <c r="F1383" s="423" t="s">
        <v>5042</v>
      </c>
      <c r="G1383" s="424" t="s">
        <v>5043</v>
      </c>
      <c r="H1383" s="279" t="s">
        <v>1393</v>
      </c>
      <c r="I1383" s="307"/>
      <c r="J1383" s="308"/>
      <c r="K1383" s="133"/>
      <c r="L1383" s="378">
        <v>40476</v>
      </c>
      <c r="M1383" s="379"/>
      <c r="N1383" s="416">
        <v>35</v>
      </c>
    </row>
    <row r="1384" spans="1:15">
      <c r="A1384" s="19" t="s">
        <v>3818</v>
      </c>
      <c r="B1384" s="19" t="s">
        <v>1384</v>
      </c>
      <c r="C1384" s="19" t="s">
        <v>1395</v>
      </c>
      <c r="D1384" s="186" t="str">
        <f t="shared" si="59"/>
        <v>357301</v>
      </c>
      <c r="F1384" s="253">
        <v>10050157</v>
      </c>
      <c r="G1384" s="82" t="s">
        <v>5044</v>
      </c>
      <c r="H1384" s="83" t="s">
        <v>1399</v>
      </c>
      <c r="I1384" s="307" t="s">
        <v>5045</v>
      </c>
      <c r="J1384" s="290">
        <v>7999104</v>
      </c>
      <c r="K1384" s="271" t="s">
        <v>5046</v>
      </c>
      <c r="L1384" s="378">
        <v>37986</v>
      </c>
      <c r="M1384" s="379"/>
      <c r="N1384" s="2">
        <v>28</v>
      </c>
      <c r="O1384" s="1" t="s">
        <v>4633</v>
      </c>
    </row>
    <row r="1385" spans="1:15">
      <c r="A1385" s="19" t="s">
        <v>3835</v>
      </c>
      <c r="B1385" s="19" t="s">
        <v>1384</v>
      </c>
      <c r="C1385" s="19" t="s">
        <v>1395</v>
      </c>
      <c r="D1385" s="186" t="str">
        <f t="shared" si="59"/>
        <v>359301</v>
      </c>
      <c r="F1385" s="28" t="s">
        <v>5047</v>
      </c>
      <c r="G1385" s="70" t="s">
        <v>5048</v>
      </c>
      <c r="H1385" s="27" t="s">
        <v>1399</v>
      </c>
      <c r="I1385" s="307" t="s">
        <v>5049</v>
      </c>
      <c r="J1385" s="308">
        <v>5130278</v>
      </c>
      <c r="K1385" s="271" t="s">
        <v>5050</v>
      </c>
      <c r="L1385" s="378">
        <v>38353</v>
      </c>
      <c r="M1385" s="379"/>
      <c r="N1385" s="2">
        <v>12</v>
      </c>
    </row>
    <row r="1386" spans="1:15">
      <c r="A1386" s="19" t="s">
        <v>3835</v>
      </c>
      <c r="B1386" s="19" t="s">
        <v>1384</v>
      </c>
      <c r="C1386" s="19" t="s">
        <v>1440</v>
      </c>
      <c r="D1386" s="186" t="str">
        <f>CONCATENATE(A1386,B1386,C1386)</f>
        <v>359302</v>
      </c>
      <c r="F1386" s="28" t="s">
        <v>5051</v>
      </c>
      <c r="G1386" s="70" t="s">
        <v>5052</v>
      </c>
      <c r="H1386" s="27" t="s">
        <v>1399</v>
      </c>
      <c r="I1386" s="307" t="s">
        <v>5053</v>
      </c>
      <c r="J1386" s="308">
        <v>7961382</v>
      </c>
      <c r="K1386" s="133" t="s">
        <v>5054</v>
      </c>
      <c r="L1386" s="378">
        <v>38353</v>
      </c>
      <c r="M1386" s="379"/>
      <c r="N1386" s="2">
        <v>14</v>
      </c>
    </row>
    <row r="1387" spans="1:15">
      <c r="A1387" s="19" t="s">
        <v>3835</v>
      </c>
      <c r="B1387" s="19" t="s">
        <v>1384</v>
      </c>
      <c r="C1387" s="19" t="s">
        <v>1459</v>
      </c>
      <c r="D1387" s="186" t="str">
        <f t="shared" si="59"/>
        <v>359303</v>
      </c>
      <c r="F1387" s="253">
        <v>10301412</v>
      </c>
      <c r="G1387" s="82" t="s">
        <v>5055</v>
      </c>
      <c r="H1387" s="83" t="s">
        <v>1399</v>
      </c>
      <c r="I1387" s="307" t="s">
        <v>5056</v>
      </c>
      <c r="J1387" s="308">
        <v>7961261</v>
      </c>
      <c r="K1387" s="133" t="s">
        <v>5057</v>
      </c>
      <c r="L1387" s="378">
        <v>37986</v>
      </c>
      <c r="M1387" s="379"/>
      <c r="N1387" s="2">
        <v>28</v>
      </c>
      <c r="O1387" s="1" t="s">
        <v>4633</v>
      </c>
    </row>
    <row r="1388" spans="1:15">
      <c r="A1388" s="19" t="s">
        <v>3850</v>
      </c>
      <c r="B1388" s="19" t="s">
        <v>1384</v>
      </c>
      <c r="C1388" s="19" t="s">
        <v>1395</v>
      </c>
      <c r="D1388" s="186" t="str">
        <f t="shared" si="59"/>
        <v>362301</v>
      </c>
      <c r="F1388" s="28" t="s">
        <v>5058</v>
      </c>
      <c r="G1388" s="70" t="s">
        <v>5059</v>
      </c>
      <c r="H1388" s="27" t="s">
        <v>1393</v>
      </c>
      <c r="I1388" s="141" t="s">
        <v>3853</v>
      </c>
      <c r="J1388" s="308">
        <v>7958374</v>
      </c>
      <c r="K1388" s="142" t="s">
        <v>3854</v>
      </c>
      <c r="L1388" s="378">
        <v>37986</v>
      </c>
      <c r="M1388" s="379"/>
      <c r="N1388" s="2">
        <v>14</v>
      </c>
    </row>
    <row r="1389" spans="1:15">
      <c r="A1389" s="260" t="s">
        <v>3896</v>
      </c>
      <c r="B1389" s="260" t="s">
        <v>1384</v>
      </c>
      <c r="C1389" s="260" t="s">
        <v>1395</v>
      </c>
      <c r="D1389" s="186" t="str">
        <f t="shared" si="59"/>
        <v>375301</v>
      </c>
      <c r="F1389" s="253" t="s">
        <v>5060</v>
      </c>
      <c r="G1389" s="82" t="s">
        <v>5061</v>
      </c>
      <c r="H1389" s="83" t="s">
        <v>1393</v>
      </c>
      <c r="I1389" s="307" t="s">
        <v>3899</v>
      </c>
      <c r="J1389" s="308">
        <v>4892667</v>
      </c>
      <c r="K1389" s="133" t="s">
        <v>3900</v>
      </c>
      <c r="L1389" s="378">
        <v>40029</v>
      </c>
      <c r="M1389" s="379"/>
      <c r="N1389" s="2">
        <v>32</v>
      </c>
    </row>
    <row r="1390" spans="1:15">
      <c r="A1390" s="19" t="s">
        <v>3901</v>
      </c>
      <c r="B1390" s="19" t="s">
        <v>1384</v>
      </c>
      <c r="C1390" s="19" t="s">
        <v>1395</v>
      </c>
      <c r="D1390" s="186" t="str">
        <f>CONCATENATE(A1390,B1390,C1390)</f>
        <v>376301</v>
      </c>
      <c r="F1390" s="28" t="s">
        <v>5062</v>
      </c>
      <c r="G1390" s="70" t="s">
        <v>5063</v>
      </c>
      <c r="H1390" s="27" t="s">
        <v>1399</v>
      </c>
      <c r="I1390" s="141" t="s">
        <v>5064</v>
      </c>
      <c r="J1390" s="308">
        <v>5252811</v>
      </c>
      <c r="K1390" s="133" t="s">
        <v>5065</v>
      </c>
      <c r="L1390" s="378">
        <v>38899</v>
      </c>
      <c r="M1390" s="379"/>
      <c r="N1390" s="2">
        <v>21</v>
      </c>
    </row>
    <row r="1391" spans="1:15">
      <c r="A1391" s="19" t="s">
        <v>3901</v>
      </c>
      <c r="B1391" s="19" t="s">
        <v>1384</v>
      </c>
      <c r="C1391" s="19" t="s">
        <v>1440</v>
      </c>
      <c r="D1391" s="186" t="str">
        <f t="shared" si="59"/>
        <v>376302</v>
      </c>
      <c r="F1391" s="50" t="s">
        <v>5066</v>
      </c>
      <c r="G1391" s="82" t="s">
        <v>5067</v>
      </c>
      <c r="H1391" s="83" t="s">
        <v>1399</v>
      </c>
      <c r="I1391" s="307" t="s">
        <v>5068</v>
      </c>
      <c r="J1391" s="290">
        <v>4821140</v>
      </c>
      <c r="K1391" s="271" t="s">
        <v>5069</v>
      </c>
      <c r="L1391" s="378">
        <v>37986</v>
      </c>
      <c r="M1391" s="379"/>
      <c r="N1391" s="2">
        <v>28</v>
      </c>
      <c r="O1391" s="1" t="s">
        <v>4633</v>
      </c>
    </row>
    <row r="1392" spans="1:15">
      <c r="A1392" s="19" t="s">
        <v>3911</v>
      </c>
      <c r="B1392" s="19" t="s">
        <v>1384</v>
      </c>
      <c r="C1392" s="19" t="s">
        <v>1395</v>
      </c>
      <c r="D1392" s="186" t="str">
        <f t="shared" si="59"/>
        <v>378301</v>
      </c>
      <c r="F1392" s="28" t="s">
        <v>5070</v>
      </c>
      <c r="G1392" s="70" t="s">
        <v>5071</v>
      </c>
      <c r="H1392" s="27" t="s">
        <v>1393</v>
      </c>
      <c r="I1392" s="26" t="s">
        <v>3914</v>
      </c>
      <c r="J1392" s="168">
        <v>4890514</v>
      </c>
      <c r="K1392" s="133" t="s">
        <v>3915</v>
      </c>
      <c r="L1392" s="378">
        <v>39309</v>
      </c>
      <c r="M1392" s="379"/>
      <c r="N1392" s="2">
        <v>27</v>
      </c>
    </row>
    <row r="1393" spans="1:17">
      <c r="A1393" s="19" t="s">
        <v>3930</v>
      </c>
      <c r="B1393" s="19" t="s">
        <v>1384</v>
      </c>
      <c r="C1393" s="19" t="s">
        <v>1395</v>
      </c>
      <c r="D1393" s="186" t="str">
        <f t="shared" si="59"/>
        <v>400301</v>
      </c>
      <c r="F1393" s="180">
        <v>90002020</v>
      </c>
      <c r="G1393" s="134" t="s">
        <v>5072</v>
      </c>
      <c r="H1393" s="49" t="s">
        <v>1399</v>
      </c>
      <c r="I1393" s="132" t="s">
        <v>5073</v>
      </c>
      <c r="J1393" s="284">
        <v>4520461</v>
      </c>
      <c r="K1393" s="133" t="s">
        <v>5074</v>
      </c>
      <c r="L1393" s="378">
        <v>37987</v>
      </c>
      <c r="M1393" s="395"/>
      <c r="N1393" s="137">
        <v>5</v>
      </c>
    </row>
    <row r="1394" spans="1:17">
      <c r="A1394" s="19" t="s">
        <v>3940</v>
      </c>
      <c r="B1394" s="20" t="s">
        <v>1384</v>
      </c>
      <c r="C1394" s="19" t="s">
        <v>1395</v>
      </c>
      <c r="D1394" s="37" t="str">
        <f t="shared" si="56"/>
        <v>402301</v>
      </c>
      <c r="F1394" s="57" t="s">
        <v>5075</v>
      </c>
      <c r="G1394" s="26" t="s">
        <v>5076</v>
      </c>
      <c r="H1394" s="27" t="s">
        <v>1399</v>
      </c>
      <c r="I1394" s="307" t="s">
        <v>5077</v>
      </c>
      <c r="J1394" s="308">
        <v>4524432</v>
      </c>
      <c r="K1394" s="133" t="s">
        <v>5078</v>
      </c>
      <c r="L1394" s="378">
        <v>37986</v>
      </c>
      <c r="M1394" s="379"/>
      <c r="N1394" s="2"/>
    </row>
    <row r="1395" spans="1:17">
      <c r="A1395" s="19" t="s">
        <v>3940</v>
      </c>
      <c r="B1395" s="20" t="s">
        <v>1384</v>
      </c>
      <c r="C1395" s="19" t="s">
        <v>1440</v>
      </c>
      <c r="D1395" s="37" t="str">
        <f t="shared" si="56"/>
        <v>402302</v>
      </c>
      <c r="F1395" s="57" t="s">
        <v>5079</v>
      </c>
      <c r="G1395" s="26" t="s">
        <v>5080</v>
      </c>
      <c r="H1395" s="27" t="s">
        <v>1399</v>
      </c>
      <c r="I1395" s="323" t="s">
        <v>5081</v>
      </c>
      <c r="J1395" s="324">
        <v>4556574</v>
      </c>
      <c r="K1395" s="133" t="s">
        <v>5082</v>
      </c>
      <c r="L1395" s="378">
        <v>37986</v>
      </c>
      <c r="M1395" s="379"/>
      <c r="N1395" s="2"/>
    </row>
    <row r="1396" spans="1:17">
      <c r="A1396" s="19" t="s">
        <v>3940</v>
      </c>
      <c r="B1396" s="20" t="s">
        <v>1384</v>
      </c>
      <c r="C1396" s="19" t="s">
        <v>1459</v>
      </c>
      <c r="D1396" s="37" t="str">
        <f t="shared" si="56"/>
        <v>402303</v>
      </c>
      <c r="F1396" s="57" t="s">
        <v>5083</v>
      </c>
      <c r="G1396" s="26" t="s">
        <v>5084</v>
      </c>
      <c r="H1396" s="27" t="s">
        <v>1399</v>
      </c>
      <c r="I1396" s="307" t="s">
        <v>5085</v>
      </c>
      <c r="J1396" s="308">
        <v>4520372</v>
      </c>
      <c r="K1396" s="133" t="s">
        <v>5086</v>
      </c>
      <c r="L1396" s="378">
        <v>37986</v>
      </c>
      <c r="M1396" s="379"/>
      <c r="N1396" s="2"/>
    </row>
    <row r="1397" spans="1:17" ht="12" customHeight="1">
      <c r="A1397" s="19" t="s">
        <v>3940</v>
      </c>
      <c r="B1397" s="20" t="s">
        <v>1384</v>
      </c>
      <c r="C1397" s="19" t="s">
        <v>1464</v>
      </c>
      <c r="D1397" s="37" t="str">
        <f t="shared" si="56"/>
        <v>402304</v>
      </c>
      <c r="F1397" s="155" t="s">
        <v>5087</v>
      </c>
      <c r="G1397" s="26" t="s">
        <v>5088</v>
      </c>
      <c r="H1397" s="27" t="s">
        <v>1393</v>
      </c>
      <c r="I1397" s="307" t="s">
        <v>5085</v>
      </c>
      <c r="J1397" s="308">
        <v>4520372</v>
      </c>
      <c r="K1397" s="133" t="s">
        <v>5086</v>
      </c>
      <c r="L1397" s="378">
        <v>37986</v>
      </c>
      <c r="M1397" s="379"/>
      <c r="N1397" s="2">
        <v>2</v>
      </c>
    </row>
    <row r="1398" spans="1:17" ht="12" customHeight="1">
      <c r="A1398" s="19" t="s">
        <v>3940</v>
      </c>
      <c r="B1398" s="20" t="s">
        <v>1384</v>
      </c>
      <c r="C1398" s="19" t="s">
        <v>2118</v>
      </c>
      <c r="D1398" s="209" t="str">
        <f t="shared" si="56"/>
        <v>402306</v>
      </c>
      <c r="F1398" s="147" t="s">
        <v>5089</v>
      </c>
      <c r="G1398" s="26" t="s">
        <v>5090</v>
      </c>
      <c r="H1398" s="27" t="s">
        <v>1399</v>
      </c>
      <c r="I1398" s="307" t="s">
        <v>5091</v>
      </c>
      <c r="J1398" s="284">
        <v>4520007</v>
      </c>
      <c r="K1398" s="133" t="s">
        <v>5092</v>
      </c>
      <c r="L1398" s="394">
        <v>37986</v>
      </c>
      <c r="M1398" s="379"/>
      <c r="N1398" s="2">
        <v>28</v>
      </c>
    </row>
    <row r="1399" spans="1:17">
      <c r="A1399" s="19" t="s">
        <v>3981</v>
      </c>
      <c r="B1399" s="20" t="s">
        <v>1384</v>
      </c>
      <c r="C1399" s="19" t="s">
        <v>1395</v>
      </c>
      <c r="D1399" s="37" t="str">
        <f>CONCATENATE(A1399,B1399,C1399)</f>
        <v>409301</v>
      </c>
      <c r="F1399" s="155" t="s">
        <v>5093</v>
      </c>
      <c r="G1399" s="147" t="s">
        <v>5094</v>
      </c>
      <c r="H1399" s="27" t="s">
        <v>1399</v>
      </c>
      <c r="I1399" s="258" t="s">
        <v>5095</v>
      </c>
      <c r="J1399" s="308">
        <v>5188939</v>
      </c>
      <c r="K1399" s="133" t="s">
        <v>5096</v>
      </c>
      <c r="L1399" s="378">
        <v>38426</v>
      </c>
      <c r="M1399" s="379"/>
      <c r="N1399" s="2">
        <v>14</v>
      </c>
    </row>
    <row r="1400" spans="1:17">
      <c r="A1400" s="19" t="s">
        <v>3981</v>
      </c>
      <c r="B1400" s="20" t="s">
        <v>1384</v>
      </c>
      <c r="C1400" s="19" t="s">
        <v>1440</v>
      </c>
      <c r="D1400" s="37" t="str">
        <f t="shared" si="56"/>
        <v>409302</v>
      </c>
      <c r="F1400" s="147" t="s">
        <v>5097</v>
      </c>
      <c r="G1400" s="147" t="s">
        <v>5098</v>
      </c>
      <c r="H1400" s="27" t="s">
        <v>1399</v>
      </c>
      <c r="I1400" s="307" t="s">
        <v>5099</v>
      </c>
      <c r="J1400" s="308" t="s">
        <v>5100</v>
      </c>
      <c r="K1400" s="129" t="s">
        <v>5101</v>
      </c>
      <c r="L1400" s="378">
        <v>37987</v>
      </c>
      <c r="M1400" s="379"/>
      <c r="N1400" s="2">
        <v>28</v>
      </c>
    </row>
    <row r="1401" spans="1:17">
      <c r="A1401" s="19" t="s">
        <v>4039</v>
      </c>
      <c r="B1401" s="20" t="s">
        <v>1384</v>
      </c>
      <c r="C1401" s="19" t="s">
        <v>1395</v>
      </c>
      <c r="D1401" s="37" t="str">
        <f t="shared" si="56"/>
        <v>434301</v>
      </c>
      <c r="F1401" s="155" t="s">
        <v>5102</v>
      </c>
      <c r="G1401" s="147" t="s">
        <v>5103</v>
      </c>
      <c r="H1401" s="27" t="s">
        <v>1399</v>
      </c>
      <c r="I1401" s="307" t="s">
        <v>5104</v>
      </c>
      <c r="J1401" s="308">
        <v>7351534</v>
      </c>
      <c r="K1401" s="26" t="s">
        <v>5105</v>
      </c>
      <c r="L1401" s="378">
        <v>38353</v>
      </c>
      <c r="M1401" s="379"/>
      <c r="N1401" s="2">
        <v>10</v>
      </c>
    </row>
    <row r="1402" spans="1:17">
      <c r="A1402" s="19" t="s">
        <v>4075</v>
      </c>
      <c r="B1402" s="19" t="s">
        <v>1384</v>
      </c>
      <c r="C1402" s="19" t="s">
        <v>1395</v>
      </c>
      <c r="D1402" s="37" t="str">
        <f t="shared" si="56"/>
        <v>440301</v>
      </c>
      <c r="F1402" s="224" t="s">
        <v>5106</v>
      </c>
      <c r="G1402" s="147" t="s">
        <v>5107</v>
      </c>
      <c r="H1402" s="188" t="s">
        <v>1399</v>
      </c>
      <c r="I1402" s="309" t="s">
        <v>5108</v>
      </c>
      <c r="J1402" s="310">
        <v>7455423</v>
      </c>
      <c r="K1402" s="129" t="s">
        <v>5109</v>
      </c>
      <c r="L1402" s="371">
        <v>38718</v>
      </c>
      <c r="N1402" s="2">
        <v>17</v>
      </c>
    </row>
    <row r="1403" spans="1:17">
      <c r="A1403" s="19" t="s">
        <v>4102</v>
      </c>
      <c r="B1403" s="19" t="s">
        <v>1384</v>
      </c>
      <c r="C1403" s="19" t="s">
        <v>1395</v>
      </c>
      <c r="D1403" s="37" t="str">
        <f>CONCATENATE(A1403,B1403,C1403)</f>
        <v>445301</v>
      </c>
      <c r="F1403" s="224" t="s">
        <v>5110</v>
      </c>
      <c r="G1403" s="224" t="s">
        <v>5111</v>
      </c>
      <c r="H1403" s="188" t="s">
        <v>1399</v>
      </c>
      <c r="I1403" s="307" t="s">
        <v>5112</v>
      </c>
      <c r="J1403" s="284">
        <v>7349926</v>
      </c>
      <c r="K1403" s="26" t="s">
        <v>5113</v>
      </c>
      <c r="L1403" s="378">
        <v>38626</v>
      </c>
      <c r="M1403" s="379"/>
      <c r="N1403" s="2">
        <v>14</v>
      </c>
    </row>
    <row r="1404" spans="1:17">
      <c r="A1404" s="19" t="s">
        <v>4102</v>
      </c>
      <c r="B1404" s="19" t="s">
        <v>1384</v>
      </c>
      <c r="C1404" s="19" t="s">
        <v>1440</v>
      </c>
      <c r="D1404" s="37" t="str">
        <f t="shared" si="56"/>
        <v>445302</v>
      </c>
      <c r="F1404" s="147" t="s">
        <v>5114</v>
      </c>
      <c r="G1404" s="147" t="s">
        <v>5115</v>
      </c>
      <c r="H1404" s="27" t="s">
        <v>1399</v>
      </c>
      <c r="I1404" s="307" t="s">
        <v>5116</v>
      </c>
      <c r="J1404" s="308">
        <v>7310341</v>
      </c>
      <c r="K1404" s="271" t="s">
        <v>5117</v>
      </c>
      <c r="L1404" s="378">
        <v>38352</v>
      </c>
      <c r="M1404" s="379"/>
      <c r="N1404" s="2">
        <v>28</v>
      </c>
    </row>
    <row r="1405" spans="1:17">
      <c r="A1405" s="19" t="s">
        <v>4105</v>
      </c>
      <c r="B1405" s="19" t="s">
        <v>1384</v>
      </c>
      <c r="C1405" s="19" t="s">
        <v>1440</v>
      </c>
      <c r="D1405" s="37" t="str">
        <f t="shared" si="56"/>
        <v>446302</v>
      </c>
      <c r="F1405" s="28">
        <v>90001291</v>
      </c>
      <c r="G1405" s="54" t="s">
        <v>5118</v>
      </c>
      <c r="H1405" s="27" t="s">
        <v>1399</v>
      </c>
      <c r="I1405" s="313" t="s">
        <v>5119</v>
      </c>
      <c r="J1405" s="314">
        <v>7441500</v>
      </c>
      <c r="K1405" s="161" t="s">
        <v>5120</v>
      </c>
      <c r="L1405" s="378">
        <v>37986</v>
      </c>
      <c r="M1405" s="379"/>
      <c r="N1405" s="2"/>
    </row>
    <row r="1406" spans="1:17">
      <c r="A1406" s="19" t="s">
        <v>4105</v>
      </c>
      <c r="B1406" s="19" t="s">
        <v>1384</v>
      </c>
      <c r="C1406" s="19" t="s">
        <v>1459</v>
      </c>
      <c r="D1406" s="37" t="str">
        <f t="shared" si="56"/>
        <v>446303</v>
      </c>
      <c r="F1406" s="28">
        <v>90007431</v>
      </c>
      <c r="G1406" s="80" t="s">
        <v>5121</v>
      </c>
      <c r="H1406" s="27" t="s">
        <v>1399</v>
      </c>
      <c r="I1406" s="348" t="s">
        <v>5122</v>
      </c>
      <c r="J1406" s="314">
        <v>7361502</v>
      </c>
      <c r="K1406" s="161" t="s">
        <v>5123</v>
      </c>
      <c r="L1406" s="378">
        <v>37986</v>
      </c>
      <c r="M1406" s="379"/>
      <c r="N1406" s="2"/>
    </row>
    <row r="1407" spans="1:17">
      <c r="A1407" s="19" t="s">
        <v>4105</v>
      </c>
      <c r="B1407" s="19" t="s">
        <v>1384</v>
      </c>
      <c r="C1407" s="19" t="s">
        <v>1464</v>
      </c>
      <c r="D1407" s="37" t="str">
        <f t="shared" si="56"/>
        <v>446304</v>
      </c>
      <c r="F1407" s="28">
        <v>90007307</v>
      </c>
      <c r="G1407" s="77" t="s">
        <v>5124</v>
      </c>
      <c r="H1407" s="27" t="s">
        <v>1399</v>
      </c>
      <c r="I1407" s="313" t="s">
        <v>5125</v>
      </c>
      <c r="J1407" s="314">
        <v>7422984</v>
      </c>
      <c r="K1407" s="161" t="s">
        <v>5126</v>
      </c>
      <c r="L1407" s="378">
        <v>37986</v>
      </c>
      <c r="M1407" s="379"/>
      <c r="N1407" s="2"/>
    </row>
    <row r="1408" spans="1:17">
      <c r="A1408" s="19" t="s">
        <v>4105</v>
      </c>
      <c r="B1408" s="19" t="s">
        <v>1384</v>
      </c>
      <c r="C1408" s="19" t="s">
        <v>1759</v>
      </c>
      <c r="D1408" s="37" t="s">
        <v>5127</v>
      </c>
      <c r="F1408" s="28" t="s">
        <v>5128</v>
      </c>
      <c r="G1408" s="77" t="s">
        <v>5129</v>
      </c>
      <c r="H1408" s="27" t="s">
        <v>1399</v>
      </c>
      <c r="I1408" s="314" t="s">
        <v>5130</v>
      </c>
      <c r="J1408" s="312">
        <v>7361218</v>
      </c>
      <c r="K1408" s="76" t="s">
        <v>5131</v>
      </c>
      <c r="L1408" s="378">
        <v>37986</v>
      </c>
      <c r="M1408" s="379"/>
      <c r="N1408" s="2">
        <v>14</v>
      </c>
      <c r="Q1408"/>
    </row>
    <row r="1409" spans="1:15">
      <c r="A1409" s="19" t="s">
        <v>4105</v>
      </c>
      <c r="B1409" s="19" t="s">
        <v>1384</v>
      </c>
      <c r="C1409" s="19" t="s">
        <v>2118</v>
      </c>
      <c r="D1409" s="37" t="str">
        <f>CONCATENATE(A1409,B1409,C1409)</f>
        <v>446306</v>
      </c>
      <c r="F1409" s="28" t="s">
        <v>5132</v>
      </c>
      <c r="G1409" s="77" t="s">
        <v>5133</v>
      </c>
      <c r="H1409" s="27" t="s">
        <v>1393</v>
      </c>
      <c r="I1409" s="315" t="s">
        <v>5134</v>
      </c>
      <c r="J1409" s="314">
        <v>7427333</v>
      </c>
      <c r="K1409" s="161" t="s">
        <v>5135</v>
      </c>
      <c r="L1409" s="378">
        <v>38835</v>
      </c>
      <c r="M1409" s="379"/>
      <c r="N1409" s="2">
        <v>20</v>
      </c>
    </row>
    <row r="1410" spans="1:15">
      <c r="A1410" s="19" t="s">
        <v>4105</v>
      </c>
      <c r="B1410" s="19" t="s">
        <v>1384</v>
      </c>
      <c r="C1410" s="19" t="s">
        <v>1470</v>
      </c>
      <c r="D1410" s="37" t="str">
        <f t="shared" si="56"/>
        <v>446307</v>
      </c>
      <c r="F1410" s="28">
        <v>10833095</v>
      </c>
      <c r="G1410" s="77" t="s">
        <v>5136</v>
      </c>
      <c r="H1410" s="83" t="s">
        <v>1399</v>
      </c>
      <c r="I1410" s="51" t="s">
        <v>5137</v>
      </c>
      <c r="J1410" s="75">
        <v>7441515</v>
      </c>
      <c r="K1410" s="76" t="s">
        <v>5138</v>
      </c>
      <c r="L1410" s="378">
        <v>37986</v>
      </c>
      <c r="M1410" s="379"/>
      <c r="N1410" s="2">
        <v>28</v>
      </c>
      <c r="O1410" s="1" t="s">
        <v>4633</v>
      </c>
    </row>
    <row r="1411" spans="1:15">
      <c r="A1411" s="19" t="s">
        <v>4105</v>
      </c>
      <c r="B1411" s="19" t="s">
        <v>1384</v>
      </c>
      <c r="C1411" s="19" t="s">
        <v>2169</v>
      </c>
      <c r="D1411" s="37" t="str">
        <f t="shared" si="56"/>
        <v>446308</v>
      </c>
      <c r="F1411" s="70" t="s">
        <v>5139</v>
      </c>
      <c r="G1411" s="77" t="s">
        <v>5140</v>
      </c>
      <c r="H1411" s="85" t="s">
        <v>1393</v>
      </c>
      <c r="I1411" s="52" t="s">
        <v>5134</v>
      </c>
      <c r="J1411" s="200">
        <v>5136539</v>
      </c>
      <c r="K1411" s="161" t="s">
        <v>5135</v>
      </c>
      <c r="L1411" s="378">
        <v>39964</v>
      </c>
      <c r="M1411" s="379"/>
      <c r="N1411" s="2">
        <v>31</v>
      </c>
    </row>
    <row r="1412" spans="1:15">
      <c r="A1412" s="19" t="s">
        <v>4200</v>
      </c>
      <c r="B1412" s="19" t="s">
        <v>1384</v>
      </c>
      <c r="C1412" s="19" t="s">
        <v>1395</v>
      </c>
      <c r="D1412" s="37" t="str">
        <f t="shared" si="56"/>
        <v>447301</v>
      </c>
      <c r="F1412" s="28" t="s">
        <v>5141</v>
      </c>
      <c r="G1412" s="77" t="s">
        <v>5142</v>
      </c>
      <c r="H1412" s="27" t="s">
        <v>1399</v>
      </c>
      <c r="I1412" s="313" t="s">
        <v>5143</v>
      </c>
      <c r="J1412" s="314">
        <v>7762308</v>
      </c>
      <c r="K1412" s="161" t="s">
        <v>5144</v>
      </c>
      <c r="L1412" s="378">
        <v>38650</v>
      </c>
      <c r="M1412" s="379"/>
      <c r="N1412" s="2">
        <v>14</v>
      </c>
    </row>
    <row r="1413" spans="1:15">
      <c r="A1413" s="19" t="s">
        <v>4200</v>
      </c>
      <c r="B1413" s="19" t="s">
        <v>1384</v>
      </c>
      <c r="C1413" s="19" t="s">
        <v>1440</v>
      </c>
      <c r="D1413" s="37" t="str">
        <f>CONCATENATE(A1413,B1413,C1413)</f>
        <v>447302</v>
      </c>
      <c r="F1413" s="28" t="s">
        <v>5145</v>
      </c>
      <c r="G1413" s="77" t="s">
        <v>5146</v>
      </c>
      <c r="H1413" s="27" t="s">
        <v>1393</v>
      </c>
      <c r="I1413" s="315" t="s">
        <v>4203</v>
      </c>
      <c r="J1413" s="314">
        <v>7337760</v>
      </c>
      <c r="K1413" s="133" t="s">
        <v>4204</v>
      </c>
      <c r="L1413" s="378">
        <v>38713</v>
      </c>
      <c r="M1413" s="379"/>
      <c r="N1413" s="2">
        <v>15.27</v>
      </c>
    </row>
    <row r="1414" spans="1:15">
      <c r="A1414" s="19" t="s">
        <v>4200</v>
      </c>
      <c r="B1414" s="19" t="s">
        <v>1384</v>
      </c>
      <c r="C1414" s="19" t="s">
        <v>1459</v>
      </c>
      <c r="D1414" s="37" t="str">
        <f t="shared" si="56"/>
        <v>447303</v>
      </c>
      <c r="F1414" s="28" t="s">
        <v>5147</v>
      </c>
      <c r="G1414" s="77" t="s">
        <v>5148</v>
      </c>
      <c r="H1414" s="27" t="s">
        <v>1393</v>
      </c>
      <c r="I1414" s="315" t="s">
        <v>4203</v>
      </c>
      <c r="J1414" s="314">
        <v>7337760</v>
      </c>
      <c r="K1414" s="133" t="s">
        <v>4204</v>
      </c>
      <c r="L1414" s="378">
        <v>38120</v>
      </c>
      <c r="M1414" s="379"/>
      <c r="N1414" s="2">
        <v>29</v>
      </c>
    </row>
    <row r="1415" spans="1:15">
      <c r="A1415" s="19" t="s">
        <v>4212</v>
      </c>
      <c r="B1415" s="19" t="s">
        <v>1384</v>
      </c>
      <c r="C1415" s="19" t="s">
        <v>1395</v>
      </c>
      <c r="D1415" s="37" t="str">
        <f t="shared" si="56"/>
        <v>449301</v>
      </c>
      <c r="F1415" s="28" t="s">
        <v>5149</v>
      </c>
      <c r="G1415" s="77" t="s">
        <v>5150</v>
      </c>
      <c r="H1415" s="27" t="s">
        <v>1393</v>
      </c>
      <c r="I1415" s="307" t="s">
        <v>4215</v>
      </c>
      <c r="J1415" s="308">
        <v>7315875</v>
      </c>
      <c r="K1415" s="26" t="s">
        <v>4216</v>
      </c>
      <c r="L1415" s="378">
        <v>38718</v>
      </c>
      <c r="M1415" s="379"/>
      <c r="N1415" s="2">
        <v>19</v>
      </c>
    </row>
    <row r="1416" spans="1:15">
      <c r="A1416" s="19" t="s">
        <v>4217</v>
      </c>
      <c r="B1416" s="19" t="s">
        <v>1384</v>
      </c>
      <c r="C1416" s="19" t="s">
        <v>1395</v>
      </c>
      <c r="D1416" s="37" t="str">
        <f t="shared" si="56"/>
        <v>500301</v>
      </c>
      <c r="F1416" s="28" t="s">
        <v>5151</v>
      </c>
      <c r="G1416" s="77" t="s">
        <v>5152</v>
      </c>
      <c r="H1416" s="27" t="s">
        <v>1399</v>
      </c>
      <c r="I1416" s="249" t="s">
        <v>5153</v>
      </c>
      <c r="J1416" s="284">
        <v>7492330</v>
      </c>
      <c r="K1416" s="271" t="s">
        <v>5154</v>
      </c>
      <c r="L1416" s="378">
        <v>38313</v>
      </c>
      <c r="M1416" s="379"/>
      <c r="N1416" s="2">
        <v>28</v>
      </c>
    </row>
    <row r="1417" spans="1:15">
      <c r="A1417" s="19" t="s">
        <v>4222</v>
      </c>
      <c r="B1417" s="19" t="s">
        <v>1384</v>
      </c>
      <c r="C1417" s="19" t="s">
        <v>1395</v>
      </c>
      <c r="D1417" s="37" t="str">
        <f t="shared" si="56"/>
        <v>501301</v>
      </c>
      <c r="F1417" s="28" t="s">
        <v>5155</v>
      </c>
      <c r="G1417" s="77" t="s">
        <v>5156</v>
      </c>
      <c r="H1417" s="27" t="s">
        <v>1393</v>
      </c>
      <c r="I1417" s="315" t="s">
        <v>4225</v>
      </c>
      <c r="J1417" s="284">
        <v>7412382</v>
      </c>
      <c r="K1417" s="271" t="s">
        <v>4226</v>
      </c>
      <c r="L1417" s="378">
        <v>39562</v>
      </c>
      <c r="M1417" s="379"/>
      <c r="N1417" s="2">
        <v>29</v>
      </c>
    </row>
    <row r="1418" spans="1:15">
      <c r="A1418" s="19" t="s">
        <v>4228</v>
      </c>
      <c r="B1418" s="19" t="s">
        <v>1384</v>
      </c>
      <c r="C1418" s="19" t="s">
        <v>1395</v>
      </c>
      <c r="D1418" s="37" t="str">
        <f t="shared" si="56"/>
        <v>530301</v>
      </c>
      <c r="F1418" s="28" t="s">
        <v>5157</v>
      </c>
      <c r="G1418" s="77" t="s">
        <v>5158</v>
      </c>
      <c r="H1418" s="27" t="s">
        <v>1399</v>
      </c>
      <c r="I1418" s="315" t="s">
        <v>5159</v>
      </c>
      <c r="J1418" s="284">
        <v>4354781</v>
      </c>
      <c r="K1418" s="133" t="s">
        <v>5160</v>
      </c>
      <c r="L1418" s="378">
        <v>38717</v>
      </c>
      <c r="M1418" s="379"/>
      <c r="N1418" s="2">
        <v>28</v>
      </c>
    </row>
    <row r="1419" spans="1:15">
      <c r="A1419" s="19" t="s">
        <v>4281</v>
      </c>
      <c r="B1419" s="19" t="s">
        <v>1384</v>
      </c>
      <c r="C1419" s="19" t="s">
        <v>1395</v>
      </c>
      <c r="D1419" s="37" t="str">
        <f>CONCATENATE(A1419,B1419,C1419)</f>
        <v>542301</v>
      </c>
      <c r="F1419" s="28" t="s">
        <v>5161</v>
      </c>
      <c r="G1419" s="77" t="s">
        <v>5162</v>
      </c>
      <c r="H1419" s="27" t="s">
        <v>1399</v>
      </c>
      <c r="I1419" s="307" t="s">
        <v>5163</v>
      </c>
      <c r="J1419" s="308">
        <v>4372103</v>
      </c>
      <c r="K1419" s="133" t="s">
        <v>5164</v>
      </c>
      <c r="L1419" s="378">
        <v>39395</v>
      </c>
      <c r="M1419" s="379"/>
      <c r="N1419" s="2">
        <v>28</v>
      </c>
    </row>
    <row r="1420" spans="1:15">
      <c r="A1420" s="19" t="s">
        <v>4298</v>
      </c>
      <c r="B1420" s="19" t="s">
        <v>1384</v>
      </c>
      <c r="C1420" s="19" t="s">
        <v>1440</v>
      </c>
      <c r="D1420" s="130" t="str">
        <f t="shared" si="56"/>
        <v>546302</v>
      </c>
      <c r="F1420" s="28" t="s">
        <v>5165</v>
      </c>
      <c r="G1420" s="146" t="s">
        <v>5166</v>
      </c>
      <c r="H1420" s="27" t="s">
        <v>1393</v>
      </c>
      <c r="I1420" s="249"/>
      <c r="J1420" s="314"/>
      <c r="K1420" s="133"/>
      <c r="L1420" s="394">
        <v>37986</v>
      </c>
      <c r="M1420" s="379">
        <v>40724</v>
      </c>
      <c r="N1420" s="403" t="s">
        <v>5167</v>
      </c>
    </row>
    <row r="1421" spans="1:15">
      <c r="A1421" s="19" t="s">
        <v>4298</v>
      </c>
      <c r="B1421" s="19" t="s">
        <v>1384</v>
      </c>
      <c r="C1421" s="19" t="s">
        <v>1464</v>
      </c>
      <c r="D1421" s="37" t="str">
        <f t="shared" si="56"/>
        <v>546304</v>
      </c>
      <c r="F1421" s="50" t="s">
        <v>5168</v>
      </c>
      <c r="G1421" s="82" t="s">
        <v>5169</v>
      </c>
      <c r="H1421" s="83" t="s">
        <v>1399</v>
      </c>
      <c r="I1421" s="307" t="s">
        <v>5170</v>
      </c>
      <c r="J1421" s="308">
        <v>4334035</v>
      </c>
      <c r="K1421" s="271" t="s">
        <v>5171</v>
      </c>
      <c r="L1421" s="378">
        <v>37986</v>
      </c>
      <c r="M1421" s="379"/>
      <c r="N1421" s="2">
        <v>28</v>
      </c>
      <c r="O1421" s="1" t="s">
        <v>4633</v>
      </c>
    </row>
    <row r="1422" spans="1:15">
      <c r="A1422" s="19" t="s">
        <v>4342</v>
      </c>
      <c r="B1422" s="19" t="s">
        <v>1384</v>
      </c>
      <c r="C1422" s="19" t="s">
        <v>1395</v>
      </c>
      <c r="D1422" s="37" t="str">
        <f t="shared" si="56"/>
        <v>553301</v>
      </c>
      <c r="F1422" s="180">
        <v>90007520</v>
      </c>
      <c r="G1422" s="134" t="s">
        <v>5172</v>
      </c>
      <c r="H1422" s="49" t="s">
        <v>1399</v>
      </c>
      <c r="I1422" s="132" t="s">
        <v>5173</v>
      </c>
      <c r="J1422" s="308" t="s">
        <v>5174</v>
      </c>
      <c r="K1422" s="271" t="s">
        <v>5175</v>
      </c>
      <c r="L1422" s="378">
        <v>37987</v>
      </c>
      <c r="M1422" s="395"/>
      <c r="N1422" s="137">
        <v>5</v>
      </c>
    </row>
    <row r="1423" spans="1:15">
      <c r="A1423" s="19" t="s">
        <v>4342</v>
      </c>
      <c r="B1423" s="19" t="s">
        <v>1384</v>
      </c>
      <c r="C1423" s="19" t="s">
        <v>1440</v>
      </c>
      <c r="D1423" s="37" t="str">
        <f>CONCATENATE(A1423,B1423,C1423)</f>
        <v>553302</v>
      </c>
      <c r="F1423" s="147" t="s">
        <v>5176</v>
      </c>
      <c r="G1423" s="77" t="s">
        <v>5177</v>
      </c>
      <c r="H1423" s="27" t="s">
        <v>1399</v>
      </c>
      <c r="I1423" s="132" t="s">
        <v>5178</v>
      </c>
      <c r="J1423" s="308">
        <v>7668563</v>
      </c>
      <c r="K1423" s="133" t="s">
        <v>5179</v>
      </c>
      <c r="L1423" s="378">
        <v>37987</v>
      </c>
      <c r="M1423" s="395"/>
      <c r="N1423" s="137">
        <v>28</v>
      </c>
    </row>
    <row r="1424" spans="1:15">
      <c r="A1424" s="19" t="s">
        <v>4342</v>
      </c>
      <c r="B1424" s="19" t="s">
        <v>1384</v>
      </c>
      <c r="C1424" s="19" t="s">
        <v>1459</v>
      </c>
      <c r="D1424" s="37" t="str">
        <f t="shared" si="56"/>
        <v>553303</v>
      </c>
      <c r="F1424" s="180">
        <v>90001227</v>
      </c>
      <c r="G1424" s="134" t="s">
        <v>5180</v>
      </c>
      <c r="H1424" s="49" t="s">
        <v>1399</v>
      </c>
      <c r="I1424" s="132" t="s">
        <v>5181</v>
      </c>
      <c r="J1424" s="308">
        <v>7666164</v>
      </c>
      <c r="K1424" s="133" t="s">
        <v>5182</v>
      </c>
      <c r="L1424" s="378">
        <v>37987</v>
      </c>
      <c r="M1424" s="395"/>
      <c r="N1424" s="137">
        <v>8</v>
      </c>
    </row>
    <row r="1425" spans="1:15">
      <c r="A1425" s="428" t="s">
        <v>4342</v>
      </c>
      <c r="B1425" s="428" t="s">
        <v>1384</v>
      </c>
      <c r="C1425" s="428" t="s">
        <v>1464</v>
      </c>
      <c r="D1425" s="37" t="str">
        <f t="shared" si="56"/>
        <v>553304</v>
      </c>
      <c r="F1425" s="180" t="s">
        <v>5183</v>
      </c>
      <c r="G1425" s="134" t="s">
        <v>5184</v>
      </c>
      <c r="H1425" s="433" t="s">
        <v>1399</v>
      </c>
      <c r="I1425" s="132" t="s">
        <v>5185</v>
      </c>
      <c r="J1425" s="308">
        <v>5296850</v>
      </c>
      <c r="K1425" s="133" t="s">
        <v>5186</v>
      </c>
      <c r="L1425" s="378">
        <v>40521</v>
      </c>
      <c r="M1425" s="395"/>
      <c r="N1425" s="137">
        <v>36</v>
      </c>
    </row>
    <row r="1426" spans="1:15">
      <c r="A1426" s="19" t="s">
        <v>4367</v>
      </c>
      <c r="B1426" s="19" t="s">
        <v>1384</v>
      </c>
      <c r="C1426" s="19" t="s">
        <v>1395</v>
      </c>
      <c r="D1426" s="37" t="str">
        <f>CONCATENATE(A1426,B1426,C1426)</f>
        <v>558301</v>
      </c>
      <c r="F1426" s="147" t="s">
        <v>5187</v>
      </c>
      <c r="G1426" s="77" t="s">
        <v>5188</v>
      </c>
      <c r="H1426" s="27" t="s">
        <v>1399</v>
      </c>
      <c r="I1426" s="307" t="s">
        <v>5189</v>
      </c>
      <c r="J1426" s="308">
        <v>7698725</v>
      </c>
      <c r="K1426" s="133" t="s">
        <v>5190</v>
      </c>
      <c r="L1426" s="394">
        <v>38353</v>
      </c>
      <c r="M1426" s="379"/>
      <c r="N1426" s="2">
        <v>9</v>
      </c>
    </row>
    <row r="1427" spans="1:15">
      <c r="A1427" s="19" t="s">
        <v>4377</v>
      </c>
      <c r="B1427" s="19" t="s">
        <v>1384</v>
      </c>
      <c r="C1427" s="19" t="s">
        <v>1395</v>
      </c>
      <c r="D1427" s="37" t="str">
        <f>CONCATENATE(A1427,B1427,C1427)</f>
        <v>560301</v>
      </c>
      <c r="F1427" s="147" t="s">
        <v>5191</v>
      </c>
      <c r="G1427" s="77" t="s">
        <v>5192</v>
      </c>
      <c r="H1427" s="27" t="s">
        <v>1393</v>
      </c>
      <c r="I1427" s="132" t="s">
        <v>5193</v>
      </c>
      <c r="J1427" s="308">
        <v>7665341</v>
      </c>
      <c r="K1427" s="133" t="s">
        <v>5194</v>
      </c>
      <c r="L1427" s="378">
        <v>39108</v>
      </c>
      <c r="M1427" s="379"/>
      <c r="N1427" s="2">
        <v>28</v>
      </c>
    </row>
    <row r="1428" spans="1:15">
      <c r="A1428" s="19" t="s">
        <v>4377</v>
      </c>
      <c r="B1428" s="19" t="s">
        <v>1384</v>
      </c>
      <c r="C1428" s="19" t="s">
        <v>1440</v>
      </c>
      <c r="D1428" s="37" t="str">
        <f>CONCATENATE(A1428,B1428,C1428)</f>
        <v>560302</v>
      </c>
      <c r="F1428" s="253">
        <v>10831216</v>
      </c>
      <c r="G1428" s="82" t="s">
        <v>5195</v>
      </c>
      <c r="H1428" s="83" t="s">
        <v>1399</v>
      </c>
      <c r="I1428" s="132" t="s">
        <v>5193</v>
      </c>
      <c r="J1428" s="308">
        <v>7665341</v>
      </c>
      <c r="K1428" s="133" t="s">
        <v>5194</v>
      </c>
      <c r="L1428" s="378">
        <v>37986</v>
      </c>
      <c r="M1428" s="379"/>
      <c r="N1428" s="2">
        <v>28</v>
      </c>
      <c r="O1428" s="1" t="s">
        <v>4633</v>
      </c>
    </row>
    <row r="1429" spans="1:15">
      <c r="A1429" s="19" t="s">
        <v>4386</v>
      </c>
      <c r="B1429" s="20" t="s">
        <v>1384</v>
      </c>
      <c r="C1429" s="19" t="s">
        <v>1464</v>
      </c>
      <c r="D1429" s="37" t="str">
        <f t="shared" si="56"/>
        <v>561304</v>
      </c>
      <c r="F1429" s="28" t="s">
        <v>5196</v>
      </c>
      <c r="G1429" s="70" t="s">
        <v>5197</v>
      </c>
      <c r="H1429" s="27" t="s">
        <v>1399</v>
      </c>
      <c r="I1429" s="307" t="s">
        <v>5198</v>
      </c>
      <c r="J1429" s="308">
        <v>7661795</v>
      </c>
      <c r="K1429" s="133" t="s">
        <v>5199</v>
      </c>
      <c r="L1429" s="378">
        <v>38208</v>
      </c>
      <c r="M1429" s="379"/>
      <c r="N1429" s="2">
        <v>14</v>
      </c>
    </row>
    <row r="1430" spans="1:15">
      <c r="A1430" s="19" t="s">
        <v>4386</v>
      </c>
      <c r="B1430" s="20" t="s">
        <v>1384</v>
      </c>
      <c r="C1430" s="19" t="s">
        <v>1759</v>
      </c>
      <c r="D1430" s="37" t="str">
        <f>CONCATENATE(A1430,B1430,C1430)</f>
        <v>561305</v>
      </c>
      <c r="F1430" s="28" t="s">
        <v>5200</v>
      </c>
      <c r="G1430" s="70" t="s">
        <v>5201</v>
      </c>
      <c r="H1430" s="27" t="s">
        <v>1399</v>
      </c>
      <c r="I1430" s="307" t="s">
        <v>5202</v>
      </c>
      <c r="J1430" s="308">
        <v>7669924</v>
      </c>
      <c r="K1430" s="133" t="s">
        <v>5203</v>
      </c>
      <c r="L1430" s="378">
        <v>37986</v>
      </c>
      <c r="M1430" s="379"/>
      <c r="N1430" s="2">
        <v>14</v>
      </c>
    </row>
    <row r="1431" spans="1:15">
      <c r="A1431" s="19" t="s">
        <v>4386</v>
      </c>
      <c r="B1431" s="20" t="s">
        <v>1384</v>
      </c>
      <c r="C1431" s="19" t="s">
        <v>2118</v>
      </c>
      <c r="D1431" s="37" t="str">
        <f>CONCATENATE(A1431,B1431,C1431)</f>
        <v>561306</v>
      </c>
      <c r="F1431" s="50" t="s">
        <v>5204</v>
      </c>
      <c r="G1431" s="82" t="s">
        <v>5205</v>
      </c>
      <c r="H1431" s="27" t="s">
        <v>1399</v>
      </c>
      <c r="I1431" s="307" t="s">
        <v>5206</v>
      </c>
      <c r="J1431" s="308">
        <v>7665203</v>
      </c>
      <c r="K1431" s="26" t="s">
        <v>5207</v>
      </c>
      <c r="L1431" s="378">
        <v>37986</v>
      </c>
      <c r="M1431" s="379"/>
      <c r="N1431" s="2">
        <v>28</v>
      </c>
      <c r="O1431" s="1" t="s">
        <v>4633</v>
      </c>
    </row>
    <row r="1432" spans="1:15">
      <c r="A1432" s="19" t="s">
        <v>4386</v>
      </c>
      <c r="B1432" s="20" t="s">
        <v>1384</v>
      </c>
      <c r="C1432" s="19" t="s">
        <v>1470</v>
      </c>
      <c r="D1432" s="37" t="str">
        <f t="shared" si="56"/>
        <v>561307</v>
      </c>
      <c r="F1432" s="147" t="s">
        <v>5208</v>
      </c>
      <c r="G1432" s="77" t="s">
        <v>5209</v>
      </c>
      <c r="H1432" s="27" t="s">
        <v>1393</v>
      </c>
      <c r="I1432" s="307" t="s">
        <v>5198</v>
      </c>
      <c r="J1432" s="308">
        <v>53913018</v>
      </c>
      <c r="K1432" s="133" t="s">
        <v>5199</v>
      </c>
      <c r="L1432" s="378">
        <v>38718</v>
      </c>
      <c r="M1432" s="379"/>
      <c r="N1432" s="2">
        <v>28</v>
      </c>
    </row>
    <row r="1433" spans="1:15">
      <c r="A1433" s="19" t="s">
        <v>4386</v>
      </c>
      <c r="B1433" s="20" t="s">
        <v>1384</v>
      </c>
      <c r="C1433" s="19" t="s">
        <v>2169</v>
      </c>
      <c r="D1433" s="37" t="str">
        <f t="shared" si="56"/>
        <v>561308</v>
      </c>
      <c r="F1433" s="147" t="s">
        <v>5210</v>
      </c>
      <c r="G1433" s="77" t="s">
        <v>5211</v>
      </c>
      <c r="H1433" s="27" t="s">
        <v>1393</v>
      </c>
      <c r="I1433" s="307" t="s">
        <v>5198</v>
      </c>
      <c r="J1433" s="308">
        <v>7661795</v>
      </c>
      <c r="K1433" s="133" t="s">
        <v>5199</v>
      </c>
      <c r="L1433" s="378">
        <v>39639</v>
      </c>
      <c r="M1433" s="379"/>
      <c r="N1433" s="2">
        <v>29</v>
      </c>
    </row>
    <row r="1434" spans="1:15">
      <c r="A1434" s="19" t="s">
        <v>4429</v>
      </c>
      <c r="B1434" s="20" t="s">
        <v>1384</v>
      </c>
      <c r="C1434" s="19" t="s">
        <v>1395</v>
      </c>
      <c r="D1434" s="37" t="str">
        <f t="shared" si="56"/>
        <v>576301</v>
      </c>
      <c r="F1434" s="28" t="s">
        <v>5212</v>
      </c>
      <c r="G1434" s="70" t="s">
        <v>5213</v>
      </c>
      <c r="H1434" s="27" t="s">
        <v>1399</v>
      </c>
      <c r="I1434" s="307" t="s">
        <v>5214</v>
      </c>
      <c r="J1434" s="308">
        <v>7859352</v>
      </c>
      <c r="K1434" s="205" t="s">
        <v>5215</v>
      </c>
      <c r="L1434" s="378">
        <v>37986</v>
      </c>
      <c r="M1434" s="379"/>
      <c r="N1434" s="2">
        <v>14</v>
      </c>
    </row>
    <row r="1435" spans="1:15">
      <c r="A1435" s="19" t="s">
        <v>4449</v>
      </c>
      <c r="B1435" s="20" t="s">
        <v>1384</v>
      </c>
      <c r="C1435" s="19" t="s">
        <v>1395</v>
      </c>
      <c r="D1435" s="37" t="str">
        <f t="shared" si="56"/>
        <v>580301</v>
      </c>
      <c r="F1435" s="28" t="s">
        <v>5216</v>
      </c>
      <c r="G1435" s="70" t="s">
        <v>5217</v>
      </c>
      <c r="H1435" s="27" t="s">
        <v>1393</v>
      </c>
      <c r="I1435" s="307" t="s">
        <v>4452</v>
      </c>
      <c r="J1435" s="308">
        <v>7851442</v>
      </c>
      <c r="K1435" s="205" t="s">
        <v>4453</v>
      </c>
      <c r="L1435" s="378">
        <v>39708</v>
      </c>
      <c r="M1435" s="379"/>
      <c r="N1435" s="2">
        <v>29</v>
      </c>
    </row>
    <row r="1436" spans="1:15">
      <c r="A1436" s="19" t="s">
        <v>4454</v>
      </c>
      <c r="B1436" s="20" t="s">
        <v>1384</v>
      </c>
      <c r="C1436" s="19" t="s">
        <v>1395</v>
      </c>
      <c r="D1436" s="37" t="str">
        <f t="shared" si="56"/>
        <v>581301</v>
      </c>
      <c r="F1436" s="28" t="s">
        <v>5218</v>
      </c>
      <c r="G1436" s="70" t="s">
        <v>5219</v>
      </c>
      <c r="H1436" s="27" t="s">
        <v>1399</v>
      </c>
      <c r="I1436" s="307" t="s">
        <v>5220</v>
      </c>
      <c r="J1436" s="308">
        <v>56625192</v>
      </c>
      <c r="K1436" s="133" t="s">
        <v>5221</v>
      </c>
      <c r="L1436" s="378">
        <v>37987</v>
      </c>
      <c r="M1436" s="379"/>
      <c r="N1436" s="2">
        <v>14</v>
      </c>
    </row>
    <row r="1437" spans="1:15">
      <c r="A1437" s="19" t="s">
        <v>4454</v>
      </c>
      <c r="B1437" s="20" t="s">
        <v>1384</v>
      </c>
      <c r="C1437" s="19" t="s">
        <v>1440</v>
      </c>
      <c r="D1437" s="37" t="str">
        <f>CONCATENATE(A1437,B1437,C1437)</f>
        <v>581302</v>
      </c>
      <c r="F1437" s="368" t="s">
        <v>5222</v>
      </c>
      <c r="G1437" s="70" t="s">
        <v>5223</v>
      </c>
      <c r="H1437" s="27" t="s">
        <v>1393</v>
      </c>
      <c r="I1437" s="307" t="s">
        <v>4427</v>
      </c>
      <c r="J1437" s="308">
        <v>5177122</v>
      </c>
      <c r="K1437" s="133" t="s">
        <v>4428</v>
      </c>
      <c r="L1437" s="378">
        <v>39771</v>
      </c>
      <c r="M1437" s="379"/>
      <c r="N1437" s="2">
        <v>31</v>
      </c>
    </row>
    <row r="1438" spans="1:15">
      <c r="A1438" s="260" t="s">
        <v>4454</v>
      </c>
      <c r="B1438" s="261" t="s">
        <v>1384</v>
      </c>
      <c r="C1438" s="260" t="s">
        <v>1459</v>
      </c>
      <c r="D1438" s="37" t="str">
        <f>CONCATENATE(A1438,B1438,C1438)</f>
        <v>581303</v>
      </c>
      <c r="F1438" s="28" t="s">
        <v>5224</v>
      </c>
      <c r="G1438" s="70" t="s">
        <v>5225</v>
      </c>
      <c r="H1438" s="27" t="s">
        <v>1399</v>
      </c>
      <c r="I1438" s="307" t="s">
        <v>5226</v>
      </c>
      <c r="J1438" s="308">
        <v>7868672</v>
      </c>
      <c r="K1438" s="133" t="s">
        <v>5227</v>
      </c>
      <c r="L1438" s="378">
        <v>40179</v>
      </c>
      <c r="M1438" s="379"/>
      <c r="N1438" s="2">
        <v>34</v>
      </c>
    </row>
    <row r="1439" spans="1:15">
      <c r="A1439" s="19" t="s">
        <v>4489</v>
      </c>
      <c r="B1439" s="20" t="s">
        <v>1384</v>
      </c>
      <c r="C1439" s="19" t="s">
        <v>1395</v>
      </c>
      <c r="D1439" s="37" t="str">
        <f t="shared" si="56"/>
        <v>582301</v>
      </c>
      <c r="F1439" s="28" t="s">
        <v>5228</v>
      </c>
      <c r="G1439" s="70" t="s">
        <v>5229</v>
      </c>
      <c r="H1439" s="27" t="s">
        <v>1393</v>
      </c>
      <c r="I1439" s="307" t="s">
        <v>4492</v>
      </c>
      <c r="J1439" s="308">
        <v>7822712</v>
      </c>
      <c r="K1439" s="26" t="s">
        <v>4493</v>
      </c>
      <c r="L1439" s="378">
        <v>39463</v>
      </c>
      <c r="M1439" s="379"/>
      <c r="N1439" s="2">
        <v>27</v>
      </c>
    </row>
    <row r="1440" spans="1:15">
      <c r="A1440" s="19" t="s">
        <v>5230</v>
      </c>
      <c r="B1440" s="20" t="s">
        <v>1384</v>
      </c>
      <c r="C1440" s="19" t="s">
        <v>1395</v>
      </c>
      <c r="D1440" s="37" t="str">
        <f t="shared" si="56"/>
        <v>584301</v>
      </c>
      <c r="F1440" s="250">
        <v>80196744</v>
      </c>
      <c r="G1440" s="132" t="s">
        <v>5231</v>
      </c>
      <c r="H1440" s="27" t="s">
        <v>1399</v>
      </c>
      <c r="I1440" s="307" t="s">
        <v>5232</v>
      </c>
      <c r="J1440" s="308">
        <v>6311993</v>
      </c>
      <c r="K1440" s="133" t="s">
        <v>5233</v>
      </c>
      <c r="L1440" s="378">
        <v>37987</v>
      </c>
      <c r="M1440" s="379"/>
      <c r="N1440" s="358">
        <v>5</v>
      </c>
    </row>
    <row r="1441" spans="1:14">
      <c r="A1441" s="19" t="s">
        <v>5230</v>
      </c>
      <c r="B1441" s="20" t="s">
        <v>1384</v>
      </c>
      <c r="C1441" s="19" t="s">
        <v>1440</v>
      </c>
      <c r="D1441" s="37" t="str">
        <f t="shared" si="56"/>
        <v>584302</v>
      </c>
      <c r="F1441" s="250">
        <v>80185947</v>
      </c>
      <c r="G1441" s="132" t="s">
        <v>5234</v>
      </c>
      <c r="H1441" s="27" t="s">
        <v>1399</v>
      </c>
      <c r="I1441" s="307" t="s">
        <v>5235</v>
      </c>
      <c r="J1441" s="310">
        <v>6943421</v>
      </c>
      <c r="K1441" s="205" t="s">
        <v>5236</v>
      </c>
      <c r="L1441" s="378">
        <v>37987</v>
      </c>
      <c r="M1441" s="379"/>
      <c r="N1441" s="358">
        <v>5</v>
      </c>
    </row>
    <row r="1442" spans="1:14">
      <c r="A1442" s="19" t="s">
        <v>5230</v>
      </c>
      <c r="B1442" s="20" t="s">
        <v>1384</v>
      </c>
      <c r="C1442" s="19" t="s">
        <v>1459</v>
      </c>
      <c r="D1442" s="37" t="str">
        <f t="shared" si="56"/>
        <v>584303</v>
      </c>
      <c r="F1442" s="250">
        <v>90005320</v>
      </c>
      <c r="G1442" s="132" t="s">
        <v>5237</v>
      </c>
      <c r="H1442" s="27" t="s">
        <v>1399</v>
      </c>
      <c r="I1442" s="307" t="s">
        <v>5238</v>
      </c>
      <c r="J1442" s="308">
        <v>6827802</v>
      </c>
      <c r="K1442" s="133" t="s">
        <v>5239</v>
      </c>
      <c r="L1442" s="378">
        <v>37987</v>
      </c>
      <c r="M1442" s="379"/>
      <c r="N1442" s="358">
        <v>8</v>
      </c>
    </row>
    <row r="1443" spans="1:14">
      <c r="A1443" s="19" t="s">
        <v>5230</v>
      </c>
      <c r="B1443" s="20" t="s">
        <v>1384</v>
      </c>
      <c r="C1443" s="19" t="s">
        <v>1464</v>
      </c>
      <c r="D1443" s="37" t="str">
        <f t="shared" si="56"/>
        <v>584304</v>
      </c>
      <c r="F1443" s="250">
        <v>80192918</v>
      </c>
      <c r="G1443" s="132" t="s">
        <v>5240</v>
      </c>
      <c r="H1443" s="27" t="s">
        <v>1399</v>
      </c>
      <c r="I1443" s="325" t="s">
        <v>5241</v>
      </c>
      <c r="J1443" s="308">
        <v>5047215</v>
      </c>
      <c r="K1443" s="133" t="s">
        <v>5242</v>
      </c>
      <c r="L1443" s="378">
        <v>37987</v>
      </c>
      <c r="M1443" s="379"/>
      <c r="N1443" s="358">
        <v>8</v>
      </c>
    </row>
    <row r="1444" spans="1:14">
      <c r="A1444" s="260" t="s">
        <v>5230</v>
      </c>
      <c r="B1444" s="261" t="s">
        <v>1384</v>
      </c>
      <c r="C1444" s="260" t="s">
        <v>1857</v>
      </c>
      <c r="D1444" s="37" t="str">
        <f t="shared" si="56"/>
        <v>584311</v>
      </c>
      <c r="F1444" s="250" t="s">
        <v>5243</v>
      </c>
      <c r="G1444" s="132" t="s">
        <v>5244</v>
      </c>
      <c r="H1444" s="27" t="s">
        <v>1399</v>
      </c>
      <c r="I1444" s="325" t="s">
        <v>5245</v>
      </c>
      <c r="J1444" s="152">
        <v>7868504</v>
      </c>
      <c r="K1444" s="161" t="s">
        <v>5246</v>
      </c>
      <c r="L1444" s="378">
        <v>40129</v>
      </c>
      <c r="M1444" s="379"/>
      <c r="N1444" s="358">
        <v>34</v>
      </c>
    </row>
    <row r="1445" spans="1:14">
      <c r="A1445" s="19" t="s">
        <v>5247</v>
      </c>
      <c r="B1445" s="20" t="s">
        <v>1384</v>
      </c>
      <c r="C1445" s="19" t="s">
        <v>1395</v>
      </c>
      <c r="D1445" s="37" t="str">
        <f t="shared" si="56"/>
        <v>585301</v>
      </c>
      <c r="F1445" s="250">
        <v>80195199</v>
      </c>
      <c r="G1445" s="132" t="s">
        <v>5248</v>
      </c>
      <c r="H1445" s="145" t="s">
        <v>1393</v>
      </c>
      <c r="I1445" s="325" t="s">
        <v>5232</v>
      </c>
      <c r="J1445" s="308">
        <v>6311993</v>
      </c>
      <c r="K1445" s="275" t="s">
        <v>5233</v>
      </c>
      <c r="L1445" s="378">
        <v>37987</v>
      </c>
      <c r="M1445" s="379"/>
      <c r="N1445" s="358">
        <v>5</v>
      </c>
    </row>
    <row r="1446" spans="1:14">
      <c r="A1446" s="19" t="s">
        <v>5247</v>
      </c>
      <c r="B1446" s="20" t="s">
        <v>1384</v>
      </c>
      <c r="C1446" s="19" t="s">
        <v>1857</v>
      </c>
      <c r="D1446" s="37" t="str">
        <f>CONCATENATE(A1446,B1446,C1446)</f>
        <v>585311</v>
      </c>
      <c r="F1446" s="250">
        <v>80213342</v>
      </c>
      <c r="G1446" s="132" t="s">
        <v>5249</v>
      </c>
      <c r="H1446" s="145" t="s">
        <v>1399</v>
      </c>
      <c r="I1446" t="s">
        <v>5250</v>
      </c>
      <c r="J1446" s="308">
        <v>6406787</v>
      </c>
      <c r="K1446" s="133" t="s">
        <v>5251</v>
      </c>
      <c r="L1446" s="378">
        <v>38257</v>
      </c>
      <c r="M1446" s="379"/>
      <c r="N1446" s="358">
        <v>9</v>
      </c>
    </row>
    <row r="1447" spans="1:14">
      <c r="A1447" s="19" t="s">
        <v>5247</v>
      </c>
      <c r="B1447" s="20" t="s">
        <v>1384</v>
      </c>
      <c r="C1447" s="19" t="s">
        <v>1388</v>
      </c>
      <c r="D1447" s="37" t="str">
        <f t="shared" si="56"/>
        <v>585312</v>
      </c>
      <c r="F1447" s="250">
        <v>90000831</v>
      </c>
      <c r="G1447" s="132" t="s">
        <v>5252</v>
      </c>
      <c r="H1447" s="145" t="s">
        <v>1399</v>
      </c>
      <c r="I1447" s="325" t="s">
        <v>5253</v>
      </c>
      <c r="J1447" s="308">
        <v>53002711</v>
      </c>
      <c r="K1447" s="133" t="s">
        <v>5254</v>
      </c>
      <c r="L1447" s="378">
        <v>38352</v>
      </c>
      <c r="M1447" s="379"/>
      <c r="N1447" s="358">
        <v>11</v>
      </c>
    </row>
    <row r="1448" spans="1:14">
      <c r="A1448" s="19" t="s">
        <v>5255</v>
      </c>
      <c r="B1448" s="20" t="s">
        <v>1384</v>
      </c>
      <c r="C1448" s="19" t="s">
        <v>1395</v>
      </c>
      <c r="D1448" s="37" t="str">
        <f t="shared" si="56"/>
        <v>586301</v>
      </c>
      <c r="F1448" s="250">
        <v>80187610</v>
      </c>
      <c r="G1448" s="134" t="s">
        <v>5256</v>
      </c>
      <c r="H1448" s="145" t="s">
        <v>1399</v>
      </c>
      <c r="I1448" s="325" t="s">
        <v>5257</v>
      </c>
      <c r="J1448" s="308">
        <v>4636040</v>
      </c>
      <c r="K1448" s="133" t="s">
        <v>5258</v>
      </c>
      <c r="L1448" s="378">
        <v>37987</v>
      </c>
      <c r="M1448" s="393"/>
      <c r="N1448" s="358">
        <v>5</v>
      </c>
    </row>
    <row r="1449" spans="1:14">
      <c r="A1449" s="19" t="s">
        <v>5259</v>
      </c>
      <c r="B1449" s="20" t="s">
        <v>1384</v>
      </c>
      <c r="C1449" s="19" t="s">
        <v>1395</v>
      </c>
      <c r="D1449" s="37" t="str">
        <f t="shared" si="56"/>
        <v>587301</v>
      </c>
      <c r="F1449" s="250">
        <v>80189879</v>
      </c>
      <c r="G1449" s="134" t="s">
        <v>5260</v>
      </c>
      <c r="H1449" s="145" t="s">
        <v>1399</v>
      </c>
      <c r="I1449" t="s">
        <v>5261</v>
      </c>
      <c r="J1449" s="308">
        <v>3370327</v>
      </c>
      <c r="K1449" s="133" t="s">
        <v>5262</v>
      </c>
      <c r="L1449" s="378">
        <v>37987</v>
      </c>
      <c r="M1449" s="393"/>
      <c r="N1449" s="358">
        <v>5</v>
      </c>
    </row>
    <row r="1450" spans="1:14">
      <c r="A1450" s="19" t="s">
        <v>5259</v>
      </c>
      <c r="B1450" s="20" t="s">
        <v>1384</v>
      </c>
      <c r="C1450" s="19" t="s">
        <v>1459</v>
      </c>
      <c r="D1450" s="37" t="str">
        <f t="shared" si="56"/>
        <v>587303</v>
      </c>
      <c r="F1450" s="250">
        <v>90003367</v>
      </c>
      <c r="G1450" s="134" t="s">
        <v>5263</v>
      </c>
      <c r="H1450" s="145" t="s">
        <v>1399</v>
      </c>
      <c r="I1450" t="s">
        <v>4903</v>
      </c>
      <c r="J1450" s="308">
        <v>3370571</v>
      </c>
      <c r="K1450" s="133" t="s">
        <v>5264</v>
      </c>
      <c r="L1450" s="378">
        <v>37987</v>
      </c>
      <c r="M1450" s="393"/>
      <c r="N1450" s="358">
        <v>6</v>
      </c>
    </row>
    <row r="1451" spans="1:14">
      <c r="A1451" s="19" t="s">
        <v>5259</v>
      </c>
      <c r="B1451" s="20" t="s">
        <v>1384</v>
      </c>
      <c r="C1451" s="19" t="s">
        <v>1464</v>
      </c>
      <c r="D1451" s="37" t="str">
        <f t="shared" si="56"/>
        <v>587304</v>
      </c>
      <c r="F1451" s="250">
        <v>90003568</v>
      </c>
      <c r="G1451" s="134" t="s">
        <v>5265</v>
      </c>
      <c r="H1451" s="145" t="s">
        <v>1399</v>
      </c>
      <c r="I1451" s="325" t="s">
        <v>5266</v>
      </c>
      <c r="J1451" s="308">
        <v>5202601</v>
      </c>
      <c r="K1451" s="133" t="s">
        <v>5267</v>
      </c>
      <c r="L1451" s="378">
        <v>38894</v>
      </c>
      <c r="M1451" s="393"/>
      <c r="N1451" s="358">
        <v>22</v>
      </c>
    </row>
    <row r="1452" spans="1:14">
      <c r="A1452" s="19" t="s">
        <v>5259</v>
      </c>
      <c r="B1452" s="20" t="s">
        <v>1384</v>
      </c>
      <c r="C1452" s="19" t="s">
        <v>1759</v>
      </c>
      <c r="D1452" s="37" t="str">
        <f>CONCATENATE(A1452,B1452,C1452)</f>
        <v>587305</v>
      </c>
      <c r="F1452" s="28" t="s">
        <v>5268</v>
      </c>
      <c r="G1452" s="146" t="s">
        <v>5269</v>
      </c>
      <c r="H1452" s="27" t="s">
        <v>1399</v>
      </c>
      <c r="I1452" s="307" t="s">
        <v>5270</v>
      </c>
      <c r="J1452" s="308">
        <v>3370316</v>
      </c>
      <c r="K1452" s="133" t="s">
        <v>5271</v>
      </c>
      <c r="L1452" s="378">
        <v>37987</v>
      </c>
      <c r="M1452" s="393"/>
      <c r="N1452" s="358">
        <v>28</v>
      </c>
    </row>
    <row r="1453" spans="1:14">
      <c r="A1453" s="19" t="s">
        <v>5259</v>
      </c>
      <c r="B1453" s="20" t="s">
        <v>1384</v>
      </c>
      <c r="C1453" s="19" t="s">
        <v>2118</v>
      </c>
      <c r="D1453" s="37" t="str">
        <f>CONCATENATE(A1453,B1453,C1453)</f>
        <v>587306</v>
      </c>
      <c r="F1453" s="28" t="s">
        <v>5272</v>
      </c>
      <c r="G1453" s="146" t="s">
        <v>5273</v>
      </c>
      <c r="H1453" s="27" t="s">
        <v>1399</v>
      </c>
      <c r="I1453" s="307" t="s">
        <v>5274</v>
      </c>
      <c r="J1453" s="308">
        <v>3357451</v>
      </c>
      <c r="K1453" s="133" t="s">
        <v>5275</v>
      </c>
      <c r="L1453" s="378">
        <v>38353</v>
      </c>
      <c r="M1453" s="393"/>
      <c r="N1453" s="358">
        <v>28</v>
      </c>
    </row>
    <row r="1454" spans="1:14">
      <c r="A1454" s="19" t="s">
        <v>5259</v>
      </c>
      <c r="B1454" s="20" t="s">
        <v>1384</v>
      </c>
      <c r="C1454" s="19" t="s">
        <v>1470</v>
      </c>
      <c r="D1454" s="37" t="str">
        <f>CONCATENATE(A1454,B1454,C1454)</f>
        <v>587307</v>
      </c>
      <c r="F1454" s="28" t="s">
        <v>5276</v>
      </c>
      <c r="G1454" s="146" t="s">
        <v>5277</v>
      </c>
      <c r="H1454" s="27" t="s">
        <v>1399</v>
      </c>
      <c r="I1454" s="258" t="s">
        <v>5278</v>
      </c>
      <c r="J1454" s="308">
        <v>5538329</v>
      </c>
      <c r="K1454" s="133" t="s">
        <v>5279</v>
      </c>
      <c r="L1454" s="378">
        <v>39581</v>
      </c>
      <c r="M1454" s="393"/>
      <c r="N1454" s="358">
        <v>29</v>
      </c>
    </row>
    <row r="1455" spans="1:14">
      <c r="A1455" s="19" t="s">
        <v>5259</v>
      </c>
      <c r="B1455" s="20" t="s">
        <v>1384</v>
      </c>
      <c r="C1455" s="19" t="s">
        <v>2169</v>
      </c>
      <c r="D1455" s="37" t="str">
        <f>CONCATENATE(A1455,B1455,C1455)</f>
        <v>587308</v>
      </c>
      <c r="F1455" s="28" t="s">
        <v>5280</v>
      </c>
      <c r="G1455" s="146" t="s">
        <v>5281</v>
      </c>
      <c r="H1455" s="27" t="s">
        <v>1399</v>
      </c>
      <c r="I1455" s="307" t="s">
        <v>5282</v>
      </c>
      <c r="J1455" s="308">
        <v>3579563</v>
      </c>
      <c r="K1455" s="133" t="s">
        <v>5283</v>
      </c>
      <c r="L1455" s="378">
        <v>39904</v>
      </c>
      <c r="M1455" s="393"/>
      <c r="N1455" s="358">
        <v>31</v>
      </c>
    </row>
    <row r="1456" spans="1:14">
      <c r="A1456" s="19" t="s">
        <v>5259</v>
      </c>
      <c r="B1456" s="20" t="s">
        <v>1384</v>
      </c>
      <c r="C1456" s="19" t="s">
        <v>1857</v>
      </c>
      <c r="D1456" s="37" t="str">
        <f t="shared" ref="D1456:D1519" si="60">CONCATENATE(A1456,B1456,C1456)</f>
        <v>587311</v>
      </c>
      <c r="F1456" s="250">
        <v>80121806</v>
      </c>
      <c r="G1456" s="134" t="s">
        <v>5284</v>
      </c>
      <c r="H1456" s="145" t="s">
        <v>1399</v>
      </c>
      <c r="I1456" s="325" t="s">
        <v>5285</v>
      </c>
      <c r="J1456" s="308">
        <v>5083437</v>
      </c>
      <c r="K1456" s="133" t="s">
        <v>5286</v>
      </c>
      <c r="L1456" s="378">
        <v>37987</v>
      </c>
      <c r="M1456" s="393"/>
      <c r="N1456" s="358">
        <v>5</v>
      </c>
    </row>
    <row r="1457" spans="1:15">
      <c r="A1457" s="19" t="s">
        <v>5259</v>
      </c>
      <c r="B1457" s="20" t="s">
        <v>1384</v>
      </c>
      <c r="C1457" s="19" t="s">
        <v>1388</v>
      </c>
      <c r="D1457" s="37" t="str">
        <f t="shared" si="60"/>
        <v>587312</v>
      </c>
      <c r="F1457" s="250" t="s">
        <v>5287</v>
      </c>
      <c r="G1457" s="134" t="s">
        <v>5288</v>
      </c>
      <c r="H1457" s="145" t="s">
        <v>1399</v>
      </c>
      <c r="I1457" s="325" t="s">
        <v>5289</v>
      </c>
      <c r="J1457" s="308">
        <v>3370900</v>
      </c>
      <c r="K1457" s="133" t="s">
        <v>5290</v>
      </c>
      <c r="L1457" s="378">
        <v>39448</v>
      </c>
      <c r="M1457" s="393"/>
      <c r="N1457" s="358">
        <v>29</v>
      </c>
    </row>
    <row r="1458" spans="1:15">
      <c r="A1458" s="19" t="s">
        <v>5259</v>
      </c>
      <c r="B1458" s="20" t="s">
        <v>1384</v>
      </c>
      <c r="C1458" s="19" t="s">
        <v>1389</v>
      </c>
      <c r="D1458" s="37" t="str">
        <f t="shared" si="60"/>
        <v>587313</v>
      </c>
      <c r="F1458" s="250" t="s">
        <v>5291</v>
      </c>
      <c r="G1458" s="134" t="s">
        <v>5292</v>
      </c>
      <c r="H1458" s="145" t="s">
        <v>1399</v>
      </c>
      <c r="I1458" s="325" t="s">
        <v>5293</v>
      </c>
      <c r="J1458" s="308">
        <v>6667027</v>
      </c>
      <c r="K1458" s="133" t="s">
        <v>5294</v>
      </c>
      <c r="L1458" s="378">
        <v>39668</v>
      </c>
      <c r="M1458" s="393"/>
      <c r="N1458" s="358">
        <v>29</v>
      </c>
    </row>
    <row r="1459" spans="1:15">
      <c r="A1459" s="19" t="s">
        <v>5259</v>
      </c>
      <c r="B1459" s="20" t="s">
        <v>1384</v>
      </c>
      <c r="C1459" s="19" t="s">
        <v>2337</v>
      </c>
      <c r="D1459" s="37" t="str">
        <f>CONCATENATE(A1459,B1459,C1459)</f>
        <v>587314</v>
      </c>
      <c r="F1459" s="250" t="s">
        <v>5295</v>
      </c>
      <c r="G1459" s="134" t="s">
        <v>5296</v>
      </c>
      <c r="H1459" s="145" t="s">
        <v>1399</v>
      </c>
      <c r="I1459" s="325" t="s">
        <v>5297</v>
      </c>
      <c r="J1459" s="308">
        <v>3321512</v>
      </c>
      <c r="K1459" s="133" t="s">
        <v>5298</v>
      </c>
      <c r="L1459" s="378">
        <v>39931</v>
      </c>
      <c r="M1459" s="393"/>
      <c r="N1459" s="358">
        <v>32</v>
      </c>
    </row>
    <row r="1460" spans="1:15">
      <c r="A1460" s="19" t="s">
        <v>5259</v>
      </c>
      <c r="B1460" s="20" t="s">
        <v>1384</v>
      </c>
      <c r="C1460" s="19" t="s">
        <v>2339</v>
      </c>
      <c r="D1460" s="37" t="str">
        <f t="shared" si="60"/>
        <v>587315</v>
      </c>
      <c r="F1460" s="250" t="s">
        <v>5299</v>
      </c>
      <c r="G1460" s="134" t="s">
        <v>5300</v>
      </c>
      <c r="H1460" s="145" t="s">
        <v>1399</v>
      </c>
      <c r="I1460" s="325" t="s">
        <v>5301</v>
      </c>
      <c r="J1460" s="308">
        <v>3371076</v>
      </c>
      <c r="K1460" s="133" t="s">
        <v>5302</v>
      </c>
      <c r="L1460" s="378">
        <v>40322</v>
      </c>
      <c r="M1460" s="393"/>
      <c r="N1460" s="358" t="s">
        <v>5303</v>
      </c>
    </row>
    <row r="1461" spans="1:15">
      <c r="A1461" s="19" t="s">
        <v>5304</v>
      </c>
      <c r="B1461" s="20" t="s">
        <v>1384</v>
      </c>
      <c r="C1461" s="19" t="s">
        <v>1395</v>
      </c>
      <c r="D1461" s="37" t="str">
        <f>CONCATENATE(A1461,B1461,C1461)</f>
        <v>588301</v>
      </c>
      <c r="F1461" s="250">
        <v>80196359</v>
      </c>
      <c r="G1461" s="134" t="s">
        <v>5305</v>
      </c>
      <c r="H1461" s="145" t="s">
        <v>1399</v>
      </c>
      <c r="I1461" s="325" t="s">
        <v>5306</v>
      </c>
      <c r="J1461" s="310">
        <v>3852365</v>
      </c>
      <c r="K1461" s="271" t="s">
        <v>5307</v>
      </c>
      <c r="L1461" s="378">
        <v>37987</v>
      </c>
      <c r="M1461" s="393"/>
      <c r="N1461" s="358">
        <v>5</v>
      </c>
    </row>
    <row r="1462" spans="1:15">
      <c r="A1462" s="19" t="s">
        <v>5304</v>
      </c>
      <c r="B1462" s="20" t="s">
        <v>1384</v>
      </c>
      <c r="C1462" s="19" t="s">
        <v>1440</v>
      </c>
      <c r="D1462" s="37" t="str">
        <f>CONCATENATE(A1462,B1462,C1462)</f>
        <v>588302</v>
      </c>
      <c r="F1462" s="250">
        <v>90007098</v>
      </c>
      <c r="G1462" s="134" t="s">
        <v>5308</v>
      </c>
      <c r="H1462" s="145" t="s">
        <v>1393</v>
      </c>
      <c r="I1462" s="325" t="s">
        <v>5306</v>
      </c>
      <c r="J1462" s="308">
        <v>3852365</v>
      </c>
      <c r="K1462" s="271" t="s">
        <v>5307</v>
      </c>
      <c r="L1462" s="378">
        <v>37987</v>
      </c>
      <c r="M1462" s="393"/>
      <c r="N1462" s="358">
        <v>5</v>
      </c>
    </row>
    <row r="1463" spans="1:15">
      <c r="A1463" s="19" t="s">
        <v>5304</v>
      </c>
      <c r="B1463" s="20" t="s">
        <v>1384</v>
      </c>
      <c r="C1463" s="19" t="s">
        <v>1459</v>
      </c>
      <c r="D1463" s="37" t="str">
        <f t="shared" si="60"/>
        <v>588303</v>
      </c>
      <c r="F1463" s="253">
        <v>10220275</v>
      </c>
      <c r="G1463" s="82" t="s">
        <v>5309</v>
      </c>
      <c r="H1463" s="83" t="s">
        <v>1399</v>
      </c>
      <c r="I1463" s="307" t="s">
        <v>5310</v>
      </c>
      <c r="J1463" s="308">
        <v>3848111</v>
      </c>
      <c r="K1463" s="133" t="s">
        <v>5311</v>
      </c>
      <c r="L1463" s="378">
        <v>38352</v>
      </c>
      <c r="M1463" s="393"/>
      <c r="N1463" s="358">
        <v>28</v>
      </c>
      <c r="O1463" s="1" t="s">
        <v>4633</v>
      </c>
    </row>
    <row r="1464" spans="1:15">
      <c r="A1464" s="19" t="s">
        <v>5304</v>
      </c>
      <c r="B1464" s="20" t="s">
        <v>1384</v>
      </c>
      <c r="C1464" s="19" t="s">
        <v>1388</v>
      </c>
      <c r="D1464" s="37" t="str">
        <f t="shared" si="60"/>
        <v>588312</v>
      </c>
      <c r="F1464" s="180">
        <v>80140235</v>
      </c>
      <c r="G1464" s="135" t="s">
        <v>5312</v>
      </c>
      <c r="H1464" s="136" t="s">
        <v>1399</v>
      </c>
      <c r="I1464" s="144" t="s">
        <v>5313</v>
      </c>
      <c r="J1464" s="284">
        <v>53411304</v>
      </c>
      <c r="K1464" s="133" t="s">
        <v>5314</v>
      </c>
      <c r="L1464" s="378">
        <v>37987</v>
      </c>
      <c r="M1464" s="393"/>
      <c r="N1464" s="358">
        <v>14</v>
      </c>
    </row>
    <row r="1465" spans="1:15">
      <c r="A1465" s="19" t="s">
        <v>5304</v>
      </c>
      <c r="B1465" s="20" t="s">
        <v>1384</v>
      </c>
      <c r="C1465" s="19" t="s">
        <v>1389</v>
      </c>
      <c r="D1465" s="37" t="str">
        <f t="shared" si="60"/>
        <v>588313</v>
      </c>
      <c r="F1465" s="180">
        <v>80135725</v>
      </c>
      <c r="G1465" s="135" t="s">
        <v>5315</v>
      </c>
      <c r="H1465" s="136" t="s">
        <v>1399</v>
      </c>
      <c r="I1465" s="144" t="s">
        <v>5316</v>
      </c>
      <c r="J1465" s="284">
        <v>3846130</v>
      </c>
      <c r="K1465" s="133" t="s">
        <v>5317</v>
      </c>
      <c r="L1465" s="378">
        <v>37987</v>
      </c>
      <c r="M1465" s="393"/>
      <c r="N1465" s="358">
        <v>14</v>
      </c>
    </row>
    <row r="1466" spans="1:15">
      <c r="A1466" s="19" t="s">
        <v>5304</v>
      </c>
      <c r="B1466" s="20" t="s">
        <v>1384</v>
      </c>
      <c r="C1466" s="19" t="s">
        <v>2337</v>
      </c>
      <c r="D1466" s="37" t="str">
        <f t="shared" si="60"/>
        <v>588314</v>
      </c>
      <c r="F1466" s="180">
        <v>90005923</v>
      </c>
      <c r="G1466" s="135" t="s">
        <v>5318</v>
      </c>
      <c r="H1466" s="136" t="s">
        <v>1393</v>
      </c>
      <c r="I1466" s="325" t="s">
        <v>5306</v>
      </c>
      <c r="J1466" s="310">
        <v>3852365</v>
      </c>
      <c r="K1466" s="271" t="s">
        <v>5307</v>
      </c>
      <c r="L1466" s="378">
        <v>37987</v>
      </c>
      <c r="M1466" s="393"/>
      <c r="N1466" s="358">
        <v>14</v>
      </c>
    </row>
    <row r="1467" spans="1:15">
      <c r="A1467" s="19" t="s">
        <v>5319</v>
      </c>
      <c r="B1467" s="20" t="s">
        <v>1384</v>
      </c>
      <c r="C1467" s="19" t="s">
        <v>1395</v>
      </c>
      <c r="D1467" s="37" t="str">
        <f t="shared" si="60"/>
        <v>589301</v>
      </c>
      <c r="F1467" s="250">
        <v>80037477</v>
      </c>
      <c r="G1467" s="134" t="s">
        <v>5320</v>
      </c>
      <c r="H1467" s="145" t="s">
        <v>1399</v>
      </c>
      <c r="I1467" s="325" t="s">
        <v>5321</v>
      </c>
      <c r="J1467" s="290">
        <v>5039638</v>
      </c>
      <c r="K1467" t="s">
        <v>5322</v>
      </c>
      <c r="L1467" s="378">
        <v>37987</v>
      </c>
      <c r="M1467" s="393"/>
      <c r="N1467" s="358">
        <v>5</v>
      </c>
    </row>
    <row r="1468" spans="1:15">
      <c r="A1468" s="19" t="s">
        <v>5319</v>
      </c>
      <c r="B1468" s="20" t="s">
        <v>1384</v>
      </c>
      <c r="C1468" s="19" t="s">
        <v>1459</v>
      </c>
      <c r="D1468" s="37" t="str">
        <f t="shared" si="60"/>
        <v>589303</v>
      </c>
      <c r="F1468" s="57" t="s">
        <v>5323</v>
      </c>
      <c r="G1468" s="70" t="s">
        <v>5324</v>
      </c>
      <c r="H1468" s="27" t="s">
        <v>1399</v>
      </c>
      <c r="I1468" s="307" t="s">
        <v>5325</v>
      </c>
      <c r="J1468" s="326">
        <v>7755232</v>
      </c>
      <c r="K1468" s="154" t="s">
        <v>5326</v>
      </c>
      <c r="L1468" s="378">
        <v>37987</v>
      </c>
      <c r="M1468" s="393"/>
      <c r="N1468" s="358">
        <v>7</v>
      </c>
    </row>
    <row r="1469" spans="1:15">
      <c r="A1469" s="19" t="s">
        <v>5319</v>
      </c>
      <c r="B1469" s="20" t="s">
        <v>1384</v>
      </c>
      <c r="C1469" s="19" t="s">
        <v>1464</v>
      </c>
      <c r="D1469" s="37" t="str">
        <f t="shared" si="60"/>
        <v>589304</v>
      </c>
      <c r="F1469" s="180">
        <v>90007796</v>
      </c>
      <c r="G1469" s="135" t="s">
        <v>5327</v>
      </c>
      <c r="H1469" s="136" t="s">
        <v>1399</v>
      </c>
      <c r="I1469" s="144" t="s">
        <v>3306</v>
      </c>
      <c r="J1469" s="284">
        <v>7732247</v>
      </c>
      <c r="K1469" s="133" t="s">
        <v>3307</v>
      </c>
      <c r="L1469" s="378">
        <v>38622</v>
      </c>
      <c r="M1469" s="393"/>
      <c r="N1469" s="358">
        <v>14</v>
      </c>
    </row>
    <row r="1470" spans="1:15">
      <c r="A1470" s="19" t="s">
        <v>5319</v>
      </c>
      <c r="B1470" s="20" t="s">
        <v>1384</v>
      </c>
      <c r="C1470" s="19" t="s">
        <v>1857</v>
      </c>
      <c r="D1470" s="37" t="str">
        <f t="shared" si="60"/>
        <v>589311</v>
      </c>
      <c r="F1470" s="180">
        <v>80229484</v>
      </c>
      <c r="G1470" s="135" t="s">
        <v>5328</v>
      </c>
      <c r="H1470" s="136" t="s">
        <v>1399</v>
      </c>
      <c r="I1470" s="144" t="s">
        <v>2252</v>
      </c>
      <c r="J1470" s="290">
        <v>7337322</v>
      </c>
      <c r="K1470" s="157" t="s">
        <v>2253</v>
      </c>
      <c r="L1470" s="378">
        <v>38673</v>
      </c>
      <c r="M1470" s="393"/>
      <c r="N1470" s="358">
        <v>15</v>
      </c>
    </row>
    <row r="1471" spans="1:15">
      <c r="A1471" s="19" t="s">
        <v>5319</v>
      </c>
      <c r="B1471" s="20" t="s">
        <v>1384</v>
      </c>
      <c r="C1471" s="19" t="s">
        <v>1388</v>
      </c>
      <c r="D1471" s="37" t="str">
        <f t="shared" si="60"/>
        <v>589312</v>
      </c>
      <c r="F1471" s="180" t="s">
        <v>5329</v>
      </c>
      <c r="G1471" s="135" t="s">
        <v>5330</v>
      </c>
      <c r="H1471" s="136" t="s">
        <v>1399</v>
      </c>
      <c r="I1471" s="258" t="s">
        <v>3375</v>
      </c>
      <c r="J1471" s="308">
        <v>7762038</v>
      </c>
      <c r="K1471" s="133" t="s">
        <v>3376</v>
      </c>
      <c r="L1471" s="378">
        <v>39083</v>
      </c>
      <c r="M1471" s="393"/>
      <c r="N1471" s="358">
        <v>25</v>
      </c>
    </row>
    <row r="1472" spans="1:15">
      <c r="A1472" s="19" t="s">
        <v>5331</v>
      </c>
      <c r="B1472" s="20" t="s">
        <v>1384</v>
      </c>
      <c r="C1472" s="19" t="s">
        <v>1395</v>
      </c>
      <c r="D1472" s="37" t="str">
        <f t="shared" si="60"/>
        <v>590301</v>
      </c>
      <c r="F1472" s="250">
        <v>80191267</v>
      </c>
      <c r="G1472" s="134" t="s">
        <v>5332</v>
      </c>
      <c r="H1472" s="145" t="s">
        <v>1393</v>
      </c>
      <c r="I1472" s="325" t="s">
        <v>4719</v>
      </c>
      <c r="J1472" s="308">
        <v>4733111</v>
      </c>
      <c r="K1472" s="271" t="s">
        <v>4720</v>
      </c>
      <c r="L1472" s="378">
        <v>37987</v>
      </c>
      <c r="M1472" s="393"/>
      <c r="N1472" s="358">
        <v>5</v>
      </c>
    </row>
    <row r="1473" spans="1:15">
      <c r="A1473" s="19" t="s">
        <v>5333</v>
      </c>
      <c r="B1473" s="20" t="s">
        <v>1384</v>
      </c>
      <c r="C1473" s="19" t="s">
        <v>1395</v>
      </c>
      <c r="D1473" s="37" t="str">
        <f t="shared" si="60"/>
        <v>591301</v>
      </c>
      <c r="F1473" s="250">
        <v>80197361</v>
      </c>
      <c r="G1473" s="134" t="s">
        <v>5334</v>
      </c>
      <c r="H1473" s="145" t="s">
        <v>1399</v>
      </c>
      <c r="I1473" s="325" t="s">
        <v>5335</v>
      </c>
      <c r="J1473" s="308">
        <v>5289426</v>
      </c>
      <c r="K1473" s="133" t="s">
        <v>5336</v>
      </c>
      <c r="L1473" s="378">
        <v>37987</v>
      </c>
      <c r="M1473" s="393"/>
      <c r="N1473" s="358">
        <v>5</v>
      </c>
    </row>
    <row r="1474" spans="1:15">
      <c r="A1474" s="19" t="s">
        <v>5333</v>
      </c>
      <c r="B1474" s="20" t="s">
        <v>1384</v>
      </c>
      <c r="C1474" s="19" t="s">
        <v>1440</v>
      </c>
      <c r="D1474" s="37" t="str">
        <f>CONCATENATE(A1474,B1474,C1474)</f>
        <v>591302</v>
      </c>
      <c r="F1474" s="250">
        <v>90003427</v>
      </c>
      <c r="G1474" s="134" t="s">
        <v>5337</v>
      </c>
      <c r="H1474" s="145" t="s">
        <v>1399</v>
      </c>
      <c r="I1474" s="258" t="s">
        <v>5338</v>
      </c>
      <c r="J1474" s="290">
        <v>3258028</v>
      </c>
      <c r="K1474" s="133" t="s">
        <v>5339</v>
      </c>
      <c r="L1474" s="378">
        <v>37987</v>
      </c>
      <c r="M1474" s="393"/>
      <c r="N1474" s="358">
        <v>6</v>
      </c>
    </row>
    <row r="1475" spans="1:15">
      <c r="A1475" s="19" t="s">
        <v>5333</v>
      </c>
      <c r="B1475" s="20" t="s">
        <v>1384</v>
      </c>
      <c r="C1475" s="19" t="s">
        <v>1459</v>
      </c>
      <c r="D1475" s="37" t="str">
        <f>CONCATENATE(A1475,B1475,C1475)</f>
        <v>591303</v>
      </c>
      <c r="F1475" s="250">
        <v>10856624</v>
      </c>
      <c r="G1475" s="134" t="s">
        <v>5340</v>
      </c>
      <c r="H1475" s="145" t="s">
        <v>1399</v>
      </c>
      <c r="I1475" s="325" t="s">
        <v>5341</v>
      </c>
      <c r="J1475" s="308">
        <v>3229013</v>
      </c>
      <c r="K1475" s="133" t="s">
        <v>5342</v>
      </c>
      <c r="L1475" s="378">
        <v>37987</v>
      </c>
      <c r="M1475" s="393"/>
      <c r="N1475" s="358">
        <v>28</v>
      </c>
      <c r="O1475" s="1" t="s">
        <v>4633</v>
      </c>
    </row>
    <row r="1476" spans="1:15">
      <c r="A1476" s="19" t="s">
        <v>5333</v>
      </c>
      <c r="B1476" s="20" t="s">
        <v>1384</v>
      </c>
      <c r="C1476" s="19" t="s">
        <v>1464</v>
      </c>
      <c r="D1476" s="37" t="str">
        <f t="shared" si="60"/>
        <v>591304</v>
      </c>
      <c r="F1476" s="250">
        <v>80008381</v>
      </c>
      <c r="G1476" s="134" t="s">
        <v>5343</v>
      </c>
      <c r="H1476" s="145" t="s">
        <v>1393</v>
      </c>
      <c r="I1476" s="325" t="s">
        <v>5341</v>
      </c>
      <c r="J1476" s="308">
        <v>3229013</v>
      </c>
      <c r="K1476" s="133" t="s">
        <v>5342</v>
      </c>
      <c r="L1476" s="378">
        <v>37987</v>
      </c>
      <c r="M1476" s="393"/>
      <c r="N1476" s="358">
        <v>28</v>
      </c>
    </row>
    <row r="1477" spans="1:15">
      <c r="A1477" s="19" t="s">
        <v>5344</v>
      </c>
      <c r="B1477" s="20" t="s">
        <v>1384</v>
      </c>
      <c r="C1477" s="19" t="s">
        <v>1395</v>
      </c>
      <c r="D1477" s="37" t="str">
        <f t="shared" si="60"/>
        <v>592301</v>
      </c>
      <c r="F1477" s="250">
        <v>80193071</v>
      </c>
      <c r="G1477" s="134" t="s">
        <v>5345</v>
      </c>
      <c r="H1477" s="145" t="s">
        <v>1399</v>
      </c>
      <c r="I1477" s="325" t="s">
        <v>5346</v>
      </c>
      <c r="J1477" s="308">
        <v>4479740</v>
      </c>
      <c r="K1477" s="271" t="s">
        <v>5347</v>
      </c>
      <c r="L1477" s="378">
        <v>37987</v>
      </c>
      <c r="M1477" s="393"/>
      <c r="N1477" s="358">
        <v>5</v>
      </c>
    </row>
    <row r="1478" spans="1:15">
      <c r="A1478" s="19" t="s">
        <v>5344</v>
      </c>
      <c r="B1478" s="19" t="s">
        <v>1384</v>
      </c>
      <c r="C1478" s="19" t="s">
        <v>1440</v>
      </c>
      <c r="D1478" s="37" t="str">
        <f t="shared" si="60"/>
        <v>592302</v>
      </c>
      <c r="F1478" s="40">
        <v>90004065</v>
      </c>
      <c r="G1478" s="47" t="s">
        <v>5348</v>
      </c>
      <c r="H1478" s="27" t="s">
        <v>1399</v>
      </c>
      <c r="I1478" s="309" t="s">
        <v>5349</v>
      </c>
      <c r="J1478" s="308" t="s">
        <v>5350</v>
      </c>
      <c r="K1478" s="133" t="s">
        <v>5351</v>
      </c>
      <c r="L1478" s="378">
        <v>37987</v>
      </c>
      <c r="M1478" s="379"/>
      <c r="N1478" s="359">
        <v>5</v>
      </c>
    </row>
    <row r="1479" spans="1:15">
      <c r="A1479" s="19" t="s">
        <v>5344</v>
      </c>
      <c r="B1479" s="19" t="s">
        <v>1384</v>
      </c>
      <c r="C1479" s="19" t="s">
        <v>1459</v>
      </c>
      <c r="D1479" s="130" t="str">
        <f t="shared" si="60"/>
        <v>592303</v>
      </c>
      <c r="F1479" s="40" t="s">
        <v>5352</v>
      </c>
      <c r="G1479" s="160" t="s">
        <v>5353</v>
      </c>
      <c r="H1479" s="27" t="s">
        <v>1393</v>
      </c>
      <c r="I1479" s="309"/>
      <c r="J1479" s="308"/>
      <c r="K1479" s="133"/>
      <c r="L1479" s="378">
        <v>39326</v>
      </c>
      <c r="M1479" s="379">
        <v>40499</v>
      </c>
      <c r="N1479" s="358" t="s">
        <v>5354</v>
      </c>
    </row>
    <row r="1480" spans="1:15">
      <c r="A1480" s="19" t="s">
        <v>5344</v>
      </c>
      <c r="B1480" s="19" t="s">
        <v>1384</v>
      </c>
      <c r="C1480" s="19" t="s">
        <v>1464</v>
      </c>
      <c r="D1480" s="37" t="str">
        <f t="shared" si="60"/>
        <v>592304</v>
      </c>
      <c r="F1480" s="40" t="s">
        <v>5355</v>
      </c>
      <c r="G1480" s="160" t="s">
        <v>5356</v>
      </c>
      <c r="H1480" s="27" t="s">
        <v>1399</v>
      </c>
      <c r="I1480" s="325" t="s">
        <v>5346</v>
      </c>
      <c r="J1480" s="308">
        <v>4479740</v>
      </c>
      <c r="K1480" s="271" t="s">
        <v>5347</v>
      </c>
      <c r="L1480" s="378">
        <v>39267</v>
      </c>
      <c r="M1480" s="379"/>
      <c r="N1480" s="359">
        <v>28</v>
      </c>
    </row>
    <row r="1481" spans="1:15">
      <c r="A1481" s="19" t="s">
        <v>5344</v>
      </c>
      <c r="B1481" s="19" t="s">
        <v>1384</v>
      </c>
      <c r="C1481" s="19" t="s">
        <v>1857</v>
      </c>
      <c r="D1481" s="37" t="str">
        <f t="shared" si="60"/>
        <v>592311</v>
      </c>
      <c r="F1481" s="40" t="s">
        <v>5357</v>
      </c>
      <c r="G1481" s="160" t="s">
        <v>5358</v>
      </c>
      <c r="H1481" s="27" t="s">
        <v>1393</v>
      </c>
      <c r="I1481" s="307" t="s">
        <v>3761</v>
      </c>
      <c r="J1481" s="308">
        <v>4496265</v>
      </c>
      <c r="K1481" s="133" t="s">
        <v>3762</v>
      </c>
      <c r="L1481" s="378">
        <v>37986</v>
      </c>
      <c r="M1481" s="379"/>
      <c r="N1481" s="359">
        <v>14</v>
      </c>
    </row>
    <row r="1482" spans="1:15">
      <c r="A1482" s="19" t="s">
        <v>5359</v>
      </c>
      <c r="B1482" s="20" t="s">
        <v>1384</v>
      </c>
      <c r="C1482" s="19" t="s">
        <v>1395</v>
      </c>
      <c r="D1482" s="37" t="str">
        <f t="shared" si="60"/>
        <v>593301</v>
      </c>
      <c r="F1482" s="251">
        <v>80190931</v>
      </c>
      <c r="G1482" s="160" t="s">
        <v>5360</v>
      </c>
      <c r="H1482" s="145" t="s">
        <v>1399</v>
      </c>
      <c r="I1482" s="307" t="s">
        <v>5361</v>
      </c>
      <c r="J1482" s="308">
        <v>53315448</v>
      </c>
      <c r="K1482" s="133" t="s">
        <v>5362</v>
      </c>
      <c r="L1482" s="378">
        <v>37987</v>
      </c>
      <c r="M1482" s="393"/>
      <c r="N1482" s="358">
        <v>5</v>
      </c>
    </row>
    <row r="1483" spans="1:15">
      <c r="A1483" s="19" t="s">
        <v>5359</v>
      </c>
      <c r="B1483" s="20" t="s">
        <v>1384</v>
      </c>
      <c r="C1483" s="19" t="s">
        <v>1440</v>
      </c>
      <c r="D1483" s="37" t="str">
        <f t="shared" si="60"/>
        <v>593302</v>
      </c>
      <c r="F1483" s="251">
        <v>90007508</v>
      </c>
      <c r="G1483" s="134" t="s">
        <v>5363</v>
      </c>
      <c r="H1483" s="145" t="s">
        <v>1399</v>
      </c>
      <c r="I1483" s="325" t="s">
        <v>5364</v>
      </c>
      <c r="J1483" s="308">
        <v>7998936</v>
      </c>
      <c r="K1483" s="67" t="s">
        <v>5365</v>
      </c>
      <c r="L1483" s="378">
        <v>37987</v>
      </c>
      <c r="M1483" s="393"/>
      <c r="N1483" s="358">
        <v>5</v>
      </c>
    </row>
    <row r="1484" spans="1:15">
      <c r="A1484" s="19" t="s">
        <v>5359</v>
      </c>
      <c r="B1484" s="20" t="s">
        <v>1384</v>
      </c>
      <c r="C1484" s="19" t="s">
        <v>1857</v>
      </c>
      <c r="D1484" s="37" t="str">
        <f t="shared" si="60"/>
        <v>593311</v>
      </c>
      <c r="F1484" s="251">
        <v>80006577</v>
      </c>
      <c r="G1484" s="134" t="s">
        <v>5366</v>
      </c>
      <c r="H1484" s="145" t="s">
        <v>1399</v>
      </c>
      <c r="I1484" s="327" t="s">
        <v>5367</v>
      </c>
      <c r="J1484" s="308">
        <v>7995553</v>
      </c>
      <c r="K1484" s="133" t="s">
        <v>5368</v>
      </c>
      <c r="L1484" s="378">
        <v>37987</v>
      </c>
      <c r="M1484" s="393"/>
      <c r="N1484" s="358">
        <v>5</v>
      </c>
    </row>
    <row r="1485" spans="1:15">
      <c r="A1485" s="19" t="s">
        <v>5369</v>
      </c>
      <c r="B1485" s="20" t="s">
        <v>1384</v>
      </c>
      <c r="C1485" s="19" t="s">
        <v>1395</v>
      </c>
      <c r="D1485" s="37" t="str">
        <f t="shared" si="60"/>
        <v>594301</v>
      </c>
      <c r="F1485" s="250" t="s">
        <v>5370</v>
      </c>
      <c r="G1485" s="134" t="s">
        <v>5371</v>
      </c>
      <c r="H1485" s="145" t="s">
        <v>1393</v>
      </c>
      <c r="I1485" s="325" t="s">
        <v>4799</v>
      </c>
      <c r="J1485" s="308">
        <v>5285306</v>
      </c>
      <c r="K1485" s="133" t="s">
        <v>4800</v>
      </c>
      <c r="L1485" s="378">
        <v>37987</v>
      </c>
      <c r="M1485" s="393"/>
      <c r="N1485" s="358" t="s">
        <v>5372</v>
      </c>
    </row>
    <row r="1486" spans="1:15">
      <c r="A1486" s="19" t="s">
        <v>5369</v>
      </c>
      <c r="B1486" s="20" t="s">
        <v>1384</v>
      </c>
      <c r="C1486" s="19" t="s">
        <v>1440</v>
      </c>
      <c r="D1486" s="37" t="str">
        <f>CONCATENATE(A1486,B1486,C1486)</f>
        <v>594302</v>
      </c>
      <c r="F1486" s="250">
        <v>90005544</v>
      </c>
      <c r="G1486" s="134" t="s">
        <v>5373</v>
      </c>
      <c r="H1486" s="145" t="s">
        <v>1393</v>
      </c>
      <c r="I1486" s="325" t="s">
        <v>3899</v>
      </c>
      <c r="J1486" s="308">
        <v>4892667</v>
      </c>
      <c r="K1486" s="154" t="s">
        <v>5374</v>
      </c>
      <c r="L1486" s="378">
        <v>37987</v>
      </c>
      <c r="M1486" s="393"/>
      <c r="N1486" s="358">
        <v>5</v>
      </c>
    </row>
    <row r="1487" spans="1:15">
      <c r="A1487" s="19" t="s">
        <v>5369</v>
      </c>
      <c r="B1487" s="20" t="s">
        <v>1384</v>
      </c>
      <c r="C1487" s="19" t="s">
        <v>1459</v>
      </c>
      <c r="D1487" s="37" t="str">
        <f t="shared" si="60"/>
        <v>594303</v>
      </c>
      <c r="F1487" s="250">
        <v>90005509</v>
      </c>
      <c r="G1487" s="134" t="s">
        <v>5375</v>
      </c>
      <c r="H1487" s="145" t="s">
        <v>1399</v>
      </c>
      <c r="I1487" s="132" t="s">
        <v>5376</v>
      </c>
      <c r="J1487" s="284">
        <v>4890717</v>
      </c>
      <c r="K1487" s="133" t="s">
        <v>5377</v>
      </c>
      <c r="L1487" s="378">
        <v>37987</v>
      </c>
      <c r="M1487" s="393"/>
      <c r="N1487" s="358">
        <v>28</v>
      </c>
    </row>
    <row r="1488" spans="1:15">
      <c r="A1488" s="19" t="s">
        <v>5378</v>
      </c>
      <c r="B1488" s="20" t="s">
        <v>1384</v>
      </c>
      <c r="C1488" s="19" t="s">
        <v>1395</v>
      </c>
      <c r="D1488" s="37" t="str">
        <f t="shared" si="60"/>
        <v>595301</v>
      </c>
      <c r="F1488" s="250">
        <v>80193473</v>
      </c>
      <c r="G1488" s="134" t="s">
        <v>5379</v>
      </c>
      <c r="H1488" s="145" t="s">
        <v>1399</v>
      </c>
      <c r="I1488" s="325" t="s">
        <v>5380</v>
      </c>
      <c r="J1488" s="308">
        <v>4524760</v>
      </c>
      <c r="K1488" s="133" t="s">
        <v>5381</v>
      </c>
      <c r="L1488" s="378">
        <v>37987</v>
      </c>
      <c r="M1488" s="393"/>
      <c r="N1488" s="358">
        <v>5</v>
      </c>
    </row>
    <row r="1489" spans="1:14">
      <c r="A1489" s="19" t="s">
        <v>5378</v>
      </c>
      <c r="B1489" s="20" t="s">
        <v>1384</v>
      </c>
      <c r="C1489" s="19" t="s">
        <v>1857</v>
      </c>
      <c r="D1489" s="37" t="str">
        <f>CONCATENATE(A1489,B1489,C1489)</f>
        <v>595311</v>
      </c>
      <c r="F1489" s="250">
        <v>90004119</v>
      </c>
      <c r="G1489" s="134" t="s">
        <v>5382</v>
      </c>
      <c r="H1489" s="145" t="s">
        <v>1393</v>
      </c>
      <c r="I1489" s="325" t="s">
        <v>4719</v>
      </c>
      <c r="J1489" s="308">
        <v>4733111</v>
      </c>
      <c r="K1489" s="133" t="s">
        <v>4720</v>
      </c>
      <c r="L1489" s="378">
        <v>38353</v>
      </c>
      <c r="M1489" s="393"/>
      <c r="N1489" s="358">
        <v>14</v>
      </c>
    </row>
    <row r="1490" spans="1:14">
      <c r="A1490" s="19" t="s">
        <v>5378</v>
      </c>
      <c r="B1490" s="20" t="s">
        <v>1384</v>
      </c>
      <c r="C1490" s="19" t="s">
        <v>1388</v>
      </c>
      <c r="D1490" s="37" t="str">
        <f>CONCATENATE(A1490,B1490,C1490)</f>
        <v>595312</v>
      </c>
      <c r="F1490" s="250">
        <v>80193131</v>
      </c>
      <c r="G1490" s="134" t="s">
        <v>5383</v>
      </c>
      <c r="H1490" s="145" t="s">
        <v>1399</v>
      </c>
      <c r="I1490" s="325" t="s">
        <v>5384</v>
      </c>
      <c r="J1490" s="308">
        <v>5201967</v>
      </c>
      <c r="K1490" s="133" t="s">
        <v>5385</v>
      </c>
      <c r="L1490" s="378">
        <v>37987</v>
      </c>
      <c r="M1490" s="393"/>
      <c r="N1490" s="358">
        <v>28</v>
      </c>
    </row>
    <row r="1491" spans="1:14">
      <c r="A1491" s="19" t="s">
        <v>5378</v>
      </c>
      <c r="B1491" s="20" t="s">
        <v>1384</v>
      </c>
      <c r="C1491" s="19" t="s">
        <v>1389</v>
      </c>
      <c r="D1491" s="37" t="str">
        <f t="shared" si="60"/>
        <v>595313</v>
      </c>
      <c r="F1491" s="250" t="s">
        <v>5386</v>
      </c>
      <c r="G1491" s="134" t="s">
        <v>5387</v>
      </c>
      <c r="H1491" s="145" t="s">
        <v>1393</v>
      </c>
      <c r="I1491" s="325"/>
      <c r="J1491" s="308"/>
      <c r="K1491" s="133"/>
      <c r="L1491" s="378">
        <v>40073</v>
      </c>
      <c r="M1491" s="393"/>
      <c r="N1491" s="358">
        <v>32</v>
      </c>
    </row>
    <row r="1492" spans="1:14">
      <c r="A1492" s="19" t="s">
        <v>5388</v>
      </c>
      <c r="B1492" s="20" t="s">
        <v>1384</v>
      </c>
      <c r="C1492" s="19" t="s">
        <v>1395</v>
      </c>
      <c r="D1492" s="37" t="str">
        <f t="shared" si="60"/>
        <v>596301</v>
      </c>
      <c r="F1492" s="250">
        <v>80190322</v>
      </c>
      <c r="G1492" s="134" t="s">
        <v>5389</v>
      </c>
      <c r="H1492" s="145" t="s">
        <v>1399</v>
      </c>
      <c r="I1492" s="325" t="s">
        <v>5390</v>
      </c>
      <c r="J1492" s="308">
        <v>7405426</v>
      </c>
      <c r="K1492" s="133" t="s">
        <v>5391</v>
      </c>
      <c r="L1492" s="378">
        <v>37987</v>
      </c>
      <c r="M1492" s="393"/>
      <c r="N1492" s="358">
        <v>5</v>
      </c>
    </row>
    <row r="1493" spans="1:14">
      <c r="A1493" s="19" t="s">
        <v>5388</v>
      </c>
      <c r="B1493" s="20" t="s">
        <v>1384</v>
      </c>
      <c r="C1493" s="19" t="s">
        <v>1440</v>
      </c>
      <c r="D1493" s="37" t="str">
        <f t="shared" si="60"/>
        <v>596302</v>
      </c>
      <c r="F1493" s="250">
        <v>90001010</v>
      </c>
      <c r="G1493" s="134" t="s">
        <v>5392</v>
      </c>
      <c r="H1493" s="145" t="s">
        <v>1393</v>
      </c>
      <c r="I1493" s="309" t="s">
        <v>5321</v>
      </c>
      <c r="J1493" s="308">
        <v>6275532</v>
      </c>
      <c r="K1493" s="133" t="s">
        <v>5393</v>
      </c>
      <c r="L1493" s="378">
        <v>37987</v>
      </c>
      <c r="M1493" s="393"/>
      <c r="N1493" s="358">
        <v>5</v>
      </c>
    </row>
    <row r="1494" spans="1:14">
      <c r="A1494" s="19" t="s">
        <v>5388</v>
      </c>
      <c r="B1494" s="20" t="s">
        <v>1384</v>
      </c>
      <c r="C1494" s="19" t="s">
        <v>1857</v>
      </c>
      <c r="D1494" s="37" t="str">
        <f t="shared" si="60"/>
        <v>596311</v>
      </c>
      <c r="F1494" s="250">
        <v>90001552</v>
      </c>
      <c r="G1494" s="26" t="s">
        <v>5394</v>
      </c>
      <c r="H1494" s="145" t="s">
        <v>1399</v>
      </c>
      <c r="I1494" s="307" t="s">
        <v>5395</v>
      </c>
      <c r="J1494" s="308">
        <v>58115096</v>
      </c>
      <c r="K1494" s="133" t="s">
        <v>5396</v>
      </c>
      <c r="L1494" s="378">
        <v>37987</v>
      </c>
      <c r="M1494" s="393"/>
      <c r="N1494" s="358">
        <v>5</v>
      </c>
    </row>
    <row r="1495" spans="1:14">
      <c r="A1495" s="19" t="s">
        <v>5388</v>
      </c>
      <c r="B1495" s="20" t="s">
        <v>1384</v>
      </c>
      <c r="C1495" s="19" t="s">
        <v>1389</v>
      </c>
      <c r="D1495" s="37" t="str">
        <f t="shared" si="60"/>
        <v>596313</v>
      </c>
      <c r="F1495" s="40">
        <v>90001262</v>
      </c>
      <c r="G1495" s="47" t="s">
        <v>5397</v>
      </c>
      <c r="H1495" s="27" t="s">
        <v>1393</v>
      </c>
      <c r="I1495" s="309" t="s">
        <v>4085</v>
      </c>
      <c r="J1495" s="308">
        <v>53445316</v>
      </c>
      <c r="K1495" s="133" t="s">
        <v>5398</v>
      </c>
      <c r="L1495" s="378">
        <v>37987</v>
      </c>
      <c r="M1495" s="393"/>
      <c r="N1495" s="358">
        <v>14</v>
      </c>
    </row>
    <row r="1496" spans="1:14">
      <c r="A1496" s="19" t="s">
        <v>5388</v>
      </c>
      <c r="B1496" s="20" t="s">
        <v>1384</v>
      </c>
      <c r="C1496" s="19" t="s">
        <v>2337</v>
      </c>
      <c r="D1496" s="37" t="str">
        <f>CONCATENATE(A1496,B1496,C1496)</f>
        <v>596314</v>
      </c>
      <c r="F1496" s="40" t="s">
        <v>5399</v>
      </c>
      <c r="G1496" s="160" t="s">
        <v>5400</v>
      </c>
      <c r="H1496" s="27" t="s">
        <v>1399</v>
      </c>
      <c r="I1496" s="355" t="s">
        <v>5401</v>
      </c>
      <c r="J1496" s="308">
        <v>7427795</v>
      </c>
      <c r="K1496" s="271" t="s">
        <v>5402</v>
      </c>
      <c r="L1496" s="378">
        <v>37987</v>
      </c>
      <c r="M1496" s="393"/>
      <c r="N1496" s="358">
        <v>14</v>
      </c>
    </row>
    <row r="1497" spans="1:14">
      <c r="A1497" s="19" t="s">
        <v>5388</v>
      </c>
      <c r="B1497" s="20" t="s">
        <v>1384</v>
      </c>
      <c r="C1497" s="19" t="s">
        <v>2339</v>
      </c>
      <c r="D1497" s="37" t="str">
        <f>CONCATENATE(A1497,B1497,C1497)</f>
        <v>596315</v>
      </c>
      <c r="F1497" s="250" t="s">
        <v>5403</v>
      </c>
      <c r="G1497" s="134" t="s">
        <v>5404</v>
      </c>
      <c r="H1497" s="145" t="s">
        <v>1393</v>
      </c>
      <c r="I1497" s="49" t="s">
        <v>4022</v>
      </c>
      <c r="J1497" s="299">
        <v>53540740</v>
      </c>
      <c r="K1497" s="133" t="s">
        <v>4023</v>
      </c>
      <c r="L1497" s="378">
        <v>37987</v>
      </c>
      <c r="M1497" s="393"/>
      <c r="N1497" s="358">
        <v>28</v>
      </c>
    </row>
    <row r="1498" spans="1:14">
      <c r="A1498" s="19" t="s">
        <v>5388</v>
      </c>
      <c r="B1498" s="20" t="s">
        <v>1384</v>
      </c>
      <c r="C1498" s="19" t="s">
        <v>2341</v>
      </c>
      <c r="D1498" s="37" t="str">
        <f>CONCATENATE(A1498,B1498,C1498)</f>
        <v>596316</v>
      </c>
      <c r="F1498" s="250" t="s">
        <v>5405</v>
      </c>
      <c r="G1498" s="134" t="s">
        <v>5406</v>
      </c>
      <c r="H1498" s="145" t="s">
        <v>1393</v>
      </c>
      <c r="I1498" s="49" t="s">
        <v>5395</v>
      </c>
      <c r="J1498" s="299">
        <v>7456482</v>
      </c>
      <c r="K1498" s="133" t="s">
        <v>5396</v>
      </c>
      <c r="L1498" s="378">
        <v>39951</v>
      </c>
      <c r="M1498" s="393"/>
      <c r="N1498" s="358">
        <v>31</v>
      </c>
    </row>
    <row r="1499" spans="1:14">
      <c r="A1499" s="19" t="s">
        <v>5388</v>
      </c>
      <c r="B1499" s="20" t="s">
        <v>1384</v>
      </c>
      <c r="C1499" s="19" t="s">
        <v>2343</v>
      </c>
      <c r="D1499" s="37" t="str">
        <f t="shared" si="60"/>
        <v>596317</v>
      </c>
      <c r="F1499" s="250" t="s">
        <v>5407</v>
      </c>
      <c r="G1499" s="134" t="s">
        <v>5408</v>
      </c>
      <c r="H1499" s="145" t="s">
        <v>1393</v>
      </c>
      <c r="I1499" s="49"/>
      <c r="J1499" s="299"/>
      <c r="K1499" s="133"/>
      <c r="L1499" s="378">
        <v>40101</v>
      </c>
      <c r="M1499" s="393"/>
      <c r="N1499" s="358">
        <v>35</v>
      </c>
    </row>
    <row r="1500" spans="1:14">
      <c r="A1500" s="428" t="s">
        <v>5388</v>
      </c>
      <c r="B1500" s="429" t="s">
        <v>1384</v>
      </c>
      <c r="C1500" s="428" t="s">
        <v>2345</v>
      </c>
      <c r="D1500" s="37" t="str">
        <f t="shared" si="60"/>
        <v>596318</v>
      </c>
      <c r="F1500" s="250" t="s">
        <v>5409</v>
      </c>
      <c r="G1500" s="134" t="s">
        <v>5410</v>
      </c>
      <c r="H1500" s="145" t="s">
        <v>1399</v>
      </c>
      <c r="I1500" s="433" t="s">
        <v>5411</v>
      </c>
      <c r="J1500" s="299">
        <v>56680990</v>
      </c>
      <c r="K1500" s="133" t="s">
        <v>5412</v>
      </c>
      <c r="L1500" s="378">
        <v>40543</v>
      </c>
      <c r="M1500" s="393"/>
      <c r="N1500" s="358">
        <v>36</v>
      </c>
    </row>
    <row r="1501" spans="1:14">
      <c r="A1501" s="19" t="s">
        <v>5413</v>
      </c>
      <c r="B1501" s="20" t="s">
        <v>1384</v>
      </c>
      <c r="C1501" s="19" t="s">
        <v>1395</v>
      </c>
      <c r="D1501" s="37" t="str">
        <f t="shared" si="60"/>
        <v>597301</v>
      </c>
      <c r="F1501" s="250">
        <v>80179941</v>
      </c>
      <c r="G1501" s="134" t="s">
        <v>5414</v>
      </c>
      <c r="H1501" s="145" t="s">
        <v>1399</v>
      </c>
      <c r="I1501" s="325" t="s">
        <v>5415</v>
      </c>
      <c r="J1501" s="308">
        <v>4333875</v>
      </c>
      <c r="K1501" s="133" t="s">
        <v>5416</v>
      </c>
      <c r="L1501" s="378">
        <v>37987</v>
      </c>
      <c r="M1501" s="393"/>
      <c r="N1501" s="358">
        <v>5</v>
      </c>
    </row>
    <row r="1502" spans="1:14">
      <c r="A1502" s="19" t="s">
        <v>5413</v>
      </c>
      <c r="B1502" s="20" t="s">
        <v>1384</v>
      </c>
      <c r="C1502" s="19" t="s">
        <v>1440</v>
      </c>
      <c r="D1502" s="37" t="str">
        <f t="shared" si="60"/>
        <v>597302</v>
      </c>
      <c r="F1502" s="250" t="s">
        <v>5417</v>
      </c>
      <c r="G1502" s="134" t="s">
        <v>5418</v>
      </c>
      <c r="H1502" s="145" t="s">
        <v>1393</v>
      </c>
      <c r="I1502" s="325" t="s">
        <v>5415</v>
      </c>
      <c r="J1502" s="308">
        <v>4333875</v>
      </c>
      <c r="K1502" s="133" t="s">
        <v>5416</v>
      </c>
      <c r="L1502" s="378">
        <v>39542</v>
      </c>
      <c r="M1502" s="393"/>
      <c r="N1502" s="358">
        <v>31</v>
      </c>
    </row>
    <row r="1503" spans="1:14">
      <c r="A1503" s="19" t="s">
        <v>5413</v>
      </c>
      <c r="B1503" s="20" t="s">
        <v>1384</v>
      </c>
      <c r="C1503" s="19" t="s">
        <v>1857</v>
      </c>
      <c r="D1503" s="37" t="str">
        <f>CONCATENATE(A1503,B1503,C1503)</f>
        <v>597311</v>
      </c>
      <c r="F1503" s="250">
        <v>90001813</v>
      </c>
      <c r="G1503" s="134" t="s">
        <v>5419</v>
      </c>
      <c r="H1503" s="145" t="s">
        <v>1393</v>
      </c>
      <c r="I1503" s="325" t="s">
        <v>5395</v>
      </c>
      <c r="J1503" s="308">
        <v>58115096</v>
      </c>
      <c r="K1503" s="133" t="s">
        <v>5396</v>
      </c>
      <c r="L1503" s="378">
        <v>37987</v>
      </c>
      <c r="M1503" s="393"/>
      <c r="N1503" s="358">
        <v>14</v>
      </c>
    </row>
    <row r="1504" spans="1:14">
      <c r="A1504" s="19" t="s">
        <v>5413</v>
      </c>
      <c r="B1504" s="20" t="s">
        <v>1384</v>
      </c>
      <c r="C1504" s="19" t="s">
        <v>1388</v>
      </c>
      <c r="D1504" s="37" t="str">
        <f t="shared" si="60"/>
        <v>597312</v>
      </c>
      <c r="F1504" s="250" t="s">
        <v>5420</v>
      </c>
      <c r="G1504" s="134" t="s">
        <v>5421</v>
      </c>
      <c r="H1504" s="145" t="s">
        <v>1399</v>
      </c>
      <c r="I1504" s="322" t="s">
        <v>5422</v>
      </c>
      <c r="J1504" s="291">
        <v>5092592</v>
      </c>
      <c r="K1504" s="271" t="s">
        <v>5423</v>
      </c>
      <c r="L1504" s="378">
        <v>39380</v>
      </c>
      <c r="M1504" s="393"/>
      <c r="N1504" s="358">
        <v>28</v>
      </c>
    </row>
    <row r="1505" spans="1:17">
      <c r="A1505" s="428" t="s">
        <v>5413</v>
      </c>
      <c r="B1505" s="429" t="s">
        <v>1384</v>
      </c>
      <c r="C1505" s="428" t="s">
        <v>1389</v>
      </c>
      <c r="D1505" s="37" t="str">
        <f t="shared" si="60"/>
        <v>597313</v>
      </c>
      <c r="F1505" s="250" t="s">
        <v>5165</v>
      </c>
      <c r="G1505" s="134" t="s">
        <v>5166</v>
      </c>
      <c r="H1505" s="145" t="s">
        <v>1399</v>
      </c>
      <c r="I1505" s="433" t="s">
        <v>4279</v>
      </c>
      <c r="J1505" s="291">
        <v>4334612</v>
      </c>
      <c r="K1505" s="271" t="s">
        <v>4280</v>
      </c>
      <c r="L1505" s="378">
        <v>40544</v>
      </c>
      <c r="M1505" s="393"/>
      <c r="N1505" s="358">
        <v>37</v>
      </c>
    </row>
    <row r="1506" spans="1:17">
      <c r="A1506" s="19" t="s">
        <v>5424</v>
      </c>
      <c r="B1506" s="20" t="s">
        <v>1384</v>
      </c>
      <c r="C1506" s="19" t="s">
        <v>1395</v>
      </c>
      <c r="D1506" s="37" t="str">
        <f t="shared" si="60"/>
        <v>598301</v>
      </c>
      <c r="F1506" s="250">
        <v>80194188</v>
      </c>
      <c r="G1506" s="134" t="s">
        <v>5425</v>
      </c>
      <c r="H1506" s="145" t="s">
        <v>1393</v>
      </c>
      <c r="I1506" s="325" t="s">
        <v>5181</v>
      </c>
      <c r="J1506" s="290">
        <v>7666164</v>
      </c>
      <c r="K1506" s="271" t="s">
        <v>5182</v>
      </c>
      <c r="L1506" s="378">
        <v>37987</v>
      </c>
      <c r="M1506" s="393"/>
      <c r="N1506" s="358">
        <v>5</v>
      </c>
    </row>
    <row r="1507" spans="1:17">
      <c r="A1507" s="19" t="s">
        <v>5424</v>
      </c>
      <c r="B1507" s="20" t="s">
        <v>1384</v>
      </c>
      <c r="C1507" s="19" t="s">
        <v>1857</v>
      </c>
      <c r="D1507" s="37" t="str">
        <f t="shared" si="60"/>
        <v>598311</v>
      </c>
      <c r="F1507" s="250">
        <v>90007299</v>
      </c>
      <c r="G1507" s="134" t="s">
        <v>5426</v>
      </c>
      <c r="H1507" s="145" t="s">
        <v>1393</v>
      </c>
      <c r="I1507" s="1" t="s">
        <v>4380</v>
      </c>
      <c r="J1507" s="168">
        <v>7665320</v>
      </c>
      <c r="K1507" s="26" t="s">
        <v>4381</v>
      </c>
      <c r="L1507" s="378">
        <v>37987</v>
      </c>
      <c r="M1507" s="393"/>
      <c r="N1507" s="358">
        <v>14</v>
      </c>
    </row>
    <row r="1508" spans="1:17">
      <c r="A1508" s="19" t="s">
        <v>5424</v>
      </c>
      <c r="B1508" s="20" t="s">
        <v>1384</v>
      </c>
      <c r="C1508" s="19" t="s">
        <v>1388</v>
      </c>
      <c r="D1508" s="37" t="str">
        <f t="shared" si="60"/>
        <v>598312</v>
      </c>
      <c r="F1508" s="250">
        <v>90007767</v>
      </c>
      <c r="G1508" s="134" t="s">
        <v>5427</v>
      </c>
      <c r="H1508" s="145" t="s">
        <v>1393</v>
      </c>
      <c r="I1508" s="26" t="s">
        <v>5181</v>
      </c>
      <c r="J1508" s="168">
        <v>7661795</v>
      </c>
      <c r="K1508" s="133" t="s">
        <v>5182</v>
      </c>
      <c r="L1508" s="378">
        <v>38609</v>
      </c>
      <c r="M1508" s="393"/>
      <c r="N1508" s="358">
        <v>15</v>
      </c>
    </row>
    <row r="1509" spans="1:17">
      <c r="A1509" s="19" t="s">
        <v>5428</v>
      </c>
      <c r="B1509" s="20" t="s">
        <v>1384</v>
      </c>
      <c r="C1509" s="19" t="s">
        <v>1395</v>
      </c>
      <c r="D1509" s="37" t="str">
        <f t="shared" si="60"/>
        <v>599301</v>
      </c>
      <c r="F1509" s="250">
        <v>80194583</v>
      </c>
      <c r="G1509" s="134" t="s">
        <v>5429</v>
      </c>
      <c r="H1509" s="145" t="s">
        <v>1399</v>
      </c>
      <c r="I1509" s="152" t="s">
        <v>5430</v>
      </c>
      <c r="J1509" s="285">
        <v>53481052</v>
      </c>
      <c r="K1509" s="217" t="s">
        <v>5431</v>
      </c>
      <c r="L1509" s="378">
        <v>37987</v>
      </c>
      <c r="M1509" s="393"/>
      <c r="N1509" s="359">
        <v>5</v>
      </c>
      <c r="Q1509"/>
    </row>
    <row r="1510" spans="1:17">
      <c r="A1510" s="19" t="s">
        <v>5428</v>
      </c>
      <c r="B1510" s="20" t="s">
        <v>1384</v>
      </c>
      <c r="C1510" s="19" t="s">
        <v>1440</v>
      </c>
      <c r="D1510" s="37" t="str">
        <f t="shared" si="60"/>
        <v>599302</v>
      </c>
      <c r="F1510" s="250">
        <v>80240942</v>
      </c>
      <c r="G1510" s="134" t="s">
        <v>5432</v>
      </c>
      <c r="H1510" s="145" t="s">
        <v>1393</v>
      </c>
      <c r="I1510" s="152" t="s">
        <v>5321</v>
      </c>
      <c r="J1510" s="290">
        <v>5039638</v>
      </c>
      <c r="K1510" s="271" t="s">
        <v>5322</v>
      </c>
      <c r="L1510" s="378">
        <v>39007</v>
      </c>
      <c r="M1510" s="393"/>
      <c r="N1510" s="359">
        <v>22</v>
      </c>
      <c r="Q1510"/>
    </row>
    <row r="1511" spans="1:17">
      <c r="A1511" s="19" t="s">
        <v>5428</v>
      </c>
      <c r="B1511" s="20" t="s">
        <v>1384</v>
      </c>
      <c r="C1511" s="19" t="s">
        <v>1459</v>
      </c>
      <c r="D1511" s="37" t="str">
        <f t="shared" si="60"/>
        <v>599303</v>
      </c>
      <c r="F1511" s="250">
        <v>10833853</v>
      </c>
      <c r="G1511" s="134" t="s">
        <v>5433</v>
      </c>
      <c r="H1511" s="145" t="s">
        <v>1399</v>
      </c>
      <c r="I1511" s="151" t="s">
        <v>5434</v>
      </c>
      <c r="J1511" s="152">
        <v>7868508</v>
      </c>
      <c r="K1511" s="161" t="s">
        <v>5435</v>
      </c>
      <c r="L1511" s="378">
        <v>37987</v>
      </c>
      <c r="M1511" s="393"/>
      <c r="N1511" s="359">
        <v>28</v>
      </c>
      <c r="O1511" s="1" t="s">
        <v>4633</v>
      </c>
      <c r="Q1511"/>
    </row>
    <row r="1512" spans="1:17">
      <c r="A1512" s="19" t="s">
        <v>5428</v>
      </c>
      <c r="B1512" s="20" t="s">
        <v>1384</v>
      </c>
      <c r="C1512" s="19" t="s">
        <v>1464</v>
      </c>
      <c r="D1512" s="37" t="str">
        <f t="shared" si="60"/>
        <v>599304</v>
      </c>
      <c r="F1512" s="250">
        <v>80030943</v>
      </c>
      <c r="G1512" s="134" t="s">
        <v>5436</v>
      </c>
      <c r="H1512" s="145" t="s">
        <v>1393</v>
      </c>
      <c r="I1512" s="151" t="s">
        <v>5245</v>
      </c>
      <c r="J1512" s="152">
        <v>7868504</v>
      </c>
      <c r="K1512" s="161" t="s">
        <v>5246</v>
      </c>
      <c r="L1512" s="378">
        <v>37987</v>
      </c>
      <c r="M1512" s="393"/>
      <c r="N1512" s="359">
        <v>28</v>
      </c>
      <c r="Q1512"/>
    </row>
    <row r="1513" spans="1:17">
      <c r="A1513" s="417" t="s">
        <v>5428</v>
      </c>
      <c r="B1513" s="419" t="s">
        <v>1384</v>
      </c>
      <c r="C1513" s="417" t="s">
        <v>1759</v>
      </c>
      <c r="D1513" s="37" t="str">
        <f t="shared" si="60"/>
        <v>599305</v>
      </c>
      <c r="F1513" s="250" t="s">
        <v>5437</v>
      </c>
      <c r="G1513" s="134" t="s">
        <v>5438</v>
      </c>
      <c r="H1513" s="145" t="s">
        <v>1399</v>
      </c>
      <c r="I1513" s="151" t="s">
        <v>5439</v>
      </c>
      <c r="J1513" s="152">
        <v>7828722</v>
      </c>
      <c r="K1513" s="161" t="s">
        <v>5440</v>
      </c>
      <c r="L1513" s="420">
        <v>40543</v>
      </c>
      <c r="M1513" s="393"/>
      <c r="N1513" s="359">
        <v>35</v>
      </c>
      <c r="Q1513"/>
    </row>
    <row r="1514" spans="1:17">
      <c r="A1514" s="19" t="s">
        <v>5428</v>
      </c>
      <c r="B1514" s="20" t="s">
        <v>1384</v>
      </c>
      <c r="C1514" s="19" t="s">
        <v>1857</v>
      </c>
      <c r="D1514" s="37" t="str">
        <f t="shared" si="60"/>
        <v>599311</v>
      </c>
      <c r="F1514" s="250">
        <v>80190842</v>
      </c>
      <c r="G1514" s="134" t="s">
        <v>5441</v>
      </c>
      <c r="H1514" s="145" t="s">
        <v>1399</v>
      </c>
      <c r="I1514" s="322" t="s">
        <v>5442</v>
      </c>
      <c r="J1514" s="308">
        <v>7850909</v>
      </c>
      <c r="K1514" s="129" t="s">
        <v>5443</v>
      </c>
      <c r="L1514" s="378">
        <v>37987</v>
      </c>
      <c r="M1514" s="393"/>
      <c r="N1514" s="359">
        <v>14</v>
      </c>
      <c r="Q1514"/>
    </row>
    <row r="1515" spans="1:17">
      <c r="A1515" s="19" t="s">
        <v>4509</v>
      </c>
      <c r="B1515" s="20" t="s">
        <v>1384</v>
      </c>
      <c r="C1515" s="19" t="s">
        <v>1395</v>
      </c>
      <c r="D1515" s="37" t="str">
        <f t="shared" si="60"/>
        <v>602301</v>
      </c>
      <c r="F1515" s="250">
        <v>90007980</v>
      </c>
      <c r="G1515" s="134" t="s">
        <v>5444</v>
      </c>
      <c r="H1515" s="145" t="s">
        <v>1399</v>
      </c>
      <c r="I1515" s="307" t="s">
        <v>5445</v>
      </c>
      <c r="J1515" s="308">
        <v>7301337</v>
      </c>
      <c r="K1515" s="271" t="s">
        <v>5446</v>
      </c>
      <c r="L1515" s="378">
        <v>39042</v>
      </c>
      <c r="M1515" s="393"/>
      <c r="N1515" s="358">
        <v>22</v>
      </c>
    </row>
    <row r="1516" spans="1:17">
      <c r="A1516" s="19" t="s">
        <v>4509</v>
      </c>
      <c r="B1516" s="20" t="s">
        <v>1384</v>
      </c>
      <c r="C1516" s="19" t="s">
        <v>1440</v>
      </c>
      <c r="D1516" s="37" t="str">
        <f t="shared" si="60"/>
        <v>602302</v>
      </c>
      <c r="F1516" s="250" t="s">
        <v>5447</v>
      </c>
      <c r="G1516" s="134" t="s">
        <v>5448</v>
      </c>
      <c r="H1516" s="145" t="s">
        <v>1399</v>
      </c>
      <c r="I1516" s="258" t="s">
        <v>5449</v>
      </c>
      <c r="J1516" s="308">
        <v>7306900</v>
      </c>
      <c r="K1516" s="271" t="s">
        <v>5450</v>
      </c>
      <c r="L1516" s="378">
        <v>39814</v>
      </c>
      <c r="M1516" s="393"/>
      <c r="N1516" s="358">
        <v>32</v>
      </c>
    </row>
    <row r="1517" spans="1:17">
      <c r="A1517" s="19" t="s">
        <v>4509</v>
      </c>
      <c r="B1517" s="20" t="s">
        <v>1384</v>
      </c>
      <c r="C1517" s="19" t="s">
        <v>1459</v>
      </c>
      <c r="D1517" s="37" t="str">
        <f t="shared" si="60"/>
        <v>602303</v>
      </c>
      <c r="F1517" s="250" t="s">
        <v>5451</v>
      </c>
      <c r="G1517" s="134" t="s">
        <v>5452</v>
      </c>
      <c r="H1517" s="145" t="s">
        <v>1393</v>
      </c>
      <c r="I1517" s="307" t="s">
        <v>4512</v>
      </c>
      <c r="J1517" s="308">
        <v>7313380</v>
      </c>
      <c r="K1517" s="271" t="s">
        <v>4513</v>
      </c>
      <c r="L1517" s="378">
        <v>39814</v>
      </c>
      <c r="M1517" s="393"/>
      <c r="N1517" s="358">
        <v>32</v>
      </c>
    </row>
    <row r="1518" spans="1:17">
      <c r="A1518" s="19" t="s">
        <v>5453</v>
      </c>
      <c r="B1518" s="20" t="s">
        <v>1384</v>
      </c>
      <c r="C1518" s="19" t="s">
        <v>1395</v>
      </c>
      <c r="D1518" s="37" t="str">
        <f t="shared" si="60"/>
        <v>609301</v>
      </c>
      <c r="F1518" s="250" t="s">
        <v>5454</v>
      </c>
      <c r="G1518" s="134" t="s">
        <v>5455</v>
      </c>
      <c r="H1518" s="145" t="s">
        <v>1393</v>
      </c>
      <c r="I1518" s="307" t="s">
        <v>5384</v>
      </c>
      <c r="J1518" s="308">
        <v>4524031</v>
      </c>
      <c r="K1518" s="271" t="s">
        <v>5385</v>
      </c>
      <c r="L1518" s="378">
        <v>39448</v>
      </c>
      <c r="M1518" s="393"/>
      <c r="N1518" s="358">
        <v>29</v>
      </c>
    </row>
    <row r="1519" spans="1:17">
      <c r="A1519" s="19" t="s">
        <v>4565</v>
      </c>
      <c r="B1519" s="20" t="s">
        <v>1384</v>
      </c>
      <c r="C1519" s="19" t="s">
        <v>1395</v>
      </c>
      <c r="D1519" s="37" t="str">
        <f t="shared" si="60"/>
        <v>620301</v>
      </c>
      <c r="F1519" s="250">
        <v>90008525</v>
      </c>
      <c r="G1519" s="134" t="s">
        <v>5456</v>
      </c>
      <c r="H1519" s="145" t="s">
        <v>1399</v>
      </c>
      <c r="I1519" s="307" t="s">
        <v>5457</v>
      </c>
      <c r="J1519" s="308">
        <v>6806048</v>
      </c>
      <c r="K1519" s="133" t="s">
        <v>5458</v>
      </c>
      <c r="L1519" s="378">
        <v>38353</v>
      </c>
      <c r="M1519" s="393"/>
      <c r="N1519" s="358">
        <v>17</v>
      </c>
    </row>
    <row r="1520" spans="1:17">
      <c r="D1520" s="37" t="str">
        <f t="shared" ref="D1520:D1599" si="61">CONCATENATE(A1520,B1520,C1520)</f>
        <v/>
      </c>
      <c r="E1520" s="19"/>
      <c r="F1520" s="50"/>
      <c r="G1520" s="30" t="s">
        <v>5459</v>
      </c>
      <c r="H1520" s="27" t="s">
        <v>1393</v>
      </c>
      <c r="I1520" s="307"/>
      <c r="J1520" s="308"/>
      <c r="K1520" s="26"/>
      <c r="L1520" s="378"/>
      <c r="M1520" s="379"/>
      <c r="N1520" s="2"/>
    </row>
    <row r="1521" spans="1:14">
      <c r="A1521" s="19" t="s">
        <v>1740</v>
      </c>
      <c r="B1521" s="19" t="s">
        <v>1775</v>
      </c>
      <c r="C1521" s="19" t="s">
        <v>1395</v>
      </c>
      <c r="D1521" s="37" t="str">
        <f t="shared" si="61"/>
        <v>008401</v>
      </c>
      <c r="F1521" s="50" t="s">
        <v>5460</v>
      </c>
      <c r="G1521" s="26" t="s">
        <v>5461</v>
      </c>
      <c r="H1521" s="27" t="s">
        <v>1399</v>
      </c>
      <c r="I1521" s="309" t="s">
        <v>5462</v>
      </c>
      <c r="J1521" s="308">
        <v>6776705</v>
      </c>
      <c r="K1521" s="133" t="s">
        <v>5463</v>
      </c>
      <c r="L1521" s="378">
        <v>37986</v>
      </c>
      <c r="M1521" s="379"/>
      <c r="N1521" s="2"/>
    </row>
    <row r="1522" spans="1:14">
      <c r="A1522" s="19" t="s">
        <v>1793</v>
      </c>
      <c r="B1522" s="19" t="s">
        <v>1775</v>
      </c>
      <c r="C1522" s="19" t="s">
        <v>1395</v>
      </c>
      <c r="D1522" s="37" t="str">
        <f t="shared" si="61"/>
        <v>009401</v>
      </c>
      <c r="F1522" s="61" t="s">
        <v>5464</v>
      </c>
      <c r="G1522" s="26" t="s">
        <v>5465</v>
      </c>
      <c r="H1522" s="27" t="s">
        <v>1399</v>
      </c>
      <c r="I1522" s="309" t="s">
        <v>5466</v>
      </c>
      <c r="J1522" s="308">
        <v>6679402</v>
      </c>
      <c r="K1522" s="133" t="s">
        <v>5467</v>
      </c>
      <c r="L1522" s="378">
        <v>37986</v>
      </c>
      <c r="M1522" s="379"/>
      <c r="N1522" s="2">
        <v>32</v>
      </c>
    </row>
    <row r="1523" spans="1:14">
      <c r="A1523" s="260" t="s">
        <v>1793</v>
      </c>
      <c r="B1523" s="260" t="s">
        <v>1775</v>
      </c>
      <c r="C1523" s="260" t="s">
        <v>1395</v>
      </c>
      <c r="D1523" s="130" t="str">
        <f>CONCATENATE(A1523,B1523,C1523)</f>
        <v>009401</v>
      </c>
      <c r="F1523" s="61" t="s">
        <v>5468</v>
      </c>
      <c r="G1523" s="26" t="s">
        <v>5469</v>
      </c>
      <c r="H1523" s="27" t="s">
        <v>1393</v>
      </c>
      <c r="I1523" s="309"/>
      <c r="J1523" s="308"/>
      <c r="K1523" s="133"/>
      <c r="L1523" s="378">
        <v>40086</v>
      </c>
      <c r="M1523" s="379">
        <v>40773</v>
      </c>
      <c r="N1523" s="2">
        <v>32.369999999999997</v>
      </c>
    </row>
    <row r="1524" spans="1:14">
      <c r="A1524" s="260" t="s">
        <v>1793</v>
      </c>
      <c r="B1524" s="260" t="s">
        <v>1775</v>
      </c>
      <c r="C1524" s="19" t="s">
        <v>1440</v>
      </c>
      <c r="D1524" s="37" t="str">
        <f t="shared" si="61"/>
        <v>009402</v>
      </c>
      <c r="F1524" s="61" t="s">
        <v>5468</v>
      </c>
      <c r="G1524" s="26" t="s">
        <v>5469</v>
      </c>
      <c r="H1524" s="27" t="s">
        <v>1393</v>
      </c>
      <c r="I1524" s="309" t="s">
        <v>5466</v>
      </c>
      <c r="J1524" s="308">
        <v>6679402</v>
      </c>
      <c r="K1524" s="133" t="s">
        <v>5467</v>
      </c>
      <c r="L1524" s="378">
        <v>40774</v>
      </c>
      <c r="M1524" s="379"/>
      <c r="N1524" s="2">
        <v>37</v>
      </c>
    </row>
    <row r="1525" spans="1:14">
      <c r="A1525" s="19" t="s">
        <v>1825</v>
      </c>
      <c r="B1525" s="19" t="s">
        <v>1775</v>
      </c>
      <c r="C1525" s="19" t="s">
        <v>1395</v>
      </c>
      <c r="D1525" s="37" t="str">
        <f t="shared" si="61"/>
        <v>010401</v>
      </c>
      <c r="F1525" s="50" t="s">
        <v>5470</v>
      </c>
      <c r="G1525" s="26" t="s">
        <v>5471</v>
      </c>
      <c r="H1525" s="27" t="s">
        <v>1399</v>
      </c>
      <c r="I1525" s="307" t="s">
        <v>5472</v>
      </c>
      <c r="J1525" s="308">
        <v>6527668</v>
      </c>
      <c r="K1525" s="133" t="s">
        <v>5473</v>
      </c>
      <c r="L1525" s="378">
        <v>37986</v>
      </c>
      <c r="M1525" s="379"/>
      <c r="N1525" s="2"/>
    </row>
    <row r="1526" spans="1:14">
      <c r="A1526" s="19" t="s">
        <v>1825</v>
      </c>
      <c r="B1526" s="19" t="s">
        <v>1775</v>
      </c>
      <c r="C1526" s="19" t="s">
        <v>1459</v>
      </c>
      <c r="D1526" s="37" t="str">
        <f t="shared" si="61"/>
        <v>010403</v>
      </c>
      <c r="F1526" s="50" t="s">
        <v>5474</v>
      </c>
      <c r="G1526" s="26" t="s">
        <v>5475</v>
      </c>
      <c r="H1526" s="27" t="s">
        <v>1399</v>
      </c>
      <c r="I1526" s="307" t="s">
        <v>5476</v>
      </c>
      <c r="J1526" s="308">
        <v>6720071</v>
      </c>
      <c r="K1526" s="157" t="s">
        <v>5477</v>
      </c>
      <c r="L1526" s="378">
        <v>37986</v>
      </c>
      <c r="M1526" s="379"/>
      <c r="N1526" s="2"/>
    </row>
    <row r="1527" spans="1:14">
      <c r="A1527" s="19" t="s">
        <v>1825</v>
      </c>
      <c r="B1527" s="19" t="s">
        <v>1775</v>
      </c>
      <c r="C1527" s="19" t="s">
        <v>1464</v>
      </c>
      <c r="D1527" s="209" t="str">
        <f t="shared" si="61"/>
        <v>010404</v>
      </c>
      <c r="F1527" s="50" t="s">
        <v>5478</v>
      </c>
      <c r="G1527" s="26" t="s">
        <v>5479</v>
      </c>
      <c r="H1527" s="27" t="s">
        <v>1399</v>
      </c>
      <c r="I1527" s="307" t="s">
        <v>5480</v>
      </c>
      <c r="J1527" s="308">
        <v>6112904</v>
      </c>
      <c r="K1527" s="41" t="s">
        <v>5481</v>
      </c>
      <c r="L1527" s="378">
        <v>37986</v>
      </c>
      <c r="M1527" s="379"/>
      <c r="N1527" s="356">
        <v>33</v>
      </c>
    </row>
    <row r="1528" spans="1:14">
      <c r="A1528" s="19" t="s">
        <v>1825</v>
      </c>
      <c r="B1528" s="19" t="s">
        <v>1775</v>
      </c>
      <c r="C1528" s="19" t="s">
        <v>2118</v>
      </c>
      <c r="D1528" s="37" t="str">
        <f t="shared" si="61"/>
        <v>010406</v>
      </c>
      <c r="F1528" s="50" t="s">
        <v>5482</v>
      </c>
      <c r="G1528" s="26" t="s">
        <v>5483</v>
      </c>
      <c r="H1528" s="27" t="s">
        <v>1399</v>
      </c>
      <c r="I1528" s="309" t="s">
        <v>5484</v>
      </c>
      <c r="J1528" s="308">
        <v>4470070</v>
      </c>
      <c r="K1528" s="133" t="s">
        <v>5485</v>
      </c>
      <c r="L1528" s="378">
        <v>37986</v>
      </c>
      <c r="M1528" s="379"/>
      <c r="N1528" s="2"/>
    </row>
    <row r="1529" spans="1:14">
      <c r="A1529" s="19" t="s">
        <v>1825</v>
      </c>
      <c r="B1529" s="19" t="s">
        <v>1775</v>
      </c>
      <c r="C1529" s="19" t="s">
        <v>2169</v>
      </c>
      <c r="D1529" s="37" t="str">
        <f t="shared" si="61"/>
        <v>010408</v>
      </c>
      <c r="F1529" s="50" t="s">
        <v>5486</v>
      </c>
      <c r="G1529" s="47" t="s">
        <v>5487</v>
      </c>
      <c r="H1529" s="27" t="s">
        <v>1399</v>
      </c>
      <c r="I1529" s="307" t="s">
        <v>5488</v>
      </c>
      <c r="J1529" s="308">
        <v>5182906</v>
      </c>
      <c r="K1529" s="441" t="s">
        <v>5489</v>
      </c>
      <c r="L1529" s="378">
        <v>37986</v>
      </c>
      <c r="M1529" s="379"/>
      <c r="N1529" s="2"/>
    </row>
    <row r="1530" spans="1:14">
      <c r="A1530" s="19" t="s">
        <v>1862</v>
      </c>
      <c r="B1530" s="19" t="s">
        <v>1775</v>
      </c>
      <c r="C1530" s="19" t="s">
        <v>1459</v>
      </c>
      <c r="D1530" s="37" t="str">
        <f>CONCATENATE(A1530,B1530,C1530)</f>
        <v>011403</v>
      </c>
      <c r="F1530" s="50" t="s">
        <v>5490</v>
      </c>
      <c r="G1530" s="355" t="s">
        <v>5491</v>
      </c>
      <c r="H1530" s="27" t="s">
        <v>1399</v>
      </c>
      <c r="I1530" s="307" t="s">
        <v>5492</v>
      </c>
      <c r="J1530" s="308">
        <v>6631376</v>
      </c>
      <c r="K1530" s="133" t="s">
        <v>5493</v>
      </c>
      <c r="L1530" s="378">
        <v>37986</v>
      </c>
      <c r="M1530" s="379"/>
      <c r="N1530" s="403">
        <v>5</v>
      </c>
    </row>
    <row r="1531" spans="1:14">
      <c r="A1531" s="19" t="s">
        <v>1862</v>
      </c>
      <c r="B1531" s="19" t="s">
        <v>1775</v>
      </c>
      <c r="C1531" s="19" t="s">
        <v>1464</v>
      </c>
      <c r="D1531" s="37" t="str">
        <f>CONCATENATE(A1531,B1531,C1531)</f>
        <v>011404</v>
      </c>
      <c r="F1531" s="50" t="s">
        <v>5494</v>
      </c>
      <c r="G1531" s="47" t="s">
        <v>5495</v>
      </c>
      <c r="H1531" s="27" t="s">
        <v>1399</v>
      </c>
      <c r="I1531" s="307" t="s">
        <v>5496</v>
      </c>
      <c r="J1531" s="308">
        <v>6282327</v>
      </c>
      <c r="K1531" s="205" t="s">
        <v>5497</v>
      </c>
      <c r="L1531" s="378">
        <v>38442</v>
      </c>
      <c r="M1531" s="379"/>
      <c r="N1531" s="2">
        <v>13</v>
      </c>
    </row>
    <row r="1532" spans="1:14">
      <c r="A1532" s="19" t="s">
        <v>2006</v>
      </c>
      <c r="B1532" s="19" t="s">
        <v>1775</v>
      </c>
      <c r="C1532" s="19" t="s">
        <v>1395</v>
      </c>
      <c r="D1532" s="37" t="str">
        <f t="shared" si="61"/>
        <v>012401</v>
      </c>
      <c r="F1532" s="50" t="s">
        <v>5498</v>
      </c>
      <c r="G1532" s="26" t="s">
        <v>5499</v>
      </c>
      <c r="H1532" s="27" t="s">
        <v>1399</v>
      </c>
      <c r="I1532" s="307" t="s">
        <v>5500</v>
      </c>
      <c r="J1532" s="308">
        <v>53083990</v>
      </c>
      <c r="K1532" s="133" t="s">
        <v>5501</v>
      </c>
      <c r="L1532" s="378">
        <v>37986</v>
      </c>
      <c r="M1532" s="379"/>
    </row>
    <row r="1533" spans="1:14">
      <c r="A1533" s="19" t="s">
        <v>2006</v>
      </c>
      <c r="B1533" s="19" t="s">
        <v>1775</v>
      </c>
      <c r="C1533" s="19" t="s">
        <v>1395</v>
      </c>
      <c r="D1533" s="37" t="str">
        <f t="shared" si="61"/>
        <v>012401</v>
      </c>
      <c r="F1533" s="50" t="s">
        <v>5502</v>
      </c>
      <c r="G1533" s="26" t="s">
        <v>5503</v>
      </c>
      <c r="H1533" s="27" t="s">
        <v>1393</v>
      </c>
      <c r="I1533" s="307"/>
      <c r="J1533" s="308"/>
      <c r="K1533" s="45"/>
      <c r="L1533" s="378">
        <v>37986</v>
      </c>
      <c r="M1533" s="379"/>
      <c r="N1533" s="23" t="s">
        <v>1502</v>
      </c>
    </row>
    <row r="1534" spans="1:14">
      <c r="A1534" s="19" t="s">
        <v>2006</v>
      </c>
      <c r="B1534" s="19" t="s">
        <v>1775</v>
      </c>
      <c r="C1534" s="19" t="s">
        <v>1395</v>
      </c>
      <c r="D1534" s="37" t="str">
        <f t="shared" si="61"/>
        <v>012401</v>
      </c>
      <c r="F1534" s="50" t="s">
        <v>5504</v>
      </c>
      <c r="G1534" s="26" t="s">
        <v>5505</v>
      </c>
      <c r="H1534" s="27" t="s">
        <v>1393</v>
      </c>
      <c r="I1534" s="307"/>
      <c r="J1534" s="308"/>
      <c r="K1534" s="45"/>
      <c r="L1534" s="378">
        <v>37986</v>
      </c>
      <c r="M1534" s="379"/>
      <c r="N1534" s="23" t="s">
        <v>1502</v>
      </c>
    </row>
    <row r="1535" spans="1:14">
      <c r="A1535" s="19" t="s">
        <v>2006</v>
      </c>
      <c r="B1535" s="19" t="s">
        <v>1775</v>
      </c>
      <c r="C1535" s="19" t="s">
        <v>1395</v>
      </c>
      <c r="D1535" s="37" t="str">
        <f t="shared" si="61"/>
        <v>012401</v>
      </c>
      <c r="F1535" s="50" t="s">
        <v>5506</v>
      </c>
      <c r="G1535" s="26" t="s">
        <v>5507</v>
      </c>
      <c r="H1535" s="27" t="s">
        <v>1393</v>
      </c>
      <c r="I1535" s="307"/>
      <c r="J1535" s="308"/>
      <c r="K1535" s="45"/>
      <c r="L1535" s="378">
        <v>37986</v>
      </c>
      <c r="M1535" s="379"/>
      <c r="N1535" s="23" t="s">
        <v>1502</v>
      </c>
    </row>
    <row r="1536" spans="1:14">
      <c r="A1536" s="19" t="s">
        <v>2006</v>
      </c>
      <c r="B1536" s="19" t="s">
        <v>1775</v>
      </c>
      <c r="C1536" s="19" t="s">
        <v>1395</v>
      </c>
      <c r="D1536" s="37" t="str">
        <f t="shared" si="61"/>
        <v>012401</v>
      </c>
      <c r="F1536" s="50" t="s">
        <v>5508</v>
      </c>
      <c r="G1536" s="26" t="s">
        <v>5509</v>
      </c>
      <c r="H1536" s="27" t="s">
        <v>1393</v>
      </c>
      <c r="I1536" s="307"/>
      <c r="J1536" s="308"/>
      <c r="K1536" s="45"/>
      <c r="L1536" s="378">
        <v>37986</v>
      </c>
      <c r="M1536" s="379"/>
      <c r="N1536" s="23" t="s">
        <v>1502</v>
      </c>
    </row>
    <row r="1537" spans="1:17">
      <c r="A1537" s="19" t="s">
        <v>2006</v>
      </c>
      <c r="B1537" s="19" t="s">
        <v>1775</v>
      </c>
      <c r="C1537" s="19" t="s">
        <v>1395</v>
      </c>
      <c r="D1537" s="37" t="str">
        <f t="shared" si="61"/>
        <v>012401</v>
      </c>
      <c r="F1537" s="50" t="s">
        <v>5510</v>
      </c>
      <c r="G1537" s="26" t="s">
        <v>5511</v>
      </c>
      <c r="H1537" s="27" t="s">
        <v>1393</v>
      </c>
      <c r="I1537" s="307"/>
      <c r="J1537" s="308"/>
      <c r="K1537" s="45"/>
      <c r="L1537" s="378">
        <v>37986</v>
      </c>
      <c r="M1537" s="379"/>
      <c r="N1537" s="23" t="s">
        <v>1502</v>
      </c>
    </row>
    <row r="1538" spans="1:17">
      <c r="A1538" s="19" t="s">
        <v>2006</v>
      </c>
      <c r="B1538" s="19" t="s">
        <v>1775</v>
      </c>
      <c r="C1538" s="19" t="s">
        <v>1395</v>
      </c>
      <c r="D1538" s="37" t="str">
        <f t="shared" si="61"/>
        <v>012401</v>
      </c>
      <c r="F1538" s="50" t="s">
        <v>5512</v>
      </c>
      <c r="G1538" s="26" t="s">
        <v>5513</v>
      </c>
      <c r="H1538" s="27" t="s">
        <v>1393</v>
      </c>
      <c r="I1538" s="307"/>
      <c r="J1538" s="308"/>
      <c r="K1538" s="45"/>
      <c r="L1538" s="378">
        <v>37986</v>
      </c>
      <c r="M1538" s="379"/>
    </row>
    <row r="1539" spans="1:17">
      <c r="A1539" s="19" t="s">
        <v>2006</v>
      </c>
      <c r="B1539" s="19" t="s">
        <v>1775</v>
      </c>
      <c r="C1539" s="19" t="s">
        <v>1395</v>
      </c>
      <c r="D1539" s="37" t="str">
        <f t="shared" si="61"/>
        <v>012401</v>
      </c>
      <c r="F1539" s="50" t="s">
        <v>5514</v>
      </c>
      <c r="G1539" s="26" t="s">
        <v>5515</v>
      </c>
      <c r="H1539" s="27" t="s">
        <v>1393</v>
      </c>
      <c r="I1539" s="307"/>
      <c r="J1539" s="308"/>
      <c r="K1539" s="45"/>
      <c r="L1539" s="378">
        <v>37986</v>
      </c>
      <c r="M1539" s="379"/>
      <c r="N1539" s="23" t="s">
        <v>1502</v>
      </c>
    </row>
    <row r="1540" spans="1:17">
      <c r="A1540" s="81" t="s">
        <v>2006</v>
      </c>
      <c r="B1540" s="81" t="s">
        <v>1775</v>
      </c>
      <c r="C1540" s="81" t="s">
        <v>1395</v>
      </c>
      <c r="D1540" s="130" t="str">
        <f t="shared" si="61"/>
        <v>012401</v>
      </c>
      <c r="F1540" s="50" t="s">
        <v>5516</v>
      </c>
      <c r="G1540" s="82" t="s">
        <v>5517</v>
      </c>
      <c r="H1540" s="27" t="s">
        <v>1393</v>
      </c>
      <c r="I1540" s="307"/>
      <c r="J1540" s="308"/>
      <c r="K1540" s="26"/>
      <c r="L1540" s="378">
        <v>37986</v>
      </c>
      <c r="M1540" s="379">
        <v>40603</v>
      </c>
      <c r="N1540" s="427" t="s">
        <v>1517</v>
      </c>
    </row>
    <row r="1541" spans="1:17">
      <c r="A1541" s="81" t="s">
        <v>2006</v>
      </c>
      <c r="B1541" s="81" t="s">
        <v>1775</v>
      </c>
      <c r="C1541" s="81" t="s">
        <v>1395</v>
      </c>
      <c r="D1541" s="37" t="str">
        <f t="shared" si="61"/>
        <v>012401</v>
      </c>
      <c r="F1541" s="50" t="s">
        <v>5518</v>
      </c>
      <c r="G1541" s="82" t="s">
        <v>5519</v>
      </c>
      <c r="H1541" s="27" t="s">
        <v>1393</v>
      </c>
      <c r="I1541" s="307"/>
      <c r="J1541" s="308"/>
      <c r="K1541" s="26"/>
      <c r="L1541" s="378">
        <v>37986</v>
      </c>
      <c r="M1541" s="379"/>
    </row>
    <row r="1542" spans="1:17">
      <c r="A1542" s="81" t="s">
        <v>2006</v>
      </c>
      <c r="B1542" s="81" t="s">
        <v>1775</v>
      </c>
      <c r="C1542" s="81" t="s">
        <v>1395</v>
      </c>
      <c r="D1542" s="37" t="str">
        <f t="shared" si="61"/>
        <v>012401</v>
      </c>
      <c r="F1542" s="50" t="s">
        <v>5520</v>
      </c>
      <c r="G1542" s="82" t="s">
        <v>5521</v>
      </c>
      <c r="H1542" s="27" t="s">
        <v>1393</v>
      </c>
      <c r="I1542" s="307"/>
      <c r="J1542" s="308"/>
      <c r="K1542" s="26"/>
      <c r="L1542" s="378">
        <v>38154</v>
      </c>
      <c r="M1542" s="379"/>
      <c r="N1542" s="23" t="s">
        <v>5522</v>
      </c>
    </row>
    <row r="1543" spans="1:17">
      <c r="A1543" s="81" t="s">
        <v>2006</v>
      </c>
      <c r="B1543" s="81" t="s">
        <v>1775</v>
      </c>
      <c r="C1543" s="81" t="s">
        <v>1395</v>
      </c>
      <c r="D1543" s="37" t="str">
        <f t="shared" si="61"/>
        <v>012401</v>
      </c>
      <c r="F1543" s="50" t="s">
        <v>5523</v>
      </c>
      <c r="G1543" s="82" t="s">
        <v>5524</v>
      </c>
      <c r="H1543" s="27" t="s">
        <v>1393</v>
      </c>
      <c r="I1543" s="307"/>
      <c r="J1543" s="308"/>
      <c r="K1543" s="26"/>
      <c r="L1543" s="378">
        <v>38166</v>
      </c>
      <c r="M1543" s="379"/>
      <c r="N1543" s="23" t="s">
        <v>5522</v>
      </c>
    </row>
    <row r="1544" spans="1:17">
      <c r="A1544" s="81" t="s">
        <v>2006</v>
      </c>
      <c r="B1544" s="81" t="s">
        <v>1775</v>
      </c>
      <c r="C1544" s="81" t="s">
        <v>1395</v>
      </c>
      <c r="D1544" s="130" t="str">
        <f t="shared" si="61"/>
        <v>012401</v>
      </c>
      <c r="F1544" s="50" t="s">
        <v>5525</v>
      </c>
      <c r="G1544" s="82" t="s">
        <v>5526</v>
      </c>
      <c r="H1544" s="27" t="s">
        <v>1393</v>
      </c>
      <c r="I1544" s="307"/>
      <c r="J1544" s="308"/>
      <c r="K1544" s="26"/>
      <c r="L1544" s="378">
        <v>38808</v>
      </c>
      <c r="M1544" s="379">
        <v>40421</v>
      </c>
      <c r="N1544" s="23" t="s">
        <v>5527</v>
      </c>
    </row>
    <row r="1545" spans="1:17">
      <c r="A1545" s="81" t="s">
        <v>2006</v>
      </c>
      <c r="B1545" s="81" t="s">
        <v>1775</v>
      </c>
      <c r="C1545" s="81" t="s">
        <v>1395</v>
      </c>
      <c r="D1545" s="37" t="str">
        <f t="shared" si="61"/>
        <v>012401</v>
      </c>
      <c r="F1545" s="50" t="s">
        <v>5528</v>
      </c>
      <c r="G1545" s="82" t="s">
        <v>5529</v>
      </c>
      <c r="H1545" s="27" t="s">
        <v>1393</v>
      </c>
      <c r="I1545" s="307"/>
      <c r="J1545" s="308"/>
      <c r="K1545" s="26"/>
      <c r="L1545" s="378">
        <v>38957</v>
      </c>
      <c r="M1545" s="379"/>
      <c r="N1545" s="23">
        <v>20</v>
      </c>
    </row>
    <row r="1546" spans="1:17">
      <c r="A1546" s="81" t="s">
        <v>2006</v>
      </c>
      <c r="B1546" s="81" t="s">
        <v>1775</v>
      </c>
      <c r="C1546" s="81" t="s">
        <v>1395</v>
      </c>
      <c r="D1546" s="37" t="str">
        <f t="shared" si="61"/>
        <v>012401</v>
      </c>
      <c r="F1546" s="50" t="s">
        <v>5530</v>
      </c>
      <c r="G1546" s="82" t="s">
        <v>5531</v>
      </c>
      <c r="H1546" s="27" t="s">
        <v>1393</v>
      </c>
      <c r="I1546" s="307"/>
      <c r="J1546" s="308"/>
      <c r="K1546" s="26"/>
      <c r="L1546" s="378">
        <v>38961</v>
      </c>
      <c r="M1546" s="379"/>
      <c r="N1546" s="23" t="s">
        <v>5532</v>
      </c>
    </row>
    <row r="1547" spans="1:17">
      <c r="A1547" s="81" t="s">
        <v>2006</v>
      </c>
      <c r="B1547" s="81" t="s">
        <v>1775</v>
      </c>
      <c r="C1547" s="81" t="s">
        <v>1395</v>
      </c>
      <c r="D1547" s="130" t="s">
        <v>5533</v>
      </c>
      <c r="F1547" s="50" t="s">
        <v>5534</v>
      </c>
      <c r="G1547" s="82" t="s">
        <v>5535</v>
      </c>
      <c r="H1547" s="27" t="s">
        <v>1393</v>
      </c>
      <c r="I1547" s="311"/>
      <c r="J1547" s="308"/>
      <c r="K1547" s="39"/>
      <c r="L1547" s="378">
        <v>39026</v>
      </c>
      <c r="M1547" s="379">
        <v>40660</v>
      </c>
      <c r="N1547" s="23" t="s">
        <v>5536</v>
      </c>
      <c r="Q1547"/>
    </row>
    <row r="1548" spans="1:17">
      <c r="A1548" s="81" t="s">
        <v>2006</v>
      </c>
      <c r="B1548" s="81" t="s">
        <v>1775</v>
      </c>
      <c r="C1548" s="81" t="s">
        <v>1395</v>
      </c>
      <c r="D1548" s="37" t="str">
        <f t="shared" si="61"/>
        <v>012401</v>
      </c>
      <c r="F1548" s="50" t="s">
        <v>5537</v>
      </c>
      <c r="G1548" s="82" t="s">
        <v>5538</v>
      </c>
      <c r="H1548" s="27" t="s">
        <v>1393</v>
      </c>
      <c r="I1548" s="307"/>
      <c r="J1548" s="308"/>
      <c r="K1548" s="26"/>
      <c r="L1548" s="378">
        <v>39132</v>
      </c>
      <c r="M1548" s="379"/>
      <c r="N1548" s="23">
        <v>23</v>
      </c>
    </row>
    <row r="1549" spans="1:17">
      <c r="A1549" s="81" t="s">
        <v>2006</v>
      </c>
      <c r="B1549" s="81" t="s">
        <v>1775</v>
      </c>
      <c r="C1549" s="81" t="s">
        <v>1395</v>
      </c>
      <c r="D1549" s="37" t="s">
        <v>5533</v>
      </c>
      <c r="F1549" s="50" t="s">
        <v>5539</v>
      </c>
      <c r="G1549" s="82" t="s">
        <v>5540</v>
      </c>
      <c r="H1549" s="27" t="s">
        <v>1393</v>
      </c>
      <c r="I1549" s="311"/>
      <c r="J1549" s="308"/>
      <c r="K1549" s="39"/>
      <c r="L1549" s="378">
        <v>39191</v>
      </c>
      <c r="M1549" s="379"/>
      <c r="N1549" s="23" t="s">
        <v>5541</v>
      </c>
      <c r="Q1549"/>
    </row>
    <row r="1550" spans="1:17">
      <c r="A1550" s="81" t="s">
        <v>2006</v>
      </c>
      <c r="B1550" s="81" t="s">
        <v>1775</v>
      </c>
      <c r="C1550" s="81" t="s">
        <v>1395</v>
      </c>
      <c r="D1550" s="37" t="str">
        <f t="shared" si="61"/>
        <v>012401</v>
      </c>
      <c r="F1550" s="50" t="s">
        <v>5542</v>
      </c>
      <c r="G1550" s="82" t="s">
        <v>5543</v>
      </c>
      <c r="H1550" s="27" t="s">
        <v>1393</v>
      </c>
      <c r="I1550" s="307"/>
      <c r="J1550" s="308"/>
      <c r="K1550" s="26"/>
      <c r="L1550" s="378">
        <v>39393</v>
      </c>
      <c r="M1550" s="379"/>
      <c r="N1550" s="23">
        <v>27</v>
      </c>
    </row>
    <row r="1551" spans="1:17">
      <c r="A1551" s="81" t="s">
        <v>2006</v>
      </c>
      <c r="B1551" s="81" t="s">
        <v>1775</v>
      </c>
      <c r="C1551" s="81" t="s">
        <v>1395</v>
      </c>
      <c r="D1551" s="37" t="str">
        <f t="shared" si="61"/>
        <v>012401</v>
      </c>
      <c r="F1551" s="50" t="s">
        <v>5544</v>
      </c>
      <c r="G1551" s="82" t="s">
        <v>5545</v>
      </c>
      <c r="H1551" s="27" t="s">
        <v>1393</v>
      </c>
      <c r="I1551" s="307"/>
      <c r="J1551" s="308"/>
      <c r="K1551" s="26"/>
      <c r="L1551" s="378">
        <v>40023</v>
      </c>
      <c r="M1551" s="379"/>
      <c r="N1551" s="23" t="s">
        <v>1960</v>
      </c>
    </row>
    <row r="1552" spans="1:17">
      <c r="A1552" s="81" t="s">
        <v>2006</v>
      </c>
      <c r="B1552" s="81" t="s">
        <v>1775</v>
      </c>
      <c r="C1552" s="81" t="s">
        <v>1395</v>
      </c>
      <c r="D1552" s="37" t="str">
        <f t="shared" si="61"/>
        <v>012401</v>
      </c>
      <c r="F1552" s="50" t="s">
        <v>5546</v>
      </c>
      <c r="G1552" s="82" t="s">
        <v>5547</v>
      </c>
      <c r="H1552" s="27" t="s">
        <v>1393</v>
      </c>
      <c r="I1552" s="307"/>
      <c r="J1552" s="308"/>
      <c r="K1552" s="26"/>
      <c r="L1552" s="378">
        <v>40094</v>
      </c>
      <c r="M1552" s="379"/>
      <c r="N1552" s="23" t="s">
        <v>1960</v>
      </c>
    </row>
    <row r="1553" spans="1:14">
      <c r="A1553" s="259" t="s">
        <v>2006</v>
      </c>
      <c r="B1553" s="259" t="s">
        <v>1775</v>
      </c>
      <c r="C1553" s="259" t="s">
        <v>1395</v>
      </c>
      <c r="D1553" s="37" t="str">
        <f t="shared" si="61"/>
        <v>012401</v>
      </c>
      <c r="F1553" s="370" t="s">
        <v>5548</v>
      </c>
      <c r="G1553" s="82" t="s">
        <v>5549</v>
      </c>
      <c r="H1553" s="279" t="s">
        <v>1393</v>
      </c>
      <c r="I1553" s="307"/>
      <c r="J1553" s="308"/>
      <c r="K1553" s="26"/>
      <c r="L1553" s="378">
        <v>40561</v>
      </c>
      <c r="M1553" s="379"/>
      <c r="N1553" s="427" t="s">
        <v>1517</v>
      </c>
    </row>
    <row r="1554" spans="1:14">
      <c r="A1554" s="259" t="s">
        <v>2006</v>
      </c>
      <c r="B1554" s="259" t="s">
        <v>1775</v>
      </c>
      <c r="C1554" s="259" t="s">
        <v>1395</v>
      </c>
      <c r="D1554" s="130" t="str">
        <f t="shared" si="61"/>
        <v>012401</v>
      </c>
      <c r="F1554" s="50" t="s">
        <v>5550</v>
      </c>
      <c r="G1554" s="82" t="s">
        <v>5551</v>
      </c>
      <c r="H1554" s="279" t="s">
        <v>1393</v>
      </c>
      <c r="I1554" s="307"/>
      <c r="J1554" s="308"/>
      <c r="K1554" s="26"/>
      <c r="L1554" s="378">
        <v>40596</v>
      </c>
      <c r="M1554" s="379">
        <v>40660</v>
      </c>
      <c r="N1554" s="434" t="s">
        <v>5552</v>
      </c>
    </row>
    <row r="1555" spans="1:14">
      <c r="A1555" s="259" t="s">
        <v>2006</v>
      </c>
      <c r="B1555" s="259" t="s">
        <v>1775</v>
      </c>
      <c r="C1555" s="259" t="s">
        <v>1395</v>
      </c>
      <c r="D1555" s="37" t="str">
        <f t="shared" si="61"/>
        <v>012401</v>
      </c>
      <c r="F1555" s="50" t="s">
        <v>5553</v>
      </c>
      <c r="G1555" s="82" t="s">
        <v>5554</v>
      </c>
      <c r="H1555" s="279" t="s">
        <v>1393</v>
      </c>
      <c r="I1555" s="307"/>
      <c r="J1555" s="308"/>
      <c r="K1555" s="26"/>
      <c r="L1555" s="378">
        <v>40575</v>
      </c>
      <c r="M1555" s="379"/>
      <c r="N1555" s="434" t="s">
        <v>1522</v>
      </c>
    </row>
    <row r="1556" spans="1:14">
      <c r="A1556" s="259" t="s">
        <v>2006</v>
      </c>
      <c r="B1556" s="259" t="s">
        <v>1775</v>
      </c>
      <c r="C1556" s="259" t="s">
        <v>1395</v>
      </c>
      <c r="D1556" s="37" t="str">
        <f t="shared" si="61"/>
        <v>012401</v>
      </c>
      <c r="F1556" s="50" t="s">
        <v>5553</v>
      </c>
      <c r="G1556" s="82" t="s">
        <v>5555</v>
      </c>
      <c r="H1556" s="279" t="s">
        <v>1393</v>
      </c>
      <c r="I1556" s="307"/>
      <c r="J1556" s="308"/>
      <c r="K1556" s="26"/>
      <c r="L1556" s="378">
        <v>40632</v>
      </c>
      <c r="M1556" s="379"/>
      <c r="N1556" s="434" t="s">
        <v>1522</v>
      </c>
    </row>
    <row r="1557" spans="1:14">
      <c r="A1557" s="259" t="s">
        <v>2006</v>
      </c>
      <c r="B1557" s="259" t="s">
        <v>1775</v>
      </c>
      <c r="C1557" s="259" t="s">
        <v>1395</v>
      </c>
      <c r="D1557" s="37" t="str">
        <f>CONCATENATE(A1557,B1557,C1557)</f>
        <v>012401</v>
      </c>
      <c r="F1557" s="50" t="s">
        <v>5556</v>
      </c>
      <c r="G1557" s="82" t="s">
        <v>5557</v>
      </c>
      <c r="H1557" s="279" t="s">
        <v>1393</v>
      </c>
      <c r="I1557" s="307"/>
      <c r="J1557" s="308"/>
      <c r="K1557" s="26"/>
      <c r="L1557" s="378">
        <v>40731</v>
      </c>
      <c r="M1557" s="379"/>
      <c r="N1557" s="434" t="s">
        <v>1522</v>
      </c>
    </row>
    <row r="1558" spans="1:14">
      <c r="A1558" s="259" t="s">
        <v>2006</v>
      </c>
      <c r="B1558" s="259" t="s">
        <v>1775</v>
      </c>
      <c r="C1558" s="259" t="s">
        <v>1395</v>
      </c>
      <c r="D1558" s="37" t="str">
        <f>CONCATENATE(A1558,B1558,C1558)</f>
        <v>012401</v>
      </c>
      <c r="F1558" s="50" t="s">
        <v>5558</v>
      </c>
      <c r="G1558" s="82" t="s">
        <v>5559</v>
      </c>
      <c r="H1558" s="279" t="s">
        <v>1393</v>
      </c>
      <c r="I1558" s="307"/>
      <c r="J1558" s="308"/>
      <c r="K1558" s="26"/>
      <c r="L1558" s="378">
        <v>40817</v>
      </c>
      <c r="M1558" s="379"/>
      <c r="N1558" s="434" t="s">
        <v>1527</v>
      </c>
    </row>
    <row r="1559" spans="1:14">
      <c r="A1559" s="19" t="s">
        <v>2006</v>
      </c>
      <c r="B1559" s="19" t="s">
        <v>1775</v>
      </c>
      <c r="C1559" s="19" t="s">
        <v>1440</v>
      </c>
      <c r="D1559" s="130" t="str">
        <f t="shared" si="61"/>
        <v>012402</v>
      </c>
      <c r="F1559" s="50" t="s">
        <v>5560</v>
      </c>
      <c r="G1559" s="26" t="s">
        <v>5561</v>
      </c>
      <c r="H1559" s="27" t="s">
        <v>1393</v>
      </c>
      <c r="I1559" s="307"/>
      <c r="J1559" s="308"/>
      <c r="K1559" s="41"/>
      <c r="L1559" s="378">
        <v>37986</v>
      </c>
      <c r="M1559" s="379">
        <v>40548</v>
      </c>
      <c r="N1559" s="427" t="s">
        <v>1517</v>
      </c>
    </row>
    <row r="1560" spans="1:14">
      <c r="A1560" s="19" t="s">
        <v>2006</v>
      </c>
      <c r="B1560" s="19" t="s">
        <v>1775</v>
      </c>
      <c r="C1560" s="19" t="s">
        <v>1459</v>
      </c>
      <c r="D1560" s="37" t="str">
        <f t="shared" si="61"/>
        <v>012403</v>
      </c>
      <c r="F1560" s="50" t="s">
        <v>5562</v>
      </c>
      <c r="G1560" s="26" t="s">
        <v>5563</v>
      </c>
      <c r="H1560" s="27" t="s">
        <v>1399</v>
      </c>
      <c r="I1560" s="258" t="s">
        <v>5564</v>
      </c>
      <c r="J1560" s="308">
        <v>6814802</v>
      </c>
      <c r="K1560" s="157" t="s">
        <v>5565</v>
      </c>
      <c r="L1560" s="378">
        <v>37986</v>
      </c>
      <c r="M1560" s="379"/>
    </row>
    <row r="1561" spans="1:14">
      <c r="A1561" s="19" t="s">
        <v>2006</v>
      </c>
      <c r="B1561" s="19" t="s">
        <v>1775</v>
      </c>
      <c r="C1561" s="19" t="s">
        <v>1464</v>
      </c>
      <c r="D1561" s="37" t="str">
        <f t="shared" si="61"/>
        <v>012404</v>
      </c>
      <c r="F1561" s="50" t="s">
        <v>5566</v>
      </c>
      <c r="G1561" s="26" t="s">
        <v>5567</v>
      </c>
      <c r="H1561" s="27" t="s">
        <v>1399</v>
      </c>
      <c r="I1561" s="309" t="s">
        <v>5568</v>
      </c>
      <c r="J1561" s="310">
        <v>6566369</v>
      </c>
      <c r="K1561" s="157" t="s">
        <v>5569</v>
      </c>
      <c r="L1561" s="378">
        <v>37986</v>
      </c>
      <c r="M1561" s="379"/>
    </row>
    <row r="1562" spans="1:14">
      <c r="A1562" s="19" t="s">
        <v>2006</v>
      </c>
      <c r="B1562" s="19" t="s">
        <v>1775</v>
      </c>
      <c r="C1562" s="19" t="s">
        <v>1759</v>
      </c>
      <c r="D1562" s="37" t="str">
        <f t="shared" si="61"/>
        <v>012405</v>
      </c>
      <c r="F1562" s="50" t="s">
        <v>5570</v>
      </c>
      <c r="G1562" s="26" t="s">
        <v>5571</v>
      </c>
      <c r="H1562" s="27" t="s">
        <v>1399</v>
      </c>
      <c r="I1562" s="307" t="s">
        <v>5572</v>
      </c>
      <c r="J1562" s="308">
        <v>6257123</v>
      </c>
      <c r="K1562" s="157" t="s">
        <v>5573</v>
      </c>
      <c r="L1562" s="378">
        <v>37986</v>
      </c>
      <c r="M1562" s="379"/>
    </row>
    <row r="1563" spans="1:14">
      <c r="A1563" s="19" t="s">
        <v>2006</v>
      </c>
      <c r="B1563" s="19" t="s">
        <v>1775</v>
      </c>
      <c r="C1563" s="19" t="s">
        <v>1759</v>
      </c>
      <c r="D1563" s="37" t="str">
        <f t="shared" si="61"/>
        <v>012405</v>
      </c>
      <c r="F1563" s="50" t="s">
        <v>5574</v>
      </c>
      <c r="G1563" s="26" t="s">
        <v>5575</v>
      </c>
      <c r="H1563" s="27" t="s">
        <v>1393</v>
      </c>
      <c r="I1563" s="307" t="s">
        <v>5572</v>
      </c>
      <c r="J1563" s="308">
        <v>6257123</v>
      </c>
      <c r="K1563" s="157" t="s">
        <v>5573</v>
      </c>
      <c r="L1563" s="378">
        <v>38352</v>
      </c>
      <c r="M1563" s="379"/>
      <c r="N1563" s="23">
        <v>12</v>
      </c>
    </row>
    <row r="1564" spans="1:14">
      <c r="A1564" s="19" t="s">
        <v>2006</v>
      </c>
      <c r="B1564" s="19" t="s">
        <v>1775</v>
      </c>
      <c r="C1564" s="19" t="s">
        <v>1759</v>
      </c>
      <c r="D1564" s="37" t="str">
        <f t="shared" si="61"/>
        <v>012405</v>
      </c>
      <c r="F1564" s="50" t="s">
        <v>5576</v>
      </c>
      <c r="G1564" s="26" t="s">
        <v>5577</v>
      </c>
      <c r="H1564" s="27" t="s">
        <v>1393</v>
      </c>
      <c r="I1564" s="307" t="s">
        <v>5572</v>
      </c>
      <c r="J1564" s="308">
        <v>6257123</v>
      </c>
      <c r="K1564" s="157" t="s">
        <v>5573</v>
      </c>
      <c r="L1564" s="378">
        <v>39722</v>
      </c>
      <c r="M1564" s="379"/>
      <c r="N1564" s="23" t="s">
        <v>1502</v>
      </c>
    </row>
    <row r="1565" spans="1:14">
      <c r="A1565" s="417" t="s">
        <v>2006</v>
      </c>
      <c r="B1565" s="417" t="s">
        <v>1775</v>
      </c>
      <c r="C1565" s="417" t="s">
        <v>1759</v>
      </c>
      <c r="D1565" s="37" t="str">
        <f t="shared" si="61"/>
        <v>012405</v>
      </c>
      <c r="F1565" s="50" t="s">
        <v>5578</v>
      </c>
      <c r="G1565" s="258" t="s">
        <v>5579</v>
      </c>
      <c r="H1565" s="279" t="s">
        <v>1393</v>
      </c>
      <c r="I1565" s="258" t="s">
        <v>5572</v>
      </c>
      <c r="J1565" s="308">
        <v>6257123</v>
      </c>
      <c r="K1565" s="157" t="s">
        <v>5573</v>
      </c>
      <c r="L1565" s="378">
        <v>40817</v>
      </c>
      <c r="M1565" s="379"/>
      <c r="N1565" s="434" t="s">
        <v>1527</v>
      </c>
    </row>
    <row r="1566" spans="1:14">
      <c r="A1566" s="19" t="s">
        <v>2006</v>
      </c>
      <c r="B1566" s="19" t="s">
        <v>1775</v>
      </c>
      <c r="C1566" s="19" t="s">
        <v>2118</v>
      </c>
      <c r="D1566" s="37" t="str">
        <f t="shared" si="61"/>
        <v>012406</v>
      </c>
      <c r="F1566" s="50" t="s">
        <v>5580</v>
      </c>
      <c r="G1566" s="26" t="s">
        <v>5581</v>
      </c>
      <c r="H1566" s="27" t="s">
        <v>1399</v>
      </c>
      <c r="I1566" s="307" t="s">
        <v>5582</v>
      </c>
      <c r="J1566" s="308">
        <v>6318009</v>
      </c>
      <c r="K1566" s="128" t="s">
        <v>5583</v>
      </c>
      <c r="L1566" s="378">
        <v>37986</v>
      </c>
      <c r="M1566" s="379"/>
    </row>
    <row r="1567" spans="1:14">
      <c r="A1567" s="19" t="s">
        <v>2006</v>
      </c>
      <c r="B1567" s="19" t="s">
        <v>1775</v>
      </c>
      <c r="C1567" s="19" t="s">
        <v>1470</v>
      </c>
      <c r="D1567" s="37" t="str">
        <f t="shared" si="61"/>
        <v>012407</v>
      </c>
      <c r="F1567" s="50" t="s">
        <v>5584</v>
      </c>
      <c r="G1567" s="26" t="s">
        <v>5585</v>
      </c>
      <c r="H1567" s="27" t="s">
        <v>1399</v>
      </c>
      <c r="I1567" s="307" t="s">
        <v>5586</v>
      </c>
      <c r="J1567" s="308">
        <v>4533871</v>
      </c>
      <c r="K1567" s="129" t="s">
        <v>5587</v>
      </c>
      <c r="L1567" s="378">
        <v>37986</v>
      </c>
      <c r="M1567" s="379"/>
    </row>
    <row r="1568" spans="1:14">
      <c r="A1568" s="19" t="s">
        <v>2006</v>
      </c>
      <c r="B1568" s="19" t="s">
        <v>1775</v>
      </c>
      <c r="C1568" s="19" t="s">
        <v>2169</v>
      </c>
      <c r="D1568" s="37" t="str">
        <f t="shared" si="61"/>
        <v>012408</v>
      </c>
      <c r="F1568" s="50" t="s">
        <v>5588</v>
      </c>
      <c r="G1568" s="26" t="s">
        <v>5589</v>
      </c>
      <c r="H1568" s="27" t="s">
        <v>1399</v>
      </c>
      <c r="I1568" s="307" t="s">
        <v>5590</v>
      </c>
      <c r="J1568" s="308">
        <v>6737421</v>
      </c>
      <c r="K1568" s="157" t="s">
        <v>5591</v>
      </c>
      <c r="L1568" s="378">
        <v>37986</v>
      </c>
      <c r="M1568" s="379"/>
    </row>
    <row r="1569" spans="1:18">
      <c r="A1569" s="19" t="s">
        <v>2006</v>
      </c>
      <c r="B1569" s="19" t="s">
        <v>1775</v>
      </c>
      <c r="C1569" s="19" t="s">
        <v>2044</v>
      </c>
      <c r="D1569" s="37" t="str">
        <f t="shared" si="61"/>
        <v>012409</v>
      </c>
      <c r="F1569" s="50" t="s">
        <v>5592</v>
      </c>
      <c r="G1569" s="26" t="s">
        <v>5593</v>
      </c>
      <c r="H1569" s="27" t="s">
        <v>1399</v>
      </c>
      <c r="I1569" s="307" t="s">
        <v>5594</v>
      </c>
      <c r="J1569" s="308">
        <v>6058500</v>
      </c>
      <c r="K1569" s="41" t="s">
        <v>5595</v>
      </c>
      <c r="L1569" s="378">
        <v>37986</v>
      </c>
      <c r="M1569" s="379"/>
    </row>
    <row r="1570" spans="1:18">
      <c r="A1570" s="19" t="s">
        <v>2006</v>
      </c>
      <c r="B1570" s="19" t="s">
        <v>1775</v>
      </c>
      <c r="C1570" s="19" t="s">
        <v>2044</v>
      </c>
      <c r="D1570" s="37" t="str">
        <f t="shared" si="61"/>
        <v>012409</v>
      </c>
      <c r="F1570" s="252">
        <v>11206785</v>
      </c>
      <c r="G1570" s="139" t="s">
        <v>5596</v>
      </c>
      <c r="H1570" s="208" t="s">
        <v>1393</v>
      </c>
      <c r="I1570" s="307" t="s">
        <v>5594</v>
      </c>
      <c r="J1570" s="308">
        <v>6058500</v>
      </c>
      <c r="K1570" s="41" t="s">
        <v>5595</v>
      </c>
      <c r="L1570" s="378">
        <v>39448</v>
      </c>
      <c r="M1570" s="379"/>
      <c r="N1570" s="23">
        <v>17.28</v>
      </c>
    </row>
    <row r="1571" spans="1:18">
      <c r="A1571" s="19" t="s">
        <v>2006</v>
      </c>
      <c r="B1571" s="19" t="s">
        <v>1775</v>
      </c>
      <c r="C1571" s="19" t="s">
        <v>2337</v>
      </c>
      <c r="D1571" s="37" t="str">
        <f t="shared" si="61"/>
        <v>012414</v>
      </c>
      <c r="F1571" s="50" t="s">
        <v>5597</v>
      </c>
      <c r="G1571" s="26" t="s">
        <v>5598</v>
      </c>
      <c r="H1571" s="27" t="s">
        <v>1399</v>
      </c>
      <c r="I1571" s="307" t="s">
        <v>5599</v>
      </c>
      <c r="J1571" s="308">
        <v>6258242</v>
      </c>
      <c r="K1571" s="41" t="s">
        <v>5600</v>
      </c>
      <c r="L1571" s="378">
        <v>37986</v>
      </c>
      <c r="M1571" s="379"/>
    </row>
    <row r="1572" spans="1:18">
      <c r="A1572" s="19" t="s">
        <v>2006</v>
      </c>
      <c r="B1572" s="19" t="s">
        <v>1775</v>
      </c>
      <c r="C1572" s="19" t="s">
        <v>2339</v>
      </c>
      <c r="D1572" s="37" t="str">
        <f t="shared" si="61"/>
        <v>012415</v>
      </c>
      <c r="F1572" s="50" t="s">
        <v>5601</v>
      </c>
      <c r="G1572" s="26" t="s">
        <v>5602</v>
      </c>
      <c r="H1572" s="27" t="s">
        <v>1399</v>
      </c>
      <c r="I1572" s="307" t="s">
        <v>5603</v>
      </c>
      <c r="J1572" s="308">
        <v>6771513</v>
      </c>
      <c r="K1572" s="157" t="s">
        <v>5604</v>
      </c>
      <c r="L1572" s="378">
        <v>37986</v>
      </c>
      <c r="M1572" s="379"/>
    </row>
    <row r="1573" spans="1:18">
      <c r="A1573" s="19" t="s">
        <v>2006</v>
      </c>
      <c r="B1573" s="19" t="s">
        <v>1775</v>
      </c>
      <c r="C1573" s="19" t="s">
        <v>2341</v>
      </c>
      <c r="D1573" s="37" t="str">
        <f t="shared" si="61"/>
        <v>012416</v>
      </c>
      <c r="F1573" s="50" t="s">
        <v>5605</v>
      </c>
      <c r="G1573" s="26" t="s">
        <v>5606</v>
      </c>
      <c r="H1573" s="27" t="s">
        <v>1399</v>
      </c>
      <c r="I1573" s="307" t="s">
        <v>5607</v>
      </c>
      <c r="J1573" s="308">
        <v>6053804</v>
      </c>
      <c r="K1573" s="157" t="s">
        <v>5608</v>
      </c>
      <c r="L1573" s="378">
        <v>37986</v>
      </c>
      <c r="M1573" s="379"/>
    </row>
    <row r="1574" spans="1:18">
      <c r="A1574" s="19" t="s">
        <v>2006</v>
      </c>
      <c r="B1574" s="19" t="s">
        <v>1775</v>
      </c>
      <c r="C1574" s="19" t="s">
        <v>2345</v>
      </c>
      <c r="D1574" s="37" t="str">
        <f t="shared" ref="D1574:D1585" si="62">CONCATENATE(A1574,B1574,C1574)</f>
        <v>012418</v>
      </c>
      <c r="F1574" s="50" t="s">
        <v>5609</v>
      </c>
      <c r="G1574" s="26" t="s">
        <v>5610</v>
      </c>
      <c r="H1574" s="27" t="s">
        <v>1399</v>
      </c>
      <c r="I1574" s="307" t="s">
        <v>5611</v>
      </c>
      <c r="J1574" s="308">
        <v>6804068</v>
      </c>
      <c r="K1574" s="133" t="s">
        <v>5612</v>
      </c>
      <c r="L1574" s="378">
        <v>38127</v>
      </c>
      <c r="M1574" s="379"/>
      <c r="N1574" s="23">
        <v>7</v>
      </c>
    </row>
    <row r="1575" spans="1:18">
      <c r="A1575" s="19" t="s">
        <v>2006</v>
      </c>
      <c r="B1575" s="19" t="s">
        <v>1775</v>
      </c>
      <c r="C1575" s="19" t="s">
        <v>2345</v>
      </c>
      <c r="D1575" s="37" t="str">
        <f t="shared" si="62"/>
        <v>012418</v>
      </c>
      <c r="F1575" s="143" t="s">
        <v>5613</v>
      </c>
      <c r="G1575" s="26" t="s">
        <v>5614</v>
      </c>
      <c r="H1575" s="27" t="s">
        <v>1393</v>
      </c>
      <c r="I1575" s="307"/>
      <c r="J1575" s="308"/>
      <c r="K1575" s="133"/>
      <c r="L1575" s="378">
        <v>40085</v>
      </c>
      <c r="M1575" s="379"/>
      <c r="N1575" s="23" t="s">
        <v>1512</v>
      </c>
    </row>
    <row r="1576" spans="1:18">
      <c r="A1576" s="19" t="s">
        <v>2006</v>
      </c>
      <c r="B1576" s="19" t="s">
        <v>1775</v>
      </c>
      <c r="C1576" s="19" t="s">
        <v>1924</v>
      </c>
      <c r="D1576" s="37" t="str">
        <f t="shared" si="62"/>
        <v>012423</v>
      </c>
      <c r="F1576" s="252">
        <v>11086973</v>
      </c>
      <c r="G1576" s="139" t="s">
        <v>5615</v>
      </c>
      <c r="H1576" s="208" t="s">
        <v>1399</v>
      </c>
      <c r="I1576" s="139" t="s">
        <v>5616</v>
      </c>
      <c r="J1576" s="314">
        <v>6318672</v>
      </c>
      <c r="K1576" s="205" t="s">
        <v>5617</v>
      </c>
      <c r="L1576" s="378">
        <v>38352</v>
      </c>
      <c r="M1576" s="378"/>
      <c r="N1576" s="23" t="s">
        <v>5618</v>
      </c>
      <c r="R1576" s="1"/>
    </row>
    <row r="1577" spans="1:18">
      <c r="A1577" s="19" t="s">
        <v>2006</v>
      </c>
      <c r="B1577" s="19" t="s">
        <v>1775</v>
      </c>
      <c r="C1577" s="19" t="s">
        <v>1492</v>
      </c>
      <c r="D1577" s="37" t="str">
        <f t="shared" si="62"/>
        <v>012424</v>
      </c>
      <c r="F1577" s="252">
        <v>11124171</v>
      </c>
      <c r="G1577" s="139" t="s">
        <v>5619</v>
      </c>
      <c r="H1577" s="208" t="s">
        <v>1399</v>
      </c>
      <c r="I1577" s="139" t="s">
        <v>5620</v>
      </c>
      <c r="J1577" s="316">
        <v>6600900</v>
      </c>
      <c r="K1577" s="205" t="s">
        <v>5621</v>
      </c>
      <c r="L1577" s="378">
        <v>38457</v>
      </c>
      <c r="M1577" s="378"/>
      <c r="N1577" s="23">
        <v>11</v>
      </c>
      <c r="R1577" s="1"/>
    </row>
    <row r="1578" spans="1:18">
      <c r="A1578" s="19" t="s">
        <v>2006</v>
      </c>
      <c r="B1578" s="19" t="s">
        <v>1775</v>
      </c>
      <c r="C1578" s="19" t="s">
        <v>1933</v>
      </c>
      <c r="D1578" s="37" t="str">
        <f t="shared" si="62"/>
        <v>012425</v>
      </c>
      <c r="F1578" s="252">
        <v>11163254</v>
      </c>
      <c r="G1578" s="139" t="s">
        <v>5622</v>
      </c>
      <c r="H1578" s="208" t="s">
        <v>1393</v>
      </c>
      <c r="I1578" s="139" t="s">
        <v>5582</v>
      </c>
      <c r="J1578" s="314">
        <v>6318009</v>
      </c>
      <c r="K1578" s="205" t="s">
        <v>5583</v>
      </c>
      <c r="L1578" s="378">
        <v>38603</v>
      </c>
      <c r="M1578" s="378"/>
      <c r="N1578" s="23">
        <v>14</v>
      </c>
      <c r="R1578" s="1"/>
    </row>
    <row r="1579" spans="1:18">
      <c r="A1579" s="19" t="s">
        <v>2006</v>
      </c>
      <c r="B1579" s="19" t="s">
        <v>1775</v>
      </c>
      <c r="C1579" s="19" t="s">
        <v>2356</v>
      </c>
      <c r="D1579" s="37" t="str">
        <f t="shared" si="62"/>
        <v>012427</v>
      </c>
      <c r="F1579" s="252">
        <v>10281796</v>
      </c>
      <c r="G1579" s="139" t="s">
        <v>5623</v>
      </c>
      <c r="H1579" s="208" t="s">
        <v>1399</v>
      </c>
      <c r="I1579" s="322" t="s">
        <v>5624</v>
      </c>
      <c r="J1579" s="312">
        <v>6158822</v>
      </c>
      <c r="K1579" s="217" t="s">
        <v>5625</v>
      </c>
      <c r="L1579" s="378">
        <v>39083</v>
      </c>
      <c r="M1579" s="379"/>
      <c r="N1579" s="23">
        <v>22</v>
      </c>
    </row>
    <row r="1580" spans="1:18">
      <c r="A1580" s="19" t="s">
        <v>2006</v>
      </c>
      <c r="B1580" s="19" t="s">
        <v>1775</v>
      </c>
      <c r="C1580" s="19" t="s">
        <v>2356</v>
      </c>
      <c r="D1580" s="37" t="str">
        <f t="shared" si="62"/>
        <v>012427</v>
      </c>
      <c r="F1580" s="252" t="s">
        <v>5626</v>
      </c>
      <c r="G1580" s="139" t="s">
        <v>5627</v>
      </c>
      <c r="H1580" s="214" t="s">
        <v>1393</v>
      </c>
      <c r="I1580" s="322"/>
      <c r="J1580" s="312"/>
      <c r="K1580" s="217"/>
      <c r="L1580" s="378">
        <v>39827</v>
      </c>
      <c r="M1580" s="379"/>
      <c r="N1580" s="23" t="s">
        <v>1502</v>
      </c>
    </row>
    <row r="1581" spans="1:18">
      <c r="A1581" s="19" t="s">
        <v>2006</v>
      </c>
      <c r="B1581" s="19" t="s">
        <v>1775</v>
      </c>
      <c r="C1581" s="19" t="s">
        <v>2356</v>
      </c>
      <c r="D1581" s="37" t="str">
        <f t="shared" si="62"/>
        <v>012427</v>
      </c>
      <c r="F1581" s="252" t="s">
        <v>5628</v>
      </c>
      <c r="G1581" s="139" t="s">
        <v>5629</v>
      </c>
      <c r="H1581" s="214" t="s">
        <v>1393</v>
      </c>
      <c r="I1581" s="322"/>
      <c r="J1581" s="312"/>
      <c r="K1581" s="217"/>
      <c r="L1581" s="378">
        <v>39827</v>
      </c>
      <c r="M1581" s="379"/>
      <c r="N1581" s="23" t="s">
        <v>1502</v>
      </c>
    </row>
    <row r="1582" spans="1:18">
      <c r="A1582" s="19" t="s">
        <v>2006</v>
      </c>
      <c r="B1582" s="19" t="s">
        <v>1775</v>
      </c>
      <c r="C1582" s="19" t="s">
        <v>1948</v>
      </c>
      <c r="D1582" s="37" t="str">
        <f t="shared" si="62"/>
        <v>012429</v>
      </c>
      <c r="F1582" s="252" t="s">
        <v>5630</v>
      </c>
      <c r="G1582" s="139" t="s">
        <v>5631</v>
      </c>
      <c r="H1582" s="214" t="s">
        <v>1399</v>
      </c>
      <c r="I1582" s="322" t="s">
        <v>5632</v>
      </c>
      <c r="J1582" s="312">
        <v>7449504</v>
      </c>
      <c r="K1582" s="217" t="s">
        <v>5633</v>
      </c>
      <c r="L1582" s="378">
        <v>39600</v>
      </c>
      <c r="M1582" s="379"/>
      <c r="N1582" s="23">
        <v>29</v>
      </c>
    </row>
    <row r="1583" spans="1:18">
      <c r="A1583" s="19" t="s">
        <v>2006</v>
      </c>
      <c r="B1583" s="19" t="s">
        <v>1775</v>
      </c>
      <c r="C1583" s="19" t="s">
        <v>1497</v>
      </c>
      <c r="D1583" s="37" t="str">
        <f t="shared" si="62"/>
        <v>012430</v>
      </c>
      <c r="F1583" s="252" t="s">
        <v>5634</v>
      </c>
      <c r="G1583" s="139" t="s">
        <v>5635</v>
      </c>
      <c r="H1583" s="27" t="s">
        <v>1399</v>
      </c>
      <c r="I1583" s="139" t="s">
        <v>5636</v>
      </c>
      <c r="J1583" s="308">
        <v>56626607</v>
      </c>
      <c r="K1583" s="157" t="s">
        <v>5637</v>
      </c>
      <c r="L1583" s="378">
        <v>39600</v>
      </c>
      <c r="M1583" s="378"/>
      <c r="N1583" s="23">
        <v>29</v>
      </c>
      <c r="R1583" s="1"/>
    </row>
    <row r="1584" spans="1:18">
      <c r="A1584" s="260" t="s">
        <v>2006</v>
      </c>
      <c r="B1584" s="260" t="s">
        <v>1775</v>
      </c>
      <c r="C1584" s="260" t="s">
        <v>1502</v>
      </c>
      <c r="D1584" s="37" t="str">
        <f t="shared" si="62"/>
        <v>012431</v>
      </c>
      <c r="F1584" s="354" t="s">
        <v>5638</v>
      </c>
      <c r="G1584" s="139" t="s">
        <v>5639</v>
      </c>
      <c r="H1584" s="27" t="s">
        <v>1399</v>
      </c>
      <c r="I1584" s="139" t="s">
        <v>5640</v>
      </c>
      <c r="J1584" s="308">
        <v>3264682</v>
      </c>
      <c r="K1584" s="157" t="s">
        <v>5641</v>
      </c>
      <c r="L1584" s="378">
        <v>39721</v>
      </c>
      <c r="M1584" s="378"/>
      <c r="N1584" s="23" t="s">
        <v>1948</v>
      </c>
      <c r="R1584" s="1"/>
    </row>
    <row r="1585" spans="1:18">
      <c r="A1585" s="260" t="s">
        <v>2006</v>
      </c>
      <c r="B1585" s="260" t="s">
        <v>1775</v>
      </c>
      <c r="C1585" s="260" t="s">
        <v>1960</v>
      </c>
      <c r="D1585" s="37" t="str">
        <f t="shared" si="62"/>
        <v>012432</v>
      </c>
      <c r="F1585" s="252" t="s">
        <v>5642</v>
      </c>
      <c r="G1585" s="139" t="s">
        <v>5643</v>
      </c>
      <c r="H1585" s="27" t="s">
        <v>1399</v>
      </c>
      <c r="I1585" s="139" t="s">
        <v>5644</v>
      </c>
      <c r="J1585" s="308">
        <v>7827308</v>
      </c>
      <c r="K1585" s="157" t="s">
        <v>5645</v>
      </c>
      <c r="L1585" s="378">
        <v>39752</v>
      </c>
      <c r="M1585" s="378"/>
      <c r="N1585" s="23" t="s">
        <v>1948</v>
      </c>
      <c r="R1585" s="1"/>
    </row>
    <row r="1586" spans="1:18">
      <c r="A1586" s="260" t="s">
        <v>2006</v>
      </c>
      <c r="B1586" s="260" t="s">
        <v>1775</v>
      </c>
      <c r="C1586" s="260" t="s">
        <v>1507</v>
      </c>
      <c r="D1586" s="37" t="str">
        <f>CONCATENATE(A1586,B1586,C1586)</f>
        <v>012433</v>
      </c>
      <c r="F1586" s="354" t="s">
        <v>5646</v>
      </c>
      <c r="G1586" s="139" t="s">
        <v>5647</v>
      </c>
      <c r="H1586" s="27" t="s">
        <v>1399</v>
      </c>
      <c r="I1586" s="139" t="s">
        <v>5648</v>
      </c>
      <c r="J1586" s="308">
        <v>5179534</v>
      </c>
      <c r="K1586" s="157" t="s">
        <v>5649</v>
      </c>
      <c r="L1586" s="378">
        <v>39752</v>
      </c>
      <c r="M1586" s="378"/>
      <c r="N1586" s="23" t="s">
        <v>1948</v>
      </c>
      <c r="R1586" s="1"/>
    </row>
    <row r="1587" spans="1:18">
      <c r="A1587" s="260" t="s">
        <v>2006</v>
      </c>
      <c r="B1587" s="260" t="s">
        <v>1775</v>
      </c>
      <c r="C1587" s="19" t="s">
        <v>1512</v>
      </c>
      <c r="D1587" s="37" t="str">
        <f>CONCATENATE(A1587,B1587,C1587)</f>
        <v>012434</v>
      </c>
      <c r="F1587" s="252" t="s">
        <v>5650</v>
      </c>
      <c r="G1587" s="139" t="s">
        <v>5651</v>
      </c>
      <c r="H1587" s="27" t="s">
        <v>1393</v>
      </c>
      <c r="I1587" s="307" t="s">
        <v>5652</v>
      </c>
      <c r="J1587" s="308">
        <v>6674121</v>
      </c>
      <c r="K1587" s="128" t="s">
        <v>5653</v>
      </c>
      <c r="L1587" s="378">
        <v>40329</v>
      </c>
      <c r="M1587" s="378"/>
      <c r="N1587" s="23" t="s">
        <v>1507</v>
      </c>
      <c r="R1587" s="1"/>
    </row>
    <row r="1588" spans="1:18">
      <c r="A1588" s="81" t="s">
        <v>2006</v>
      </c>
      <c r="B1588" s="81" t="s">
        <v>1775</v>
      </c>
      <c r="C1588" s="81" t="s">
        <v>2040</v>
      </c>
      <c r="D1588" s="37" t="str">
        <f>CONCATENATE(A1588,B1588,C1588)</f>
        <v>012435</v>
      </c>
      <c r="F1588" s="50" t="s">
        <v>5654</v>
      </c>
      <c r="G1588" s="82" t="s">
        <v>5655</v>
      </c>
      <c r="H1588" s="27" t="s">
        <v>1399</v>
      </c>
      <c r="I1588" s="139" t="s">
        <v>5656</v>
      </c>
      <c r="J1588" s="308">
        <v>7151378</v>
      </c>
      <c r="K1588" s="133" t="s">
        <v>5657</v>
      </c>
      <c r="L1588" s="378">
        <v>40205</v>
      </c>
      <c r="M1588" s="379"/>
      <c r="N1588" s="23" t="s">
        <v>1507</v>
      </c>
    </row>
    <row r="1589" spans="1:18">
      <c r="A1589" s="81" t="s">
        <v>2006</v>
      </c>
      <c r="B1589" s="81" t="s">
        <v>1775</v>
      </c>
      <c r="C1589" s="81" t="s">
        <v>1517</v>
      </c>
      <c r="D1589" s="37" t="str">
        <f>CONCATENATE(A1589,B1589,C1589)</f>
        <v>012436</v>
      </c>
      <c r="F1589" s="86" t="s">
        <v>5658</v>
      </c>
      <c r="G1589" s="26" t="s">
        <v>5659</v>
      </c>
      <c r="H1589" s="27" t="s">
        <v>1399</v>
      </c>
      <c r="I1589" s="139" t="s">
        <v>5660</v>
      </c>
      <c r="J1589" s="308">
        <v>6401250</v>
      </c>
      <c r="K1589" s="133" t="s">
        <v>5661</v>
      </c>
      <c r="L1589" s="378">
        <v>40501</v>
      </c>
      <c r="M1589" s="379"/>
      <c r="N1589" s="23" t="s">
        <v>2040</v>
      </c>
    </row>
    <row r="1590" spans="1:18">
      <c r="A1590" s="81" t="s">
        <v>2006</v>
      </c>
      <c r="B1590" s="81" t="s">
        <v>1775</v>
      </c>
      <c r="C1590" s="81" t="s">
        <v>1517</v>
      </c>
      <c r="D1590" s="37" t="str">
        <f>CONCATENATE(A1590,B1590,C1590)</f>
        <v>012436</v>
      </c>
      <c r="F1590" s="431" t="s">
        <v>5662</v>
      </c>
      <c r="G1590" s="139" t="s">
        <v>5663</v>
      </c>
      <c r="H1590" s="279" t="s">
        <v>1393</v>
      </c>
      <c r="I1590" s="139" t="s">
        <v>5660</v>
      </c>
      <c r="J1590" s="308">
        <v>6401250</v>
      </c>
      <c r="K1590" s="133" t="s">
        <v>5661</v>
      </c>
      <c r="L1590" s="378">
        <v>40501</v>
      </c>
      <c r="M1590" s="379"/>
      <c r="N1590" s="427" t="s">
        <v>1517</v>
      </c>
    </row>
    <row r="1591" spans="1:18">
      <c r="A1591" s="19" t="s">
        <v>2056</v>
      </c>
      <c r="B1591" s="19" t="s">
        <v>1775</v>
      </c>
      <c r="C1591" s="19" t="s">
        <v>1440</v>
      </c>
      <c r="D1591" s="37" t="str">
        <f t="shared" si="61"/>
        <v>013402</v>
      </c>
      <c r="F1591" s="50" t="s">
        <v>5664</v>
      </c>
      <c r="G1591" s="258" t="s">
        <v>5665</v>
      </c>
      <c r="H1591" s="27" t="s">
        <v>1399</v>
      </c>
      <c r="I1591" s="313" t="s">
        <v>5666</v>
      </c>
      <c r="J1591" s="314">
        <v>3278338</v>
      </c>
      <c r="K1591" s="169" t="s">
        <v>5667</v>
      </c>
      <c r="L1591" s="378">
        <v>37986</v>
      </c>
      <c r="M1591" s="379"/>
      <c r="N1591" s="2">
        <v>36</v>
      </c>
    </row>
    <row r="1592" spans="1:18">
      <c r="A1592" s="19" t="s">
        <v>2129</v>
      </c>
      <c r="B1592" s="19" t="s">
        <v>1775</v>
      </c>
      <c r="C1592" s="19" t="s">
        <v>1395</v>
      </c>
      <c r="D1592" s="37" t="str">
        <f t="shared" si="61"/>
        <v>014401</v>
      </c>
      <c r="F1592" s="50" t="s">
        <v>5668</v>
      </c>
      <c r="G1592" s="26" t="s">
        <v>5669</v>
      </c>
      <c r="H1592" s="27" t="s">
        <v>1399</v>
      </c>
      <c r="I1592" s="315" t="s">
        <v>5670</v>
      </c>
      <c r="J1592" s="284">
        <v>6715102</v>
      </c>
      <c r="K1592" s="26" t="s">
        <v>5671</v>
      </c>
      <c r="L1592" s="378">
        <v>37986</v>
      </c>
      <c r="M1592" s="379"/>
      <c r="N1592" s="2"/>
      <c r="O1592" s="2"/>
    </row>
    <row r="1593" spans="1:18">
      <c r="A1593" s="19" t="s">
        <v>2129</v>
      </c>
      <c r="B1593" s="19" t="s">
        <v>1775</v>
      </c>
      <c r="C1593" s="19" t="s">
        <v>1440</v>
      </c>
      <c r="D1593" s="37" t="str">
        <f t="shared" si="61"/>
        <v>014402</v>
      </c>
      <c r="F1593" s="50" t="s">
        <v>5672</v>
      </c>
      <c r="G1593" s="26" t="s">
        <v>5673</v>
      </c>
      <c r="H1593" s="27" t="s">
        <v>1399</v>
      </c>
      <c r="I1593" s="132" t="s">
        <v>5674</v>
      </c>
      <c r="J1593" s="284">
        <v>6502054</v>
      </c>
      <c r="K1593" s="133" t="s">
        <v>5675</v>
      </c>
      <c r="L1593" s="378">
        <v>37986</v>
      </c>
      <c r="M1593" s="379"/>
      <c r="N1593" s="2"/>
      <c r="O1593" s="2"/>
    </row>
    <row r="1594" spans="1:18">
      <c r="A1594" s="81" t="s">
        <v>2305</v>
      </c>
      <c r="B1594" s="81" t="s">
        <v>1775</v>
      </c>
      <c r="C1594" s="81" t="s">
        <v>1395</v>
      </c>
      <c r="D1594" s="37" t="str">
        <f t="shared" si="61"/>
        <v>100401</v>
      </c>
      <c r="F1594" s="57" t="s">
        <v>5676</v>
      </c>
      <c r="G1594" s="84" t="s">
        <v>5677</v>
      </c>
      <c r="H1594" s="188" t="s">
        <v>1399</v>
      </c>
      <c r="I1594" s="307" t="s">
        <v>5678</v>
      </c>
      <c r="J1594" s="308">
        <v>6509560</v>
      </c>
      <c r="K1594" s="133" t="s">
        <v>5679</v>
      </c>
      <c r="L1594" s="378">
        <v>37986</v>
      </c>
      <c r="M1594" s="379"/>
      <c r="N1594" s="2"/>
    </row>
    <row r="1595" spans="1:18">
      <c r="A1595" s="81" t="s">
        <v>2305</v>
      </c>
      <c r="B1595" s="81" t="s">
        <v>1775</v>
      </c>
      <c r="C1595" s="81" t="s">
        <v>1440</v>
      </c>
      <c r="D1595" s="37" t="str">
        <f t="shared" si="61"/>
        <v>100402</v>
      </c>
      <c r="F1595" s="57" t="s">
        <v>5680</v>
      </c>
      <c r="G1595" s="82" t="s">
        <v>5681</v>
      </c>
      <c r="H1595" s="188" t="s">
        <v>1399</v>
      </c>
      <c r="I1595" s="258" t="s">
        <v>5682</v>
      </c>
      <c r="J1595" s="308">
        <v>6976105</v>
      </c>
      <c r="K1595" s="133" t="s">
        <v>5683</v>
      </c>
      <c r="L1595" s="378">
        <v>37986</v>
      </c>
      <c r="M1595" s="379"/>
      <c r="N1595" s="2"/>
    </row>
    <row r="1596" spans="1:18">
      <c r="A1596" s="81" t="s">
        <v>2305</v>
      </c>
      <c r="B1596" s="81" t="s">
        <v>1775</v>
      </c>
      <c r="C1596" s="81" t="s">
        <v>1464</v>
      </c>
      <c r="D1596" s="37" t="str">
        <f t="shared" si="61"/>
        <v>100404</v>
      </c>
      <c r="F1596" s="57" t="s">
        <v>5684</v>
      </c>
      <c r="G1596" s="82" t="s">
        <v>5685</v>
      </c>
      <c r="H1596" s="188" t="s">
        <v>1399</v>
      </c>
      <c r="I1596" s="307" t="s">
        <v>5686</v>
      </c>
      <c r="J1596" s="308">
        <v>6107127</v>
      </c>
      <c r="K1596" s="133" t="s">
        <v>5687</v>
      </c>
      <c r="L1596" s="378">
        <v>37986</v>
      </c>
      <c r="M1596" s="379"/>
      <c r="N1596" s="2"/>
    </row>
    <row r="1597" spans="1:18">
      <c r="A1597" s="81" t="s">
        <v>2305</v>
      </c>
      <c r="B1597" s="81" t="s">
        <v>1775</v>
      </c>
      <c r="C1597" s="81" t="s">
        <v>1464</v>
      </c>
      <c r="D1597" s="37" t="str">
        <f t="shared" si="61"/>
        <v>100404</v>
      </c>
      <c r="F1597" s="57" t="s">
        <v>5688</v>
      </c>
      <c r="G1597" s="82" t="s">
        <v>5689</v>
      </c>
      <c r="H1597" s="188" t="s">
        <v>1393</v>
      </c>
      <c r="I1597" s="307"/>
      <c r="J1597" s="308"/>
      <c r="K1597" s="133"/>
      <c r="L1597" s="378">
        <v>40063</v>
      </c>
      <c r="M1597" s="379"/>
      <c r="N1597" s="2">
        <v>32</v>
      </c>
    </row>
    <row r="1598" spans="1:18">
      <c r="A1598" s="81" t="s">
        <v>2305</v>
      </c>
      <c r="B1598" s="81" t="s">
        <v>1775</v>
      </c>
      <c r="C1598" s="81" t="s">
        <v>1470</v>
      </c>
      <c r="D1598" s="37" t="str">
        <f t="shared" si="61"/>
        <v>100407</v>
      </c>
      <c r="F1598" s="57" t="s">
        <v>5690</v>
      </c>
      <c r="G1598" s="84" t="s">
        <v>5691</v>
      </c>
      <c r="H1598" s="188" t="s">
        <v>1399</v>
      </c>
      <c r="I1598" s="307" t="s">
        <v>5692</v>
      </c>
      <c r="J1598" s="308">
        <v>6412260</v>
      </c>
      <c r="K1598" s="133" t="s">
        <v>5693</v>
      </c>
      <c r="L1598" s="378">
        <v>37986</v>
      </c>
      <c r="M1598" s="379"/>
      <c r="N1598" s="2"/>
    </row>
    <row r="1599" spans="1:18">
      <c r="A1599" s="81" t="s">
        <v>2305</v>
      </c>
      <c r="B1599" s="81" t="s">
        <v>1775</v>
      </c>
      <c r="C1599" s="81" t="s">
        <v>2169</v>
      </c>
      <c r="D1599" s="37" t="str">
        <f t="shared" si="61"/>
        <v>100408</v>
      </c>
      <c r="F1599" s="57" t="s">
        <v>5694</v>
      </c>
      <c r="G1599" s="84" t="s">
        <v>5695</v>
      </c>
      <c r="H1599" s="188" t="s">
        <v>1399</v>
      </c>
      <c r="I1599" s="307" t="s">
        <v>5696</v>
      </c>
      <c r="J1599" s="308">
        <v>6739303</v>
      </c>
      <c r="K1599" s="133" t="s">
        <v>5697</v>
      </c>
      <c r="L1599" s="378">
        <v>37986</v>
      </c>
      <c r="M1599" s="379"/>
      <c r="N1599" s="2"/>
    </row>
    <row r="1600" spans="1:18">
      <c r="A1600" s="81" t="s">
        <v>2305</v>
      </c>
      <c r="B1600" s="81" t="s">
        <v>1775</v>
      </c>
      <c r="C1600" s="81" t="s">
        <v>1857</v>
      </c>
      <c r="D1600" s="130" t="str">
        <f t="shared" ref="D1600:D1644" si="63">CONCATENATE(A1600,B1600,C1600)</f>
        <v>100411</v>
      </c>
      <c r="F1600" s="57" t="s">
        <v>5698</v>
      </c>
      <c r="G1600" s="84" t="s">
        <v>5699</v>
      </c>
      <c r="H1600" s="188" t="s">
        <v>1393</v>
      </c>
      <c r="I1600" s="307"/>
      <c r="J1600" s="308"/>
      <c r="K1600" s="133"/>
      <c r="L1600" s="378">
        <v>37986</v>
      </c>
      <c r="M1600" s="379">
        <v>40361</v>
      </c>
      <c r="N1600" s="403" t="s">
        <v>5700</v>
      </c>
    </row>
    <row r="1601" spans="1:17">
      <c r="A1601" s="81" t="s">
        <v>2305</v>
      </c>
      <c r="B1601" s="81" t="s">
        <v>1775</v>
      </c>
      <c r="C1601" s="81" t="s">
        <v>1388</v>
      </c>
      <c r="D1601" s="37" t="str">
        <f t="shared" si="63"/>
        <v>100412</v>
      </c>
      <c r="F1601" s="57" t="s">
        <v>5701</v>
      </c>
      <c r="G1601" s="84" t="s">
        <v>5702</v>
      </c>
      <c r="H1601" s="188" t="s">
        <v>1399</v>
      </c>
      <c r="I1601" s="307" t="s">
        <v>2319</v>
      </c>
      <c r="J1601" s="308">
        <v>6404292</v>
      </c>
      <c r="K1601" s="133" t="s">
        <v>2320</v>
      </c>
      <c r="L1601" s="378">
        <v>38233</v>
      </c>
      <c r="M1601" s="379"/>
      <c r="N1601" s="2" t="s">
        <v>5703</v>
      </c>
    </row>
    <row r="1602" spans="1:17">
      <c r="A1602" s="81" t="s">
        <v>2305</v>
      </c>
      <c r="B1602" s="81" t="s">
        <v>1775</v>
      </c>
      <c r="C1602" s="81" t="s">
        <v>1389</v>
      </c>
      <c r="D1602" s="130" t="str">
        <f t="shared" si="63"/>
        <v>100413</v>
      </c>
      <c r="F1602" s="57" t="s">
        <v>5704</v>
      </c>
      <c r="G1602" s="84" t="s">
        <v>5705</v>
      </c>
      <c r="H1602" s="188" t="s">
        <v>1399</v>
      </c>
      <c r="I1602" s="307" t="s">
        <v>5706</v>
      </c>
      <c r="J1602" s="308">
        <v>6665102</v>
      </c>
      <c r="K1602" s="205" t="s">
        <v>5707</v>
      </c>
      <c r="L1602" s="378">
        <v>38351</v>
      </c>
      <c r="M1602" s="379">
        <v>40731</v>
      </c>
      <c r="N1602" s="403" t="s">
        <v>5708</v>
      </c>
    </row>
    <row r="1603" spans="1:17">
      <c r="A1603" s="81" t="s">
        <v>2305</v>
      </c>
      <c r="B1603" s="81" t="s">
        <v>1775</v>
      </c>
      <c r="C1603" s="81" t="s">
        <v>2337</v>
      </c>
      <c r="D1603" s="37" t="str">
        <f t="shared" si="63"/>
        <v>100414</v>
      </c>
      <c r="F1603" s="425" t="s">
        <v>5709</v>
      </c>
      <c r="G1603" s="84" t="s">
        <v>5710</v>
      </c>
      <c r="H1603" s="426" t="s">
        <v>1399</v>
      </c>
      <c r="I1603" s="258" t="s">
        <v>2313</v>
      </c>
      <c r="J1603" s="308">
        <v>6404309</v>
      </c>
      <c r="K1603" s="205" t="s">
        <v>2314</v>
      </c>
      <c r="L1603" s="378">
        <v>40555</v>
      </c>
      <c r="M1603" s="379"/>
      <c r="N1603" s="2">
        <v>36</v>
      </c>
    </row>
    <row r="1604" spans="1:17">
      <c r="A1604" s="81" t="s">
        <v>2816</v>
      </c>
      <c r="B1604" s="81" t="s">
        <v>1775</v>
      </c>
      <c r="C1604" s="81" t="s">
        <v>1440</v>
      </c>
      <c r="D1604" s="37" t="str">
        <f>CONCATENATE(A1604,B1604,C1604)</f>
        <v>131402</v>
      </c>
      <c r="F1604" s="253">
        <v>10348690</v>
      </c>
      <c r="G1604" s="82" t="s">
        <v>5711</v>
      </c>
      <c r="H1604" s="83" t="s">
        <v>1393</v>
      </c>
      <c r="I1604" s="307" t="s">
        <v>4842</v>
      </c>
      <c r="J1604" s="308">
        <v>6085548</v>
      </c>
      <c r="K1604" s="271" t="s">
        <v>4843</v>
      </c>
      <c r="L1604" s="378">
        <v>37986</v>
      </c>
      <c r="M1604" s="379"/>
      <c r="N1604" s="2"/>
    </row>
    <row r="1605" spans="1:17">
      <c r="A1605" s="19" t="s">
        <v>2823</v>
      </c>
      <c r="B1605" s="81" t="s">
        <v>1775</v>
      </c>
      <c r="C1605" s="81" t="s">
        <v>1395</v>
      </c>
      <c r="D1605" s="37" t="str">
        <f t="shared" si="63"/>
        <v>132401</v>
      </c>
      <c r="F1605" s="50" t="s">
        <v>5712</v>
      </c>
      <c r="G1605" s="82" t="s">
        <v>5713</v>
      </c>
      <c r="H1605" s="83" t="s">
        <v>1399</v>
      </c>
      <c r="I1605" s="307" t="s">
        <v>5714</v>
      </c>
      <c r="J1605" s="308">
        <v>6026488</v>
      </c>
      <c r="K1605" s="133" t="s">
        <v>5715</v>
      </c>
      <c r="L1605" s="378">
        <v>37986</v>
      </c>
      <c r="M1605" s="379"/>
      <c r="N1605" s="2"/>
    </row>
    <row r="1606" spans="1:17">
      <c r="A1606" s="19" t="s">
        <v>2828</v>
      </c>
      <c r="B1606" s="81" t="s">
        <v>1775</v>
      </c>
      <c r="C1606" s="81" t="s">
        <v>1459</v>
      </c>
      <c r="D1606" s="37" t="str">
        <f t="shared" si="63"/>
        <v>133403</v>
      </c>
      <c r="F1606" s="253">
        <v>10421599</v>
      </c>
      <c r="G1606" s="82" t="s">
        <v>5716</v>
      </c>
      <c r="H1606" s="83" t="s">
        <v>1399</v>
      </c>
      <c r="I1606" s="307" t="s">
        <v>5717</v>
      </c>
      <c r="J1606" s="308">
        <v>6075915</v>
      </c>
      <c r="K1606" s="133" t="s">
        <v>5718</v>
      </c>
      <c r="L1606" s="378">
        <v>37986</v>
      </c>
      <c r="M1606" s="379"/>
      <c r="N1606" s="2">
        <v>22</v>
      </c>
    </row>
    <row r="1607" spans="1:17">
      <c r="A1607" s="19" t="s">
        <v>2828</v>
      </c>
      <c r="B1607" s="81" t="s">
        <v>1775</v>
      </c>
      <c r="C1607" s="81" t="s">
        <v>1464</v>
      </c>
      <c r="D1607" s="37" t="str">
        <f t="shared" si="63"/>
        <v>133404</v>
      </c>
      <c r="F1607" s="253">
        <v>10451270</v>
      </c>
      <c r="G1607" s="82" t="s">
        <v>5719</v>
      </c>
      <c r="H1607" s="83" t="s">
        <v>1399</v>
      </c>
      <c r="I1607" s="307" t="s">
        <v>5720</v>
      </c>
      <c r="J1607" s="308">
        <v>6080705</v>
      </c>
      <c r="K1607" s="133" t="s">
        <v>5721</v>
      </c>
      <c r="L1607" s="378">
        <v>37986</v>
      </c>
      <c r="M1607" s="379"/>
      <c r="N1607" s="2"/>
    </row>
    <row r="1608" spans="1:17">
      <c r="A1608" s="19" t="s">
        <v>2833</v>
      </c>
      <c r="B1608" s="81" t="s">
        <v>1775</v>
      </c>
      <c r="C1608" s="81" t="s">
        <v>1395</v>
      </c>
      <c r="D1608" s="37" t="str">
        <f t="shared" si="63"/>
        <v>135401</v>
      </c>
      <c r="F1608" s="253">
        <v>10221854</v>
      </c>
      <c r="G1608" s="82" t="s">
        <v>5722</v>
      </c>
      <c r="H1608" s="83" t="s">
        <v>1399</v>
      </c>
      <c r="I1608" s="307" t="s">
        <v>5723</v>
      </c>
      <c r="J1608" s="308">
        <v>6781562</v>
      </c>
      <c r="K1608" s="26" t="s">
        <v>5724</v>
      </c>
      <c r="L1608" s="378">
        <v>37986</v>
      </c>
      <c r="M1608" s="379"/>
      <c r="N1608" s="2"/>
    </row>
    <row r="1609" spans="1:17">
      <c r="A1609" s="19" t="s">
        <v>2833</v>
      </c>
      <c r="B1609" s="81" t="s">
        <v>1775</v>
      </c>
      <c r="C1609" s="81" t="s">
        <v>1440</v>
      </c>
      <c r="D1609" s="37" t="str">
        <f t="shared" si="63"/>
        <v>135402</v>
      </c>
      <c r="F1609" s="253">
        <v>10571548</v>
      </c>
      <c r="G1609" s="82" t="s">
        <v>5725</v>
      </c>
      <c r="H1609" s="83" t="s">
        <v>1393</v>
      </c>
      <c r="I1609" s="433" t="s">
        <v>5726</v>
      </c>
      <c r="J1609" s="299">
        <v>5035374</v>
      </c>
      <c r="K1609" s="271" t="s">
        <v>5727</v>
      </c>
      <c r="L1609" s="378">
        <v>37986</v>
      </c>
      <c r="M1609" s="379"/>
      <c r="N1609" s="2"/>
    </row>
    <row r="1610" spans="1:17">
      <c r="A1610" s="19" t="s">
        <v>2833</v>
      </c>
      <c r="B1610" s="81" t="s">
        <v>1775</v>
      </c>
      <c r="C1610" s="81" t="s">
        <v>1459</v>
      </c>
      <c r="D1610" s="37" t="str">
        <f>CONCATENATE(A1610,B1610,C1610)</f>
        <v>135403</v>
      </c>
      <c r="F1610" s="253">
        <v>11040474</v>
      </c>
      <c r="G1610" s="82" t="s">
        <v>5728</v>
      </c>
      <c r="H1610" s="83" t="s">
        <v>1399</v>
      </c>
      <c r="I1610" s="132" t="s">
        <v>5729</v>
      </c>
      <c r="J1610" s="284">
        <v>6781177</v>
      </c>
      <c r="K1610" s="170" t="s">
        <v>5730</v>
      </c>
      <c r="L1610" s="378">
        <v>38142</v>
      </c>
      <c r="M1610" s="379"/>
      <c r="N1610" s="2">
        <v>7</v>
      </c>
    </row>
    <row r="1611" spans="1:17">
      <c r="A1611" s="19" t="s">
        <v>2838</v>
      </c>
      <c r="B1611" s="81" t="s">
        <v>1775</v>
      </c>
      <c r="C1611" s="81" t="s">
        <v>1440</v>
      </c>
      <c r="D1611" s="37" t="str">
        <f t="shared" si="63"/>
        <v>136402</v>
      </c>
      <c r="F1611" s="253">
        <v>10827611</v>
      </c>
      <c r="G1611" s="82" t="s">
        <v>5731</v>
      </c>
      <c r="H1611" s="83" t="s">
        <v>1399</v>
      </c>
      <c r="I1611" s="132" t="s">
        <v>5732</v>
      </c>
      <c r="J1611" s="308">
        <v>6748865</v>
      </c>
      <c r="K1611" s="133" t="s">
        <v>5733</v>
      </c>
      <c r="L1611" s="378">
        <v>37986</v>
      </c>
      <c r="M1611" s="379"/>
      <c r="N1611" s="2"/>
    </row>
    <row r="1612" spans="1:17">
      <c r="A1612" s="19" t="s">
        <v>2838</v>
      </c>
      <c r="B1612" s="81" t="s">
        <v>1775</v>
      </c>
      <c r="C1612" s="81" t="s">
        <v>1459</v>
      </c>
      <c r="D1612" s="37" t="str">
        <f t="shared" si="63"/>
        <v>136403</v>
      </c>
      <c r="F1612" s="253" t="s">
        <v>5734</v>
      </c>
      <c r="G1612" s="82" t="s">
        <v>5735</v>
      </c>
      <c r="H1612" s="83" t="s">
        <v>1393</v>
      </c>
      <c r="I1612" s="132" t="s">
        <v>5732</v>
      </c>
      <c r="J1612" s="308">
        <v>6748865</v>
      </c>
      <c r="K1612" s="133" t="s">
        <v>5736</v>
      </c>
      <c r="L1612" s="378">
        <v>39548</v>
      </c>
      <c r="M1612" s="379"/>
      <c r="N1612" s="2">
        <v>28</v>
      </c>
    </row>
    <row r="1613" spans="1:17">
      <c r="A1613" s="19" t="s">
        <v>2843</v>
      </c>
      <c r="B1613" s="81" t="s">
        <v>1775</v>
      </c>
      <c r="C1613" s="81" t="s">
        <v>1395</v>
      </c>
      <c r="D1613" s="37" t="str">
        <f t="shared" si="63"/>
        <v>137401</v>
      </c>
      <c r="F1613" s="50" t="s">
        <v>5737</v>
      </c>
      <c r="G1613" s="82" t="s">
        <v>5738</v>
      </c>
      <c r="H1613" s="83" t="s">
        <v>1399</v>
      </c>
      <c r="I1613" s="307" t="s">
        <v>5739</v>
      </c>
      <c r="J1613" s="308" t="s">
        <v>5740</v>
      </c>
      <c r="K1613" s="129" t="s">
        <v>5741</v>
      </c>
      <c r="L1613" s="378">
        <v>37986</v>
      </c>
      <c r="M1613" s="379"/>
      <c r="N1613" s="2"/>
    </row>
    <row r="1614" spans="1:17">
      <c r="A1614" s="81" t="s">
        <v>2850</v>
      </c>
      <c r="B1614" s="81" t="s">
        <v>1775</v>
      </c>
      <c r="C1614" s="81" t="s">
        <v>1395</v>
      </c>
      <c r="D1614" s="37" t="str">
        <f t="shared" si="63"/>
        <v>138401</v>
      </c>
      <c r="F1614" s="253">
        <v>10782274</v>
      </c>
      <c r="G1614" s="82" t="s">
        <v>5742</v>
      </c>
      <c r="H1614" s="83" t="s">
        <v>1399</v>
      </c>
      <c r="I1614" s="307" t="s">
        <v>5743</v>
      </c>
      <c r="J1614" s="308">
        <v>6040156</v>
      </c>
      <c r="K1614" s="133" t="s">
        <v>5744</v>
      </c>
      <c r="L1614" s="378">
        <v>37986</v>
      </c>
      <c r="M1614" s="379"/>
      <c r="N1614" s="2"/>
    </row>
    <row r="1615" spans="1:17">
      <c r="A1615" s="81" t="s">
        <v>2855</v>
      </c>
      <c r="B1615" s="81" t="s">
        <v>1775</v>
      </c>
      <c r="C1615" s="81" t="s">
        <v>1395</v>
      </c>
      <c r="D1615" s="37" t="s">
        <v>5745</v>
      </c>
      <c r="F1615" s="253">
        <v>10412815</v>
      </c>
      <c r="G1615" s="82" t="s">
        <v>5746</v>
      </c>
      <c r="H1615" s="83" t="s">
        <v>1399</v>
      </c>
      <c r="I1615" s="160" t="s">
        <v>5747</v>
      </c>
      <c r="J1615" s="308">
        <v>6751082</v>
      </c>
      <c r="K1615" s="133" t="s">
        <v>5748</v>
      </c>
      <c r="L1615" s="378">
        <v>37986</v>
      </c>
      <c r="M1615" s="379"/>
      <c r="N1615" s="2"/>
      <c r="Q1615"/>
    </row>
    <row r="1616" spans="1:17">
      <c r="A1616" s="81" t="s">
        <v>2855</v>
      </c>
      <c r="B1616" s="81" t="s">
        <v>1775</v>
      </c>
      <c r="C1616" s="81" t="s">
        <v>1440</v>
      </c>
      <c r="D1616" s="37" t="str">
        <f t="shared" si="63"/>
        <v>139402</v>
      </c>
      <c r="F1616" s="253">
        <v>10917886</v>
      </c>
      <c r="G1616" s="82" t="s">
        <v>5749</v>
      </c>
      <c r="H1616" s="83" t="s">
        <v>1399</v>
      </c>
      <c r="I1616" s="307" t="s">
        <v>5750</v>
      </c>
      <c r="J1616" s="308">
        <v>6751267</v>
      </c>
      <c r="K1616" s="133" t="s">
        <v>5751</v>
      </c>
      <c r="L1616" s="378">
        <v>38991</v>
      </c>
      <c r="M1616" s="379"/>
      <c r="N1616" s="2">
        <v>21</v>
      </c>
    </row>
    <row r="1617" spans="1:14">
      <c r="A1617" s="148" t="s">
        <v>2862</v>
      </c>
      <c r="B1617" s="81" t="s">
        <v>1775</v>
      </c>
      <c r="C1617" s="81" t="s">
        <v>1440</v>
      </c>
      <c r="D1617" s="37" t="str">
        <f t="shared" si="63"/>
        <v>140402</v>
      </c>
      <c r="F1617" s="50" t="s">
        <v>5752</v>
      </c>
      <c r="G1617" s="82" t="s">
        <v>5753</v>
      </c>
      <c r="H1617" s="83" t="s">
        <v>1399</v>
      </c>
      <c r="I1617" s="307" t="s">
        <v>5754</v>
      </c>
      <c r="J1617" s="308">
        <v>6072462</v>
      </c>
      <c r="K1617" s="133" t="s">
        <v>5755</v>
      </c>
      <c r="L1617" s="378">
        <v>37986</v>
      </c>
      <c r="M1617" s="379"/>
      <c r="N1617" s="2"/>
    </row>
    <row r="1618" spans="1:14">
      <c r="A1618" s="81" t="s">
        <v>1382</v>
      </c>
      <c r="B1618" s="81" t="s">
        <v>1775</v>
      </c>
      <c r="C1618" s="81" t="s">
        <v>1395</v>
      </c>
      <c r="D1618" s="37" t="str">
        <f t="shared" si="63"/>
        <v>141401</v>
      </c>
      <c r="F1618" s="253">
        <v>10344700</v>
      </c>
      <c r="G1618" s="82" t="s">
        <v>5756</v>
      </c>
      <c r="H1618" s="83" t="s">
        <v>1399</v>
      </c>
      <c r="I1618" s="309" t="s">
        <v>5757</v>
      </c>
      <c r="J1618" s="308">
        <v>6083343</v>
      </c>
      <c r="K1618" s="271" t="s">
        <v>5758</v>
      </c>
      <c r="L1618" s="378">
        <v>37986</v>
      </c>
      <c r="M1618" s="379"/>
      <c r="N1618" s="2" t="s">
        <v>5759</v>
      </c>
    </row>
    <row r="1619" spans="1:14">
      <c r="A1619" s="81" t="s">
        <v>2871</v>
      </c>
      <c r="B1619" s="81" t="s">
        <v>1775</v>
      </c>
      <c r="C1619" s="81" t="s">
        <v>1395</v>
      </c>
      <c r="D1619" s="37" t="str">
        <f t="shared" si="63"/>
        <v>142401</v>
      </c>
      <c r="F1619" s="253" t="s">
        <v>5760</v>
      </c>
      <c r="G1619" s="82" t="s">
        <v>5761</v>
      </c>
      <c r="H1619" s="27" t="s">
        <v>1393</v>
      </c>
      <c r="I1619" s="258" t="s">
        <v>5762</v>
      </c>
      <c r="J1619" s="308">
        <v>56455264</v>
      </c>
      <c r="K1619" s="133" t="s">
        <v>5763</v>
      </c>
      <c r="L1619" s="378">
        <v>39804</v>
      </c>
      <c r="M1619" s="379"/>
      <c r="N1619" s="2">
        <v>31</v>
      </c>
    </row>
    <row r="1620" spans="1:14">
      <c r="A1620" s="81" t="s">
        <v>2876</v>
      </c>
      <c r="B1620" s="81" t="s">
        <v>1775</v>
      </c>
      <c r="C1620" s="81" t="s">
        <v>1440</v>
      </c>
      <c r="D1620" s="37" t="str">
        <f>CONCATENATE(A1620,B1620,C1620)</f>
        <v>144402</v>
      </c>
      <c r="F1620" s="253">
        <v>10092428</v>
      </c>
      <c r="G1620" s="82" t="s">
        <v>5764</v>
      </c>
      <c r="H1620" s="83" t="s">
        <v>1399</v>
      </c>
      <c r="I1620" s="307" t="s">
        <v>5765</v>
      </c>
      <c r="J1620" s="308">
        <v>6059235</v>
      </c>
      <c r="K1620" s="271" t="s">
        <v>5766</v>
      </c>
      <c r="L1620" s="378">
        <v>37986</v>
      </c>
      <c r="M1620" s="379"/>
      <c r="N1620" s="2"/>
    </row>
    <row r="1621" spans="1:14">
      <c r="A1621" s="81" t="s">
        <v>2876</v>
      </c>
      <c r="B1621" s="81" t="s">
        <v>1775</v>
      </c>
      <c r="C1621" s="81" t="s">
        <v>1459</v>
      </c>
      <c r="D1621" s="37" t="str">
        <f>CONCATENATE(A1621,B1621,C1621)</f>
        <v>144403</v>
      </c>
      <c r="F1621" s="253">
        <v>10807888</v>
      </c>
      <c r="G1621" s="82" t="s">
        <v>5767</v>
      </c>
      <c r="H1621" s="83" t="s">
        <v>1399</v>
      </c>
      <c r="I1621" s="307" t="s">
        <v>5765</v>
      </c>
      <c r="J1621" s="308">
        <v>6059235</v>
      </c>
      <c r="K1621" s="271" t="s">
        <v>5766</v>
      </c>
      <c r="L1621" s="378">
        <v>38352</v>
      </c>
      <c r="M1621" s="379"/>
      <c r="N1621" s="2">
        <v>12</v>
      </c>
    </row>
    <row r="1622" spans="1:14">
      <c r="A1622" s="259" t="s">
        <v>2876</v>
      </c>
      <c r="B1622" s="259" t="s">
        <v>1775</v>
      </c>
      <c r="C1622" s="259" t="s">
        <v>1470</v>
      </c>
      <c r="D1622" s="209" t="str">
        <f>CONCATENATE(A1622,B1622,C1622)</f>
        <v>144407</v>
      </c>
      <c r="F1622" s="253" t="s">
        <v>5768</v>
      </c>
      <c r="G1622" s="82" t="s">
        <v>5769</v>
      </c>
      <c r="H1622" s="83" t="s">
        <v>1399</v>
      </c>
      <c r="I1622" s="307" t="s">
        <v>5765</v>
      </c>
      <c r="J1622" s="308">
        <v>6059235</v>
      </c>
      <c r="K1622" s="271" t="s">
        <v>5766</v>
      </c>
      <c r="L1622" s="378">
        <v>40226</v>
      </c>
      <c r="M1622" s="379"/>
      <c r="N1622" s="2">
        <v>33</v>
      </c>
    </row>
    <row r="1623" spans="1:14">
      <c r="A1623" s="81" t="s">
        <v>2894</v>
      </c>
      <c r="B1623" s="81" t="s">
        <v>1775</v>
      </c>
      <c r="C1623" s="81" t="s">
        <v>1395</v>
      </c>
      <c r="D1623" s="37" t="str">
        <f t="shared" si="63"/>
        <v>145401</v>
      </c>
      <c r="F1623" s="253">
        <v>10348394</v>
      </c>
      <c r="G1623" s="82" t="s">
        <v>5770</v>
      </c>
      <c r="H1623" s="83" t="s">
        <v>1399</v>
      </c>
      <c r="I1623" s="307" t="s">
        <v>5771</v>
      </c>
      <c r="J1623" s="308" t="s">
        <v>5772</v>
      </c>
      <c r="K1623" s="133" t="s">
        <v>5773</v>
      </c>
      <c r="L1623" s="378">
        <v>37986</v>
      </c>
      <c r="M1623" s="379"/>
      <c r="N1623" s="2"/>
    </row>
    <row r="1624" spans="1:14">
      <c r="A1624" s="81" t="s">
        <v>2894</v>
      </c>
      <c r="B1624" s="81" t="s">
        <v>1775</v>
      </c>
      <c r="C1624" s="81" t="s">
        <v>1440</v>
      </c>
      <c r="D1624" s="37" t="str">
        <f t="shared" si="63"/>
        <v>145402</v>
      </c>
      <c r="F1624" s="253">
        <v>10425982</v>
      </c>
      <c r="G1624" s="82" t="s">
        <v>5774</v>
      </c>
      <c r="H1624" s="83" t="s">
        <v>1399</v>
      </c>
      <c r="I1624" s="307" t="s">
        <v>5775</v>
      </c>
      <c r="J1624" s="308" t="s">
        <v>5776</v>
      </c>
      <c r="K1624" s="271" t="s">
        <v>5777</v>
      </c>
      <c r="L1624" s="378">
        <v>37986</v>
      </c>
      <c r="M1624" s="379"/>
      <c r="N1624" s="2"/>
    </row>
    <row r="1625" spans="1:14">
      <c r="A1625" s="81" t="s">
        <v>2899</v>
      </c>
      <c r="B1625" s="81" t="s">
        <v>1775</v>
      </c>
      <c r="C1625" s="81" t="s">
        <v>1395</v>
      </c>
      <c r="D1625" s="37" t="str">
        <f t="shared" si="63"/>
        <v>146401</v>
      </c>
      <c r="F1625" s="253">
        <v>10348448</v>
      </c>
      <c r="G1625" s="82" t="s">
        <v>5778</v>
      </c>
      <c r="H1625" s="83" t="s">
        <v>1399</v>
      </c>
      <c r="I1625" s="307" t="s">
        <v>5779</v>
      </c>
      <c r="J1625" s="308">
        <v>6087519</v>
      </c>
      <c r="K1625" s="271" t="s">
        <v>5780</v>
      </c>
      <c r="L1625" s="378">
        <v>37986</v>
      </c>
      <c r="M1625" s="379"/>
      <c r="N1625" s="2"/>
    </row>
    <row r="1626" spans="1:14">
      <c r="A1626" s="81" t="s">
        <v>2899</v>
      </c>
      <c r="B1626" s="81" t="s">
        <v>1775</v>
      </c>
      <c r="C1626" s="81" t="s">
        <v>1440</v>
      </c>
      <c r="D1626" s="37" t="str">
        <f t="shared" si="63"/>
        <v>146402</v>
      </c>
      <c r="F1626" s="253">
        <v>10378604</v>
      </c>
      <c r="G1626" s="82" t="s">
        <v>5781</v>
      </c>
      <c r="H1626" s="83" t="s">
        <v>1393</v>
      </c>
      <c r="I1626" s="307" t="s">
        <v>5782</v>
      </c>
      <c r="J1626" s="308">
        <v>6087866</v>
      </c>
      <c r="K1626" s="133" t="s">
        <v>2903</v>
      </c>
      <c r="L1626" s="378">
        <v>37986</v>
      </c>
      <c r="M1626" s="379"/>
      <c r="N1626" s="2"/>
    </row>
    <row r="1627" spans="1:14">
      <c r="A1627" s="19" t="s">
        <v>2904</v>
      </c>
      <c r="B1627" s="19" t="s">
        <v>1775</v>
      </c>
      <c r="C1627" s="81" t="s">
        <v>1395</v>
      </c>
      <c r="D1627" s="37" t="str">
        <f>CONCATENATE(A1627,B1627,C1627)</f>
        <v>147401</v>
      </c>
      <c r="F1627" s="253">
        <v>10504753</v>
      </c>
      <c r="G1627" s="82" t="s">
        <v>5783</v>
      </c>
      <c r="H1627" s="83" t="s">
        <v>1399</v>
      </c>
      <c r="I1627" s="307" t="s">
        <v>5784</v>
      </c>
      <c r="J1627" s="290">
        <v>6391407</v>
      </c>
      <c r="K1627" s="133" t="s">
        <v>5785</v>
      </c>
      <c r="L1627" s="378">
        <v>37986</v>
      </c>
      <c r="M1627" s="379"/>
      <c r="N1627" s="2">
        <v>28</v>
      </c>
    </row>
    <row r="1628" spans="1:14">
      <c r="A1628" s="81" t="s">
        <v>2913</v>
      </c>
      <c r="B1628" s="19" t="s">
        <v>1775</v>
      </c>
      <c r="C1628" s="81" t="s">
        <v>1395</v>
      </c>
      <c r="D1628" s="37" t="str">
        <f t="shared" si="63"/>
        <v>148401</v>
      </c>
      <c r="F1628" s="253">
        <v>10307716</v>
      </c>
      <c r="G1628" s="82" t="s">
        <v>5786</v>
      </c>
      <c r="H1628" s="83" t="s">
        <v>1399</v>
      </c>
      <c r="I1628" s="307" t="s">
        <v>5787</v>
      </c>
      <c r="J1628" s="308">
        <v>6096764</v>
      </c>
      <c r="K1628" s="133" t="s">
        <v>5788</v>
      </c>
      <c r="L1628" s="378">
        <v>37986</v>
      </c>
      <c r="M1628" s="379"/>
      <c r="N1628" s="2"/>
    </row>
    <row r="1629" spans="1:14">
      <c r="A1629" s="81" t="s">
        <v>2918</v>
      </c>
      <c r="B1629" s="81" t="s">
        <v>1775</v>
      </c>
      <c r="C1629" s="81" t="s">
        <v>1395</v>
      </c>
      <c r="D1629" s="37" t="str">
        <f t="shared" si="63"/>
        <v>149401</v>
      </c>
      <c r="F1629" s="253">
        <v>10096975</v>
      </c>
      <c r="G1629" s="82" t="s">
        <v>5789</v>
      </c>
      <c r="H1629" s="83" t="s">
        <v>1399</v>
      </c>
      <c r="I1629" s="307" t="s">
        <v>5790</v>
      </c>
      <c r="J1629" s="308">
        <v>6031482</v>
      </c>
      <c r="K1629" s="129" t="s">
        <v>5791</v>
      </c>
      <c r="L1629" s="378">
        <v>37986</v>
      </c>
      <c r="M1629" s="379"/>
      <c r="N1629" s="2"/>
    </row>
    <row r="1630" spans="1:14">
      <c r="A1630" s="81" t="s">
        <v>2923</v>
      </c>
      <c r="B1630" s="81" t="s">
        <v>1775</v>
      </c>
      <c r="C1630" s="81" t="s">
        <v>1395</v>
      </c>
      <c r="D1630" s="37" t="str">
        <f t="shared" si="63"/>
        <v>150401</v>
      </c>
      <c r="F1630" s="253">
        <v>10344321</v>
      </c>
      <c r="G1630" s="82" t="s">
        <v>5792</v>
      </c>
      <c r="H1630" s="83" t="s">
        <v>1399</v>
      </c>
      <c r="I1630" s="258" t="s">
        <v>5793</v>
      </c>
      <c r="J1630" s="308">
        <v>6729187</v>
      </c>
      <c r="K1630" s="133" t="s">
        <v>5794</v>
      </c>
      <c r="L1630" s="378">
        <v>37986</v>
      </c>
      <c r="M1630" s="379"/>
      <c r="N1630" s="2"/>
    </row>
    <row r="1631" spans="1:14">
      <c r="A1631" s="81" t="s">
        <v>2935</v>
      </c>
      <c r="B1631" s="81" t="s">
        <v>1775</v>
      </c>
      <c r="C1631" s="81" t="s">
        <v>1395</v>
      </c>
      <c r="D1631" s="37" t="str">
        <f t="shared" si="63"/>
        <v>152401</v>
      </c>
      <c r="F1631" s="253">
        <v>10395123</v>
      </c>
      <c r="G1631" s="82" t="s">
        <v>5795</v>
      </c>
      <c r="H1631" s="83" t="s">
        <v>1399</v>
      </c>
      <c r="I1631" s="258" t="s">
        <v>5796</v>
      </c>
      <c r="J1631" s="308">
        <v>6796757</v>
      </c>
      <c r="K1631" s="271" t="s">
        <v>5797</v>
      </c>
      <c r="L1631" s="378">
        <v>37986</v>
      </c>
      <c r="M1631" s="379"/>
      <c r="N1631" s="2"/>
    </row>
    <row r="1632" spans="1:14">
      <c r="A1632" s="81" t="s">
        <v>2940</v>
      </c>
      <c r="B1632" s="81" t="s">
        <v>1775</v>
      </c>
      <c r="C1632" s="81" t="s">
        <v>1395</v>
      </c>
      <c r="D1632" s="37" t="str">
        <f t="shared" si="63"/>
        <v>153401</v>
      </c>
      <c r="F1632" s="253" t="s">
        <v>5798</v>
      </c>
      <c r="G1632" s="82" t="s">
        <v>5799</v>
      </c>
      <c r="H1632" s="83" t="s">
        <v>1399</v>
      </c>
      <c r="I1632" s="258" t="s">
        <v>5800</v>
      </c>
      <c r="J1632" s="308">
        <v>6776321</v>
      </c>
      <c r="K1632" s="271" t="s">
        <v>5801</v>
      </c>
      <c r="L1632" s="378">
        <v>40357</v>
      </c>
      <c r="M1632" s="379"/>
      <c r="N1632" s="2">
        <v>34</v>
      </c>
    </row>
    <row r="1633" spans="1:17">
      <c r="A1633" s="19" t="s">
        <v>2945</v>
      </c>
      <c r="B1633" s="81" t="s">
        <v>1775</v>
      </c>
      <c r="C1633" s="81" t="s">
        <v>1395</v>
      </c>
      <c r="D1633" s="37" t="str">
        <f t="shared" si="63"/>
        <v>154401</v>
      </c>
      <c r="F1633" s="253">
        <v>10449988</v>
      </c>
      <c r="G1633" s="82" t="s">
        <v>5802</v>
      </c>
      <c r="H1633" s="27" t="s">
        <v>1399</v>
      </c>
      <c r="I1633" s="307" t="s">
        <v>5803</v>
      </c>
      <c r="J1633" s="308">
        <v>6066836</v>
      </c>
      <c r="K1633" s="26" t="s">
        <v>5804</v>
      </c>
      <c r="L1633" s="378">
        <v>37986</v>
      </c>
      <c r="M1633" s="379"/>
      <c r="N1633" s="2"/>
    </row>
    <row r="1634" spans="1:17">
      <c r="A1634" s="19" t="s">
        <v>2945</v>
      </c>
      <c r="B1634" s="81" t="s">
        <v>1775</v>
      </c>
      <c r="C1634" s="81" t="s">
        <v>1440</v>
      </c>
      <c r="D1634" s="37" t="str">
        <f t="shared" si="63"/>
        <v>154402</v>
      </c>
      <c r="F1634" s="253">
        <v>10459165</v>
      </c>
      <c r="G1634" s="82" t="s">
        <v>5805</v>
      </c>
      <c r="H1634" s="27" t="s">
        <v>1399</v>
      </c>
      <c r="I1634" s="307" t="s">
        <v>4885</v>
      </c>
      <c r="J1634" s="308">
        <v>6064083</v>
      </c>
      <c r="K1634" s="133" t="s">
        <v>4886</v>
      </c>
      <c r="L1634" s="378">
        <v>37986</v>
      </c>
      <c r="M1634" s="379"/>
      <c r="N1634" s="2"/>
    </row>
    <row r="1635" spans="1:17">
      <c r="A1635" s="19" t="s">
        <v>2945</v>
      </c>
      <c r="B1635" s="81" t="s">
        <v>1775</v>
      </c>
      <c r="C1635" s="81" t="s">
        <v>1459</v>
      </c>
      <c r="D1635" s="37" t="str">
        <f t="shared" si="63"/>
        <v>154403</v>
      </c>
      <c r="F1635" s="253">
        <v>10461699</v>
      </c>
      <c r="G1635" s="82" t="s">
        <v>5806</v>
      </c>
      <c r="H1635" s="27" t="s">
        <v>1399</v>
      </c>
      <c r="I1635" s="307" t="s">
        <v>5807</v>
      </c>
      <c r="J1635" s="308">
        <v>6066845</v>
      </c>
      <c r="K1635" s="26" t="s">
        <v>5808</v>
      </c>
      <c r="L1635" s="378">
        <v>37986</v>
      </c>
      <c r="M1635" s="379"/>
      <c r="N1635" s="2"/>
    </row>
    <row r="1636" spans="1:17">
      <c r="A1636" s="19" t="s">
        <v>2945</v>
      </c>
      <c r="B1636" s="81" t="s">
        <v>1775</v>
      </c>
      <c r="C1636" s="81" t="s">
        <v>1464</v>
      </c>
      <c r="D1636" s="37" t="str">
        <f t="shared" si="63"/>
        <v>154404</v>
      </c>
      <c r="F1636" s="253">
        <v>10618178</v>
      </c>
      <c r="G1636" s="82" t="s">
        <v>5809</v>
      </c>
      <c r="H1636" s="27" t="s">
        <v>1393</v>
      </c>
      <c r="I1636" s="307" t="s">
        <v>5803</v>
      </c>
      <c r="J1636" s="308">
        <v>6066836</v>
      </c>
      <c r="K1636" s="26" t="s">
        <v>5804</v>
      </c>
      <c r="L1636" s="378">
        <v>37986</v>
      </c>
      <c r="M1636" s="379"/>
      <c r="N1636" s="2"/>
    </row>
    <row r="1637" spans="1:17">
      <c r="A1637" s="19" t="s">
        <v>2945</v>
      </c>
      <c r="B1637" s="81" t="s">
        <v>1775</v>
      </c>
      <c r="C1637" s="81" t="s">
        <v>1759</v>
      </c>
      <c r="D1637" s="37" t="s">
        <v>5810</v>
      </c>
      <c r="F1637" s="253">
        <v>10942009</v>
      </c>
      <c r="G1637" s="82" t="s">
        <v>5811</v>
      </c>
      <c r="H1637" s="27" t="s">
        <v>1399</v>
      </c>
      <c r="I1637" s="290" t="s">
        <v>5812</v>
      </c>
      <c r="J1637" s="308">
        <v>5537034</v>
      </c>
      <c r="K1637" s="129" t="s">
        <v>5813</v>
      </c>
      <c r="L1637" s="378">
        <v>37987</v>
      </c>
      <c r="M1637" s="379"/>
      <c r="N1637" s="2">
        <v>11</v>
      </c>
      <c r="Q1637"/>
    </row>
    <row r="1638" spans="1:17">
      <c r="A1638" s="19" t="s">
        <v>2945</v>
      </c>
      <c r="B1638" s="81" t="s">
        <v>1775</v>
      </c>
      <c r="C1638" s="81" t="s">
        <v>2118</v>
      </c>
      <c r="D1638" s="37" t="str">
        <f t="shared" si="63"/>
        <v>154406</v>
      </c>
      <c r="F1638" s="253" t="s">
        <v>5814</v>
      </c>
      <c r="G1638" s="84" t="s">
        <v>5815</v>
      </c>
      <c r="H1638" s="27" t="s">
        <v>1393</v>
      </c>
      <c r="I1638" s="307" t="s">
        <v>5803</v>
      </c>
      <c r="J1638" s="308">
        <v>6066836</v>
      </c>
      <c r="K1638" s="26" t="s">
        <v>5804</v>
      </c>
      <c r="L1638" s="378">
        <v>38718</v>
      </c>
      <c r="M1638" s="379"/>
      <c r="N1638" s="2">
        <v>24</v>
      </c>
    </row>
    <row r="1639" spans="1:17">
      <c r="A1639" s="19" t="s">
        <v>2945</v>
      </c>
      <c r="B1639" s="81" t="s">
        <v>1775</v>
      </c>
      <c r="C1639" s="81" t="s">
        <v>1470</v>
      </c>
      <c r="D1639" s="37" t="str">
        <f t="shared" si="63"/>
        <v>154407</v>
      </c>
      <c r="F1639" s="253" t="s">
        <v>5816</v>
      </c>
      <c r="G1639" s="84" t="s">
        <v>5817</v>
      </c>
      <c r="H1639" s="27" t="s">
        <v>1393</v>
      </c>
      <c r="I1639" s="307" t="s">
        <v>5807</v>
      </c>
      <c r="J1639" s="308">
        <v>6066845</v>
      </c>
      <c r="K1639" s="26" t="s">
        <v>5808</v>
      </c>
      <c r="L1639" s="378">
        <v>39549</v>
      </c>
      <c r="M1639" s="379"/>
      <c r="N1639" s="2">
        <v>31</v>
      </c>
    </row>
    <row r="1640" spans="1:17">
      <c r="A1640" s="81" t="s">
        <v>2956</v>
      </c>
      <c r="B1640" s="81" t="s">
        <v>1775</v>
      </c>
      <c r="C1640" s="81" t="s">
        <v>1395</v>
      </c>
      <c r="D1640" s="37" t="str">
        <f t="shared" si="63"/>
        <v>161401</v>
      </c>
      <c r="F1640" s="253">
        <v>10332683</v>
      </c>
      <c r="G1640" s="82" t="s">
        <v>5818</v>
      </c>
      <c r="H1640" s="83" t="s">
        <v>1399</v>
      </c>
      <c r="I1640" s="307" t="s">
        <v>5819</v>
      </c>
      <c r="J1640" s="308">
        <v>4622884</v>
      </c>
      <c r="K1640" s="133" t="s">
        <v>5820</v>
      </c>
      <c r="L1640" s="378">
        <v>37986</v>
      </c>
      <c r="M1640" s="379"/>
      <c r="N1640" s="2"/>
    </row>
    <row r="1641" spans="1:17">
      <c r="A1641" s="81" t="s">
        <v>2961</v>
      </c>
      <c r="B1641" s="81" t="s">
        <v>1775</v>
      </c>
      <c r="C1641" s="81" t="s">
        <v>1395</v>
      </c>
      <c r="D1641" s="37" t="str">
        <f t="shared" si="63"/>
        <v>162401</v>
      </c>
      <c r="F1641" s="253">
        <v>10064136</v>
      </c>
      <c r="G1641" s="82" t="s">
        <v>5821</v>
      </c>
      <c r="H1641" s="83" t="s">
        <v>1399</v>
      </c>
      <c r="I1641" s="258" t="s">
        <v>5822</v>
      </c>
      <c r="J1641" s="308">
        <v>4631087</v>
      </c>
      <c r="K1641" s="133" t="s">
        <v>5823</v>
      </c>
      <c r="L1641" s="378">
        <v>37986</v>
      </c>
      <c r="M1641" s="379"/>
      <c r="N1641" s="2"/>
    </row>
    <row r="1642" spans="1:17">
      <c r="A1642" s="259" t="s">
        <v>2981</v>
      </c>
      <c r="B1642" s="259" t="s">
        <v>1775</v>
      </c>
      <c r="C1642" s="259" t="s">
        <v>1395</v>
      </c>
      <c r="D1642" s="37" t="str">
        <f t="shared" si="63"/>
        <v>170401</v>
      </c>
      <c r="F1642" s="253" t="s">
        <v>5824</v>
      </c>
      <c r="G1642" s="82" t="s">
        <v>5825</v>
      </c>
      <c r="H1642" s="83" t="s">
        <v>1393</v>
      </c>
      <c r="I1642" s="307" t="s">
        <v>2984</v>
      </c>
      <c r="J1642" s="308">
        <v>3366180</v>
      </c>
      <c r="K1642" s="133" t="s">
        <v>2985</v>
      </c>
      <c r="L1642" s="378">
        <v>40665</v>
      </c>
      <c r="M1642" s="379"/>
      <c r="N1642" s="2">
        <v>37</v>
      </c>
    </row>
    <row r="1643" spans="1:17">
      <c r="A1643" s="81" t="s">
        <v>2986</v>
      </c>
      <c r="B1643" s="81" t="s">
        <v>1775</v>
      </c>
      <c r="C1643" s="81" t="s">
        <v>1395</v>
      </c>
      <c r="D1643" s="37" t="str">
        <f t="shared" si="63"/>
        <v>171401</v>
      </c>
      <c r="F1643" s="253">
        <v>10294913</v>
      </c>
      <c r="G1643" s="82" t="s">
        <v>5826</v>
      </c>
      <c r="H1643" s="83" t="s">
        <v>1393</v>
      </c>
      <c r="I1643" s="258" t="s">
        <v>5827</v>
      </c>
      <c r="J1643" s="308">
        <v>3351223</v>
      </c>
      <c r="K1643" s="133" t="s">
        <v>5828</v>
      </c>
      <c r="L1643" s="378">
        <v>37986</v>
      </c>
      <c r="M1643" s="379"/>
      <c r="N1643" s="2"/>
    </row>
    <row r="1644" spans="1:17">
      <c r="A1644" s="81" t="s">
        <v>2996</v>
      </c>
      <c r="B1644" s="81" t="s">
        <v>1775</v>
      </c>
      <c r="C1644" s="81" t="s">
        <v>1395</v>
      </c>
      <c r="D1644" s="37" t="str">
        <f t="shared" si="63"/>
        <v>173401</v>
      </c>
      <c r="F1644" s="253">
        <v>10446530</v>
      </c>
      <c r="G1644" s="82" t="s">
        <v>5829</v>
      </c>
      <c r="H1644" s="83" t="s">
        <v>1399</v>
      </c>
      <c r="I1644" s="307" t="s">
        <v>5830</v>
      </c>
      <c r="J1644" s="291">
        <v>5238581</v>
      </c>
      <c r="K1644" s="271" t="s">
        <v>5831</v>
      </c>
      <c r="L1644" s="378">
        <v>37986</v>
      </c>
      <c r="M1644" s="379"/>
      <c r="N1644" s="2"/>
    </row>
    <row r="1645" spans="1:17">
      <c r="A1645" s="19" t="s">
        <v>3006</v>
      </c>
      <c r="B1645" s="81" t="s">
        <v>1775</v>
      </c>
      <c r="C1645" s="81" t="s">
        <v>1395</v>
      </c>
      <c r="D1645" s="37" t="str">
        <f>CONCATENATE(A1645,B1645,C1645)</f>
        <v>175401</v>
      </c>
      <c r="F1645" s="253">
        <v>10516414</v>
      </c>
      <c r="G1645" s="82" t="s">
        <v>5832</v>
      </c>
      <c r="H1645" s="83" t="s">
        <v>1399</v>
      </c>
      <c r="I1645" s="307" t="s">
        <v>5833</v>
      </c>
      <c r="J1645" s="308">
        <v>3372646</v>
      </c>
      <c r="K1645" s="271" t="s">
        <v>5834</v>
      </c>
      <c r="L1645" s="378">
        <v>37986</v>
      </c>
      <c r="M1645" s="379"/>
      <c r="N1645" s="2"/>
    </row>
    <row r="1646" spans="1:17">
      <c r="A1646" s="19" t="s">
        <v>3006</v>
      </c>
      <c r="B1646" s="81" t="s">
        <v>1775</v>
      </c>
      <c r="C1646" s="81" t="s">
        <v>1459</v>
      </c>
      <c r="D1646" s="37" t="str">
        <f>CONCATENATE(A1646,B1646,C1646)</f>
        <v>175403</v>
      </c>
      <c r="F1646" s="180">
        <v>10339722</v>
      </c>
      <c r="G1646" s="135" t="s">
        <v>5835</v>
      </c>
      <c r="H1646" s="83" t="s">
        <v>1399</v>
      </c>
      <c r="I1646" s="134" t="s">
        <v>5836</v>
      </c>
      <c r="J1646" s="284">
        <v>3327911</v>
      </c>
      <c r="K1646" s="133" t="s">
        <v>5837</v>
      </c>
      <c r="L1646" s="378">
        <v>38718</v>
      </c>
      <c r="M1646" s="379"/>
      <c r="N1646" s="2">
        <v>19</v>
      </c>
    </row>
    <row r="1647" spans="1:17">
      <c r="A1647" s="81" t="s">
        <v>3035</v>
      </c>
      <c r="B1647" s="81" t="s">
        <v>1775</v>
      </c>
      <c r="C1647" s="81" t="s">
        <v>1395</v>
      </c>
      <c r="D1647" s="37" t="str">
        <f>CONCATENATE(A1647,B1647,C1647)</f>
        <v>177401</v>
      </c>
      <c r="F1647" s="253">
        <v>10245027</v>
      </c>
      <c r="G1647" s="82" t="s">
        <v>5838</v>
      </c>
      <c r="H1647" s="83" t="s">
        <v>1399</v>
      </c>
      <c r="I1647" s="307" t="s">
        <v>5839</v>
      </c>
      <c r="J1647" s="308">
        <v>3374072</v>
      </c>
      <c r="K1647" s="271" t="s">
        <v>5840</v>
      </c>
      <c r="L1647" s="378">
        <v>37986</v>
      </c>
      <c r="M1647" s="379"/>
      <c r="N1647" s="2"/>
    </row>
    <row r="1648" spans="1:17">
      <c r="A1648" s="81" t="s">
        <v>3035</v>
      </c>
      <c r="B1648" s="81" t="s">
        <v>1775</v>
      </c>
      <c r="C1648" s="81" t="s">
        <v>1440</v>
      </c>
      <c r="D1648" s="37" t="str">
        <f>CONCATENATE(A1648,B1648,C1648)</f>
        <v>177402</v>
      </c>
      <c r="F1648" s="253">
        <v>10245033</v>
      </c>
      <c r="G1648" s="82" t="s">
        <v>5841</v>
      </c>
      <c r="H1648" s="83" t="s">
        <v>1399</v>
      </c>
      <c r="I1648" s="307" t="s">
        <v>5842</v>
      </c>
      <c r="J1648" s="308">
        <v>3357455</v>
      </c>
      <c r="K1648" s="133" t="s">
        <v>5843</v>
      </c>
      <c r="L1648" s="378">
        <v>37986</v>
      </c>
      <c r="M1648" s="379"/>
      <c r="N1648" s="2"/>
    </row>
    <row r="1649" spans="1:14">
      <c r="A1649" s="81" t="s">
        <v>3048</v>
      </c>
      <c r="B1649" s="81" t="s">
        <v>1775</v>
      </c>
      <c r="C1649" s="81" t="s">
        <v>1395</v>
      </c>
      <c r="D1649" s="37" t="str">
        <f>CONCATENATE(A1649,B1649,C1649)</f>
        <v>178401</v>
      </c>
      <c r="F1649" s="253">
        <v>11001534</v>
      </c>
      <c r="G1649" s="82" t="s">
        <v>5844</v>
      </c>
      <c r="H1649" s="83" t="s">
        <v>1399</v>
      </c>
      <c r="I1649" s="307" t="s">
        <v>5845</v>
      </c>
      <c r="J1649" s="308">
        <v>3347643</v>
      </c>
      <c r="K1649" s="133" t="s">
        <v>5846</v>
      </c>
      <c r="L1649" s="378">
        <v>38014</v>
      </c>
      <c r="M1649" s="379"/>
      <c r="N1649" s="2">
        <v>10</v>
      </c>
    </row>
    <row r="1650" spans="1:14">
      <c r="A1650" s="19" t="s">
        <v>3053</v>
      </c>
      <c r="B1650" s="81" t="s">
        <v>1775</v>
      </c>
      <c r="C1650" s="81" t="s">
        <v>1395</v>
      </c>
      <c r="D1650" s="37" t="str">
        <f t="shared" ref="D1650:D1704" si="64">CONCATENATE(A1650,B1650,C1650)</f>
        <v>179401</v>
      </c>
      <c r="F1650" s="253">
        <v>10268560</v>
      </c>
      <c r="G1650" s="82" t="s">
        <v>5847</v>
      </c>
      <c r="H1650" s="83" t="s">
        <v>1399</v>
      </c>
      <c r="I1650" s="307" t="s">
        <v>5848</v>
      </c>
      <c r="J1650" s="308">
        <v>3379081</v>
      </c>
      <c r="K1650" s="133" t="s">
        <v>5849</v>
      </c>
      <c r="L1650" s="378">
        <v>37986</v>
      </c>
      <c r="M1650" s="379"/>
      <c r="N1650" s="2"/>
    </row>
    <row r="1651" spans="1:14">
      <c r="A1651" s="19" t="s">
        <v>3053</v>
      </c>
      <c r="B1651" s="81" t="s">
        <v>1775</v>
      </c>
      <c r="C1651" s="81" t="s">
        <v>1440</v>
      </c>
      <c r="D1651" s="37" t="str">
        <f t="shared" si="64"/>
        <v>179402</v>
      </c>
      <c r="F1651" s="253">
        <v>10316841</v>
      </c>
      <c r="G1651" s="82" t="s">
        <v>5850</v>
      </c>
      <c r="H1651" s="83" t="s">
        <v>1399</v>
      </c>
      <c r="I1651" s="307" t="s">
        <v>5851</v>
      </c>
      <c r="J1651" s="308">
        <v>3325052</v>
      </c>
      <c r="K1651" s="133" t="s">
        <v>5852</v>
      </c>
      <c r="L1651" s="378">
        <v>37986</v>
      </c>
      <c r="M1651" s="379"/>
      <c r="N1651" s="2"/>
    </row>
    <row r="1652" spans="1:14">
      <c r="A1652" s="19" t="s">
        <v>3053</v>
      </c>
      <c r="B1652" s="81" t="s">
        <v>1775</v>
      </c>
      <c r="C1652" s="81" t="s">
        <v>1459</v>
      </c>
      <c r="D1652" s="37" t="str">
        <f t="shared" si="64"/>
        <v>179403</v>
      </c>
      <c r="F1652" s="253">
        <v>10369574</v>
      </c>
      <c r="G1652" s="82" t="s">
        <v>5853</v>
      </c>
      <c r="H1652" s="83" t="s">
        <v>1393</v>
      </c>
      <c r="I1652" s="307" t="s">
        <v>5851</v>
      </c>
      <c r="J1652" s="308">
        <v>3325052</v>
      </c>
      <c r="K1652" s="133" t="s">
        <v>5852</v>
      </c>
      <c r="L1652" s="378">
        <v>37986</v>
      </c>
      <c r="M1652" s="379"/>
      <c r="N1652" s="2"/>
    </row>
    <row r="1653" spans="1:14">
      <c r="A1653" s="19" t="s">
        <v>3095</v>
      </c>
      <c r="B1653" s="81" t="s">
        <v>1775</v>
      </c>
      <c r="C1653" s="81" t="s">
        <v>1395</v>
      </c>
      <c r="D1653" s="37" t="str">
        <f>CONCATENATE(A1653,B1653,C1653)</f>
        <v>184401</v>
      </c>
      <c r="F1653" s="254">
        <v>11001422</v>
      </c>
      <c r="G1653" s="82" t="s">
        <v>5854</v>
      </c>
      <c r="H1653" s="83" t="s">
        <v>1399</v>
      </c>
      <c r="I1653" s="307" t="s">
        <v>5855</v>
      </c>
      <c r="J1653" s="308">
        <v>3369185</v>
      </c>
      <c r="K1653" s="133" t="s">
        <v>5856</v>
      </c>
      <c r="L1653" s="378">
        <v>37986</v>
      </c>
      <c r="M1653" s="379"/>
      <c r="N1653" s="2">
        <v>3</v>
      </c>
    </row>
    <row r="1654" spans="1:14">
      <c r="A1654" s="19" t="s">
        <v>3095</v>
      </c>
      <c r="B1654" s="81" t="s">
        <v>1775</v>
      </c>
      <c r="C1654" s="81" t="s">
        <v>1440</v>
      </c>
      <c r="D1654" s="37" t="str">
        <f>CONCATENATE(A1654,B1654,C1654)</f>
        <v>184402</v>
      </c>
      <c r="F1654" s="254" t="s">
        <v>5857</v>
      </c>
      <c r="G1654" s="82" t="s">
        <v>5858</v>
      </c>
      <c r="H1654" s="83" t="s">
        <v>1399</v>
      </c>
      <c r="I1654" s="307" t="s">
        <v>4891</v>
      </c>
      <c r="J1654" s="308">
        <v>55531557</v>
      </c>
      <c r="K1654" s="133" t="s">
        <v>4892</v>
      </c>
      <c r="L1654" s="378">
        <v>39875</v>
      </c>
      <c r="M1654" s="379"/>
      <c r="N1654" s="2">
        <v>31</v>
      </c>
    </row>
    <row r="1655" spans="1:14">
      <c r="A1655" s="19" t="s">
        <v>3100</v>
      </c>
      <c r="B1655" s="81" t="s">
        <v>1775</v>
      </c>
      <c r="C1655" s="81" t="s">
        <v>1440</v>
      </c>
      <c r="D1655" s="37" t="str">
        <f t="shared" si="64"/>
        <v>185402</v>
      </c>
      <c r="F1655" s="50" t="s">
        <v>5859</v>
      </c>
      <c r="G1655" s="82" t="s">
        <v>5860</v>
      </c>
      <c r="H1655" s="27" t="s">
        <v>1399</v>
      </c>
      <c r="I1655" s="315" t="s">
        <v>5861</v>
      </c>
      <c r="J1655" s="316">
        <v>3576610</v>
      </c>
      <c r="K1655" s="205" t="s">
        <v>5862</v>
      </c>
      <c r="L1655" s="378">
        <v>37986</v>
      </c>
      <c r="M1655" s="379"/>
      <c r="N1655" s="2"/>
    </row>
    <row r="1656" spans="1:14">
      <c r="A1656" s="19" t="s">
        <v>3100</v>
      </c>
      <c r="B1656" s="81" t="s">
        <v>1775</v>
      </c>
      <c r="C1656" s="81" t="s">
        <v>1459</v>
      </c>
      <c r="D1656" s="130" t="str">
        <f t="shared" si="64"/>
        <v>185403</v>
      </c>
      <c r="F1656" s="50" t="s">
        <v>5863</v>
      </c>
      <c r="G1656" s="82" t="s">
        <v>5864</v>
      </c>
      <c r="H1656" s="27" t="s">
        <v>1393</v>
      </c>
      <c r="I1656" s="315"/>
      <c r="J1656" s="316"/>
      <c r="K1656" s="268"/>
      <c r="L1656" s="378">
        <v>37986</v>
      </c>
      <c r="M1656" s="379">
        <v>40633</v>
      </c>
      <c r="N1656" s="2">
        <v>37</v>
      </c>
    </row>
    <row r="1657" spans="1:14">
      <c r="A1657" s="19" t="s">
        <v>3100</v>
      </c>
      <c r="B1657" s="81" t="s">
        <v>1775</v>
      </c>
      <c r="C1657" s="81" t="s">
        <v>1464</v>
      </c>
      <c r="D1657" s="37" t="str">
        <f t="shared" si="64"/>
        <v>185404</v>
      </c>
      <c r="F1657" s="50" t="s">
        <v>5865</v>
      </c>
      <c r="G1657" s="82" t="s">
        <v>5866</v>
      </c>
      <c r="H1657" s="27" t="s">
        <v>1399</v>
      </c>
      <c r="I1657" s="315" t="s">
        <v>5867</v>
      </c>
      <c r="J1657" s="316">
        <v>3560134</v>
      </c>
      <c r="K1657" s="205" t="s">
        <v>5868</v>
      </c>
      <c r="L1657" s="378">
        <v>37986</v>
      </c>
      <c r="M1657" s="379"/>
      <c r="N1657" s="2"/>
    </row>
    <row r="1658" spans="1:14">
      <c r="A1658" s="19" t="s">
        <v>3100</v>
      </c>
      <c r="B1658" s="81" t="s">
        <v>1775</v>
      </c>
      <c r="C1658" s="81" t="s">
        <v>2118</v>
      </c>
      <c r="D1658" s="37" t="str">
        <f t="shared" si="64"/>
        <v>185406</v>
      </c>
      <c r="F1658" s="50" t="s">
        <v>5869</v>
      </c>
      <c r="G1658" s="82" t="s">
        <v>5870</v>
      </c>
      <c r="H1658" s="27" t="s">
        <v>1399</v>
      </c>
      <c r="I1658" s="315" t="s">
        <v>5871</v>
      </c>
      <c r="J1658" s="201">
        <v>3569049</v>
      </c>
      <c r="K1658" s="205" t="s">
        <v>5872</v>
      </c>
      <c r="L1658" s="378">
        <v>37986</v>
      </c>
      <c r="M1658" s="379"/>
      <c r="N1658" s="2"/>
    </row>
    <row r="1659" spans="1:14">
      <c r="A1659" s="19" t="s">
        <v>3100</v>
      </c>
      <c r="B1659" s="81" t="s">
        <v>1775</v>
      </c>
      <c r="C1659" s="81" t="s">
        <v>1470</v>
      </c>
      <c r="D1659" s="37" t="str">
        <f t="shared" si="64"/>
        <v>185407</v>
      </c>
      <c r="F1659" s="143" t="s">
        <v>5873</v>
      </c>
      <c r="G1659" s="82" t="s">
        <v>5874</v>
      </c>
      <c r="H1659" s="27" t="s">
        <v>1399</v>
      </c>
      <c r="I1659" s="315" t="s">
        <v>5875</v>
      </c>
      <c r="J1659" s="201">
        <v>3560032</v>
      </c>
      <c r="K1659" s="205" t="s">
        <v>5876</v>
      </c>
      <c r="L1659" s="378">
        <v>39168</v>
      </c>
      <c r="M1659" s="379"/>
      <c r="N1659" s="2">
        <v>25</v>
      </c>
    </row>
    <row r="1660" spans="1:14">
      <c r="A1660" s="19" t="s">
        <v>3177</v>
      </c>
      <c r="B1660" s="81" t="s">
        <v>1775</v>
      </c>
      <c r="C1660" s="81" t="s">
        <v>1395</v>
      </c>
      <c r="D1660" s="37" t="str">
        <f t="shared" si="64"/>
        <v>188401</v>
      </c>
      <c r="F1660" s="253">
        <v>10337120</v>
      </c>
      <c r="G1660" s="82" t="s">
        <v>5877</v>
      </c>
      <c r="H1660" s="83" t="s">
        <v>1399</v>
      </c>
      <c r="I1660" s="307" t="s">
        <v>5878</v>
      </c>
      <c r="J1660" s="308">
        <v>3974588</v>
      </c>
      <c r="K1660" s="26" t="s">
        <v>5879</v>
      </c>
      <c r="L1660" s="378">
        <v>37986</v>
      </c>
      <c r="M1660" s="379"/>
      <c r="N1660" s="2"/>
    </row>
    <row r="1661" spans="1:14">
      <c r="A1661" s="19" t="s">
        <v>3177</v>
      </c>
      <c r="B1661" s="81" t="s">
        <v>1775</v>
      </c>
      <c r="C1661" s="81" t="s">
        <v>1440</v>
      </c>
      <c r="D1661" s="37" t="str">
        <f t="shared" si="64"/>
        <v>188402</v>
      </c>
      <c r="F1661" s="253">
        <v>10339082</v>
      </c>
      <c r="G1661" s="82" t="s">
        <v>5880</v>
      </c>
      <c r="H1661" s="83" t="s">
        <v>1399</v>
      </c>
      <c r="I1661" s="307" t="s">
        <v>5881</v>
      </c>
      <c r="J1661" s="308">
        <v>3971093</v>
      </c>
      <c r="K1661" s="271" t="s">
        <v>5882</v>
      </c>
      <c r="L1661" s="378">
        <v>37986</v>
      </c>
      <c r="M1661" s="379"/>
      <c r="N1661" s="2"/>
    </row>
    <row r="1662" spans="1:14">
      <c r="A1662" s="19" t="s">
        <v>3177</v>
      </c>
      <c r="B1662" s="81" t="s">
        <v>1775</v>
      </c>
      <c r="C1662" s="81" t="s">
        <v>1459</v>
      </c>
      <c r="D1662" s="37" t="str">
        <f t="shared" si="64"/>
        <v>188403</v>
      </c>
      <c r="F1662" s="253">
        <v>10339515</v>
      </c>
      <c r="G1662" s="82" t="s">
        <v>5883</v>
      </c>
      <c r="H1662" s="83" t="s">
        <v>1399</v>
      </c>
      <c r="I1662" s="307" t="s">
        <v>5884</v>
      </c>
      <c r="J1662" s="308">
        <v>3924352</v>
      </c>
      <c r="K1662" s="26" t="s">
        <v>5885</v>
      </c>
      <c r="L1662" s="378">
        <v>37986</v>
      </c>
      <c r="M1662" s="379"/>
      <c r="N1662" s="2"/>
    </row>
    <row r="1663" spans="1:14">
      <c r="A1663" s="19" t="s">
        <v>3182</v>
      </c>
      <c r="B1663" s="81" t="s">
        <v>1775</v>
      </c>
      <c r="C1663" s="81" t="s">
        <v>1395</v>
      </c>
      <c r="D1663" s="37" t="str">
        <f t="shared" si="64"/>
        <v>189401</v>
      </c>
      <c r="E1663" s="25" t="s">
        <v>5886</v>
      </c>
      <c r="F1663" s="253" t="s">
        <v>5887</v>
      </c>
      <c r="G1663" s="82" t="s">
        <v>5888</v>
      </c>
      <c r="H1663" s="83" t="s">
        <v>1399</v>
      </c>
      <c r="I1663" s="307" t="s">
        <v>5889</v>
      </c>
      <c r="J1663" s="308">
        <v>3243616</v>
      </c>
      <c r="K1663" s="301" t="s">
        <v>5890</v>
      </c>
      <c r="L1663" s="378">
        <v>39267</v>
      </c>
      <c r="M1663" s="379"/>
      <c r="N1663" s="2">
        <v>26</v>
      </c>
    </row>
    <row r="1664" spans="1:14">
      <c r="A1664" s="81" t="s">
        <v>3187</v>
      </c>
      <c r="B1664" s="81" t="s">
        <v>1775</v>
      </c>
      <c r="C1664" s="81" t="s">
        <v>1395</v>
      </c>
      <c r="D1664" s="37" t="str">
        <f t="shared" si="64"/>
        <v>190401</v>
      </c>
      <c r="F1664" s="253">
        <v>10579389</v>
      </c>
      <c r="G1664" s="82" t="s">
        <v>5891</v>
      </c>
      <c r="H1664" s="83" t="s">
        <v>1399</v>
      </c>
      <c r="I1664" s="307" t="s">
        <v>5892</v>
      </c>
      <c r="J1664" s="308">
        <v>5251605</v>
      </c>
      <c r="K1664" s="133" t="s">
        <v>5893</v>
      </c>
      <c r="L1664" s="378">
        <v>37986</v>
      </c>
      <c r="M1664" s="379"/>
      <c r="N1664" s="2"/>
    </row>
    <row r="1665" spans="1:17">
      <c r="A1665" s="81" t="s">
        <v>3192</v>
      </c>
      <c r="B1665" s="81" t="s">
        <v>1775</v>
      </c>
      <c r="C1665" s="81" t="s">
        <v>1395</v>
      </c>
      <c r="D1665" s="37" t="str">
        <f t="shared" si="64"/>
        <v>191401</v>
      </c>
      <c r="F1665" s="253">
        <v>11049179</v>
      </c>
      <c r="G1665" s="82" t="s">
        <v>5894</v>
      </c>
      <c r="H1665" s="83" t="s">
        <v>1399</v>
      </c>
      <c r="I1665" s="307" t="s">
        <v>5895</v>
      </c>
      <c r="J1665" s="308">
        <v>5294828</v>
      </c>
      <c r="K1665" s="133" t="s">
        <v>5896</v>
      </c>
      <c r="L1665" s="378">
        <v>38261</v>
      </c>
      <c r="M1665" s="379"/>
      <c r="N1665" s="2">
        <v>8</v>
      </c>
    </row>
    <row r="1666" spans="1:17">
      <c r="A1666" s="19" t="s">
        <v>3197</v>
      </c>
      <c r="B1666" s="81" t="s">
        <v>1775</v>
      </c>
      <c r="C1666" s="81" t="s">
        <v>1395</v>
      </c>
      <c r="D1666" s="37" t="str">
        <f t="shared" si="64"/>
        <v>192401</v>
      </c>
      <c r="F1666" s="253">
        <v>10830458</v>
      </c>
      <c r="G1666" s="84" t="s">
        <v>5897</v>
      </c>
      <c r="H1666" s="83" t="s">
        <v>1399</v>
      </c>
      <c r="I1666" s="307" t="s">
        <v>5898</v>
      </c>
      <c r="J1666" s="308">
        <v>3924601</v>
      </c>
      <c r="K1666" s="271" t="s">
        <v>5899</v>
      </c>
      <c r="L1666" s="378">
        <v>37986</v>
      </c>
      <c r="M1666" s="379"/>
      <c r="N1666" s="2"/>
    </row>
    <row r="1667" spans="1:17">
      <c r="A1667" s="81" t="s">
        <v>3213</v>
      </c>
      <c r="B1667" s="81" t="s">
        <v>1775</v>
      </c>
      <c r="C1667" s="81" t="s">
        <v>1395</v>
      </c>
      <c r="D1667" s="37" t="str">
        <f t="shared" si="64"/>
        <v>202401</v>
      </c>
      <c r="F1667" s="253">
        <v>10455397</v>
      </c>
      <c r="G1667" s="82" t="s">
        <v>5900</v>
      </c>
      <c r="H1667" s="83" t="s">
        <v>1399</v>
      </c>
      <c r="I1667" s="307" t="s">
        <v>5901</v>
      </c>
      <c r="J1667" s="308">
        <v>3897587</v>
      </c>
      <c r="K1667" s="133" t="s">
        <v>5902</v>
      </c>
      <c r="L1667" s="378">
        <v>37986</v>
      </c>
      <c r="M1667" s="379"/>
      <c r="N1667" s="2"/>
    </row>
    <row r="1668" spans="1:17">
      <c r="A1668" s="81" t="s">
        <v>3218</v>
      </c>
      <c r="B1668" s="81" t="s">
        <v>1775</v>
      </c>
      <c r="C1668" s="81" t="s">
        <v>1395</v>
      </c>
      <c r="D1668" s="37" t="str">
        <f t="shared" si="64"/>
        <v>203401</v>
      </c>
      <c r="F1668" s="253">
        <v>10492501</v>
      </c>
      <c r="G1668" s="82" t="s">
        <v>5903</v>
      </c>
      <c r="H1668" s="83" t="s">
        <v>1399</v>
      </c>
      <c r="I1668" s="307" t="s">
        <v>5904</v>
      </c>
      <c r="J1668" s="308">
        <v>3863403</v>
      </c>
      <c r="K1668" s="271" t="s">
        <v>5905</v>
      </c>
      <c r="L1668" s="378">
        <v>37986</v>
      </c>
      <c r="M1668" s="379"/>
      <c r="N1668" s="2"/>
    </row>
    <row r="1669" spans="1:17">
      <c r="A1669" s="81" t="s">
        <v>3227</v>
      </c>
      <c r="B1669" s="81" t="s">
        <v>1775</v>
      </c>
      <c r="C1669" s="81" t="s">
        <v>1395</v>
      </c>
      <c r="D1669" s="37" t="str">
        <f t="shared" si="64"/>
        <v>206401</v>
      </c>
      <c r="F1669" s="253">
        <v>10117967</v>
      </c>
      <c r="G1669" s="82" t="s">
        <v>5906</v>
      </c>
      <c r="H1669" s="83" t="s">
        <v>1399</v>
      </c>
      <c r="I1669" s="307" t="s">
        <v>5907</v>
      </c>
      <c r="J1669" s="308">
        <v>3846051</v>
      </c>
      <c r="K1669" s="26" t="s">
        <v>5908</v>
      </c>
      <c r="L1669" s="378">
        <v>37986</v>
      </c>
      <c r="M1669" s="379"/>
      <c r="N1669" s="2"/>
    </row>
    <row r="1670" spans="1:17">
      <c r="A1670" s="81" t="s">
        <v>3237</v>
      </c>
      <c r="B1670" s="81" t="s">
        <v>1775</v>
      </c>
      <c r="C1670" s="81" t="s">
        <v>1395</v>
      </c>
      <c r="D1670" s="37" t="str">
        <f t="shared" si="64"/>
        <v>210401</v>
      </c>
      <c r="F1670" s="253">
        <v>10361685</v>
      </c>
      <c r="G1670" s="82" t="s">
        <v>5909</v>
      </c>
      <c r="H1670" s="83" t="s">
        <v>1399</v>
      </c>
      <c r="I1670" s="307" t="s">
        <v>5910</v>
      </c>
      <c r="J1670" s="308">
        <v>3850227</v>
      </c>
      <c r="K1670" s="271" t="s">
        <v>5911</v>
      </c>
      <c r="L1670" s="378">
        <v>37986</v>
      </c>
      <c r="M1670" s="379"/>
      <c r="N1670" s="2"/>
    </row>
    <row r="1671" spans="1:17">
      <c r="A1671" s="81" t="s">
        <v>3237</v>
      </c>
      <c r="B1671" s="81" t="s">
        <v>1775</v>
      </c>
      <c r="C1671" s="81" t="s">
        <v>1440</v>
      </c>
      <c r="D1671" s="37" t="str">
        <f t="shared" si="64"/>
        <v>210402</v>
      </c>
      <c r="F1671" s="253">
        <v>10464290</v>
      </c>
      <c r="G1671" s="82" t="s">
        <v>5912</v>
      </c>
      <c r="H1671" s="83" t="s">
        <v>1399</v>
      </c>
      <c r="I1671" s="258" t="s">
        <v>5913</v>
      </c>
      <c r="J1671" s="308">
        <v>3849033</v>
      </c>
      <c r="K1671" s="271" t="s">
        <v>5914</v>
      </c>
      <c r="L1671" s="378">
        <v>37986</v>
      </c>
      <c r="M1671" s="379"/>
      <c r="N1671" s="2"/>
    </row>
    <row r="1672" spans="1:17">
      <c r="A1672" s="81" t="s">
        <v>3252</v>
      </c>
      <c r="B1672" s="81" t="s">
        <v>1775</v>
      </c>
      <c r="C1672" s="81" t="s">
        <v>1395</v>
      </c>
      <c r="D1672" s="37" t="str">
        <f t="shared" si="64"/>
        <v>213401</v>
      </c>
      <c r="F1672" s="50" t="s">
        <v>5915</v>
      </c>
      <c r="G1672" s="82" t="s">
        <v>5916</v>
      </c>
      <c r="H1672" s="83" t="s">
        <v>1399</v>
      </c>
      <c r="I1672" s="328" t="s">
        <v>5917</v>
      </c>
      <c r="J1672" s="329" t="s">
        <v>5918</v>
      </c>
      <c r="K1672" s="169" t="s">
        <v>5919</v>
      </c>
      <c r="L1672" s="378">
        <v>37986</v>
      </c>
      <c r="M1672" s="379"/>
      <c r="N1672" s="2"/>
    </row>
    <row r="1673" spans="1:17">
      <c r="A1673" s="81" t="s">
        <v>3252</v>
      </c>
      <c r="B1673" s="81" t="s">
        <v>1775</v>
      </c>
      <c r="C1673" s="81" t="s">
        <v>1440</v>
      </c>
      <c r="D1673" s="130" t="str">
        <f t="shared" si="64"/>
        <v>213402</v>
      </c>
      <c r="F1673" s="50" t="s">
        <v>5920</v>
      </c>
      <c r="G1673" s="82" t="s">
        <v>5921</v>
      </c>
      <c r="H1673" s="83" t="s">
        <v>1393</v>
      </c>
      <c r="I1673" s="308"/>
      <c r="J1673" s="308"/>
      <c r="K1673" s="271"/>
      <c r="L1673" s="378">
        <v>37986</v>
      </c>
      <c r="M1673" s="379">
        <v>40535</v>
      </c>
      <c r="N1673" s="2">
        <v>35</v>
      </c>
    </row>
    <row r="1674" spans="1:17">
      <c r="A1674" s="81" t="s">
        <v>3252</v>
      </c>
      <c r="B1674" s="81" t="s">
        <v>1775</v>
      </c>
      <c r="C1674" s="81" t="s">
        <v>1459</v>
      </c>
      <c r="D1674" s="37" t="s">
        <v>5922</v>
      </c>
      <c r="F1674" s="50" t="s">
        <v>5923</v>
      </c>
      <c r="G1674" s="82" t="s">
        <v>5924</v>
      </c>
      <c r="H1674" s="83" t="s">
        <v>1399</v>
      </c>
      <c r="I1674" s="308" t="s">
        <v>5925</v>
      </c>
      <c r="J1674" s="292">
        <v>3847212</v>
      </c>
      <c r="K1674" s="271" t="s">
        <v>5926</v>
      </c>
      <c r="L1674" s="378">
        <v>37986</v>
      </c>
      <c r="M1674" s="379"/>
      <c r="N1674" s="2"/>
      <c r="Q1674"/>
    </row>
    <row r="1675" spans="1:17">
      <c r="A1675" s="81" t="s">
        <v>3288</v>
      </c>
      <c r="B1675" s="81" t="s">
        <v>1775</v>
      </c>
      <c r="C1675" s="81" t="s">
        <v>1395</v>
      </c>
      <c r="D1675" s="186" t="str">
        <f>CONCATENATE(A1675,B1675,C1675)</f>
        <v>215401</v>
      </c>
      <c r="F1675" s="43" t="s">
        <v>5927</v>
      </c>
      <c r="G1675" s="82" t="s">
        <v>5928</v>
      </c>
      <c r="H1675" s="83" t="s">
        <v>1399</v>
      </c>
      <c r="I1675" s="258" t="s">
        <v>5929</v>
      </c>
      <c r="J1675" s="308">
        <v>3892307</v>
      </c>
      <c r="K1675" s="45" t="s">
        <v>5930</v>
      </c>
      <c r="L1675" s="378">
        <v>37986</v>
      </c>
      <c r="M1675" s="379"/>
      <c r="N1675" s="2">
        <v>4</v>
      </c>
    </row>
    <row r="1676" spans="1:17">
      <c r="A1676" s="81" t="s">
        <v>3294</v>
      </c>
      <c r="B1676" s="81" t="s">
        <v>1775</v>
      </c>
      <c r="C1676" s="81" t="s">
        <v>1395</v>
      </c>
      <c r="D1676" s="37" t="str">
        <f t="shared" si="64"/>
        <v>220401</v>
      </c>
      <c r="F1676" s="253">
        <v>10126558</v>
      </c>
      <c r="G1676" s="82" t="s">
        <v>5931</v>
      </c>
      <c r="H1676" s="83" t="s">
        <v>1399</v>
      </c>
      <c r="I1676" s="258" t="s">
        <v>5932</v>
      </c>
      <c r="J1676" s="308">
        <v>7722720</v>
      </c>
      <c r="K1676" s="133" t="s">
        <v>5933</v>
      </c>
      <c r="L1676" s="378">
        <v>37986</v>
      </c>
      <c r="M1676" s="379"/>
      <c r="N1676" s="2"/>
    </row>
    <row r="1677" spans="1:17">
      <c r="A1677" s="81" t="s">
        <v>3294</v>
      </c>
      <c r="B1677" s="81" t="s">
        <v>1775</v>
      </c>
      <c r="C1677" s="81" t="s">
        <v>1440</v>
      </c>
      <c r="D1677" s="37" t="str">
        <f t="shared" si="64"/>
        <v>220402</v>
      </c>
      <c r="F1677" s="253">
        <v>10695523</v>
      </c>
      <c r="G1677" s="82" t="s">
        <v>5934</v>
      </c>
      <c r="H1677" s="83" t="s">
        <v>1399</v>
      </c>
      <c r="I1677" s="258" t="s">
        <v>5935</v>
      </c>
      <c r="J1677" s="308">
        <v>5262077</v>
      </c>
      <c r="K1677" s="133" t="s">
        <v>5936</v>
      </c>
      <c r="L1677" s="378">
        <v>37986</v>
      </c>
      <c r="M1677" s="379"/>
      <c r="N1677" s="2"/>
    </row>
    <row r="1678" spans="1:17">
      <c r="A1678" s="259" t="s">
        <v>3294</v>
      </c>
      <c r="B1678" s="259" t="s">
        <v>1775</v>
      </c>
      <c r="C1678" s="259" t="s">
        <v>1459</v>
      </c>
      <c r="D1678" s="37" t="str">
        <f t="shared" si="64"/>
        <v>220403</v>
      </c>
      <c r="F1678" s="253" t="s">
        <v>5937</v>
      </c>
      <c r="G1678" s="82" t="s">
        <v>5938</v>
      </c>
      <c r="H1678" s="83" t="s">
        <v>1399</v>
      </c>
      <c r="I1678" s="307" t="s">
        <v>5932</v>
      </c>
      <c r="J1678" s="308">
        <v>7722720</v>
      </c>
      <c r="K1678" s="133" t="s">
        <v>5933</v>
      </c>
      <c r="L1678" s="378">
        <v>39779</v>
      </c>
      <c r="M1678" s="379"/>
      <c r="N1678" s="2">
        <v>30</v>
      </c>
    </row>
    <row r="1679" spans="1:17">
      <c r="A1679" s="81" t="s">
        <v>3299</v>
      </c>
      <c r="B1679" s="81" t="s">
        <v>1775</v>
      </c>
      <c r="C1679" s="81" t="s">
        <v>1459</v>
      </c>
      <c r="D1679" s="37" t="str">
        <f t="shared" si="64"/>
        <v>221403</v>
      </c>
      <c r="F1679" s="253">
        <v>10320390</v>
      </c>
      <c r="G1679" s="82" t="s">
        <v>5939</v>
      </c>
      <c r="H1679" s="83" t="s">
        <v>1399</v>
      </c>
      <c r="I1679" s="307" t="s">
        <v>5940</v>
      </c>
      <c r="J1679" s="308">
        <v>7762591</v>
      </c>
      <c r="K1679" s="271" t="s">
        <v>5941</v>
      </c>
      <c r="L1679" s="378">
        <v>37986</v>
      </c>
      <c r="M1679" s="379"/>
      <c r="N1679" s="2"/>
    </row>
    <row r="1680" spans="1:17">
      <c r="A1680" s="81" t="s">
        <v>3313</v>
      </c>
      <c r="B1680" s="81" t="s">
        <v>1775</v>
      </c>
      <c r="C1680" s="81" t="s">
        <v>1395</v>
      </c>
      <c r="D1680" s="37" t="str">
        <f t="shared" si="64"/>
        <v>223401</v>
      </c>
      <c r="F1680" s="253" t="s">
        <v>5942</v>
      </c>
      <c r="G1680" s="82" t="s">
        <v>5943</v>
      </c>
      <c r="H1680" s="83" t="s">
        <v>1399</v>
      </c>
      <c r="I1680" s="307" t="s">
        <v>5944</v>
      </c>
      <c r="J1680" s="308">
        <v>7726330</v>
      </c>
      <c r="K1680" s="271" t="s">
        <v>5945</v>
      </c>
      <c r="L1680" s="378">
        <v>39723</v>
      </c>
      <c r="M1680" s="379"/>
      <c r="N1680" s="2">
        <v>31</v>
      </c>
    </row>
    <row r="1681" spans="1:14">
      <c r="A1681" s="81" t="s">
        <v>3338</v>
      </c>
      <c r="B1681" s="81" t="s">
        <v>1775</v>
      </c>
      <c r="C1681" s="81" t="s">
        <v>1395</v>
      </c>
      <c r="D1681" s="37" t="str">
        <f>CONCATENATE(A1681,B1681,C1681)</f>
        <v>228401</v>
      </c>
      <c r="F1681" s="50" t="s">
        <v>5946</v>
      </c>
      <c r="G1681" s="82" t="s">
        <v>5947</v>
      </c>
      <c r="H1681" s="27" t="s">
        <v>1399</v>
      </c>
      <c r="I1681" s="307" t="s">
        <v>4982</v>
      </c>
      <c r="J1681" s="308">
        <v>7752962</v>
      </c>
      <c r="K1681" s="129" t="s">
        <v>4983</v>
      </c>
      <c r="L1681" s="378">
        <v>37986</v>
      </c>
      <c r="M1681" s="379"/>
      <c r="N1681" s="2"/>
    </row>
    <row r="1682" spans="1:14">
      <c r="A1682" s="81" t="s">
        <v>3367</v>
      </c>
      <c r="B1682" s="81" t="s">
        <v>1775</v>
      </c>
      <c r="C1682" s="81" t="s">
        <v>1440</v>
      </c>
      <c r="D1682" s="37" t="str">
        <f t="shared" si="64"/>
        <v>229402</v>
      </c>
      <c r="F1682" s="253">
        <v>10291205</v>
      </c>
      <c r="G1682" s="82" t="s">
        <v>5948</v>
      </c>
      <c r="H1682" s="83" t="s">
        <v>1399</v>
      </c>
      <c r="I1682" s="307" t="s">
        <v>5949</v>
      </c>
      <c r="J1682" s="308" t="s">
        <v>5950</v>
      </c>
      <c r="K1682" s="133" t="s">
        <v>5951</v>
      </c>
      <c r="L1682" s="378">
        <v>37986</v>
      </c>
      <c r="M1682" s="379"/>
      <c r="N1682" s="2">
        <v>11</v>
      </c>
    </row>
    <row r="1683" spans="1:14">
      <c r="A1683" s="81" t="s">
        <v>3384</v>
      </c>
      <c r="B1683" s="81" t="s">
        <v>1775</v>
      </c>
      <c r="C1683" s="81" t="s">
        <v>1395</v>
      </c>
      <c r="D1683" s="37" t="str">
        <f t="shared" si="64"/>
        <v>232401</v>
      </c>
      <c r="F1683" s="253">
        <v>10628449</v>
      </c>
      <c r="G1683" s="82" t="s">
        <v>5952</v>
      </c>
      <c r="H1683" s="83" t="s">
        <v>1399</v>
      </c>
      <c r="I1683" s="307" t="s">
        <v>5953</v>
      </c>
      <c r="J1683" s="308">
        <v>7749360</v>
      </c>
      <c r="K1683" s="271" t="s">
        <v>5954</v>
      </c>
      <c r="L1683" s="378">
        <v>37986</v>
      </c>
      <c r="M1683" s="379"/>
      <c r="N1683" s="2"/>
    </row>
    <row r="1684" spans="1:14">
      <c r="A1684" s="81" t="s">
        <v>3384</v>
      </c>
      <c r="B1684" s="81" t="s">
        <v>1775</v>
      </c>
      <c r="C1684" s="81" t="s">
        <v>1440</v>
      </c>
      <c r="D1684" s="37" t="str">
        <f t="shared" si="64"/>
        <v>232402</v>
      </c>
      <c r="F1684" s="253">
        <v>10663316</v>
      </c>
      <c r="G1684" s="82" t="s">
        <v>5955</v>
      </c>
      <c r="H1684" s="83" t="s">
        <v>1399</v>
      </c>
      <c r="I1684" s="307" t="s">
        <v>5956</v>
      </c>
      <c r="J1684" s="308">
        <v>7734372</v>
      </c>
      <c r="K1684" s="271" t="s">
        <v>5957</v>
      </c>
      <c r="L1684" s="378">
        <v>37986</v>
      </c>
      <c r="M1684" s="379"/>
      <c r="N1684" s="2"/>
    </row>
    <row r="1685" spans="1:14">
      <c r="A1685" s="81" t="s">
        <v>3394</v>
      </c>
      <c r="B1685" s="81" t="s">
        <v>1775</v>
      </c>
      <c r="C1685" s="81" t="s">
        <v>1395</v>
      </c>
      <c r="D1685" s="37" t="str">
        <f t="shared" si="64"/>
        <v>240401</v>
      </c>
      <c r="F1685" s="253">
        <v>10175723</v>
      </c>
      <c r="G1685" s="82" t="s">
        <v>5958</v>
      </c>
      <c r="H1685" s="188" t="s">
        <v>1399</v>
      </c>
      <c r="I1685" s="307" t="s">
        <v>5959</v>
      </c>
      <c r="J1685" s="308">
        <v>4735019</v>
      </c>
      <c r="K1685" s="26" t="s">
        <v>5960</v>
      </c>
      <c r="L1685" s="378">
        <v>37986</v>
      </c>
      <c r="M1685" s="379"/>
      <c r="N1685" s="2"/>
    </row>
    <row r="1686" spans="1:14">
      <c r="A1686" s="81" t="s">
        <v>3394</v>
      </c>
      <c r="B1686" s="81" t="s">
        <v>1775</v>
      </c>
      <c r="C1686" s="81" t="s">
        <v>1440</v>
      </c>
      <c r="D1686" s="37" t="str">
        <f t="shared" si="64"/>
        <v>240402</v>
      </c>
      <c r="F1686" s="253">
        <v>10259288</v>
      </c>
      <c r="G1686" s="82" t="s">
        <v>5961</v>
      </c>
      <c r="H1686" s="188" t="s">
        <v>1399</v>
      </c>
      <c r="I1686" s="307" t="s">
        <v>5962</v>
      </c>
      <c r="J1686" s="308" t="s">
        <v>5963</v>
      </c>
      <c r="K1686" s="271" t="s">
        <v>5964</v>
      </c>
      <c r="L1686" s="378">
        <v>37986</v>
      </c>
      <c r="M1686" s="379"/>
      <c r="N1686" s="2"/>
    </row>
    <row r="1687" spans="1:14">
      <c r="A1687" s="81" t="s">
        <v>3394</v>
      </c>
      <c r="B1687" s="81" t="s">
        <v>1775</v>
      </c>
      <c r="C1687" s="81" t="s">
        <v>1464</v>
      </c>
      <c r="D1687" s="37" t="str">
        <f t="shared" si="64"/>
        <v>240404</v>
      </c>
      <c r="F1687" s="253">
        <v>10792290</v>
      </c>
      <c r="G1687" s="82" t="s">
        <v>5965</v>
      </c>
      <c r="H1687" s="188" t="s">
        <v>1399</v>
      </c>
      <c r="I1687" s="307" t="s">
        <v>5966</v>
      </c>
      <c r="J1687" s="308">
        <v>4725062</v>
      </c>
      <c r="K1687" s="133" t="s">
        <v>5967</v>
      </c>
      <c r="L1687" s="378">
        <v>37986</v>
      </c>
      <c r="M1687" s="379"/>
      <c r="N1687" s="2"/>
    </row>
    <row r="1688" spans="1:14">
      <c r="A1688" s="81" t="s">
        <v>3394</v>
      </c>
      <c r="B1688" s="81" t="s">
        <v>1775</v>
      </c>
      <c r="C1688" s="81" t="s">
        <v>1464</v>
      </c>
      <c r="D1688" s="37" t="str">
        <f>CONCATENATE(A1688,B1688,C1688)</f>
        <v>240404</v>
      </c>
      <c r="F1688" s="253" t="s">
        <v>5968</v>
      </c>
      <c r="G1688" s="82" t="s">
        <v>5969</v>
      </c>
      <c r="H1688" s="188" t="s">
        <v>1393</v>
      </c>
      <c r="I1688" s="307" t="s">
        <v>5966</v>
      </c>
      <c r="J1688" s="308">
        <v>4725062</v>
      </c>
      <c r="K1688" s="133" t="s">
        <v>5967</v>
      </c>
      <c r="L1688" s="378">
        <v>40106</v>
      </c>
      <c r="M1688" s="379"/>
      <c r="N1688" s="2">
        <v>33</v>
      </c>
    </row>
    <row r="1689" spans="1:14">
      <c r="A1689" s="81" t="s">
        <v>3436</v>
      </c>
      <c r="B1689" s="81" t="s">
        <v>1775</v>
      </c>
      <c r="C1689" s="81" t="s">
        <v>1440</v>
      </c>
      <c r="D1689" s="37" t="str">
        <f t="shared" si="64"/>
        <v>243402</v>
      </c>
      <c r="F1689" s="253">
        <v>10539467</v>
      </c>
      <c r="G1689" s="82" t="s">
        <v>5970</v>
      </c>
      <c r="H1689" s="83" t="s">
        <v>1399</v>
      </c>
      <c r="I1689" s="307" t="s">
        <v>5971</v>
      </c>
      <c r="J1689" s="308">
        <v>5017475</v>
      </c>
      <c r="K1689" s="304" t="s">
        <v>5972</v>
      </c>
      <c r="L1689" s="378">
        <v>37986</v>
      </c>
      <c r="M1689" s="379"/>
      <c r="N1689" s="2"/>
    </row>
    <row r="1690" spans="1:14">
      <c r="A1690" s="81" t="s">
        <v>3446</v>
      </c>
      <c r="B1690" s="81" t="s">
        <v>1775</v>
      </c>
      <c r="C1690" s="81" t="s">
        <v>1395</v>
      </c>
      <c r="D1690" s="37" t="str">
        <f t="shared" si="64"/>
        <v>245401</v>
      </c>
      <c r="F1690" s="253">
        <v>10422668</v>
      </c>
      <c r="G1690" s="82" t="s">
        <v>5973</v>
      </c>
      <c r="H1690" s="83" t="s">
        <v>1399</v>
      </c>
      <c r="I1690" s="307" t="s">
        <v>5974</v>
      </c>
      <c r="J1690" s="308">
        <v>4741124</v>
      </c>
      <c r="K1690" s="154" t="s">
        <v>5975</v>
      </c>
      <c r="L1690" s="378">
        <v>37986</v>
      </c>
      <c r="M1690" s="379"/>
      <c r="N1690" s="2"/>
    </row>
    <row r="1691" spans="1:14">
      <c r="A1691" s="81" t="s">
        <v>3451</v>
      </c>
      <c r="B1691" s="81" t="s">
        <v>1775</v>
      </c>
      <c r="C1691" s="81" t="s">
        <v>1395</v>
      </c>
      <c r="D1691" s="37" t="str">
        <f t="shared" si="64"/>
        <v>246401</v>
      </c>
      <c r="F1691" s="253">
        <v>10326091</v>
      </c>
      <c r="G1691" s="82" t="s">
        <v>5976</v>
      </c>
      <c r="H1691" s="83" t="s">
        <v>1393</v>
      </c>
      <c r="I1691" s="307" t="s">
        <v>3454</v>
      </c>
      <c r="J1691" s="308">
        <v>4724676</v>
      </c>
      <c r="K1691" s="133" t="s">
        <v>3455</v>
      </c>
      <c r="L1691" s="378">
        <v>37986</v>
      </c>
      <c r="M1691" s="379"/>
      <c r="N1691" s="2"/>
    </row>
    <row r="1692" spans="1:14">
      <c r="A1692" s="81" t="s">
        <v>3456</v>
      </c>
      <c r="B1692" s="81" t="s">
        <v>1775</v>
      </c>
      <c r="C1692" s="81" t="s">
        <v>1395</v>
      </c>
      <c r="D1692" s="37" t="str">
        <f t="shared" si="64"/>
        <v>247401</v>
      </c>
      <c r="F1692" s="253">
        <v>10378745</v>
      </c>
      <c r="G1692" s="82" t="s">
        <v>5977</v>
      </c>
      <c r="H1692" s="83" t="s">
        <v>1399</v>
      </c>
      <c r="I1692" s="307" t="s">
        <v>5978</v>
      </c>
      <c r="J1692" s="308">
        <v>56200315</v>
      </c>
      <c r="K1692" s="271" t="s">
        <v>5979</v>
      </c>
      <c r="L1692" s="378">
        <v>37986</v>
      </c>
      <c r="M1692" s="379"/>
      <c r="N1692" s="2"/>
    </row>
    <row r="1693" spans="1:14">
      <c r="A1693" s="81" t="s">
        <v>3463</v>
      </c>
      <c r="B1693" s="81" t="s">
        <v>1775</v>
      </c>
      <c r="C1693" s="81" t="s">
        <v>1395</v>
      </c>
      <c r="D1693" s="37" t="str">
        <f t="shared" si="64"/>
        <v>248401</v>
      </c>
      <c r="F1693" s="253">
        <v>10407889</v>
      </c>
      <c r="G1693" s="82" t="s">
        <v>5980</v>
      </c>
      <c r="H1693" s="83" t="s">
        <v>1399</v>
      </c>
      <c r="I1693" s="307" t="s">
        <v>5981</v>
      </c>
      <c r="J1693" s="308">
        <v>4731241</v>
      </c>
      <c r="K1693" s="133" t="s">
        <v>5982</v>
      </c>
      <c r="L1693" s="378">
        <v>37986</v>
      </c>
      <c r="M1693" s="379"/>
      <c r="N1693" s="2"/>
    </row>
    <row r="1694" spans="1:14">
      <c r="A1694" s="81" t="s">
        <v>3473</v>
      </c>
      <c r="B1694" s="81" t="s">
        <v>1775</v>
      </c>
      <c r="C1694" s="81" t="s">
        <v>1440</v>
      </c>
      <c r="D1694" s="37" t="str">
        <f t="shared" si="64"/>
        <v>250402</v>
      </c>
      <c r="F1694" s="253">
        <v>10447162</v>
      </c>
      <c r="G1694" s="82" t="s">
        <v>5983</v>
      </c>
      <c r="H1694" s="83" t="s">
        <v>1393</v>
      </c>
      <c r="I1694" s="307" t="s">
        <v>5981</v>
      </c>
      <c r="J1694" s="308">
        <v>4796175</v>
      </c>
      <c r="K1694" s="26" t="s">
        <v>5982</v>
      </c>
      <c r="L1694" s="378">
        <v>37986</v>
      </c>
      <c r="M1694" s="379"/>
      <c r="N1694" s="2"/>
    </row>
    <row r="1695" spans="1:14">
      <c r="A1695" s="81" t="s">
        <v>3486</v>
      </c>
      <c r="B1695" s="81" t="s">
        <v>1775</v>
      </c>
      <c r="C1695" s="81" t="s">
        <v>1395</v>
      </c>
      <c r="D1695" s="37" t="str">
        <f t="shared" si="64"/>
        <v>261401</v>
      </c>
      <c r="F1695" s="253">
        <v>10247300</v>
      </c>
      <c r="G1695" s="82" t="s">
        <v>5984</v>
      </c>
      <c r="H1695" s="83" t="s">
        <v>1399</v>
      </c>
      <c r="I1695" s="307" t="s">
        <v>5985</v>
      </c>
      <c r="J1695" s="308">
        <v>3259575</v>
      </c>
      <c r="K1695" s="133" t="s">
        <v>5986</v>
      </c>
      <c r="L1695" s="378">
        <v>37986</v>
      </c>
      <c r="M1695" s="379"/>
      <c r="N1695" s="2"/>
    </row>
    <row r="1696" spans="1:14">
      <c r="A1696" s="81" t="s">
        <v>3491</v>
      </c>
      <c r="B1696" s="81" t="s">
        <v>1775</v>
      </c>
      <c r="C1696" s="81" t="s">
        <v>1395</v>
      </c>
      <c r="D1696" s="37" t="str">
        <f t="shared" si="64"/>
        <v>262401</v>
      </c>
      <c r="F1696" s="253">
        <v>10247032</v>
      </c>
      <c r="G1696" s="82" t="s">
        <v>5987</v>
      </c>
      <c r="H1696" s="83" t="s">
        <v>1399</v>
      </c>
      <c r="I1696" s="307" t="s">
        <v>5988</v>
      </c>
      <c r="J1696" s="308">
        <v>5251939</v>
      </c>
      <c r="K1696" s="133" t="s">
        <v>5989</v>
      </c>
      <c r="L1696" s="378">
        <v>37986</v>
      </c>
      <c r="M1696" s="379"/>
      <c r="N1696" s="2"/>
    </row>
    <row r="1697" spans="1:14">
      <c r="A1697" s="81" t="s">
        <v>3491</v>
      </c>
      <c r="B1697" s="81" t="s">
        <v>1775</v>
      </c>
      <c r="C1697" s="81" t="s">
        <v>1440</v>
      </c>
      <c r="D1697" s="37" t="str">
        <f t="shared" si="64"/>
        <v>262402</v>
      </c>
      <c r="F1697" s="253">
        <v>10247606</v>
      </c>
      <c r="G1697" s="82" t="s">
        <v>5990</v>
      </c>
      <c r="H1697" s="83" t="s">
        <v>1399</v>
      </c>
      <c r="I1697" s="307" t="s">
        <v>5991</v>
      </c>
      <c r="J1697" s="308">
        <v>3293951</v>
      </c>
      <c r="K1697" s="154" t="s">
        <v>5992</v>
      </c>
      <c r="L1697" s="378">
        <v>37986</v>
      </c>
      <c r="M1697" s="379"/>
      <c r="N1697" s="2"/>
    </row>
    <row r="1698" spans="1:14">
      <c r="A1698" s="81" t="s">
        <v>3491</v>
      </c>
      <c r="B1698" s="81" t="s">
        <v>1775</v>
      </c>
      <c r="C1698" s="81" t="s">
        <v>1459</v>
      </c>
      <c r="D1698" s="37" t="str">
        <f t="shared" si="64"/>
        <v>262403</v>
      </c>
      <c r="F1698" s="253">
        <v>10268985</v>
      </c>
      <c r="G1698" s="82" t="s">
        <v>5993</v>
      </c>
      <c r="H1698" s="83" t="s">
        <v>1399</v>
      </c>
      <c r="I1698" s="307" t="s">
        <v>5994</v>
      </c>
      <c r="J1698" s="308">
        <v>3220166</v>
      </c>
      <c r="K1698" s="26" t="s">
        <v>5995</v>
      </c>
      <c r="L1698" s="378">
        <v>37986</v>
      </c>
      <c r="M1698" s="379"/>
      <c r="N1698" s="2"/>
    </row>
    <row r="1699" spans="1:14">
      <c r="A1699" s="81" t="s">
        <v>3491</v>
      </c>
      <c r="B1699" s="81" t="s">
        <v>1775</v>
      </c>
      <c r="C1699" s="81" t="s">
        <v>1464</v>
      </c>
      <c r="D1699" s="37" t="str">
        <f t="shared" si="64"/>
        <v>262404</v>
      </c>
      <c r="F1699" s="253">
        <v>10338177</v>
      </c>
      <c r="G1699" s="82" t="s">
        <v>5996</v>
      </c>
      <c r="H1699" s="83" t="s">
        <v>1399</v>
      </c>
      <c r="I1699" s="307" t="s">
        <v>5997</v>
      </c>
      <c r="J1699" s="308">
        <v>3250392</v>
      </c>
      <c r="K1699" s="26" t="s">
        <v>5998</v>
      </c>
      <c r="L1699" s="378">
        <v>37986</v>
      </c>
      <c r="M1699" s="379"/>
      <c r="N1699" s="2"/>
    </row>
    <row r="1700" spans="1:14">
      <c r="A1700" s="81" t="s">
        <v>3513</v>
      </c>
      <c r="B1700" s="81" t="s">
        <v>1775</v>
      </c>
      <c r="C1700" s="81" t="s">
        <v>1395</v>
      </c>
      <c r="D1700" s="37" t="str">
        <f t="shared" si="64"/>
        <v>266401</v>
      </c>
      <c r="F1700" s="253">
        <v>10177099</v>
      </c>
      <c r="G1700" s="82" t="s">
        <v>5999</v>
      </c>
      <c r="H1700" s="83" t="s">
        <v>1399</v>
      </c>
      <c r="I1700" s="258" t="s">
        <v>6000</v>
      </c>
      <c r="J1700" s="308">
        <v>56697969</v>
      </c>
      <c r="K1700" s="133" t="s">
        <v>6001</v>
      </c>
      <c r="L1700" s="378">
        <v>37986</v>
      </c>
      <c r="M1700" s="379"/>
      <c r="N1700" s="2"/>
    </row>
    <row r="1701" spans="1:14">
      <c r="A1701" s="81" t="s">
        <v>3513</v>
      </c>
      <c r="B1701" s="81" t="s">
        <v>1775</v>
      </c>
      <c r="C1701" s="81" t="s">
        <v>1440</v>
      </c>
      <c r="D1701" s="37" t="str">
        <f t="shared" si="64"/>
        <v>266402</v>
      </c>
      <c r="F1701" s="253">
        <v>10268413</v>
      </c>
      <c r="G1701" s="82" t="s">
        <v>6002</v>
      </c>
      <c r="H1701" s="83" t="s">
        <v>1399</v>
      </c>
      <c r="I1701" s="307" t="s">
        <v>6003</v>
      </c>
      <c r="J1701" s="308">
        <v>3223317</v>
      </c>
      <c r="K1701" s="133" t="s">
        <v>6004</v>
      </c>
      <c r="L1701" s="378">
        <v>37986</v>
      </c>
      <c r="M1701" s="379"/>
      <c r="N1701" s="2"/>
    </row>
    <row r="1702" spans="1:14">
      <c r="A1702" s="81" t="s">
        <v>3528</v>
      </c>
      <c r="B1702" s="81" t="s">
        <v>1775</v>
      </c>
      <c r="C1702" s="81" t="s">
        <v>1440</v>
      </c>
      <c r="D1702" s="130" t="str">
        <f>CONCATENATE(A1702,B1702,C1702)</f>
        <v>270402</v>
      </c>
      <c r="F1702" s="253">
        <v>10928074</v>
      </c>
      <c r="G1702" s="82" t="s">
        <v>6005</v>
      </c>
      <c r="H1702" s="85" t="s">
        <v>1393</v>
      </c>
      <c r="I1702" s="307" t="s">
        <v>3531</v>
      </c>
      <c r="J1702" s="308">
        <v>3295949</v>
      </c>
      <c r="K1702" s="26" t="s">
        <v>3532</v>
      </c>
      <c r="L1702" s="378">
        <v>37986</v>
      </c>
      <c r="M1702" s="379">
        <v>40543</v>
      </c>
      <c r="N1702" s="2">
        <v>37</v>
      </c>
    </row>
    <row r="1703" spans="1:14">
      <c r="A1703" s="81" t="s">
        <v>3539</v>
      </c>
      <c r="B1703" s="81" t="s">
        <v>1775</v>
      </c>
      <c r="C1703" s="81" t="s">
        <v>1395</v>
      </c>
      <c r="D1703" s="37" t="str">
        <f t="shared" si="64"/>
        <v>271401</v>
      </c>
      <c r="F1703" s="253">
        <v>10245932</v>
      </c>
      <c r="G1703" s="82" t="s">
        <v>6006</v>
      </c>
      <c r="H1703" s="83" t="s">
        <v>1399</v>
      </c>
      <c r="I1703" s="307" t="s">
        <v>6007</v>
      </c>
      <c r="J1703" s="308">
        <v>5175707</v>
      </c>
      <c r="K1703" s="133" t="s">
        <v>6008</v>
      </c>
      <c r="L1703" s="378">
        <v>37986</v>
      </c>
      <c r="M1703" s="379"/>
      <c r="N1703" s="2"/>
    </row>
    <row r="1704" spans="1:14">
      <c r="A1704" s="81" t="s">
        <v>3539</v>
      </c>
      <c r="B1704" s="81" t="s">
        <v>1775</v>
      </c>
      <c r="C1704" s="81" t="s">
        <v>1440</v>
      </c>
      <c r="D1704" s="37" t="str">
        <f t="shared" si="64"/>
        <v>271402</v>
      </c>
      <c r="F1704" s="253">
        <v>10246506</v>
      </c>
      <c r="G1704" s="82" t="s">
        <v>6009</v>
      </c>
      <c r="H1704" s="83" t="s">
        <v>1399</v>
      </c>
      <c r="I1704" s="307" t="s">
        <v>6010</v>
      </c>
      <c r="J1704" s="308">
        <v>3255510</v>
      </c>
      <c r="K1704" s="26" t="s">
        <v>6011</v>
      </c>
      <c r="L1704" s="378">
        <v>37986</v>
      </c>
      <c r="M1704" s="379"/>
      <c r="N1704" s="2"/>
    </row>
    <row r="1705" spans="1:14">
      <c r="A1705" s="81" t="s">
        <v>3546</v>
      </c>
      <c r="B1705" s="81" t="s">
        <v>1775</v>
      </c>
      <c r="C1705" s="81" t="s">
        <v>1395</v>
      </c>
      <c r="D1705" s="37" t="str">
        <f t="shared" ref="D1705:D1761" si="65">CONCATENATE(A1705,B1705,C1705)</f>
        <v>273401</v>
      </c>
      <c r="F1705" s="253">
        <v>10293718</v>
      </c>
      <c r="G1705" s="82" t="s">
        <v>6012</v>
      </c>
      <c r="H1705" s="83" t="s">
        <v>1399</v>
      </c>
      <c r="I1705" s="307" t="s">
        <v>6013</v>
      </c>
      <c r="J1705" s="308">
        <v>3293978</v>
      </c>
      <c r="K1705" s="133" t="s">
        <v>6014</v>
      </c>
      <c r="L1705" s="378">
        <v>37986</v>
      </c>
      <c r="M1705" s="379"/>
      <c r="N1705" s="2">
        <v>35</v>
      </c>
    </row>
    <row r="1706" spans="1:14">
      <c r="A1706" s="81" t="s">
        <v>3546</v>
      </c>
      <c r="B1706" s="81" t="s">
        <v>1775</v>
      </c>
      <c r="C1706" s="81" t="s">
        <v>1440</v>
      </c>
      <c r="D1706" s="130" t="str">
        <f t="shared" si="65"/>
        <v>273402</v>
      </c>
      <c r="F1706" s="253">
        <v>10370264</v>
      </c>
      <c r="G1706" s="82" t="s">
        <v>6015</v>
      </c>
      <c r="H1706" s="83" t="s">
        <v>1393</v>
      </c>
      <c r="I1706" s="307" t="s">
        <v>6013</v>
      </c>
      <c r="J1706" s="308">
        <v>56955568</v>
      </c>
      <c r="K1706" s="133" t="s">
        <v>6014</v>
      </c>
      <c r="L1706" s="378">
        <v>37986</v>
      </c>
      <c r="M1706" s="379">
        <v>40323</v>
      </c>
      <c r="N1706" s="2">
        <v>35</v>
      </c>
    </row>
    <row r="1707" spans="1:14">
      <c r="A1707" s="81" t="s">
        <v>3561</v>
      </c>
      <c r="B1707" s="81" t="s">
        <v>1775</v>
      </c>
      <c r="C1707" s="81" t="s">
        <v>1395</v>
      </c>
      <c r="D1707" s="37" t="str">
        <f t="shared" si="65"/>
        <v>274401</v>
      </c>
      <c r="F1707" s="253" t="s">
        <v>6016</v>
      </c>
      <c r="G1707" s="82" t="s">
        <v>6017</v>
      </c>
      <c r="H1707" s="83" t="s">
        <v>1399</v>
      </c>
      <c r="I1707" s="258" t="s">
        <v>6018</v>
      </c>
      <c r="J1707" s="308">
        <v>56961545</v>
      </c>
      <c r="K1707" s="133" t="s">
        <v>6019</v>
      </c>
      <c r="L1707" s="378">
        <v>40443</v>
      </c>
      <c r="M1707" s="379"/>
      <c r="N1707" s="2">
        <v>36</v>
      </c>
    </row>
    <row r="1708" spans="1:14">
      <c r="A1708" s="81" t="s">
        <v>3566</v>
      </c>
      <c r="B1708" s="81" t="s">
        <v>1775</v>
      </c>
      <c r="C1708" s="81" t="s">
        <v>1395</v>
      </c>
      <c r="D1708" s="37" t="str">
        <f t="shared" si="65"/>
        <v>275401</v>
      </c>
      <c r="F1708" s="253">
        <v>10268123</v>
      </c>
      <c r="G1708" s="82" t="s">
        <v>6020</v>
      </c>
      <c r="H1708" s="83" t="s">
        <v>1399</v>
      </c>
      <c r="I1708" s="307" t="s">
        <v>6021</v>
      </c>
      <c r="J1708" s="308">
        <v>5183231</v>
      </c>
      <c r="K1708" s="41" t="s">
        <v>6022</v>
      </c>
      <c r="L1708" s="378">
        <v>37986</v>
      </c>
      <c r="M1708" s="379"/>
      <c r="N1708" s="2"/>
    </row>
    <row r="1709" spans="1:14">
      <c r="A1709" s="81" t="s">
        <v>3566</v>
      </c>
      <c r="B1709" s="81" t="s">
        <v>1775</v>
      </c>
      <c r="C1709" s="81" t="s">
        <v>1440</v>
      </c>
      <c r="D1709" s="37" t="str">
        <f t="shared" si="65"/>
        <v>275402</v>
      </c>
      <c r="F1709" s="253">
        <v>10445714</v>
      </c>
      <c r="G1709" s="82" t="s">
        <v>6023</v>
      </c>
      <c r="H1709" s="83" t="s">
        <v>1393</v>
      </c>
      <c r="I1709" s="258" t="s">
        <v>6024</v>
      </c>
      <c r="J1709" s="290">
        <v>5209500</v>
      </c>
      <c r="K1709" s="157" t="s">
        <v>6025</v>
      </c>
      <c r="L1709" s="378">
        <v>37986</v>
      </c>
      <c r="M1709" s="379"/>
      <c r="N1709" s="2"/>
    </row>
    <row r="1710" spans="1:14">
      <c r="A1710" s="81" t="s">
        <v>3576</v>
      </c>
      <c r="B1710" s="81" t="s">
        <v>1775</v>
      </c>
      <c r="C1710" s="81" t="s">
        <v>1395</v>
      </c>
      <c r="D1710" s="37" t="str">
        <f t="shared" si="65"/>
        <v>277401</v>
      </c>
      <c r="F1710" s="253">
        <v>10054126</v>
      </c>
      <c r="G1710" s="82" t="s">
        <v>6026</v>
      </c>
      <c r="H1710" s="83" t="s">
        <v>1399</v>
      </c>
      <c r="I1710" s="307" t="s">
        <v>6027</v>
      </c>
      <c r="J1710" s="308">
        <v>3261536</v>
      </c>
      <c r="K1710" s="133" t="s">
        <v>6028</v>
      </c>
      <c r="L1710" s="378">
        <v>38626</v>
      </c>
      <c r="N1710" s="2">
        <v>13</v>
      </c>
    </row>
    <row r="1711" spans="1:14">
      <c r="A1711" s="81" t="s">
        <v>3582</v>
      </c>
      <c r="B1711" s="81" t="s">
        <v>1775</v>
      </c>
      <c r="C1711" s="81" t="s">
        <v>1395</v>
      </c>
      <c r="D1711" s="37" t="str">
        <f t="shared" si="65"/>
        <v>300401</v>
      </c>
      <c r="F1711" s="253">
        <v>11321629</v>
      </c>
      <c r="G1711" s="82" t="s">
        <v>6029</v>
      </c>
      <c r="H1711" s="83" t="s">
        <v>1399</v>
      </c>
      <c r="I1711" s="307" t="s">
        <v>6030</v>
      </c>
      <c r="J1711" s="308">
        <v>4451864</v>
      </c>
      <c r="K1711" s="133" t="s">
        <v>6031</v>
      </c>
      <c r="L1711" s="378">
        <v>39059</v>
      </c>
      <c r="N1711" s="2">
        <v>22</v>
      </c>
    </row>
    <row r="1712" spans="1:14">
      <c r="A1712" s="81" t="s">
        <v>3587</v>
      </c>
      <c r="B1712" s="81" t="s">
        <v>1775</v>
      </c>
      <c r="C1712" s="81" t="s">
        <v>1395</v>
      </c>
      <c r="D1712" s="37" t="str">
        <f t="shared" si="65"/>
        <v>301401</v>
      </c>
      <c r="F1712" s="253">
        <v>10214340</v>
      </c>
      <c r="G1712" s="82" t="s">
        <v>6032</v>
      </c>
      <c r="H1712" s="83" t="s">
        <v>1399</v>
      </c>
      <c r="I1712" s="307" t="s">
        <v>6033</v>
      </c>
      <c r="J1712" s="308">
        <v>4464208</v>
      </c>
      <c r="K1712" s="133" t="s">
        <v>6034</v>
      </c>
      <c r="L1712" s="378">
        <v>37986</v>
      </c>
      <c r="M1712" s="379"/>
      <c r="N1712" s="2"/>
    </row>
    <row r="1713" spans="1:14">
      <c r="A1713" s="81" t="s">
        <v>3592</v>
      </c>
      <c r="B1713" s="81" t="s">
        <v>1775</v>
      </c>
      <c r="C1713" s="81" t="s">
        <v>1395</v>
      </c>
      <c r="D1713" s="37" t="str">
        <f t="shared" si="65"/>
        <v>302401</v>
      </c>
      <c r="F1713" s="253">
        <v>10296177</v>
      </c>
      <c r="G1713" s="82" t="s">
        <v>6035</v>
      </c>
      <c r="H1713" s="83" t="s">
        <v>1399</v>
      </c>
      <c r="I1713" s="307" t="s">
        <v>6036</v>
      </c>
      <c r="J1713" s="308">
        <v>4494252</v>
      </c>
      <c r="K1713" s="133" t="s">
        <v>6037</v>
      </c>
      <c r="L1713" s="378">
        <v>37986</v>
      </c>
      <c r="M1713" s="379"/>
      <c r="N1713" s="2"/>
    </row>
    <row r="1714" spans="1:14">
      <c r="A1714" s="81" t="s">
        <v>3597</v>
      </c>
      <c r="B1714" s="81" t="s">
        <v>1775</v>
      </c>
      <c r="C1714" s="81" t="s">
        <v>1395</v>
      </c>
      <c r="D1714" s="37" t="str">
        <f t="shared" si="65"/>
        <v>303401</v>
      </c>
      <c r="F1714" s="253">
        <v>10468951</v>
      </c>
      <c r="G1714" s="82" t="s">
        <v>6038</v>
      </c>
      <c r="H1714" s="83" t="s">
        <v>1393</v>
      </c>
      <c r="I1714" s="307" t="s">
        <v>3600</v>
      </c>
      <c r="J1714" s="308">
        <v>5174486</v>
      </c>
      <c r="K1714" s="271" t="s">
        <v>3601</v>
      </c>
      <c r="L1714" s="378">
        <v>37986</v>
      </c>
      <c r="M1714" s="379"/>
      <c r="N1714" s="2"/>
    </row>
    <row r="1715" spans="1:14">
      <c r="A1715" s="81" t="s">
        <v>3607</v>
      </c>
      <c r="B1715" s="81" t="s">
        <v>1775</v>
      </c>
      <c r="C1715" s="81" t="s">
        <v>1440</v>
      </c>
      <c r="D1715" s="37" t="str">
        <f t="shared" si="65"/>
        <v>306402</v>
      </c>
      <c r="F1715" s="253">
        <v>10357565</v>
      </c>
      <c r="G1715" s="82" t="s">
        <v>6039</v>
      </c>
      <c r="H1715" s="83" t="s">
        <v>1399</v>
      </c>
      <c r="I1715" s="307" t="s">
        <v>6040</v>
      </c>
      <c r="J1715" s="308" t="s">
        <v>6041</v>
      </c>
      <c r="K1715" s="133" t="s">
        <v>6042</v>
      </c>
      <c r="L1715" s="378">
        <v>38718</v>
      </c>
      <c r="M1715" s="379"/>
      <c r="N1715" s="2">
        <v>15</v>
      </c>
    </row>
    <row r="1716" spans="1:14">
      <c r="A1716" s="81" t="s">
        <v>3619</v>
      </c>
      <c r="B1716" s="81" t="s">
        <v>1775</v>
      </c>
      <c r="C1716" s="81" t="s">
        <v>1395</v>
      </c>
      <c r="D1716" s="37" t="str">
        <f t="shared" si="65"/>
        <v>308401</v>
      </c>
      <c r="F1716" s="253">
        <v>10869696</v>
      </c>
      <c r="G1716" s="82" t="s">
        <v>6043</v>
      </c>
      <c r="H1716" s="83" t="s">
        <v>1399</v>
      </c>
      <c r="I1716" s="307" t="s">
        <v>6044</v>
      </c>
      <c r="J1716" s="308">
        <v>4463362</v>
      </c>
      <c r="K1716" s="26" t="s">
        <v>6045</v>
      </c>
      <c r="L1716" s="378">
        <v>37986</v>
      </c>
      <c r="M1716" s="379"/>
      <c r="N1716" s="2"/>
    </row>
    <row r="1717" spans="1:14">
      <c r="A1717" s="81" t="s">
        <v>3629</v>
      </c>
      <c r="B1717" s="81" t="s">
        <v>1775</v>
      </c>
      <c r="C1717" s="81" t="s">
        <v>1459</v>
      </c>
      <c r="D1717" s="37" t="str">
        <f t="shared" si="65"/>
        <v>310403</v>
      </c>
      <c r="F1717" s="253">
        <v>10120395</v>
      </c>
      <c r="G1717" s="82" t="s">
        <v>6046</v>
      </c>
      <c r="H1717" s="83" t="s">
        <v>1399</v>
      </c>
      <c r="I1717" s="307" t="s">
        <v>6047</v>
      </c>
      <c r="J1717" s="308">
        <v>4455660</v>
      </c>
      <c r="K1717" s="133" t="s">
        <v>6048</v>
      </c>
      <c r="L1717" s="378">
        <v>37986</v>
      </c>
      <c r="M1717" s="379"/>
      <c r="N1717" s="2"/>
    </row>
    <row r="1718" spans="1:14">
      <c r="A1718" s="81" t="s">
        <v>3629</v>
      </c>
      <c r="B1718" s="81" t="s">
        <v>1775</v>
      </c>
      <c r="C1718" s="81" t="s">
        <v>1759</v>
      </c>
      <c r="D1718" s="37" t="str">
        <f t="shared" si="65"/>
        <v>310405</v>
      </c>
      <c r="F1718" s="253">
        <v>10275471</v>
      </c>
      <c r="G1718" s="82" t="s">
        <v>6049</v>
      </c>
      <c r="H1718" s="83" t="s">
        <v>1399</v>
      </c>
      <c r="I1718" s="307" t="s">
        <v>6050</v>
      </c>
      <c r="J1718" s="308">
        <v>4476990</v>
      </c>
      <c r="K1718" s="133" t="s">
        <v>6051</v>
      </c>
      <c r="L1718" s="378">
        <v>37986</v>
      </c>
      <c r="M1718" s="379"/>
      <c r="N1718" s="2"/>
    </row>
    <row r="1719" spans="1:14">
      <c r="A1719" s="81" t="s">
        <v>3629</v>
      </c>
      <c r="B1719" s="81" t="s">
        <v>1775</v>
      </c>
      <c r="C1719" s="81" t="s">
        <v>2118</v>
      </c>
      <c r="D1719" s="37" t="str">
        <f t="shared" si="65"/>
        <v>310406</v>
      </c>
      <c r="F1719" s="253">
        <v>10276795</v>
      </c>
      <c r="G1719" s="82" t="s">
        <v>6052</v>
      </c>
      <c r="H1719" s="83" t="s">
        <v>1399</v>
      </c>
      <c r="I1719" s="132" t="s">
        <v>6053</v>
      </c>
      <c r="J1719" s="284">
        <v>4438506</v>
      </c>
      <c r="K1719" s="133" t="s">
        <v>6054</v>
      </c>
      <c r="L1719" s="378">
        <v>37986</v>
      </c>
      <c r="M1719" s="379"/>
      <c r="N1719" s="2"/>
    </row>
    <row r="1720" spans="1:14">
      <c r="A1720" s="81" t="s">
        <v>3629</v>
      </c>
      <c r="B1720" s="81" t="s">
        <v>1775</v>
      </c>
      <c r="C1720" s="81" t="s">
        <v>1470</v>
      </c>
      <c r="D1720" s="37" t="str">
        <f t="shared" si="65"/>
        <v>310407</v>
      </c>
      <c r="F1720" s="253">
        <v>10340352</v>
      </c>
      <c r="G1720" s="82" t="s">
        <v>6055</v>
      </c>
      <c r="H1720" s="83" t="s">
        <v>1393</v>
      </c>
      <c r="I1720" s="258" t="s">
        <v>6056</v>
      </c>
      <c r="J1720" s="308">
        <v>4490902</v>
      </c>
      <c r="K1720" s="133" t="s">
        <v>6057</v>
      </c>
      <c r="L1720" s="378">
        <v>37986</v>
      </c>
      <c r="M1720" s="379"/>
      <c r="N1720" s="416" t="s">
        <v>1517</v>
      </c>
    </row>
    <row r="1721" spans="1:14">
      <c r="A1721" s="81" t="s">
        <v>3629</v>
      </c>
      <c r="B1721" s="81" t="s">
        <v>1775</v>
      </c>
      <c r="C1721" s="81" t="s">
        <v>2169</v>
      </c>
      <c r="D1721" s="130" t="str">
        <f t="shared" si="65"/>
        <v>310408</v>
      </c>
      <c r="F1721" s="253">
        <v>10358725</v>
      </c>
      <c r="G1721" s="82" t="s">
        <v>6058</v>
      </c>
      <c r="H1721" s="83" t="s">
        <v>1393</v>
      </c>
      <c r="I1721" s="307"/>
      <c r="J1721" s="308"/>
      <c r="K1721" s="133"/>
      <c r="L1721" s="378">
        <v>37986</v>
      </c>
      <c r="M1721" s="379">
        <v>40481</v>
      </c>
      <c r="N1721" s="416" t="s">
        <v>2040</v>
      </c>
    </row>
    <row r="1722" spans="1:14">
      <c r="A1722" s="81" t="s">
        <v>3721</v>
      </c>
      <c r="B1722" s="81" t="s">
        <v>1775</v>
      </c>
      <c r="C1722" s="81" t="s">
        <v>1395</v>
      </c>
      <c r="D1722" s="37" t="str">
        <f t="shared" si="65"/>
        <v>312401</v>
      </c>
      <c r="F1722" s="253">
        <v>10374262</v>
      </c>
      <c r="G1722" s="82" t="s">
        <v>6059</v>
      </c>
      <c r="H1722" s="83" t="s">
        <v>1399</v>
      </c>
      <c r="I1722" s="307" t="s">
        <v>6060</v>
      </c>
      <c r="J1722" s="291">
        <v>4420737</v>
      </c>
      <c r="K1722" s="26" t="s">
        <v>6061</v>
      </c>
      <c r="L1722" s="378">
        <v>37986</v>
      </c>
      <c r="M1722" s="379"/>
      <c r="N1722" s="2">
        <v>24</v>
      </c>
    </row>
    <row r="1723" spans="1:14">
      <c r="A1723" s="81" t="s">
        <v>3721</v>
      </c>
      <c r="B1723" s="19" t="s">
        <v>1775</v>
      </c>
      <c r="C1723" s="81" t="s">
        <v>1459</v>
      </c>
      <c r="D1723" s="37" t="str">
        <f>CONCATENATE(A1723,B1723,C1723)</f>
        <v>312403</v>
      </c>
      <c r="F1723" s="253">
        <v>10122572</v>
      </c>
      <c r="G1723" s="82" t="s">
        <v>6062</v>
      </c>
      <c r="H1723" s="83" t="s">
        <v>1393</v>
      </c>
      <c r="I1723" s="307" t="s">
        <v>3724</v>
      </c>
      <c r="J1723" s="308">
        <v>4420717</v>
      </c>
      <c r="K1723" s="129" t="s">
        <v>3725</v>
      </c>
      <c r="L1723" s="378">
        <v>37986</v>
      </c>
      <c r="M1723" s="379"/>
      <c r="N1723" s="2"/>
    </row>
    <row r="1724" spans="1:14">
      <c r="A1724" s="81" t="s">
        <v>3732</v>
      </c>
      <c r="B1724" s="81" t="s">
        <v>1775</v>
      </c>
      <c r="C1724" s="81" t="s">
        <v>1395</v>
      </c>
      <c r="D1724" s="37" t="str">
        <f t="shared" si="65"/>
        <v>313401</v>
      </c>
      <c r="F1724" s="253">
        <v>10442012</v>
      </c>
      <c r="G1724" s="82" t="s">
        <v>6063</v>
      </c>
      <c r="H1724" s="83" t="s">
        <v>1399</v>
      </c>
      <c r="I1724" s="307" t="s">
        <v>6064</v>
      </c>
      <c r="J1724" s="308">
        <v>4452369</v>
      </c>
      <c r="K1724" s="133" t="s">
        <v>6065</v>
      </c>
      <c r="L1724" s="378">
        <v>37986</v>
      </c>
      <c r="M1724" s="379"/>
      <c r="N1724" s="2"/>
    </row>
    <row r="1725" spans="1:14">
      <c r="A1725" s="259" t="s">
        <v>3732</v>
      </c>
      <c r="B1725" s="259" t="s">
        <v>1775</v>
      </c>
      <c r="C1725" s="259" t="s">
        <v>1440</v>
      </c>
      <c r="D1725" s="37" t="str">
        <f t="shared" si="65"/>
        <v>313402</v>
      </c>
      <c r="F1725" s="253">
        <v>10356904</v>
      </c>
      <c r="G1725" s="82" t="s">
        <v>6066</v>
      </c>
      <c r="H1725" s="83" t="s">
        <v>1399</v>
      </c>
      <c r="I1725" s="307" t="s">
        <v>6067</v>
      </c>
      <c r="J1725" s="308">
        <v>4451461</v>
      </c>
      <c r="K1725" s="133" t="s">
        <v>6068</v>
      </c>
      <c r="L1725" s="378">
        <v>39630</v>
      </c>
      <c r="M1725" s="379"/>
      <c r="N1725" s="2">
        <v>29</v>
      </c>
    </row>
    <row r="1726" spans="1:14">
      <c r="A1726" s="81" t="s">
        <v>3737</v>
      </c>
      <c r="B1726" s="81" t="s">
        <v>1775</v>
      </c>
      <c r="C1726" s="81" t="s">
        <v>1395</v>
      </c>
      <c r="D1726" s="37" t="str">
        <f t="shared" si="65"/>
        <v>314401</v>
      </c>
      <c r="F1726" s="253">
        <v>10315225</v>
      </c>
      <c r="G1726" s="82" t="s">
        <v>6069</v>
      </c>
      <c r="H1726" s="83" t="s">
        <v>1393</v>
      </c>
      <c r="I1726" s="307" t="s">
        <v>6070</v>
      </c>
      <c r="J1726" s="308">
        <v>4460397</v>
      </c>
      <c r="K1726" s="271" t="s">
        <v>6071</v>
      </c>
      <c r="L1726" s="378">
        <v>37986</v>
      </c>
      <c r="M1726" s="379"/>
      <c r="N1726" s="2"/>
    </row>
    <row r="1727" spans="1:14">
      <c r="A1727" s="81" t="s">
        <v>3742</v>
      </c>
      <c r="B1727" s="81" t="s">
        <v>1775</v>
      </c>
      <c r="C1727" s="81" t="s">
        <v>1395</v>
      </c>
      <c r="D1727" s="37" t="str">
        <f t="shared" si="65"/>
        <v>315401</v>
      </c>
      <c r="F1727" s="253">
        <v>10498834</v>
      </c>
      <c r="G1727" s="82" t="s">
        <v>6072</v>
      </c>
      <c r="H1727" s="83" t="s">
        <v>1399</v>
      </c>
      <c r="I1727" s="307" t="s">
        <v>6070</v>
      </c>
      <c r="J1727" s="308" t="s">
        <v>6073</v>
      </c>
      <c r="K1727" s="271" t="s">
        <v>6074</v>
      </c>
      <c r="L1727" s="378">
        <v>37986</v>
      </c>
      <c r="M1727" s="379"/>
      <c r="N1727" s="2"/>
    </row>
    <row r="1728" spans="1:14">
      <c r="A1728" s="81" t="s">
        <v>3748</v>
      </c>
      <c r="B1728" s="81" t="s">
        <v>1775</v>
      </c>
      <c r="C1728" s="81" t="s">
        <v>1395</v>
      </c>
      <c r="D1728" s="186" t="str">
        <f t="shared" si="65"/>
        <v>317401</v>
      </c>
      <c r="F1728" s="253">
        <v>10998910</v>
      </c>
      <c r="G1728" s="82" t="s">
        <v>6075</v>
      </c>
      <c r="H1728" s="83" t="s">
        <v>1399</v>
      </c>
      <c r="I1728" s="307" t="s">
        <v>6076</v>
      </c>
      <c r="J1728" s="290">
        <v>4468440</v>
      </c>
      <c r="K1728" s="271" t="s">
        <v>6077</v>
      </c>
      <c r="L1728" s="378">
        <v>37986</v>
      </c>
      <c r="M1728" s="379"/>
      <c r="N1728" s="2">
        <v>4</v>
      </c>
    </row>
    <row r="1729" spans="1:17">
      <c r="A1729" s="81" t="s">
        <v>3758</v>
      </c>
      <c r="B1729" s="81" t="s">
        <v>1775</v>
      </c>
      <c r="C1729" s="81" t="s">
        <v>1395</v>
      </c>
      <c r="D1729" s="37" t="s">
        <v>6078</v>
      </c>
      <c r="F1729" s="253">
        <v>10275577</v>
      </c>
      <c r="G1729" s="82" t="s">
        <v>6079</v>
      </c>
      <c r="H1729" s="27" t="s">
        <v>1393</v>
      </c>
      <c r="I1729" s="307" t="s">
        <v>5032</v>
      </c>
      <c r="J1729" s="308">
        <v>4496036</v>
      </c>
      <c r="K1729" s="271" t="s">
        <v>5033</v>
      </c>
      <c r="L1729" s="378">
        <v>37986</v>
      </c>
      <c r="M1729" s="379"/>
      <c r="N1729" s="2"/>
      <c r="Q1729"/>
    </row>
    <row r="1730" spans="1:17">
      <c r="A1730" s="81" t="s">
        <v>3758</v>
      </c>
      <c r="B1730" s="81" t="s">
        <v>1775</v>
      </c>
      <c r="C1730" s="81" t="s">
        <v>1440</v>
      </c>
      <c r="D1730" s="37" t="str">
        <f t="shared" si="65"/>
        <v>319402</v>
      </c>
      <c r="F1730" s="253" t="s">
        <v>6080</v>
      </c>
      <c r="G1730" s="82" t="s">
        <v>6081</v>
      </c>
      <c r="H1730" s="27" t="s">
        <v>1393</v>
      </c>
      <c r="I1730" s="307" t="s">
        <v>3761</v>
      </c>
      <c r="J1730" s="308">
        <v>4496265</v>
      </c>
      <c r="K1730" s="26" t="s">
        <v>3762</v>
      </c>
      <c r="L1730" s="378">
        <v>39255</v>
      </c>
      <c r="M1730" s="379"/>
      <c r="N1730" s="2">
        <v>24.26</v>
      </c>
    </row>
    <row r="1731" spans="1:17">
      <c r="A1731" s="81" t="s">
        <v>3763</v>
      </c>
      <c r="B1731" s="81" t="s">
        <v>1775</v>
      </c>
      <c r="C1731" s="81" t="s">
        <v>1395</v>
      </c>
      <c r="D1731" s="130" t="str">
        <f t="shared" si="65"/>
        <v>320401</v>
      </c>
      <c r="F1731" s="253">
        <v>10296303</v>
      </c>
      <c r="G1731" s="82" t="s">
        <v>6082</v>
      </c>
      <c r="H1731" s="83" t="s">
        <v>1393</v>
      </c>
      <c r="I1731" s="307" t="s">
        <v>6083</v>
      </c>
      <c r="J1731" s="308">
        <v>4496694</v>
      </c>
      <c r="K1731" s="133" t="s">
        <v>3767</v>
      </c>
      <c r="L1731" s="378">
        <v>37986</v>
      </c>
      <c r="M1731" s="379">
        <v>40604</v>
      </c>
      <c r="N1731" s="2">
        <v>36</v>
      </c>
    </row>
    <row r="1732" spans="1:17">
      <c r="A1732" s="81" t="s">
        <v>3779</v>
      </c>
      <c r="B1732" s="81" t="s">
        <v>1775</v>
      </c>
      <c r="C1732" s="81" t="s">
        <v>1395</v>
      </c>
      <c r="D1732" s="37" t="str">
        <f t="shared" si="65"/>
        <v>350401</v>
      </c>
      <c r="F1732" s="253">
        <v>10302825</v>
      </c>
      <c r="G1732" s="82" t="s">
        <v>6084</v>
      </c>
      <c r="H1732" s="83" t="s">
        <v>1399</v>
      </c>
      <c r="I1732" s="307" t="s">
        <v>6085</v>
      </c>
      <c r="J1732" s="308">
        <v>7993984</v>
      </c>
      <c r="K1732" s="26" t="s">
        <v>6086</v>
      </c>
      <c r="L1732" s="378">
        <v>37986</v>
      </c>
      <c r="M1732" s="379"/>
      <c r="N1732" s="2"/>
    </row>
    <row r="1733" spans="1:17">
      <c r="A1733" s="81" t="s">
        <v>3803</v>
      </c>
      <c r="B1733" s="81" t="s">
        <v>1775</v>
      </c>
      <c r="C1733" s="81" t="s">
        <v>1395</v>
      </c>
      <c r="D1733" s="37" t="str">
        <f t="shared" si="65"/>
        <v>354401</v>
      </c>
      <c r="F1733" s="253">
        <v>10320881</v>
      </c>
      <c r="G1733" s="82" t="s">
        <v>6087</v>
      </c>
      <c r="H1733" s="83" t="s">
        <v>1399</v>
      </c>
      <c r="I1733" s="307" t="s">
        <v>6088</v>
      </c>
      <c r="J1733" s="308">
        <v>5273753</v>
      </c>
      <c r="K1733" s="133" t="s">
        <v>6089</v>
      </c>
      <c r="L1733" s="378">
        <v>37986</v>
      </c>
      <c r="M1733" s="379"/>
      <c r="N1733" s="2"/>
    </row>
    <row r="1734" spans="1:17">
      <c r="A1734" s="81" t="s">
        <v>3808</v>
      </c>
      <c r="B1734" s="81" t="s">
        <v>1775</v>
      </c>
      <c r="C1734" s="81" t="s">
        <v>1395</v>
      </c>
      <c r="D1734" s="37" t="str">
        <f t="shared" si="65"/>
        <v>355401</v>
      </c>
      <c r="F1734" s="253">
        <v>11260299</v>
      </c>
      <c r="G1734" s="82" t="s">
        <v>6090</v>
      </c>
      <c r="H1734" s="83" t="s">
        <v>1399</v>
      </c>
      <c r="I1734" s="307" t="s">
        <v>6091</v>
      </c>
      <c r="J1734" s="308">
        <v>53824915</v>
      </c>
      <c r="K1734" s="133" t="s">
        <v>6092</v>
      </c>
      <c r="L1734" s="378">
        <v>38808</v>
      </c>
      <c r="M1734" s="379"/>
      <c r="N1734" s="2">
        <v>19</v>
      </c>
    </row>
    <row r="1735" spans="1:17">
      <c r="A1735" s="81" t="s">
        <v>3808</v>
      </c>
      <c r="B1735" s="81" t="s">
        <v>1775</v>
      </c>
      <c r="C1735" s="81" t="s">
        <v>1440</v>
      </c>
      <c r="D1735" s="37" t="str">
        <f t="shared" si="65"/>
        <v>355402</v>
      </c>
      <c r="F1735" s="253">
        <v>10301352</v>
      </c>
      <c r="G1735" s="82" t="s">
        <v>6093</v>
      </c>
      <c r="H1735" s="83" t="s">
        <v>1399</v>
      </c>
      <c r="I1735" s="307" t="s">
        <v>6094</v>
      </c>
      <c r="J1735" s="308">
        <v>7925422</v>
      </c>
      <c r="K1735" s="26" t="s">
        <v>6095</v>
      </c>
      <c r="L1735" s="378">
        <v>37986</v>
      </c>
      <c r="M1735" s="379"/>
      <c r="N1735" s="2"/>
    </row>
    <row r="1736" spans="1:17">
      <c r="A1736" s="81" t="s">
        <v>3813</v>
      </c>
      <c r="B1736" s="81" t="s">
        <v>1775</v>
      </c>
      <c r="C1736" s="81" t="s">
        <v>1395</v>
      </c>
      <c r="D1736" s="37" t="str">
        <f t="shared" si="65"/>
        <v>356401</v>
      </c>
      <c r="F1736" s="253">
        <v>10385878</v>
      </c>
      <c r="G1736" s="82" t="s">
        <v>6096</v>
      </c>
      <c r="H1736" s="83" t="s">
        <v>1399</v>
      </c>
      <c r="I1736" s="307" t="s">
        <v>6097</v>
      </c>
      <c r="J1736" s="284">
        <v>5138484</v>
      </c>
      <c r="K1736" s="133" t="s">
        <v>6098</v>
      </c>
      <c r="L1736" s="378">
        <v>37986</v>
      </c>
      <c r="M1736" s="379"/>
      <c r="N1736" s="2"/>
    </row>
    <row r="1737" spans="1:17">
      <c r="A1737" s="81" t="s">
        <v>3818</v>
      </c>
      <c r="B1737" s="81" t="s">
        <v>1775</v>
      </c>
      <c r="C1737" s="81" t="s">
        <v>1440</v>
      </c>
      <c r="D1737" s="37" t="str">
        <f t="shared" si="65"/>
        <v>357402</v>
      </c>
      <c r="F1737" s="253">
        <v>10151183</v>
      </c>
      <c r="G1737" s="82" t="s">
        <v>6099</v>
      </c>
      <c r="H1737" s="83" t="s">
        <v>1399</v>
      </c>
      <c r="I1737" s="307" t="s">
        <v>6100</v>
      </c>
      <c r="J1737" s="308">
        <v>7996131</v>
      </c>
      <c r="K1737" s="157" t="s">
        <v>6101</v>
      </c>
      <c r="L1737" s="378">
        <v>37986</v>
      </c>
      <c r="M1737" s="379"/>
      <c r="N1737" s="2"/>
    </row>
    <row r="1738" spans="1:17">
      <c r="A1738" s="81" t="s">
        <v>3818</v>
      </c>
      <c r="B1738" s="81" t="s">
        <v>1775</v>
      </c>
      <c r="C1738" s="81" t="s">
        <v>1459</v>
      </c>
      <c r="D1738" s="37" t="str">
        <f t="shared" si="65"/>
        <v>357403</v>
      </c>
      <c r="F1738" s="253">
        <v>10244660</v>
      </c>
      <c r="G1738" s="82" t="s">
        <v>6102</v>
      </c>
      <c r="H1738" s="83" t="s">
        <v>1393</v>
      </c>
      <c r="I1738" s="258" t="s">
        <v>6103</v>
      </c>
      <c r="J1738" s="308">
        <v>7994921</v>
      </c>
      <c r="K1738" s="133" t="s">
        <v>6104</v>
      </c>
      <c r="L1738" s="378">
        <v>37986</v>
      </c>
      <c r="M1738" s="379"/>
      <c r="N1738" s="2"/>
    </row>
    <row r="1739" spans="1:17">
      <c r="A1739" s="81" t="s">
        <v>3835</v>
      </c>
      <c r="B1739" s="81" t="s">
        <v>1775</v>
      </c>
      <c r="C1739" s="81" t="s">
        <v>1440</v>
      </c>
      <c r="D1739" s="37" t="str">
        <f t="shared" si="65"/>
        <v>359402</v>
      </c>
      <c r="F1739" s="253">
        <v>10135942</v>
      </c>
      <c r="G1739" s="82" t="s">
        <v>6105</v>
      </c>
      <c r="H1739" s="83" t="s">
        <v>1399</v>
      </c>
      <c r="I1739" s="307" t="s">
        <v>6106</v>
      </c>
      <c r="J1739" s="308">
        <v>7961172</v>
      </c>
      <c r="K1739" s="128" t="s">
        <v>6107</v>
      </c>
      <c r="L1739" s="378">
        <v>37986</v>
      </c>
      <c r="M1739" s="379"/>
      <c r="N1739" s="2"/>
    </row>
    <row r="1740" spans="1:17">
      <c r="A1740" s="81" t="s">
        <v>3840</v>
      </c>
      <c r="B1740" s="81" t="s">
        <v>1775</v>
      </c>
      <c r="C1740" s="81" t="s">
        <v>1395</v>
      </c>
      <c r="D1740" s="37" t="str">
        <f t="shared" si="65"/>
        <v>360401</v>
      </c>
      <c r="F1740" s="253">
        <v>10084788</v>
      </c>
      <c r="G1740" s="82" t="s">
        <v>6108</v>
      </c>
      <c r="H1740" s="83" t="s">
        <v>1399</v>
      </c>
      <c r="I1740" s="307" t="s">
        <v>6109</v>
      </c>
      <c r="J1740" s="308">
        <v>7974334</v>
      </c>
      <c r="K1740" s="205" t="s">
        <v>6110</v>
      </c>
      <c r="L1740" s="378">
        <v>37986</v>
      </c>
      <c r="M1740" s="379"/>
      <c r="N1740" s="2"/>
    </row>
    <row r="1741" spans="1:17">
      <c r="A1741" s="81" t="s">
        <v>3845</v>
      </c>
      <c r="B1741" s="81" t="s">
        <v>1775</v>
      </c>
      <c r="C1741" s="81" t="s">
        <v>1395</v>
      </c>
      <c r="D1741" s="37" t="str">
        <f t="shared" si="65"/>
        <v>361401</v>
      </c>
      <c r="F1741" s="253">
        <v>10437689</v>
      </c>
      <c r="G1741" s="82" t="s">
        <v>6111</v>
      </c>
      <c r="H1741" s="83" t="s">
        <v>1399</v>
      </c>
      <c r="I1741" s="307" t="s">
        <v>6112</v>
      </c>
      <c r="J1741" s="291" t="s">
        <v>6113</v>
      </c>
      <c r="K1741" s="271" t="s">
        <v>6114</v>
      </c>
      <c r="L1741" s="378">
        <v>37986</v>
      </c>
      <c r="M1741" s="379"/>
      <c r="N1741" s="2"/>
    </row>
    <row r="1742" spans="1:17">
      <c r="A1742" s="81" t="s">
        <v>3855</v>
      </c>
      <c r="B1742" s="81" t="s">
        <v>1775</v>
      </c>
      <c r="C1742" s="81" t="s">
        <v>1395</v>
      </c>
      <c r="D1742" s="37" t="str">
        <f t="shared" si="65"/>
        <v>363401</v>
      </c>
      <c r="F1742" s="253">
        <v>10322845</v>
      </c>
      <c r="G1742" s="82" t="s">
        <v>6115</v>
      </c>
      <c r="H1742" s="83" t="s">
        <v>1399</v>
      </c>
      <c r="I1742" s="307" t="s">
        <v>6116</v>
      </c>
      <c r="J1742" s="308">
        <v>7964754</v>
      </c>
      <c r="K1742" s="133" t="s">
        <v>6117</v>
      </c>
      <c r="L1742" s="378">
        <v>37986</v>
      </c>
      <c r="M1742" s="379"/>
      <c r="N1742" s="2"/>
    </row>
    <row r="1743" spans="1:17">
      <c r="A1743" s="81" t="s">
        <v>3863</v>
      </c>
      <c r="B1743" s="81" t="s">
        <v>1775</v>
      </c>
      <c r="C1743" s="81" t="s">
        <v>1395</v>
      </c>
      <c r="D1743" s="37" t="str">
        <f t="shared" si="65"/>
        <v>370401</v>
      </c>
      <c r="F1743" s="253">
        <v>10427314</v>
      </c>
      <c r="G1743" s="82" t="s">
        <v>6118</v>
      </c>
      <c r="H1743" s="83" t="s">
        <v>1399</v>
      </c>
      <c r="I1743" s="307" t="s">
        <v>6119</v>
      </c>
      <c r="J1743" s="308">
        <v>4841236</v>
      </c>
      <c r="K1743" s="271" t="s">
        <v>6120</v>
      </c>
      <c r="L1743" s="378">
        <v>37986</v>
      </c>
      <c r="M1743" s="379"/>
      <c r="N1743" s="2"/>
    </row>
    <row r="1744" spans="1:17">
      <c r="A1744" s="81" t="s">
        <v>3868</v>
      </c>
      <c r="B1744" s="81" t="s">
        <v>1775</v>
      </c>
      <c r="C1744" s="81" t="s">
        <v>1395</v>
      </c>
      <c r="D1744" s="37" t="str">
        <f t="shared" si="65"/>
        <v>371401</v>
      </c>
      <c r="F1744" s="253">
        <v>10078827</v>
      </c>
      <c r="G1744" s="82" t="s">
        <v>6121</v>
      </c>
      <c r="H1744" s="83" t="s">
        <v>1399</v>
      </c>
      <c r="I1744" s="307" t="s">
        <v>6122</v>
      </c>
      <c r="J1744" s="308">
        <v>4877274</v>
      </c>
      <c r="K1744" s="133" t="s">
        <v>6123</v>
      </c>
      <c r="L1744" s="378">
        <v>37986</v>
      </c>
      <c r="M1744" s="379"/>
      <c r="N1744" s="2"/>
    </row>
    <row r="1745" spans="1:17">
      <c r="A1745" s="81" t="s">
        <v>3868</v>
      </c>
      <c r="B1745" s="81" t="s">
        <v>1775</v>
      </c>
      <c r="C1745" s="81" t="s">
        <v>1440</v>
      </c>
      <c r="D1745" s="37" t="str">
        <f>CONCATENATE(A1745,B1745,C1745)</f>
        <v>371402</v>
      </c>
      <c r="F1745" s="253">
        <v>10078799</v>
      </c>
      <c r="G1745" s="82" t="s">
        <v>6124</v>
      </c>
      <c r="H1745" s="83" t="s">
        <v>1399</v>
      </c>
      <c r="I1745" s="307" t="s">
        <v>6125</v>
      </c>
      <c r="J1745" s="308">
        <v>4877350</v>
      </c>
      <c r="K1745" s="133" t="s">
        <v>6126</v>
      </c>
      <c r="L1745" s="378">
        <v>37986</v>
      </c>
      <c r="M1745" s="379"/>
      <c r="N1745" s="2"/>
    </row>
    <row r="1746" spans="1:17">
      <c r="A1746" s="81" t="s">
        <v>3876</v>
      </c>
      <c r="B1746" s="81" t="s">
        <v>1775</v>
      </c>
      <c r="C1746" s="81" t="s">
        <v>1395</v>
      </c>
      <c r="D1746" s="37" t="str">
        <f t="shared" si="65"/>
        <v>372401</v>
      </c>
      <c r="F1746" s="253">
        <v>10264272</v>
      </c>
      <c r="G1746" s="82" t="s">
        <v>6127</v>
      </c>
      <c r="H1746" s="83" t="s">
        <v>1399</v>
      </c>
      <c r="I1746" s="307" t="s">
        <v>6128</v>
      </c>
      <c r="J1746" s="308" t="s">
        <v>6129</v>
      </c>
      <c r="K1746" s="133" t="s">
        <v>6130</v>
      </c>
      <c r="L1746" s="378">
        <v>37986</v>
      </c>
      <c r="M1746" s="379"/>
      <c r="N1746" s="2"/>
    </row>
    <row r="1747" spans="1:17">
      <c r="A1747" s="81" t="s">
        <v>3881</v>
      </c>
      <c r="B1747" s="81" t="s">
        <v>1775</v>
      </c>
      <c r="C1747" s="81" t="s">
        <v>1395</v>
      </c>
      <c r="D1747" s="37" t="str">
        <f>CONCATENATE(A1747,B1747,C1747)</f>
        <v>373401</v>
      </c>
      <c r="F1747" s="50" t="s">
        <v>6131</v>
      </c>
      <c r="G1747" s="82" t="s">
        <v>6132</v>
      </c>
      <c r="H1747" s="83" t="s">
        <v>1399</v>
      </c>
      <c r="I1747" s="307" t="s">
        <v>1468</v>
      </c>
      <c r="J1747" s="308">
        <v>5265517</v>
      </c>
      <c r="K1747" s="129" t="s">
        <v>6133</v>
      </c>
      <c r="L1747" s="378">
        <v>37986</v>
      </c>
      <c r="M1747" s="379"/>
      <c r="N1747" s="2"/>
    </row>
    <row r="1748" spans="1:17">
      <c r="A1748" s="81" t="s">
        <v>3891</v>
      </c>
      <c r="B1748" s="81" t="s">
        <v>1775</v>
      </c>
      <c r="C1748" s="81" t="s">
        <v>1395</v>
      </c>
      <c r="D1748" s="37" t="str">
        <f t="shared" si="65"/>
        <v>374401</v>
      </c>
      <c r="F1748" s="253">
        <v>10407814</v>
      </c>
      <c r="G1748" s="82" t="s">
        <v>6134</v>
      </c>
      <c r="H1748" s="83" t="s">
        <v>1399</v>
      </c>
      <c r="I1748" s="307" t="s">
        <v>6135</v>
      </c>
      <c r="J1748" s="308">
        <v>4892687</v>
      </c>
      <c r="K1748" s="133" t="s">
        <v>6136</v>
      </c>
      <c r="L1748" s="378">
        <v>37986</v>
      </c>
      <c r="M1748" s="379"/>
      <c r="N1748" s="2"/>
    </row>
    <row r="1749" spans="1:17">
      <c r="A1749" s="81" t="s">
        <v>3901</v>
      </c>
      <c r="B1749" s="81" t="s">
        <v>1775</v>
      </c>
      <c r="C1749" s="81" t="s">
        <v>1440</v>
      </c>
      <c r="D1749" s="37" t="str">
        <f t="shared" si="65"/>
        <v>376402</v>
      </c>
      <c r="F1749" s="50" t="s">
        <v>6137</v>
      </c>
      <c r="G1749" s="82" t="s">
        <v>6138</v>
      </c>
      <c r="H1749" s="83" t="s">
        <v>1399</v>
      </c>
      <c r="I1749" s="26" t="s">
        <v>6139</v>
      </c>
      <c r="J1749" s="290">
        <v>4821781</v>
      </c>
      <c r="K1749" s="271" t="s">
        <v>6140</v>
      </c>
      <c r="L1749" s="378">
        <v>37986</v>
      </c>
      <c r="M1749" s="379"/>
      <c r="N1749" s="2"/>
    </row>
    <row r="1750" spans="1:17">
      <c r="A1750" s="81" t="s">
        <v>3940</v>
      </c>
      <c r="B1750" s="81" t="s">
        <v>1775</v>
      </c>
      <c r="C1750" s="81" t="s">
        <v>1395</v>
      </c>
      <c r="D1750" s="37" t="str">
        <f t="shared" si="65"/>
        <v>402401</v>
      </c>
      <c r="F1750" s="253">
        <v>10083079</v>
      </c>
      <c r="G1750" s="82" t="s">
        <v>6141</v>
      </c>
      <c r="H1750" s="83" t="s">
        <v>1399</v>
      </c>
      <c r="I1750" s="26" t="s">
        <v>6142</v>
      </c>
      <c r="J1750" s="168">
        <v>4533513</v>
      </c>
      <c r="K1750" s="133" t="s">
        <v>6143</v>
      </c>
      <c r="L1750" s="378">
        <v>37986</v>
      </c>
      <c r="M1750" s="379"/>
      <c r="N1750" s="2"/>
    </row>
    <row r="1751" spans="1:17">
      <c r="A1751" s="81" t="s">
        <v>3940</v>
      </c>
      <c r="B1751" s="81" t="s">
        <v>1775</v>
      </c>
      <c r="C1751" s="81" t="s">
        <v>1440</v>
      </c>
      <c r="D1751" s="37" t="str">
        <f t="shared" si="65"/>
        <v>402402</v>
      </c>
      <c r="F1751" s="253">
        <v>10105549</v>
      </c>
      <c r="G1751" s="82" t="s">
        <v>6144</v>
      </c>
      <c r="H1751" s="83" t="s">
        <v>1399</v>
      </c>
      <c r="I1751" s="26" t="s">
        <v>6145</v>
      </c>
      <c r="J1751" s="168">
        <v>4531267</v>
      </c>
      <c r="K1751" s="133" t="s">
        <v>6146</v>
      </c>
      <c r="L1751" s="378">
        <v>37986</v>
      </c>
      <c r="M1751" s="379"/>
      <c r="N1751" s="2"/>
    </row>
    <row r="1752" spans="1:17">
      <c r="A1752" s="81" t="s">
        <v>3940</v>
      </c>
      <c r="B1752" s="81" t="s">
        <v>1775</v>
      </c>
      <c r="C1752" s="81" t="s">
        <v>1459</v>
      </c>
      <c r="D1752" s="37" t="str">
        <f t="shared" si="65"/>
        <v>402403</v>
      </c>
      <c r="F1752" s="253">
        <v>10415110</v>
      </c>
      <c r="G1752" s="82" t="s">
        <v>6147</v>
      </c>
      <c r="H1752" s="83" t="s">
        <v>1399</v>
      </c>
      <c r="I1752" s="26" t="s">
        <v>6148</v>
      </c>
      <c r="J1752" s="168">
        <v>4550556</v>
      </c>
      <c r="K1752" s="133" t="s">
        <v>6149</v>
      </c>
      <c r="L1752" s="378">
        <v>37986</v>
      </c>
      <c r="M1752" s="379"/>
      <c r="N1752" s="2"/>
    </row>
    <row r="1753" spans="1:17">
      <c r="A1753" s="81" t="s">
        <v>3940</v>
      </c>
      <c r="B1753" s="81" t="s">
        <v>1775</v>
      </c>
      <c r="C1753" s="81" t="s">
        <v>1759</v>
      </c>
      <c r="D1753" s="186" t="s">
        <v>6150</v>
      </c>
      <c r="F1753" s="253">
        <v>10968872</v>
      </c>
      <c r="G1753" s="84" t="s">
        <v>6151</v>
      </c>
      <c r="H1753" s="83" t="s">
        <v>1393</v>
      </c>
      <c r="I1753" s="26" t="s">
        <v>3943</v>
      </c>
      <c r="J1753" s="168">
        <v>4550512</v>
      </c>
      <c r="K1753" s="26" t="s">
        <v>3944</v>
      </c>
      <c r="L1753" s="381">
        <v>37986</v>
      </c>
      <c r="M1753" s="379"/>
      <c r="N1753" s="2" t="s">
        <v>6152</v>
      </c>
      <c r="Q1753"/>
    </row>
    <row r="1754" spans="1:17">
      <c r="A1754" s="81" t="s">
        <v>3940</v>
      </c>
      <c r="B1754" s="81" t="s">
        <v>1775</v>
      </c>
      <c r="C1754" s="81" t="s">
        <v>2118</v>
      </c>
      <c r="D1754" s="186" t="str">
        <f t="shared" si="65"/>
        <v>402406</v>
      </c>
      <c r="F1754" s="253" t="s">
        <v>6153</v>
      </c>
      <c r="G1754" s="84" t="s">
        <v>6154</v>
      </c>
      <c r="H1754" s="83" t="s">
        <v>1399</v>
      </c>
      <c r="I1754" s="26" t="s">
        <v>6155</v>
      </c>
      <c r="J1754" s="168">
        <v>4520470</v>
      </c>
      <c r="K1754" s="133" t="s">
        <v>6156</v>
      </c>
      <c r="L1754" s="381">
        <v>39177</v>
      </c>
      <c r="M1754" s="379"/>
      <c r="N1754" s="2">
        <v>23</v>
      </c>
    </row>
    <row r="1755" spans="1:17">
      <c r="A1755" s="81" t="s">
        <v>3981</v>
      </c>
      <c r="B1755" s="81" t="s">
        <v>1775</v>
      </c>
      <c r="C1755" s="81" t="s">
        <v>1395</v>
      </c>
      <c r="D1755" s="37" t="str">
        <f t="shared" si="65"/>
        <v>409401</v>
      </c>
      <c r="F1755" s="253">
        <v>10122750</v>
      </c>
      <c r="G1755" s="82" t="s">
        <v>6157</v>
      </c>
      <c r="H1755" s="83" t="s">
        <v>1393</v>
      </c>
      <c r="I1755" s="26" t="s">
        <v>6145</v>
      </c>
      <c r="J1755" s="168">
        <v>4545675</v>
      </c>
      <c r="K1755" s="133" t="s">
        <v>6146</v>
      </c>
      <c r="L1755" s="378">
        <v>37986</v>
      </c>
      <c r="M1755" s="379"/>
      <c r="N1755" s="2"/>
    </row>
    <row r="1756" spans="1:17">
      <c r="A1756" s="259" t="s">
        <v>3997</v>
      </c>
      <c r="B1756" s="259" t="s">
        <v>1775</v>
      </c>
      <c r="C1756" s="259" t="s">
        <v>1395</v>
      </c>
      <c r="D1756" s="37" t="str">
        <f t="shared" si="65"/>
        <v>412401</v>
      </c>
      <c r="F1756" s="253" t="s">
        <v>6158</v>
      </c>
      <c r="G1756" s="82" t="s">
        <v>6159</v>
      </c>
      <c r="H1756" s="83" t="s">
        <v>1393</v>
      </c>
      <c r="I1756" s="26" t="s">
        <v>4000</v>
      </c>
      <c r="J1756" s="168">
        <v>4553109</v>
      </c>
      <c r="K1756" s="26" t="s">
        <v>4001</v>
      </c>
      <c r="L1756" s="378">
        <v>39219</v>
      </c>
      <c r="M1756" s="379"/>
      <c r="N1756" s="2">
        <v>24</v>
      </c>
    </row>
    <row r="1757" spans="1:17">
      <c r="A1757" s="81" t="s">
        <v>4002</v>
      </c>
      <c r="B1757" s="81" t="s">
        <v>1775</v>
      </c>
      <c r="C1757" s="81" t="s">
        <v>1395</v>
      </c>
      <c r="D1757" s="37" t="str">
        <f t="shared" si="65"/>
        <v>413401</v>
      </c>
      <c r="F1757" s="253">
        <v>10357571</v>
      </c>
      <c r="G1757" s="82" t="s">
        <v>6160</v>
      </c>
      <c r="H1757" s="83" t="s">
        <v>1399</v>
      </c>
      <c r="I1757" s="26" t="s">
        <v>6161</v>
      </c>
      <c r="J1757" s="168">
        <v>4520355</v>
      </c>
      <c r="K1757" s="133" t="s">
        <v>6162</v>
      </c>
      <c r="L1757" s="378">
        <v>37986</v>
      </c>
      <c r="M1757" s="379"/>
      <c r="N1757" s="2"/>
    </row>
    <row r="1758" spans="1:17">
      <c r="A1758" s="81" t="s">
        <v>4024</v>
      </c>
      <c r="B1758" s="81" t="s">
        <v>1775</v>
      </c>
      <c r="C1758" s="81" t="s">
        <v>1395</v>
      </c>
      <c r="D1758" s="37" t="s">
        <v>6163</v>
      </c>
      <c r="F1758" s="253">
        <v>10255847</v>
      </c>
      <c r="G1758" s="82" t="s">
        <v>6164</v>
      </c>
      <c r="H1758" s="83" t="s">
        <v>1399</v>
      </c>
      <c r="I1758" s="49" t="s">
        <v>6165</v>
      </c>
      <c r="J1758" s="168">
        <v>7356740</v>
      </c>
      <c r="K1758" s="133" t="s">
        <v>6166</v>
      </c>
      <c r="L1758" s="378">
        <v>39085</v>
      </c>
      <c r="M1758" s="379"/>
      <c r="N1758" s="2">
        <v>23</v>
      </c>
      <c r="Q1758"/>
    </row>
    <row r="1759" spans="1:17">
      <c r="A1759" s="81" t="s">
        <v>4024</v>
      </c>
      <c r="B1759" s="81" t="s">
        <v>1775</v>
      </c>
      <c r="C1759" s="81" t="s">
        <v>1440</v>
      </c>
      <c r="D1759" s="37" t="str">
        <f t="shared" si="65"/>
        <v>431402</v>
      </c>
      <c r="F1759" s="253" t="s">
        <v>6167</v>
      </c>
      <c r="G1759" s="82" t="s">
        <v>6168</v>
      </c>
      <c r="H1759" s="83" t="s">
        <v>1399</v>
      </c>
      <c r="I1759" s="26" t="s">
        <v>6169</v>
      </c>
      <c r="J1759" s="168">
        <v>7356463</v>
      </c>
      <c r="K1759" s="269" t="s">
        <v>6170</v>
      </c>
      <c r="L1759" s="378">
        <v>39448</v>
      </c>
      <c r="M1759" s="379"/>
      <c r="N1759" s="2">
        <v>27</v>
      </c>
    </row>
    <row r="1760" spans="1:17">
      <c r="A1760" s="259" t="s">
        <v>4034</v>
      </c>
      <c r="B1760" s="259" t="s">
        <v>1775</v>
      </c>
      <c r="C1760" s="259" t="s">
        <v>1395</v>
      </c>
      <c r="D1760" s="37" t="str">
        <f t="shared" si="65"/>
        <v>433401</v>
      </c>
      <c r="F1760" s="411" t="s">
        <v>6171</v>
      </c>
      <c r="G1760" s="82" t="s">
        <v>6172</v>
      </c>
      <c r="H1760" s="83" t="s">
        <v>1399</v>
      </c>
      <c r="I1760" s="26" t="s">
        <v>6173</v>
      </c>
      <c r="J1760" s="293">
        <v>7452548</v>
      </c>
      <c r="K1760" s="269" t="s">
        <v>6174</v>
      </c>
      <c r="L1760" s="412" t="s">
        <v>6175</v>
      </c>
      <c r="M1760" s="379"/>
      <c r="N1760" s="2">
        <v>34</v>
      </c>
    </row>
    <row r="1761" spans="1:14">
      <c r="A1761" s="81" t="s">
        <v>4039</v>
      </c>
      <c r="B1761" s="81" t="s">
        <v>1775</v>
      </c>
      <c r="C1761" s="81" t="s">
        <v>1395</v>
      </c>
      <c r="D1761" s="37" t="str">
        <f t="shared" si="65"/>
        <v>434401</v>
      </c>
      <c r="F1761" s="253">
        <v>10240934</v>
      </c>
      <c r="G1761" s="82" t="s">
        <v>6176</v>
      </c>
      <c r="H1761" s="83" t="s">
        <v>1399</v>
      </c>
      <c r="I1761" s="26" t="s">
        <v>6177</v>
      </c>
      <c r="J1761" s="168">
        <v>7416291</v>
      </c>
      <c r="K1761" s="26" t="s">
        <v>6178</v>
      </c>
      <c r="L1761" s="378">
        <v>37986</v>
      </c>
      <c r="M1761" s="379"/>
      <c r="N1761" s="2"/>
    </row>
    <row r="1762" spans="1:14">
      <c r="A1762" s="81" t="s">
        <v>4060</v>
      </c>
      <c r="B1762" s="81" t="s">
        <v>1775</v>
      </c>
      <c r="C1762" s="81" t="s">
        <v>1395</v>
      </c>
      <c r="D1762" s="37" t="str">
        <f>CONCATENATE(A1762,B1762,C1762)</f>
        <v>437401</v>
      </c>
      <c r="F1762" s="50" t="s">
        <v>6179</v>
      </c>
      <c r="G1762" s="82" t="s">
        <v>6180</v>
      </c>
      <c r="H1762" s="83" t="s">
        <v>1399</v>
      </c>
      <c r="I1762" s="26" t="s">
        <v>6181</v>
      </c>
      <c r="J1762" s="168">
        <v>7417390</v>
      </c>
      <c r="K1762" s="154" t="s">
        <v>6182</v>
      </c>
      <c r="L1762" s="378">
        <v>37986</v>
      </c>
      <c r="M1762" s="379"/>
      <c r="N1762" s="2"/>
    </row>
    <row r="1763" spans="1:14">
      <c r="A1763" s="259" t="s">
        <v>4097</v>
      </c>
      <c r="B1763" s="259" t="s">
        <v>1775</v>
      </c>
      <c r="C1763" s="259" t="s">
        <v>1395</v>
      </c>
      <c r="D1763" s="37" t="str">
        <f>CONCATENATE(A1763,B1763,C1763)</f>
        <v>444401</v>
      </c>
      <c r="F1763" s="143" t="s">
        <v>6183</v>
      </c>
      <c r="G1763" s="82" t="s">
        <v>6184</v>
      </c>
      <c r="H1763" s="83" t="s">
        <v>1393</v>
      </c>
      <c r="I1763" s="258" t="s">
        <v>4100</v>
      </c>
      <c r="J1763" s="168">
        <v>7454129</v>
      </c>
      <c r="K1763" s="133" t="s">
        <v>4101</v>
      </c>
      <c r="L1763" s="378">
        <v>40546</v>
      </c>
      <c r="M1763" s="379"/>
      <c r="N1763" s="2">
        <v>36</v>
      </c>
    </row>
    <row r="1764" spans="1:14">
      <c r="A1764" s="81" t="s">
        <v>4105</v>
      </c>
      <c r="B1764" s="81" t="s">
        <v>1775</v>
      </c>
      <c r="C1764" s="81" t="s">
        <v>1440</v>
      </c>
      <c r="D1764" s="37" t="str">
        <f t="shared" ref="D1764:D1808" si="66">CONCATENATE(A1764,B1764,C1764)</f>
        <v>446402</v>
      </c>
      <c r="F1764" s="28">
        <v>10319990</v>
      </c>
      <c r="G1764" s="54" t="s">
        <v>6185</v>
      </c>
      <c r="H1764" s="83" t="s">
        <v>1399</v>
      </c>
      <c r="I1764" s="51" t="s">
        <v>6186</v>
      </c>
      <c r="J1764" s="75">
        <v>7387107</v>
      </c>
      <c r="K1764" s="76" t="s">
        <v>6187</v>
      </c>
      <c r="L1764" s="378">
        <v>37986</v>
      </c>
      <c r="M1764" s="379"/>
      <c r="N1764" s="2"/>
    </row>
    <row r="1765" spans="1:14">
      <c r="A1765" s="81" t="s">
        <v>4105</v>
      </c>
      <c r="B1765" s="81" t="s">
        <v>1775</v>
      </c>
      <c r="C1765" s="81" t="s">
        <v>1459</v>
      </c>
      <c r="D1765" s="37" t="str">
        <f t="shared" si="66"/>
        <v>446403</v>
      </c>
      <c r="F1765" s="28">
        <v>10151668</v>
      </c>
      <c r="G1765" s="54" t="s">
        <v>6188</v>
      </c>
      <c r="H1765" s="83" t="s">
        <v>1399</v>
      </c>
      <c r="I1765" s="51" t="s">
        <v>6189</v>
      </c>
      <c r="J1765" s="75">
        <v>7306209</v>
      </c>
      <c r="K1765" s="161" t="s">
        <v>6190</v>
      </c>
      <c r="L1765" s="378">
        <v>37986</v>
      </c>
      <c r="M1765" s="379"/>
      <c r="N1765" s="2"/>
    </row>
    <row r="1766" spans="1:14">
      <c r="A1766" s="81" t="s">
        <v>4105</v>
      </c>
      <c r="B1766" s="81" t="s">
        <v>1775</v>
      </c>
      <c r="C1766" s="81" t="s">
        <v>1464</v>
      </c>
      <c r="D1766" s="37" t="str">
        <f t="shared" si="66"/>
        <v>446404</v>
      </c>
      <c r="F1766" s="28">
        <v>10833824</v>
      </c>
      <c r="G1766" s="54" t="s">
        <v>6191</v>
      </c>
      <c r="H1766" s="83" t="s">
        <v>1399</v>
      </c>
      <c r="I1766" s="51" t="s">
        <v>6192</v>
      </c>
      <c r="J1766" s="75">
        <v>7307219</v>
      </c>
      <c r="K1766" s="161" t="s">
        <v>6193</v>
      </c>
      <c r="L1766" s="378">
        <v>37986</v>
      </c>
      <c r="M1766" s="379"/>
      <c r="N1766" s="2"/>
    </row>
    <row r="1767" spans="1:14">
      <c r="A1767" s="81" t="s">
        <v>4105</v>
      </c>
      <c r="B1767" s="81" t="s">
        <v>1775</v>
      </c>
      <c r="C1767" s="81" t="s">
        <v>1857</v>
      </c>
      <c r="D1767" s="37" t="str">
        <f t="shared" si="66"/>
        <v>446411</v>
      </c>
      <c r="F1767" s="28">
        <v>10288210</v>
      </c>
      <c r="G1767" s="77" t="s">
        <v>6194</v>
      </c>
      <c r="H1767" s="83" t="s">
        <v>1399</v>
      </c>
      <c r="I1767" s="51" t="s">
        <v>6195</v>
      </c>
      <c r="J1767" s="75">
        <v>7482779</v>
      </c>
      <c r="K1767" s="76" t="s">
        <v>6196</v>
      </c>
      <c r="L1767" s="378">
        <v>37986</v>
      </c>
      <c r="M1767" s="379"/>
      <c r="N1767" s="2"/>
    </row>
    <row r="1768" spans="1:14">
      <c r="A1768" s="81" t="s">
        <v>4105</v>
      </c>
      <c r="B1768" s="81" t="s">
        <v>1775</v>
      </c>
      <c r="C1768" s="81" t="s">
        <v>1389</v>
      </c>
      <c r="D1768" s="37" t="str">
        <f t="shared" si="66"/>
        <v>446413</v>
      </c>
      <c r="F1768" s="28">
        <v>10738741</v>
      </c>
      <c r="G1768" s="77" t="s">
        <v>6197</v>
      </c>
      <c r="H1768" s="83" t="s">
        <v>1399</v>
      </c>
      <c r="I1768" s="348" t="s">
        <v>6198</v>
      </c>
      <c r="J1768" s="75">
        <v>7300284</v>
      </c>
      <c r="K1768" s="161" t="s">
        <v>6199</v>
      </c>
      <c r="L1768" s="378">
        <v>37986</v>
      </c>
      <c r="M1768" s="379"/>
      <c r="N1768" s="2"/>
    </row>
    <row r="1769" spans="1:14">
      <c r="A1769" s="81" t="s">
        <v>4105</v>
      </c>
      <c r="B1769" s="81" t="s">
        <v>1775</v>
      </c>
      <c r="C1769" s="81" t="s">
        <v>2337</v>
      </c>
      <c r="D1769" s="130" t="str">
        <f t="shared" si="66"/>
        <v>446414</v>
      </c>
      <c r="F1769" s="28">
        <v>10804716</v>
      </c>
      <c r="G1769" s="77" t="s">
        <v>6200</v>
      </c>
      <c r="H1769" s="83" t="s">
        <v>1393</v>
      </c>
      <c r="I1769" s="51"/>
      <c r="J1769" s="75"/>
      <c r="K1769" s="161"/>
      <c r="L1769" s="378">
        <v>37986</v>
      </c>
      <c r="M1769" s="379">
        <v>40543</v>
      </c>
      <c r="N1769" s="2">
        <v>35</v>
      </c>
    </row>
    <row r="1770" spans="1:14">
      <c r="A1770" s="81" t="s">
        <v>4200</v>
      </c>
      <c r="B1770" s="81" t="s">
        <v>1775</v>
      </c>
      <c r="C1770" s="81" t="s">
        <v>1395</v>
      </c>
      <c r="D1770" s="37" t="str">
        <f t="shared" si="66"/>
        <v>447401</v>
      </c>
      <c r="F1770" s="253">
        <v>10290080</v>
      </c>
      <c r="G1770" s="82" t="s">
        <v>6201</v>
      </c>
      <c r="H1770" s="83" t="s">
        <v>1393</v>
      </c>
      <c r="I1770" s="315" t="s">
        <v>4203</v>
      </c>
      <c r="J1770" s="284">
        <v>7337760</v>
      </c>
      <c r="K1770" s="133" t="s">
        <v>4204</v>
      </c>
      <c r="L1770" s="378">
        <v>37986</v>
      </c>
      <c r="M1770" s="379"/>
      <c r="N1770" s="2"/>
    </row>
    <row r="1771" spans="1:14">
      <c r="A1771" s="81" t="s">
        <v>4200</v>
      </c>
      <c r="B1771" s="81" t="s">
        <v>1775</v>
      </c>
      <c r="C1771" s="81" t="s">
        <v>1440</v>
      </c>
      <c r="D1771" s="37" t="str">
        <f t="shared" si="66"/>
        <v>447402</v>
      </c>
      <c r="F1771" s="28" t="s">
        <v>6202</v>
      </c>
      <c r="G1771" s="77" t="s">
        <v>6203</v>
      </c>
      <c r="H1771" s="27" t="s">
        <v>1393</v>
      </c>
      <c r="I1771" s="315" t="s">
        <v>4203</v>
      </c>
      <c r="J1771" s="284">
        <v>7337760</v>
      </c>
      <c r="K1771" s="133" t="s">
        <v>4204</v>
      </c>
      <c r="L1771" s="378">
        <v>38154</v>
      </c>
      <c r="M1771" s="379"/>
      <c r="N1771" s="137">
        <v>7</v>
      </c>
    </row>
    <row r="1772" spans="1:14">
      <c r="A1772" s="81" t="s">
        <v>4207</v>
      </c>
      <c r="B1772" s="81" t="s">
        <v>1775</v>
      </c>
      <c r="C1772" s="81" t="s">
        <v>1395</v>
      </c>
      <c r="D1772" s="37" t="str">
        <f t="shared" si="66"/>
        <v>448401</v>
      </c>
      <c r="F1772" s="253">
        <v>10302481</v>
      </c>
      <c r="G1772" s="82" t="s">
        <v>6204</v>
      </c>
      <c r="H1772" s="83" t="s">
        <v>1399</v>
      </c>
      <c r="I1772" s="258" t="s">
        <v>6205</v>
      </c>
      <c r="J1772" s="308">
        <v>56484307</v>
      </c>
      <c r="K1772" s="133" t="s">
        <v>6206</v>
      </c>
      <c r="L1772" s="378">
        <v>37986</v>
      </c>
      <c r="M1772" s="379"/>
      <c r="N1772" s="2"/>
    </row>
    <row r="1773" spans="1:14">
      <c r="A1773" s="81" t="s">
        <v>4207</v>
      </c>
      <c r="B1773" s="81" t="s">
        <v>1775</v>
      </c>
      <c r="C1773" s="81" t="s">
        <v>1440</v>
      </c>
      <c r="D1773" s="37" t="str">
        <f t="shared" si="66"/>
        <v>448402</v>
      </c>
      <c r="F1773" s="254">
        <v>10985907</v>
      </c>
      <c r="G1773" s="82" t="s">
        <v>6207</v>
      </c>
      <c r="H1773" s="83" t="s">
        <v>1393</v>
      </c>
      <c r="I1773" s="307" t="s">
        <v>6208</v>
      </c>
      <c r="J1773" s="308">
        <v>7499397</v>
      </c>
      <c r="K1773" s="154" t="s">
        <v>6209</v>
      </c>
      <c r="L1773" s="378">
        <v>37986</v>
      </c>
      <c r="M1773" s="379"/>
      <c r="N1773" s="2">
        <v>2</v>
      </c>
    </row>
    <row r="1774" spans="1:14">
      <c r="A1774" s="81" t="s">
        <v>4212</v>
      </c>
      <c r="B1774" s="81" t="s">
        <v>1775</v>
      </c>
      <c r="C1774" s="81" t="s">
        <v>1395</v>
      </c>
      <c r="D1774" s="37" t="str">
        <f t="shared" si="66"/>
        <v>449401</v>
      </c>
      <c r="F1774" s="253">
        <v>10124996</v>
      </c>
      <c r="G1774" s="82" t="s">
        <v>6210</v>
      </c>
      <c r="H1774" s="83" t="s">
        <v>1399</v>
      </c>
      <c r="I1774" s="307" t="s">
        <v>6211</v>
      </c>
      <c r="J1774" s="308">
        <v>7315819</v>
      </c>
      <c r="K1774" s="26" t="s">
        <v>6212</v>
      </c>
      <c r="L1774" s="378">
        <v>37986</v>
      </c>
      <c r="M1774" s="379"/>
      <c r="N1774" s="2"/>
    </row>
    <row r="1775" spans="1:14">
      <c r="A1775" s="81" t="s">
        <v>4222</v>
      </c>
      <c r="B1775" s="81" t="s">
        <v>1775</v>
      </c>
      <c r="C1775" s="81" t="s">
        <v>1395</v>
      </c>
      <c r="D1775" s="37" t="str">
        <f t="shared" si="66"/>
        <v>501401</v>
      </c>
      <c r="F1775" s="253">
        <v>10835728</v>
      </c>
      <c r="G1775" s="82" t="s">
        <v>6213</v>
      </c>
      <c r="H1775" s="83" t="s">
        <v>1399</v>
      </c>
      <c r="I1775" s="307" t="s">
        <v>6214</v>
      </c>
      <c r="J1775" s="308">
        <v>7412354</v>
      </c>
      <c r="K1775" s="154" t="s">
        <v>6215</v>
      </c>
      <c r="L1775" s="378">
        <v>37986</v>
      </c>
      <c r="M1775" s="379"/>
      <c r="N1775" s="2"/>
    </row>
    <row r="1776" spans="1:14">
      <c r="A1776" s="81" t="s">
        <v>4222</v>
      </c>
      <c r="B1776" s="81" t="s">
        <v>1775</v>
      </c>
      <c r="C1776" s="81" t="s">
        <v>1440</v>
      </c>
      <c r="D1776" s="37" t="str">
        <f t="shared" si="66"/>
        <v>501402</v>
      </c>
      <c r="F1776" s="253">
        <v>10835734</v>
      </c>
      <c r="G1776" s="82" t="s">
        <v>6216</v>
      </c>
      <c r="H1776" s="83" t="s">
        <v>1399</v>
      </c>
      <c r="I1776" s="307" t="s">
        <v>6217</v>
      </c>
      <c r="J1776" s="308">
        <v>7412345</v>
      </c>
      <c r="K1776" s="154" t="s">
        <v>6218</v>
      </c>
      <c r="L1776" s="378">
        <v>37986</v>
      </c>
      <c r="M1776" s="379"/>
      <c r="N1776" s="2"/>
    </row>
    <row r="1777" spans="1:14">
      <c r="A1777" s="81" t="s">
        <v>4228</v>
      </c>
      <c r="B1777" s="81" t="s">
        <v>1775</v>
      </c>
      <c r="C1777" s="81" t="s">
        <v>1395</v>
      </c>
      <c r="D1777" s="37" t="str">
        <f t="shared" si="66"/>
        <v>530401</v>
      </c>
      <c r="F1777" s="253">
        <v>10531980</v>
      </c>
      <c r="G1777" s="82" t="s">
        <v>6219</v>
      </c>
      <c r="H1777" s="83" t="s">
        <v>1399</v>
      </c>
      <c r="I1777" s="307" t="s">
        <v>6220</v>
      </c>
      <c r="J1777" s="308">
        <v>4360122</v>
      </c>
      <c r="K1777" s="133" t="s">
        <v>6221</v>
      </c>
      <c r="L1777" s="378">
        <v>37986</v>
      </c>
      <c r="M1777" s="379"/>
      <c r="N1777" s="2"/>
    </row>
    <row r="1778" spans="1:14">
      <c r="A1778" s="81" t="s">
        <v>4239</v>
      </c>
      <c r="B1778" s="81" t="s">
        <v>1775</v>
      </c>
      <c r="C1778" s="81" t="s">
        <v>1395</v>
      </c>
      <c r="D1778" s="37" t="str">
        <f t="shared" si="66"/>
        <v>532401</v>
      </c>
      <c r="F1778" s="253">
        <v>10009568</v>
      </c>
      <c r="G1778" s="82" t="s">
        <v>6222</v>
      </c>
      <c r="H1778" s="83" t="s">
        <v>1399</v>
      </c>
      <c r="I1778" s="307" t="s">
        <v>6223</v>
      </c>
      <c r="J1778" s="308" t="s">
        <v>6224</v>
      </c>
      <c r="K1778" s="133" t="s">
        <v>6225</v>
      </c>
      <c r="L1778" s="378">
        <v>37986</v>
      </c>
      <c r="M1778" s="379"/>
      <c r="N1778" s="2"/>
    </row>
    <row r="1779" spans="1:14">
      <c r="A1779" s="148" t="s">
        <v>4256</v>
      </c>
      <c r="B1779" s="81" t="s">
        <v>1775</v>
      </c>
      <c r="C1779" s="81" t="s">
        <v>1395</v>
      </c>
      <c r="D1779" s="37" t="str">
        <f>CONCATENATE(A1779,B1779,C1779)</f>
        <v>535401</v>
      </c>
      <c r="F1779" s="50" t="s">
        <v>6226</v>
      </c>
      <c r="G1779" s="82" t="s">
        <v>6227</v>
      </c>
      <c r="H1779" s="83" t="s">
        <v>1399</v>
      </c>
      <c r="I1779" s="307" t="s">
        <v>6228</v>
      </c>
      <c r="J1779" s="308">
        <v>5286227</v>
      </c>
      <c r="K1779" s="133" t="s">
        <v>6229</v>
      </c>
      <c r="L1779" s="378">
        <v>37986</v>
      </c>
      <c r="M1779" s="379"/>
      <c r="N1779" s="2"/>
    </row>
    <row r="1780" spans="1:14">
      <c r="A1780" s="81" t="s">
        <v>4271</v>
      </c>
      <c r="B1780" s="81" t="s">
        <v>1775</v>
      </c>
      <c r="C1780" s="81" t="s">
        <v>1440</v>
      </c>
      <c r="D1780" s="37" t="str">
        <f t="shared" si="66"/>
        <v>539402</v>
      </c>
      <c r="F1780" s="253">
        <v>10357298</v>
      </c>
      <c r="G1780" s="82" t="s">
        <v>6230</v>
      </c>
      <c r="H1780" s="83" t="s">
        <v>1399</v>
      </c>
      <c r="I1780" s="307" t="s">
        <v>6231</v>
      </c>
      <c r="J1780" s="308" t="s">
        <v>6232</v>
      </c>
      <c r="K1780" s="133" t="s">
        <v>6233</v>
      </c>
      <c r="L1780" s="378">
        <v>37986</v>
      </c>
      <c r="M1780" s="379"/>
      <c r="N1780" s="2"/>
    </row>
    <row r="1781" spans="1:14">
      <c r="A1781" s="81" t="s">
        <v>4281</v>
      </c>
      <c r="B1781" s="81" t="s">
        <v>1775</v>
      </c>
      <c r="C1781" s="81" t="s">
        <v>1459</v>
      </c>
      <c r="D1781" s="37" t="str">
        <f t="shared" si="66"/>
        <v>542403</v>
      </c>
      <c r="F1781" s="253" t="s">
        <v>6234</v>
      </c>
      <c r="G1781" s="84" t="s">
        <v>6235</v>
      </c>
      <c r="H1781" s="83" t="s">
        <v>1399</v>
      </c>
      <c r="I1781" s="307" t="s">
        <v>6236</v>
      </c>
      <c r="J1781" s="308">
        <v>4372054</v>
      </c>
      <c r="K1781" s="26" t="s">
        <v>6237</v>
      </c>
      <c r="L1781" s="378">
        <v>39083</v>
      </c>
      <c r="M1781" s="379"/>
      <c r="N1781" s="2">
        <v>24</v>
      </c>
    </row>
    <row r="1782" spans="1:14">
      <c r="A1782" s="81" t="s">
        <v>4286</v>
      </c>
      <c r="B1782" s="81" t="s">
        <v>1775</v>
      </c>
      <c r="C1782" s="81" t="s">
        <v>1395</v>
      </c>
      <c r="D1782" s="37" t="str">
        <f t="shared" si="66"/>
        <v>543401</v>
      </c>
      <c r="F1782" s="253">
        <v>10414412</v>
      </c>
      <c r="G1782" s="82" t="s">
        <v>6238</v>
      </c>
      <c r="H1782" s="83" t="s">
        <v>1399</v>
      </c>
      <c r="I1782" s="307" t="s">
        <v>6239</v>
      </c>
      <c r="J1782" s="308">
        <v>4358397</v>
      </c>
      <c r="K1782" s="133" t="s">
        <v>6240</v>
      </c>
      <c r="L1782" s="378">
        <v>37986</v>
      </c>
      <c r="M1782" s="379"/>
      <c r="N1782" s="2">
        <v>23</v>
      </c>
    </row>
    <row r="1783" spans="1:14">
      <c r="A1783" s="81" t="s">
        <v>4293</v>
      </c>
      <c r="B1783" s="81" t="s">
        <v>1775</v>
      </c>
      <c r="C1783" s="81" t="s">
        <v>1395</v>
      </c>
      <c r="D1783" s="209" t="str">
        <f t="shared" si="66"/>
        <v>545401</v>
      </c>
      <c r="F1783" s="254">
        <v>11062274</v>
      </c>
      <c r="G1783" s="84" t="s">
        <v>6241</v>
      </c>
      <c r="H1783" s="85" t="s">
        <v>1399</v>
      </c>
      <c r="I1783" s="132" t="s">
        <v>6242</v>
      </c>
      <c r="J1783" s="308">
        <v>4350556</v>
      </c>
      <c r="K1783" s="133" t="s">
        <v>6243</v>
      </c>
      <c r="L1783" s="371">
        <v>38317</v>
      </c>
      <c r="M1783" s="391"/>
      <c r="N1783" s="2">
        <v>10</v>
      </c>
    </row>
    <row r="1784" spans="1:14">
      <c r="A1784" s="81" t="s">
        <v>4298</v>
      </c>
      <c r="B1784" s="81" t="s">
        <v>1775</v>
      </c>
      <c r="C1784" s="81" t="s">
        <v>1395</v>
      </c>
      <c r="D1784" s="37" t="str">
        <f t="shared" si="66"/>
        <v>546401</v>
      </c>
      <c r="F1784" s="253">
        <v>10185182</v>
      </c>
      <c r="G1784" s="82" t="s">
        <v>6244</v>
      </c>
      <c r="H1784" s="83" t="s">
        <v>1399</v>
      </c>
      <c r="I1784" s="307" t="s">
        <v>6245</v>
      </c>
      <c r="J1784" s="308">
        <v>4333754</v>
      </c>
      <c r="K1784" s="133" t="s">
        <v>6246</v>
      </c>
      <c r="L1784" s="378">
        <v>37986</v>
      </c>
      <c r="N1784" s="2"/>
    </row>
    <row r="1785" spans="1:14">
      <c r="A1785" s="81" t="s">
        <v>4317</v>
      </c>
      <c r="B1785" s="81" t="s">
        <v>1775</v>
      </c>
      <c r="C1785" s="81" t="s">
        <v>1395</v>
      </c>
      <c r="D1785" s="37" t="str">
        <f t="shared" si="66"/>
        <v>547401</v>
      </c>
      <c r="F1785" s="253">
        <v>10274767</v>
      </c>
      <c r="G1785" s="82" t="s">
        <v>6247</v>
      </c>
      <c r="H1785" s="83" t="s">
        <v>1399</v>
      </c>
      <c r="I1785" s="307" t="s">
        <v>6248</v>
      </c>
      <c r="J1785" s="308">
        <v>4377329</v>
      </c>
      <c r="K1785" s="154" t="s">
        <v>6249</v>
      </c>
      <c r="L1785" s="378">
        <v>37986</v>
      </c>
      <c r="M1785" s="379"/>
      <c r="N1785" s="2"/>
    </row>
    <row r="1786" spans="1:14">
      <c r="A1786" s="81" t="s">
        <v>4327</v>
      </c>
      <c r="B1786" s="81" t="s">
        <v>1775</v>
      </c>
      <c r="C1786" s="81" t="s">
        <v>1395</v>
      </c>
      <c r="D1786" s="37" t="str">
        <f t="shared" si="66"/>
        <v>550401</v>
      </c>
      <c r="F1786" s="253">
        <v>10288829</v>
      </c>
      <c r="G1786" s="82" t="s">
        <v>6250</v>
      </c>
      <c r="H1786" s="83" t="s">
        <v>1399</v>
      </c>
      <c r="I1786" s="307" t="s">
        <v>6251</v>
      </c>
      <c r="J1786" s="310">
        <v>7307533</v>
      </c>
      <c r="K1786" s="133" t="s">
        <v>6252</v>
      </c>
      <c r="L1786" s="378">
        <v>37986</v>
      </c>
      <c r="M1786" s="379"/>
      <c r="N1786" s="2"/>
    </row>
    <row r="1787" spans="1:14">
      <c r="A1787" s="81" t="s">
        <v>4337</v>
      </c>
      <c r="B1787" s="81" t="s">
        <v>1775</v>
      </c>
      <c r="C1787" s="81" t="s">
        <v>1395</v>
      </c>
      <c r="D1787" s="37" t="str">
        <f t="shared" si="66"/>
        <v>552401</v>
      </c>
      <c r="F1787" s="57">
        <v>10321656</v>
      </c>
      <c r="G1787" s="82" t="s">
        <v>6253</v>
      </c>
      <c r="H1787" s="83" t="s">
        <v>1399</v>
      </c>
      <c r="I1787" s="258" t="s">
        <v>6254</v>
      </c>
      <c r="J1787" s="290">
        <v>7768669</v>
      </c>
      <c r="K1787" s="174" t="s">
        <v>6255</v>
      </c>
      <c r="L1787" s="378">
        <v>37986</v>
      </c>
      <c r="M1787" s="379"/>
      <c r="N1787" s="2"/>
    </row>
    <row r="1788" spans="1:14">
      <c r="A1788" s="81" t="s">
        <v>4342</v>
      </c>
      <c r="B1788" s="81" t="s">
        <v>1775</v>
      </c>
      <c r="C1788" s="81" t="s">
        <v>1395</v>
      </c>
      <c r="D1788" s="37" t="str">
        <f t="shared" si="66"/>
        <v>553401</v>
      </c>
      <c r="F1788" s="253">
        <v>10270166</v>
      </c>
      <c r="G1788" s="82" t="s">
        <v>6256</v>
      </c>
      <c r="H1788" s="83" t="s">
        <v>1393</v>
      </c>
      <c r="I1788" s="307" t="s">
        <v>4677</v>
      </c>
      <c r="J1788" s="308" t="s">
        <v>6257</v>
      </c>
      <c r="K1788" s="133" t="s">
        <v>4678</v>
      </c>
      <c r="L1788" s="378">
        <v>37986</v>
      </c>
      <c r="M1788" s="379"/>
      <c r="N1788" s="2"/>
    </row>
    <row r="1789" spans="1:14">
      <c r="A1789" s="81" t="s">
        <v>4342</v>
      </c>
      <c r="B1789" s="81" t="s">
        <v>1775</v>
      </c>
      <c r="C1789" s="81" t="s">
        <v>1440</v>
      </c>
      <c r="D1789" s="37" t="str">
        <f t="shared" si="66"/>
        <v>553402</v>
      </c>
      <c r="F1789" s="253">
        <v>10273845</v>
      </c>
      <c r="G1789" s="82" t="s">
        <v>6258</v>
      </c>
      <c r="H1789" s="83" t="s">
        <v>1393</v>
      </c>
      <c r="I1789" s="307" t="s">
        <v>5173</v>
      </c>
      <c r="J1789" s="308" t="s">
        <v>5174</v>
      </c>
      <c r="K1789" s="271" t="s">
        <v>5175</v>
      </c>
      <c r="L1789" s="378">
        <v>37986</v>
      </c>
      <c r="M1789" s="379"/>
      <c r="N1789" s="2"/>
    </row>
    <row r="1790" spans="1:14">
      <c r="A1790" s="81" t="s">
        <v>4347</v>
      </c>
      <c r="B1790" s="81" t="s">
        <v>1775</v>
      </c>
      <c r="C1790" s="81" t="s">
        <v>1395</v>
      </c>
      <c r="D1790" s="37" t="str">
        <f t="shared" si="66"/>
        <v>554401</v>
      </c>
      <c r="F1790" s="253">
        <v>10352579</v>
      </c>
      <c r="G1790" s="82" t="s">
        <v>6259</v>
      </c>
      <c r="H1790" s="83" t="s">
        <v>1393</v>
      </c>
      <c r="I1790" s="307" t="s">
        <v>6260</v>
      </c>
      <c r="J1790" s="308">
        <v>7661226</v>
      </c>
      <c r="K1790" s="26" t="s">
        <v>4351</v>
      </c>
      <c r="L1790" s="378">
        <v>37986</v>
      </c>
      <c r="M1790" s="379"/>
      <c r="N1790" s="2"/>
    </row>
    <row r="1791" spans="1:14">
      <c r="A1791" s="81" t="s">
        <v>4362</v>
      </c>
      <c r="B1791" s="81" t="s">
        <v>1775</v>
      </c>
      <c r="C1791" s="81" t="s">
        <v>1395</v>
      </c>
      <c r="D1791" s="37" t="str">
        <f t="shared" si="66"/>
        <v>557401</v>
      </c>
      <c r="F1791" s="253">
        <v>10353627</v>
      </c>
      <c r="G1791" s="82" t="s">
        <v>6261</v>
      </c>
      <c r="H1791" s="83" t="s">
        <v>1393</v>
      </c>
      <c r="I1791" s="307" t="s">
        <v>4365</v>
      </c>
      <c r="J1791" s="310">
        <v>7668044</v>
      </c>
      <c r="K1791" s="271" t="s">
        <v>4366</v>
      </c>
      <c r="L1791" s="378">
        <v>37986</v>
      </c>
      <c r="M1791" s="379"/>
      <c r="N1791" s="2"/>
    </row>
    <row r="1792" spans="1:14">
      <c r="A1792" s="19" t="s">
        <v>4377</v>
      </c>
      <c r="B1792" s="19" t="s">
        <v>1775</v>
      </c>
      <c r="C1792" s="19" t="s">
        <v>1440</v>
      </c>
      <c r="D1792" s="37" t="str">
        <f>CONCATENATE(A1792,B1792,C1792)</f>
        <v>560402</v>
      </c>
      <c r="F1792" s="147" t="s">
        <v>6262</v>
      </c>
      <c r="G1792" s="77" t="s">
        <v>6263</v>
      </c>
      <c r="H1792" s="27" t="s">
        <v>1393</v>
      </c>
      <c r="I1792" s="132" t="s">
        <v>6264</v>
      </c>
      <c r="J1792" s="308">
        <v>53413133</v>
      </c>
      <c r="K1792" s="133" t="s">
        <v>6265</v>
      </c>
      <c r="L1792" s="378">
        <v>39657</v>
      </c>
      <c r="M1792" s="378"/>
      <c r="N1792" s="2">
        <v>29</v>
      </c>
    </row>
    <row r="1793" spans="1:17">
      <c r="A1793" s="81" t="s">
        <v>4386</v>
      </c>
      <c r="B1793" s="81" t="s">
        <v>1775</v>
      </c>
      <c r="C1793" s="81" t="s">
        <v>1395</v>
      </c>
      <c r="D1793" s="37" t="str">
        <f t="shared" si="66"/>
        <v>561401</v>
      </c>
      <c r="F1793" s="253">
        <v>10210129</v>
      </c>
      <c r="G1793" s="82" t="s">
        <v>6266</v>
      </c>
      <c r="H1793" s="27" t="s">
        <v>1399</v>
      </c>
      <c r="I1793" s="132" t="s">
        <v>6267</v>
      </c>
      <c r="J1793" s="308">
        <v>7661159</v>
      </c>
      <c r="K1793" s="133" t="s">
        <v>6268</v>
      </c>
      <c r="L1793" s="378">
        <v>37986</v>
      </c>
      <c r="M1793" s="379"/>
      <c r="N1793" s="2"/>
    </row>
    <row r="1794" spans="1:17">
      <c r="A1794" s="81" t="s">
        <v>4386</v>
      </c>
      <c r="B1794" s="81" t="s">
        <v>1775</v>
      </c>
      <c r="C1794" s="81" t="s">
        <v>1459</v>
      </c>
      <c r="D1794" s="37" t="str">
        <f t="shared" si="66"/>
        <v>561403</v>
      </c>
      <c r="F1794" s="143" t="s">
        <v>6269</v>
      </c>
      <c r="G1794" s="82" t="s">
        <v>6270</v>
      </c>
      <c r="H1794" s="27" t="s">
        <v>1393</v>
      </c>
      <c r="I1794" s="307" t="s">
        <v>5206</v>
      </c>
      <c r="J1794" s="308">
        <v>7665203</v>
      </c>
      <c r="K1794" s="26" t="s">
        <v>5207</v>
      </c>
      <c r="L1794" s="378">
        <v>38352</v>
      </c>
      <c r="M1794" s="379"/>
      <c r="N1794" s="2" t="s">
        <v>6271</v>
      </c>
    </row>
    <row r="1795" spans="1:17">
      <c r="A1795" s="81" t="s">
        <v>4414</v>
      </c>
      <c r="B1795" s="81" t="s">
        <v>1775</v>
      </c>
      <c r="C1795" s="81" t="s">
        <v>1395</v>
      </c>
      <c r="D1795" s="130" t="str">
        <f t="shared" si="66"/>
        <v>573401</v>
      </c>
      <c r="F1795" s="253">
        <v>10210388</v>
      </c>
      <c r="G1795" s="82" t="s">
        <v>6272</v>
      </c>
      <c r="H1795" s="83" t="s">
        <v>1393</v>
      </c>
      <c r="I1795" s="307" t="s">
        <v>4417</v>
      </c>
      <c r="J1795" s="308">
        <v>7856685</v>
      </c>
      <c r="K1795" s="133" t="s">
        <v>4418</v>
      </c>
      <c r="L1795" s="378">
        <v>37986</v>
      </c>
      <c r="M1795" s="379">
        <v>40543</v>
      </c>
      <c r="N1795" s="2">
        <v>36</v>
      </c>
    </row>
    <row r="1796" spans="1:17">
      <c r="A1796" s="81" t="s">
        <v>4429</v>
      </c>
      <c r="B1796" s="81" t="s">
        <v>1775</v>
      </c>
      <c r="C1796" s="81" t="s">
        <v>1395</v>
      </c>
      <c r="D1796" s="37" t="str">
        <f t="shared" si="66"/>
        <v>576401</v>
      </c>
      <c r="F1796" s="50" t="s">
        <v>6273</v>
      </c>
      <c r="G1796" s="82" t="s">
        <v>6274</v>
      </c>
      <c r="H1796" s="83" t="s">
        <v>1399</v>
      </c>
      <c r="I1796" s="307" t="s">
        <v>6275</v>
      </c>
      <c r="J1796" s="330">
        <v>7859278</v>
      </c>
      <c r="K1796" s="133" t="s">
        <v>6276</v>
      </c>
      <c r="L1796" s="378">
        <v>37986</v>
      </c>
      <c r="M1796" s="379"/>
      <c r="N1796" s="2"/>
    </row>
    <row r="1797" spans="1:17">
      <c r="A1797" s="81" t="s">
        <v>4449</v>
      </c>
      <c r="B1797" s="81" t="s">
        <v>1775</v>
      </c>
      <c r="C1797" s="81" t="s">
        <v>1395</v>
      </c>
      <c r="D1797" s="37" t="str">
        <f t="shared" si="66"/>
        <v>580401</v>
      </c>
      <c r="F1797" s="253">
        <v>10171228</v>
      </c>
      <c r="G1797" s="82" t="s">
        <v>6277</v>
      </c>
      <c r="H1797" s="83" t="s">
        <v>1393</v>
      </c>
      <c r="I1797" s="307" t="s">
        <v>6278</v>
      </c>
      <c r="J1797" s="308">
        <v>7851208</v>
      </c>
      <c r="K1797" s="26" t="s">
        <v>6279</v>
      </c>
      <c r="L1797" s="378">
        <v>37986</v>
      </c>
      <c r="M1797" s="379"/>
      <c r="N1797" s="2"/>
    </row>
    <row r="1798" spans="1:17">
      <c r="A1798" s="81" t="s">
        <v>4449</v>
      </c>
      <c r="B1798" s="81" t="s">
        <v>1775</v>
      </c>
      <c r="C1798" s="81" t="s">
        <v>1440</v>
      </c>
      <c r="D1798" s="37" t="str">
        <f t="shared" si="66"/>
        <v>580402</v>
      </c>
      <c r="F1798" s="253">
        <v>10171501</v>
      </c>
      <c r="G1798" s="82" t="s">
        <v>6280</v>
      </c>
      <c r="H1798" s="83" t="s">
        <v>1399</v>
      </c>
      <c r="I1798" s="307" t="s">
        <v>6278</v>
      </c>
      <c r="J1798" s="308">
        <v>7851208</v>
      </c>
      <c r="K1798" s="133" t="s">
        <v>6281</v>
      </c>
      <c r="L1798" s="378">
        <v>37986</v>
      </c>
      <c r="M1798" s="379"/>
      <c r="N1798" s="2"/>
    </row>
    <row r="1799" spans="1:17">
      <c r="A1799" s="81" t="s">
        <v>4449</v>
      </c>
      <c r="B1799" s="81" t="s">
        <v>1775</v>
      </c>
      <c r="C1799" s="81" t="s">
        <v>1459</v>
      </c>
      <c r="D1799" s="37" t="str">
        <f t="shared" si="66"/>
        <v>580403</v>
      </c>
      <c r="F1799" s="253">
        <v>10471930</v>
      </c>
      <c r="G1799" s="82" t="s">
        <v>6282</v>
      </c>
      <c r="H1799" s="83" t="s">
        <v>1393</v>
      </c>
      <c r="I1799" s="307" t="s">
        <v>4452</v>
      </c>
      <c r="J1799" s="308">
        <v>7851442</v>
      </c>
      <c r="K1799" s="133" t="s">
        <v>4453</v>
      </c>
      <c r="L1799" s="378">
        <v>37986</v>
      </c>
      <c r="M1799" s="379"/>
      <c r="N1799" s="2">
        <v>14</v>
      </c>
    </row>
    <row r="1800" spans="1:17">
      <c r="A1800" s="81" t="s">
        <v>4454</v>
      </c>
      <c r="B1800" s="81" t="s">
        <v>1775</v>
      </c>
      <c r="C1800" s="81" t="s">
        <v>1395</v>
      </c>
      <c r="D1800" s="37" t="str">
        <f t="shared" si="66"/>
        <v>581401</v>
      </c>
      <c r="F1800" s="253">
        <v>10004973</v>
      </c>
      <c r="G1800" s="82" t="s">
        <v>6283</v>
      </c>
      <c r="H1800" s="83" t="s">
        <v>1399</v>
      </c>
      <c r="I1800" s="315" t="s">
        <v>6284</v>
      </c>
      <c r="J1800" s="308">
        <v>7828332</v>
      </c>
      <c r="K1800" s="133" t="s">
        <v>6285</v>
      </c>
      <c r="L1800" s="378">
        <v>37986</v>
      </c>
      <c r="M1800" s="379"/>
      <c r="N1800" s="2"/>
    </row>
    <row r="1801" spans="1:17">
      <c r="A1801" s="81" t="s">
        <v>4454</v>
      </c>
      <c r="B1801" s="81" t="s">
        <v>1775</v>
      </c>
      <c r="C1801" s="81" t="s">
        <v>1459</v>
      </c>
      <c r="D1801" s="37" t="str">
        <f t="shared" si="66"/>
        <v>581403</v>
      </c>
      <c r="F1801" s="253">
        <v>10351812</v>
      </c>
      <c r="G1801" s="82" t="s">
        <v>6286</v>
      </c>
      <c r="H1801" s="83" t="s">
        <v>1399</v>
      </c>
      <c r="I1801" s="307" t="s">
        <v>6287</v>
      </c>
      <c r="J1801" s="308">
        <v>7823227</v>
      </c>
      <c r="K1801" s="133" t="s">
        <v>6288</v>
      </c>
      <c r="L1801" s="378">
        <v>37986</v>
      </c>
      <c r="M1801" s="379"/>
      <c r="N1801" s="2"/>
    </row>
    <row r="1802" spans="1:17">
      <c r="A1802" s="19" t="s">
        <v>4489</v>
      </c>
      <c r="B1802" s="19" t="s">
        <v>1775</v>
      </c>
      <c r="C1802" s="19" t="s">
        <v>1395</v>
      </c>
      <c r="D1802" s="263" t="str">
        <f>CONCATENATE(A1802,B1802,C1802)</f>
        <v>582401</v>
      </c>
      <c r="F1802" s="20" t="s">
        <v>6289</v>
      </c>
      <c r="G1802" s="70" t="s">
        <v>6290</v>
      </c>
      <c r="H1802" s="27" t="s">
        <v>1393</v>
      </c>
      <c r="I1802" s="307" t="s">
        <v>4492</v>
      </c>
      <c r="J1802" s="308">
        <v>7822712</v>
      </c>
      <c r="K1802" s="26" t="s">
        <v>4493</v>
      </c>
      <c r="L1802" s="371">
        <v>39604</v>
      </c>
      <c r="N1802" s="2">
        <v>29</v>
      </c>
    </row>
    <row r="1803" spans="1:17">
      <c r="A1803" s="81" t="s">
        <v>5230</v>
      </c>
      <c r="B1803" s="81" t="s">
        <v>1775</v>
      </c>
      <c r="C1803" s="81" t="s">
        <v>1395</v>
      </c>
      <c r="D1803" s="130" t="str">
        <f t="shared" si="66"/>
        <v>584401</v>
      </c>
      <c r="F1803" s="253" t="s">
        <v>6291</v>
      </c>
      <c r="G1803" s="82" t="s">
        <v>6292</v>
      </c>
      <c r="H1803" s="83" t="s">
        <v>1393</v>
      </c>
      <c r="I1803" s="307" t="s">
        <v>5238</v>
      </c>
      <c r="J1803" s="308">
        <v>6827802</v>
      </c>
      <c r="K1803" s="133" t="s">
        <v>5239</v>
      </c>
      <c r="L1803" s="378">
        <v>38980</v>
      </c>
      <c r="M1803" s="379">
        <v>40598</v>
      </c>
      <c r="N1803" s="403" t="s">
        <v>6293</v>
      </c>
      <c r="Q1803"/>
    </row>
    <row r="1804" spans="1:17">
      <c r="A1804" s="81" t="s">
        <v>5230</v>
      </c>
      <c r="B1804" s="81" t="s">
        <v>1775</v>
      </c>
      <c r="C1804" s="81" t="s">
        <v>1440</v>
      </c>
      <c r="D1804" s="130" t="str">
        <f t="shared" si="66"/>
        <v>584402</v>
      </c>
      <c r="F1804" s="253" t="s">
        <v>6294</v>
      </c>
      <c r="G1804" s="82" t="s">
        <v>6295</v>
      </c>
      <c r="H1804" s="83" t="s">
        <v>1393</v>
      </c>
      <c r="I1804" s="307" t="s">
        <v>5238</v>
      </c>
      <c r="J1804" s="308">
        <v>6827802</v>
      </c>
      <c r="K1804" s="133" t="s">
        <v>5239</v>
      </c>
      <c r="L1804" s="378">
        <v>39105</v>
      </c>
      <c r="M1804" s="379">
        <v>40598</v>
      </c>
      <c r="N1804" s="403" t="s">
        <v>6296</v>
      </c>
    </row>
    <row r="1805" spans="1:17">
      <c r="A1805" s="81" t="s">
        <v>5247</v>
      </c>
      <c r="B1805" s="81" t="s">
        <v>1775</v>
      </c>
      <c r="C1805" s="81" t="s">
        <v>1395</v>
      </c>
      <c r="D1805" s="37" t="str">
        <f>CONCATENATE(A1805,B1805,C1805)</f>
        <v>585401</v>
      </c>
      <c r="F1805" s="253">
        <v>10089550</v>
      </c>
      <c r="G1805" s="82" t="s">
        <v>6297</v>
      </c>
      <c r="H1805" s="83" t="s">
        <v>1399</v>
      </c>
      <c r="I1805" s="322" t="s">
        <v>6298</v>
      </c>
      <c r="J1805" s="308">
        <v>6073579</v>
      </c>
      <c r="K1805" s="217" t="s">
        <v>6299</v>
      </c>
      <c r="L1805" s="378">
        <v>37987</v>
      </c>
      <c r="M1805" s="393"/>
      <c r="N1805" s="358">
        <v>5</v>
      </c>
      <c r="Q1805"/>
    </row>
    <row r="1806" spans="1:17">
      <c r="A1806" s="81" t="s">
        <v>5255</v>
      </c>
      <c r="B1806" s="81" t="s">
        <v>1775</v>
      </c>
      <c r="C1806" s="81" t="s">
        <v>1395</v>
      </c>
      <c r="D1806" s="37" t="str">
        <f>CONCATENATE(A1806,B1806,C1806)</f>
        <v>586401</v>
      </c>
      <c r="F1806" s="253">
        <v>11179769</v>
      </c>
      <c r="G1806" s="82" t="s">
        <v>6300</v>
      </c>
      <c r="H1806" s="83" t="s">
        <v>1393</v>
      </c>
      <c r="I1806" s="322" t="s">
        <v>5819</v>
      </c>
      <c r="J1806" s="308">
        <v>4622884</v>
      </c>
      <c r="K1806" s="133" t="s">
        <v>5820</v>
      </c>
      <c r="L1806" s="378">
        <v>38646</v>
      </c>
      <c r="M1806" s="393"/>
      <c r="N1806" s="358">
        <v>16</v>
      </c>
      <c r="Q1806"/>
    </row>
    <row r="1807" spans="1:17">
      <c r="A1807" s="19" t="s">
        <v>5259</v>
      </c>
      <c r="B1807" s="20" t="s">
        <v>1775</v>
      </c>
      <c r="C1807" s="19" t="s">
        <v>1440</v>
      </c>
      <c r="D1807" s="37" t="str">
        <f>CONCATENATE(A1807,B1807,C1807)</f>
        <v>587402</v>
      </c>
      <c r="F1807" s="180">
        <v>10854476</v>
      </c>
      <c r="G1807" s="135" t="s">
        <v>6301</v>
      </c>
      <c r="H1807" s="136" t="s">
        <v>1399</v>
      </c>
      <c r="I1807" s="134" t="s">
        <v>6302</v>
      </c>
      <c r="J1807" s="284">
        <v>55576365</v>
      </c>
      <c r="K1807" s="129" t="s">
        <v>6303</v>
      </c>
      <c r="L1807" s="378">
        <v>37987</v>
      </c>
      <c r="M1807" s="393"/>
      <c r="N1807" s="358">
        <v>5</v>
      </c>
    </row>
    <row r="1808" spans="1:17">
      <c r="A1808" s="81" t="s">
        <v>5304</v>
      </c>
      <c r="B1808" s="81" t="s">
        <v>1775</v>
      </c>
      <c r="C1808" s="81" t="s">
        <v>1395</v>
      </c>
      <c r="D1808" s="37" t="str">
        <f t="shared" si="66"/>
        <v>588401</v>
      </c>
      <c r="F1808" s="180">
        <v>10672746</v>
      </c>
      <c r="G1808" s="135" t="s">
        <v>6304</v>
      </c>
      <c r="H1808" s="136" t="s">
        <v>1399</v>
      </c>
      <c r="I1808" s="134" t="s">
        <v>6305</v>
      </c>
      <c r="J1808" s="284">
        <v>3840112</v>
      </c>
      <c r="K1808" s="271" t="s">
        <v>6306</v>
      </c>
      <c r="L1808" s="378">
        <v>37987</v>
      </c>
      <c r="M1808" s="393"/>
      <c r="N1808" s="358">
        <v>5</v>
      </c>
    </row>
    <row r="1809" spans="1:14">
      <c r="A1809" s="19" t="s">
        <v>5344</v>
      </c>
      <c r="B1809" s="20" t="s">
        <v>1775</v>
      </c>
      <c r="C1809" s="19" t="s">
        <v>1395</v>
      </c>
      <c r="D1809" s="37" t="str">
        <f t="shared" ref="D1809:D1816" si="67">CONCATENATE(A1809,B1809,C1809)</f>
        <v>592401</v>
      </c>
      <c r="F1809" s="250">
        <v>10836969</v>
      </c>
      <c r="G1809" s="134" t="s">
        <v>6307</v>
      </c>
      <c r="H1809" s="145" t="s">
        <v>1399</v>
      </c>
      <c r="I1809" s="134" t="s">
        <v>6308</v>
      </c>
      <c r="J1809" s="290">
        <v>4455763</v>
      </c>
      <c r="K1809" s="271" t="s">
        <v>6309</v>
      </c>
      <c r="L1809" s="378">
        <v>37987</v>
      </c>
      <c r="M1809" s="378"/>
      <c r="N1809" s="358">
        <v>5.24</v>
      </c>
    </row>
    <row r="1810" spans="1:14">
      <c r="A1810" s="19" t="s">
        <v>5369</v>
      </c>
      <c r="B1810" s="20" t="s">
        <v>1775</v>
      </c>
      <c r="C1810" s="19" t="s">
        <v>1395</v>
      </c>
      <c r="D1810" s="37" t="str">
        <f t="shared" si="67"/>
        <v>594401</v>
      </c>
      <c r="F1810" s="250">
        <v>11055659</v>
      </c>
      <c r="G1810" s="134" t="s">
        <v>6310</v>
      </c>
      <c r="H1810" s="145" t="s">
        <v>1399</v>
      </c>
      <c r="I1810" s="134" t="s">
        <v>6311</v>
      </c>
      <c r="J1810" s="308">
        <v>56934694</v>
      </c>
      <c r="K1810" s="133" t="s">
        <v>6312</v>
      </c>
      <c r="L1810" s="378">
        <v>38183</v>
      </c>
      <c r="M1810" s="393"/>
      <c r="N1810" s="358">
        <v>7</v>
      </c>
    </row>
    <row r="1811" spans="1:14">
      <c r="A1811" s="19" t="s">
        <v>5378</v>
      </c>
      <c r="B1811" s="20" t="s">
        <v>1775</v>
      </c>
      <c r="C1811" s="19" t="s">
        <v>1395</v>
      </c>
      <c r="D1811" s="37" t="str">
        <f t="shared" si="67"/>
        <v>595401</v>
      </c>
      <c r="F1811" s="250">
        <v>11103588</v>
      </c>
      <c r="G1811" s="134" t="s">
        <v>6313</v>
      </c>
      <c r="H1811" s="145" t="s">
        <v>1393</v>
      </c>
      <c r="I1811" s="134" t="s">
        <v>6314</v>
      </c>
      <c r="J1811" s="308">
        <v>55684593</v>
      </c>
      <c r="K1811" s="133" t="s">
        <v>6315</v>
      </c>
      <c r="L1811" s="378">
        <v>38463</v>
      </c>
      <c r="M1811" s="393"/>
      <c r="N1811" s="358">
        <v>12</v>
      </c>
    </row>
    <row r="1812" spans="1:14" s="132" customFormat="1">
      <c r="A1812" s="177" t="s">
        <v>5388</v>
      </c>
      <c r="B1812" s="180" t="s">
        <v>1775</v>
      </c>
      <c r="C1812" s="177" t="s">
        <v>1389</v>
      </c>
      <c r="D1812" s="178" t="str">
        <f t="shared" si="67"/>
        <v>596413</v>
      </c>
      <c r="E1812" s="177"/>
      <c r="F1812" s="149" t="s">
        <v>6316</v>
      </c>
      <c r="G1812" s="150" t="s">
        <v>6317</v>
      </c>
      <c r="H1812" s="181" t="s">
        <v>1399</v>
      </c>
      <c r="I1812" s="151" t="s">
        <v>5220</v>
      </c>
      <c r="J1812" s="152">
        <v>7311845</v>
      </c>
      <c r="K1812" s="133" t="s">
        <v>6318</v>
      </c>
      <c r="L1812" s="380">
        <v>38170</v>
      </c>
      <c r="M1812" s="395"/>
      <c r="N1812" s="137">
        <v>10</v>
      </c>
    </row>
    <row r="1813" spans="1:14" s="132" customFormat="1">
      <c r="A1813" s="177" t="s">
        <v>5388</v>
      </c>
      <c r="B1813" s="180" t="s">
        <v>1775</v>
      </c>
      <c r="C1813" s="177" t="s">
        <v>2337</v>
      </c>
      <c r="D1813" s="178" t="str">
        <f t="shared" si="67"/>
        <v>596414</v>
      </c>
      <c r="E1813" s="177"/>
      <c r="F1813" s="177" t="s">
        <v>6319</v>
      </c>
      <c r="G1813" s="150" t="s">
        <v>6320</v>
      </c>
      <c r="H1813" s="181" t="s">
        <v>1393</v>
      </c>
      <c r="I1813" s="151" t="s">
        <v>4203</v>
      </c>
      <c r="J1813" s="152">
        <v>7337760</v>
      </c>
      <c r="K1813" s="133" t="s">
        <v>4204</v>
      </c>
      <c r="L1813" s="380">
        <v>39315</v>
      </c>
      <c r="M1813" s="395"/>
      <c r="N1813" s="137">
        <v>26</v>
      </c>
    </row>
    <row r="1814" spans="1:14" s="132" customFormat="1">
      <c r="A1814" s="436" t="s">
        <v>5388</v>
      </c>
      <c r="B1814" s="437" t="s">
        <v>1775</v>
      </c>
      <c r="C1814" s="436" t="s">
        <v>2339</v>
      </c>
      <c r="D1814" s="178" t="str">
        <f t="shared" si="67"/>
        <v>596415</v>
      </c>
      <c r="E1814" s="177"/>
      <c r="F1814" s="177" t="s">
        <v>6321</v>
      </c>
      <c r="G1814" s="150" t="s">
        <v>6322</v>
      </c>
      <c r="H1814" s="181" t="s">
        <v>1399</v>
      </c>
      <c r="I1814" s="151" t="s">
        <v>6323</v>
      </c>
      <c r="J1814" s="152">
        <v>5215182</v>
      </c>
      <c r="K1814" s="169" t="s">
        <v>6324</v>
      </c>
      <c r="L1814" s="380">
        <v>40543</v>
      </c>
      <c r="M1814" s="395"/>
      <c r="N1814" s="137">
        <v>36</v>
      </c>
    </row>
    <row r="1815" spans="1:14" s="132" customFormat="1">
      <c r="A1815" s="177" t="s">
        <v>5424</v>
      </c>
      <c r="B1815" s="180" t="s">
        <v>1775</v>
      </c>
      <c r="C1815" s="177" t="s">
        <v>1395</v>
      </c>
      <c r="D1815" s="178" t="str">
        <f t="shared" si="67"/>
        <v>598401</v>
      </c>
      <c r="E1815" s="177"/>
      <c r="F1815" s="149" t="s">
        <v>6325</v>
      </c>
      <c r="G1815" s="150" t="s">
        <v>6326</v>
      </c>
      <c r="H1815" s="181" t="s">
        <v>1399</v>
      </c>
      <c r="I1815" s="151" t="s">
        <v>6327</v>
      </c>
      <c r="J1815" s="152">
        <v>7694350</v>
      </c>
      <c r="K1815" s="271" t="s">
        <v>6328</v>
      </c>
      <c r="L1815" s="380">
        <v>39190</v>
      </c>
      <c r="M1815" s="395"/>
      <c r="N1815" s="137">
        <v>24</v>
      </c>
    </row>
    <row r="1816" spans="1:14">
      <c r="A1816" s="19" t="s">
        <v>5428</v>
      </c>
      <c r="B1816" s="20" t="s">
        <v>1775</v>
      </c>
      <c r="C1816" s="19" t="s">
        <v>1459</v>
      </c>
      <c r="D1816" s="37" t="str">
        <f t="shared" si="67"/>
        <v>599403</v>
      </c>
      <c r="F1816" s="250">
        <v>11005420</v>
      </c>
      <c r="G1816" s="134" t="s">
        <v>6329</v>
      </c>
      <c r="H1816" s="145" t="s">
        <v>1399</v>
      </c>
      <c r="I1816" s="151" t="s">
        <v>6330</v>
      </c>
      <c r="J1816" s="201">
        <v>7868571</v>
      </c>
      <c r="K1816" s="161" t="s">
        <v>6331</v>
      </c>
      <c r="L1816" s="378">
        <v>38352</v>
      </c>
      <c r="M1816" s="393"/>
      <c r="N1816" s="358">
        <v>13</v>
      </c>
    </row>
    <row r="1817" spans="1:14">
      <c r="A1817" s="19" t="s">
        <v>4499</v>
      </c>
      <c r="B1817" s="19" t="s">
        <v>1775</v>
      </c>
      <c r="C1817" s="19" t="s">
        <v>1440</v>
      </c>
      <c r="D1817" s="37" t="str">
        <f t="shared" ref="D1817:D1830" si="68">CONCATENATE(A1817,B1817,C1817)</f>
        <v>600402</v>
      </c>
      <c r="F1817" s="50" t="s">
        <v>6332</v>
      </c>
      <c r="G1817" s="139" t="s">
        <v>6333</v>
      </c>
      <c r="H1817" s="27" t="s">
        <v>1399</v>
      </c>
      <c r="I1817" s="258" t="s">
        <v>6334</v>
      </c>
      <c r="J1817" s="308">
        <v>6675778</v>
      </c>
      <c r="K1817" s="159" t="s">
        <v>6335</v>
      </c>
      <c r="L1817" s="378">
        <v>40099</v>
      </c>
      <c r="M1817" s="379"/>
      <c r="N1817" s="2">
        <v>33</v>
      </c>
    </row>
    <row r="1818" spans="1:14">
      <c r="A1818" s="19" t="s">
        <v>4509</v>
      </c>
      <c r="B1818" s="19" t="s">
        <v>1775</v>
      </c>
      <c r="C1818" s="19" t="s">
        <v>1395</v>
      </c>
      <c r="D1818" s="37" t="str">
        <f t="shared" si="68"/>
        <v>602401</v>
      </c>
      <c r="F1818" s="50" t="s">
        <v>6336</v>
      </c>
      <c r="G1818" s="47" t="s">
        <v>6337</v>
      </c>
      <c r="H1818" s="27" t="s">
        <v>1399</v>
      </c>
      <c r="I1818" s="309" t="s">
        <v>6338</v>
      </c>
      <c r="J1818" s="308">
        <v>4427618</v>
      </c>
      <c r="K1818" s="133" t="s">
        <v>6339</v>
      </c>
      <c r="L1818" s="378">
        <v>37987</v>
      </c>
      <c r="M1818" s="379"/>
      <c r="N1818" s="2">
        <v>6</v>
      </c>
    </row>
    <row r="1819" spans="1:14">
      <c r="A1819" s="19" t="s">
        <v>4509</v>
      </c>
      <c r="B1819" s="19" t="s">
        <v>1775</v>
      </c>
      <c r="C1819" s="19" t="s">
        <v>1440</v>
      </c>
      <c r="D1819" s="37" t="str">
        <f t="shared" si="68"/>
        <v>602402</v>
      </c>
      <c r="F1819" s="50" t="s">
        <v>6340</v>
      </c>
      <c r="G1819" s="47" t="s">
        <v>6341</v>
      </c>
      <c r="H1819" s="27" t="s">
        <v>1399</v>
      </c>
      <c r="I1819" s="309" t="s">
        <v>6342</v>
      </c>
      <c r="J1819" s="308">
        <v>7313874</v>
      </c>
      <c r="K1819" s="271" t="s">
        <v>6343</v>
      </c>
      <c r="L1819" s="378">
        <v>37987</v>
      </c>
      <c r="M1819" s="379"/>
      <c r="N1819" s="2">
        <v>6</v>
      </c>
    </row>
    <row r="1820" spans="1:14">
      <c r="A1820" s="19" t="s">
        <v>4509</v>
      </c>
      <c r="B1820" s="19" t="s">
        <v>1775</v>
      </c>
      <c r="C1820" s="19" t="s">
        <v>1459</v>
      </c>
      <c r="D1820" s="37" t="str">
        <f t="shared" si="68"/>
        <v>602403</v>
      </c>
      <c r="F1820" s="50" t="s">
        <v>6344</v>
      </c>
      <c r="G1820" s="197" t="s">
        <v>6345</v>
      </c>
      <c r="H1820" s="27" t="s">
        <v>1393</v>
      </c>
      <c r="I1820" s="309" t="s">
        <v>4512</v>
      </c>
      <c r="J1820" s="308">
        <v>7313380</v>
      </c>
      <c r="K1820" s="271" t="s">
        <v>4513</v>
      </c>
      <c r="L1820" s="378">
        <v>38478</v>
      </c>
      <c r="M1820" s="379"/>
      <c r="N1820" s="2">
        <v>13</v>
      </c>
    </row>
    <row r="1821" spans="1:14">
      <c r="A1821" s="19" t="s">
        <v>4524</v>
      </c>
      <c r="B1821" s="19" t="s">
        <v>1775</v>
      </c>
      <c r="C1821" s="19" t="s">
        <v>1395</v>
      </c>
      <c r="D1821" s="37" t="str">
        <f t="shared" si="68"/>
        <v>604401</v>
      </c>
      <c r="F1821" s="50" t="s">
        <v>6346</v>
      </c>
      <c r="G1821" s="47" t="s">
        <v>6347</v>
      </c>
      <c r="H1821" s="27" t="s">
        <v>1399</v>
      </c>
      <c r="I1821" s="355" t="s">
        <v>4606</v>
      </c>
      <c r="J1821" s="308">
        <v>6259455</v>
      </c>
      <c r="K1821" s="133" t="s">
        <v>4607</v>
      </c>
      <c r="L1821" s="378">
        <v>37986</v>
      </c>
      <c r="M1821" s="379"/>
      <c r="N1821" s="2"/>
    </row>
    <row r="1822" spans="1:14">
      <c r="A1822" s="19" t="s">
        <v>4544</v>
      </c>
      <c r="B1822" s="19" t="s">
        <v>1775</v>
      </c>
      <c r="C1822" s="19" t="s">
        <v>1395</v>
      </c>
      <c r="D1822" s="37" t="str">
        <f t="shared" si="68"/>
        <v>605401</v>
      </c>
      <c r="F1822" s="50" t="s">
        <v>6348</v>
      </c>
      <c r="G1822" s="47" t="s">
        <v>6349</v>
      </c>
      <c r="H1822" s="27" t="s">
        <v>1399</v>
      </c>
      <c r="I1822" s="309" t="s">
        <v>6350</v>
      </c>
      <c r="J1822" s="308">
        <v>7319144</v>
      </c>
      <c r="K1822" s="133" t="s">
        <v>6351</v>
      </c>
      <c r="L1822" s="378">
        <v>37986</v>
      </c>
      <c r="M1822" s="379"/>
      <c r="N1822" s="2"/>
    </row>
    <row r="1823" spans="1:14">
      <c r="A1823" s="19" t="s">
        <v>4544</v>
      </c>
      <c r="B1823" s="19" t="s">
        <v>1775</v>
      </c>
      <c r="C1823" s="19" t="s">
        <v>1440</v>
      </c>
      <c r="D1823" s="37" t="str">
        <f t="shared" si="68"/>
        <v>605402</v>
      </c>
      <c r="F1823" s="50" t="s">
        <v>6352</v>
      </c>
      <c r="G1823" s="47" t="s">
        <v>6353</v>
      </c>
      <c r="H1823" s="27" t="s">
        <v>1399</v>
      </c>
      <c r="I1823" s="309" t="s">
        <v>6354</v>
      </c>
      <c r="J1823" s="308">
        <v>7375949</v>
      </c>
      <c r="K1823" s="133" t="s">
        <v>6355</v>
      </c>
      <c r="L1823" s="378">
        <v>37986</v>
      </c>
      <c r="M1823" s="379"/>
      <c r="N1823" s="2"/>
    </row>
    <row r="1824" spans="1:14">
      <c r="A1824" s="19" t="s">
        <v>4544</v>
      </c>
      <c r="B1824" s="19" t="s">
        <v>1775</v>
      </c>
      <c r="C1824" s="19" t="s">
        <v>1464</v>
      </c>
      <c r="D1824" s="37" t="str">
        <f t="shared" si="68"/>
        <v>605404</v>
      </c>
      <c r="F1824" s="50" t="s">
        <v>6356</v>
      </c>
      <c r="G1824" s="47" t="s">
        <v>6357</v>
      </c>
      <c r="H1824" s="27" t="s">
        <v>1399</v>
      </c>
      <c r="I1824" s="309" t="s">
        <v>6358</v>
      </c>
      <c r="J1824" s="310">
        <v>7423593</v>
      </c>
      <c r="K1824" s="133" t="s">
        <v>6359</v>
      </c>
      <c r="L1824" s="378">
        <v>37986</v>
      </c>
      <c r="M1824" s="379"/>
      <c r="N1824" s="2"/>
    </row>
    <row r="1825" spans="1:17">
      <c r="A1825" s="19" t="s">
        <v>4544</v>
      </c>
      <c r="B1825" s="19" t="s">
        <v>1775</v>
      </c>
      <c r="C1825" s="19" t="s">
        <v>1759</v>
      </c>
      <c r="D1825" s="130" t="str">
        <f t="shared" si="68"/>
        <v>605405</v>
      </c>
      <c r="F1825" s="50" t="s">
        <v>6360</v>
      </c>
      <c r="G1825" s="47" t="s">
        <v>6361</v>
      </c>
      <c r="H1825" s="27" t="s">
        <v>1393</v>
      </c>
      <c r="I1825" s="309"/>
      <c r="J1825" s="308"/>
      <c r="K1825" s="133"/>
      <c r="L1825" s="378">
        <v>37986</v>
      </c>
      <c r="M1825" s="379">
        <v>40421</v>
      </c>
      <c r="N1825" s="2">
        <v>34</v>
      </c>
    </row>
    <row r="1826" spans="1:17">
      <c r="A1826" s="19" t="s">
        <v>4544</v>
      </c>
      <c r="B1826" s="19" t="s">
        <v>1775</v>
      </c>
      <c r="C1826" s="19" t="s">
        <v>2118</v>
      </c>
      <c r="D1826" s="130" t="str">
        <f>CONCATENATE(A1826,B1826,C1826)</f>
        <v>605406</v>
      </c>
      <c r="F1826" s="50" t="s">
        <v>6362</v>
      </c>
      <c r="G1826" s="47" t="s">
        <v>6363</v>
      </c>
      <c r="H1826" s="27" t="s">
        <v>1393</v>
      </c>
      <c r="I1826" s="309"/>
      <c r="J1826" s="308"/>
      <c r="K1826" s="271"/>
      <c r="L1826" s="378">
        <v>37986</v>
      </c>
      <c r="M1826" s="379">
        <v>40605</v>
      </c>
      <c r="N1826" s="2">
        <v>35</v>
      </c>
    </row>
    <row r="1827" spans="1:17">
      <c r="A1827" s="19" t="s">
        <v>4544</v>
      </c>
      <c r="B1827" s="19" t="s">
        <v>1775</v>
      </c>
      <c r="C1827" s="19" t="s">
        <v>1470</v>
      </c>
      <c r="D1827" s="37" t="str">
        <f t="shared" si="68"/>
        <v>605407</v>
      </c>
      <c r="F1827" s="50" t="s">
        <v>6364</v>
      </c>
      <c r="G1827" s="47" t="s">
        <v>6365</v>
      </c>
      <c r="H1827" s="27" t="s">
        <v>1399</v>
      </c>
      <c r="I1827" s="309" t="s">
        <v>6366</v>
      </c>
      <c r="J1827" s="308">
        <v>7376282</v>
      </c>
      <c r="K1827" s="271" t="s">
        <v>6367</v>
      </c>
      <c r="L1827" s="378">
        <v>39448</v>
      </c>
      <c r="M1827" s="379"/>
      <c r="N1827" s="2">
        <v>29</v>
      </c>
    </row>
    <row r="1828" spans="1:17">
      <c r="A1828" s="19" t="s">
        <v>4560</v>
      </c>
      <c r="B1828" s="19" t="s">
        <v>1775</v>
      </c>
      <c r="C1828" s="19" t="s">
        <v>1395</v>
      </c>
      <c r="D1828" s="37" t="str">
        <f t="shared" si="68"/>
        <v>611401</v>
      </c>
      <c r="F1828" s="50" t="s">
        <v>6368</v>
      </c>
      <c r="G1828" s="47" t="s">
        <v>6369</v>
      </c>
      <c r="H1828" s="27" t="s">
        <v>1393</v>
      </c>
      <c r="I1828" s="309" t="s">
        <v>6370</v>
      </c>
      <c r="J1828" s="308">
        <v>6398332</v>
      </c>
      <c r="K1828" s="133" t="s">
        <v>6371</v>
      </c>
      <c r="L1828" s="378">
        <v>38908</v>
      </c>
      <c r="M1828" s="379"/>
      <c r="N1828" s="2">
        <v>23</v>
      </c>
    </row>
    <row r="1829" spans="1:17">
      <c r="D1829" s="37" t="str">
        <f t="shared" si="68"/>
        <v/>
      </c>
      <c r="E1829" s="19"/>
      <c r="F1829" s="50"/>
      <c r="G1829" s="30" t="s">
        <v>6372</v>
      </c>
      <c r="H1829" s="27" t="s">
        <v>1393</v>
      </c>
      <c r="I1829" s="307"/>
      <c r="J1829" s="308"/>
      <c r="K1829" s="26"/>
      <c r="L1829" s="378"/>
      <c r="M1829" s="379"/>
      <c r="N1829" s="2"/>
    </row>
    <row r="1830" spans="1:17">
      <c r="A1830" s="19" t="s">
        <v>1407</v>
      </c>
      <c r="B1830" s="19" t="s">
        <v>1385</v>
      </c>
      <c r="C1830" s="19" t="s">
        <v>1395</v>
      </c>
      <c r="D1830" s="37" t="str">
        <f t="shared" si="68"/>
        <v>002501</v>
      </c>
      <c r="E1830" s="19"/>
      <c r="F1830" s="143" t="s">
        <v>6373</v>
      </c>
      <c r="G1830" s="134" t="s">
        <v>6374</v>
      </c>
      <c r="H1830" s="27" t="s">
        <v>1393</v>
      </c>
      <c r="I1830" s="307" t="s">
        <v>1411</v>
      </c>
      <c r="J1830" s="308">
        <v>6316223</v>
      </c>
      <c r="K1830" s="129" t="s">
        <v>1412</v>
      </c>
      <c r="L1830" s="378">
        <v>37986</v>
      </c>
      <c r="M1830" s="379"/>
      <c r="N1830" s="2">
        <v>10</v>
      </c>
    </row>
    <row r="1831" spans="1:17">
      <c r="A1831" s="19" t="s">
        <v>2006</v>
      </c>
      <c r="B1831" s="19" t="s">
        <v>1385</v>
      </c>
      <c r="C1831" s="19" t="s">
        <v>1395</v>
      </c>
      <c r="D1831" s="37" t="str">
        <f t="shared" ref="D1831:D1839" si="69">CONCATENATE(A1831,B1831,C1831)</f>
        <v>012501</v>
      </c>
      <c r="F1831" s="40">
        <v>90005739</v>
      </c>
      <c r="G1831" s="355" t="s">
        <v>6375</v>
      </c>
      <c r="H1831" s="27" t="s">
        <v>1399</v>
      </c>
      <c r="I1831" s="309" t="s">
        <v>6376</v>
      </c>
      <c r="J1831" s="308">
        <v>5202774</v>
      </c>
      <c r="K1831" s="128" t="s">
        <v>6377</v>
      </c>
      <c r="L1831" s="378">
        <v>37986</v>
      </c>
      <c r="M1831" s="379"/>
    </row>
    <row r="1832" spans="1:17">
      <c r="A1832" s="19" t="s">
        <v>2006</v>
      </c>
      <c r="B1832" s="19" t="s">
        <v>1385</v>
      </c>
      <c r="C1832" s="19" t="s">
        <v>1459</v>
      </c>
      <c r="D1832" s="37" t="str">
        <f t="shared" si="69"/>
        <v>012503</v>
      </c>
      <c r="F1832" s="40">
        <v>90006012</v>
      </c>
      <c r="G1832" s="47" t="s">
        <v>6378</v>
      </c>
      <c r="H1832" s="27" t="s">
        <v>1399</v>
      </c>
      <c r="I1832" s="307" t="s">
        <v>5652</v>
      </c>
      <c r="J1832" s="308">
        <v>6674121</v>
      </c>
      <c r="K1832" s="128" t="s">
        <v>5653</v>
      </c>
      <c r="L1832" s="378">
        <v>37986</v>
      </c>
      <c r="M1832" s="379"/>
      <c r="N1832" s="23" t="s">
        <v>1522</v>
      </c>
    </row>
    <row r="1833" spans="1:17">
      <c r="A1833" s="19" t="s">
        <v>2006</v>
      </c>
      <c r="B1833" s="19" t="s">
        <v>1385</v>
      </c>
      <c r="C1833" s="19" t="s">
        <v>1759</v>
      </c>
      <c r="D1833" s="37" t="str">
        <f t="shared" si="69"/>
        <v>012505</v>
      </c>
      <c r="F1833" s="40">
        <v>90008258</v>
      </c>
      <c r="G1833" s="47" t="s">
        <v>6379</v>
      </c>
      <c r="H1833" s="27" t="s">
        <v>1399</v>
      </c>
      <c r="I1833" s="307" t="s">
        <v>6380</v>
      </c>
      <c r="J1833" s="308">
        <v>4800206</v>
      </c>
      <c r="K1833" s="133" t="s">
        <v>6381</v>
      </c>
      <c r="L1833" s="378">
        <v>37986</v>
      </c>
      <c r="M1833" s="379"/>
      <c r="N1833" s="23" t="s">
        <v>1512</v>
      </c>
    </row>
    <row r="1834" spans="1:17">
      <c r="A1834" s="19" t="s">
        <v>2056</v>
      </c>
      <c r="B1834" s="19" t="s">
        <v>1385</v>
      </c>
      <c r="C1834" s="19" t="s">
        <v>1395</v>
      </c>
      <c r="D1834" s="37" t="str">
        <f t="shared" si="69"/>
        <v>013501</v>
      </c>
      <c r="F1834" s="40">
        <v>90000245</v>
      </c>
      <c r="G1834" s="47" t="s">
        <v>6382</v>
      </c>
      <c r="H1834" s="27" t="s">
        <v>1399</v>
      </c>
      <c r="I1834" s="307" t="s">
        <v>6383</v>
      </c>
      <c r="J1834" s="308">
        <v>6484064</v>
      </c>
      <c r="K1834" s="129" t="s">
        <v>6384</v>
      </c>
      <c r="L1834" s="378">
        <v>37986</v>
      </c>
      <c r="M1834" s="379"/>
      <c r="N1834" s="2"/>
    </row>
    <row r="1835" spans="1:17">
      <c r="A1835" s="19" t="s">
        <v>2305</v>
      </c>
      <c r="B1835" s="19" t="s">
        <v>1385</v>
      </c>
      <c r="C1835" s="19" t="s">
        <v>1759</v>
      </c>
      <c r="D1835" s="37" t="str">
        <f t="shared" si="69"/>
        <v>100505</v>
      </c>
      <c r="F1835" s="57">
        <v>90006934</v>
      </c>
      <c r="G1835" s="26" t="s">
        <v>6385</v>
      </c>
      <c r="H1835" s="188" t="s">
        <v>1399</v>
      </c>
      <c r="I1835" s="307" t="s">
        <v>2313</v>
      </c>
      <c r="J1835" s="308">
        <v>6404309</v>
      </c>
      <c r="K1835" s="133" t="s">
        <v>2314</v>
      </c>
      <c r="L1835" s="378">
        <v>37986</v>
      </c>
      <c r="M1835" s="379"/>
      <c r="N1835" s="2"/>
    </row>
    <row r="1836" spans="1:17">
      <c r="A1836" s="19" t="s">
        <v>2305</v>
      </c>
      <c r="B1836" s="19" t="s">
        <v>1385</v>
      </c>
      <c r="C1836" s="19" t="s">
        <v>2169</v>
      </c>
      <c r="D1836" s="37" t="str">
        <f t="shared" si="69"/>
        <v>100508</v>
      </c>
      <c r="F1836" s="28" t="s">
        <v>6386</v>
      </c>
      <c r="G1836" s="70" t="s">
        <v>6387</v>
      </c>
      <c r="H1836" s="188" t="s">
        <v>1399</v>
      </c>
      <c r="I1836" s="309" t="s">
        <v>6388</v>
      </c>
      <c r="J1836" s="308">
        <v>6119204</v>
      </c>
      <c r="K1836" s="133" t="s">
        <v>6389</v>
      </c>
      <c r="L1836" s="378">
        <v>38108</v>
      </c>
      <c r="M1836" s="379"/>
      <c r="N1836" s="2">
        <v>7</v>
      </c>
    </row>
    <row r="1837" spans="1:17">
      <c r="A1837" s="19" t="s">
        <v>2305</v>
      </c>
      <c r="B1837" s="19" t="s">
        <v>1385</v>
      </c>
      <c r="C1837" s="19" t="s">
        <v>2044</v>
      </c>
      <c r="D1837" s="37" t="str">
        <f t="shared" si="69"/>
        <v>100509</v>
      </c>
      <c r="F1837" s="28" t="s">
        <v>6390</v>
      </c>
      <c r="G1837" s="70" t="s">
        <v>6391</v>
      </c>
      <c r="H1837" s="188" t="s">
        <v>1399</v>
      </c>
      <c r="I1837" s="309" t="s">
        <v>6392</v>
      </c>
      <c r="J1837" s="308">
        <v>6112105</v>
      </c>
      <c r="K1837" s="133" t="s">
        <v>6393</v>
      </c>
      <c r="L1837" s="378">
        <v>38076</v>
      </c>
      <c r="M1837" s="379"/>
      <c r="N1837" s="2">
        <v>9</v>
      </c>
    </row>
    <row r="1838" spans="1:17">
      <c r="A1838" s="19" t="s">
        <v>2833</v>
      </c>
      <c r="B1838" s="19" t="s">
        <v>1385</v>
      </c>
      <c r="C1838" s="19" t="s">
        <v>1395</v>
      </c>
      <c r="D1838" s="37" t="str">
        <f t="shared" si="69"/>
        <v>135501</v>
      </c>
      <c r="F1838" s="28" t="s">
        <v>6394</v>
      </c>
      <c r="G1838" s="70" t="s">
        <v>6395</v>
      </c>
      <c r="H1838" s="27" t="s">
        <v>1399</v>
      </c>
      <c r="I1838" s="355" t="s">
        <v>2836</v>
      </c>
      <c r="J1838" s="308">
        <v>51912431</v>
      </c>
      <c r="K1838" s="271" t="s">
        <v>2837</v>
      </c>
      <c r="L1838" s="378">
        <v>39268</v>
      </c>
      <c r="M1838" s="379"/>
      <c r="N1838" s="2">
        <v>25</v>
      </c>
    </row>
    <row r="1839" spans="1:17">
      <c r="A1839" s="19" t="s">
        <v>1382</v>
      </c>
      <c r="B1839" s="19" t="s">
        <v>1385</v>
      </c>
      <c r="C1839" s="19" t="s">
        <v>1395</v>
      </c>
      <c r="D1839" s="37" t="str">
        <f t="shared" si="69"/>
        <v>141501</v>
      </c>
      <c r="F1839" s="28" t="s">
        <v>6396</v>
      </c>
      <c r="G1839" s="70" t="s">
        <v>6397</v>
      </c>
      <c r="H1839" s="27" t="s">
        <v>1399</v>
      </c>
      <c r="I1839" s="309" t="s">
        <v>5757</v>
      </c>
      <c r="J1839" s="308">
        <v>6083343</v>
      </c>
      <c r="K1839" s="271" t="s">
        <v>5758</v>
      </c>
      <c r="L1839" s="378">
        <v>39845</v>
      </c>
      <c r="M1839" s="379"/>
      <c r="N1839" s="2">
        <v>31</v>
      </c>
    </row>
    <row r="1840" spans="1:17">
      <c r="A1840" s="19" t="s">
        <v>2918</v>
      </c>
      <c r="B1840" s="19" t="s">
        <v>1385</v>
      </c>
      <c r="C1840" s="19" t="s">
        <v>1395</v>
      </c>
      <c r="D1840" s="37" t="s">
        <v>6398</v>
      </c>
      <c r="F1840" s="28" t="s">
        <v>6399</v>
      </c>
      <c r="G1840" s="70" t="s">
        <v>6400</v>
      </c>
      <c r="H1840" s="27" t="s">
        <v>1393</v>
      </c>
      <c r="I1840" s="309" t="s">
        <v>6401</v>
      </c>
      <c r="J1840" s="308">
        <v>6056769</v>
      </c>
      <c r="K1840" s="133" t="s">
        <v>6402</v>
      </c>
      <c r="L1840" s="378">
        <v>39311</v>
      </c>
      <c r="M1840" s="379"/>
      <c r="N1840" s="2">
        <v>27</v>
      </c>
      <c r="Q1840"/>
    </row>
    <row r="1841" spans="1:17">
      <c r="A1841" s="19" t="s">
        <v>3006</v>
      </c>
      <c r="B1841" s="19" t="s">
        <v>1385</v>
      </c>
      <c r="C1841" s="19" t="s">
        <v>1440</v>
      </c>
      <c r="D1841" s="130" t="str">
        <f t="shared" ref="D1841:D1847" si="70">CONCATENATE(A1841,B1841,C1841)</f>
        <v>175502</v>
      </c>
      <c r="F1841" s="180">
        <v>90003446</v>
      </c>
      <c r="G1841" s="138" t="s">
        <v>6403</v>
      </c>
      <c r="H1841" s="144" t="s">
        <v>1393</v>
      </c>
      <c r="I1841" s="132"/>
      <c r="J1841" s="308"/>
      <c r="K1841" s="133"/>
      <c r="L1841" s="378">
        <v>37987</v>
      </c>
      <c r="M1841" s="395">
        <v>40561</v>
      </c>
      <c r="N1841" s="137" t="s">
        <v>6404</v>
      </c>
      <c r="Q1841"/>
    </row>
    <row r="1842" spans="1:17">
      <c r="A1842" s="19" t="s">
        <v>3074</v>
      </c>
      <c r="B1842" s="19" t="s">
        <v>1385</v>
      </c>
      <c r="C1842" s="19" t="s">
        <v>1395</v>
      </c>
      <c r="D1842" s="37" t="str">
        <f t="shared" si="70"/>
        <v>180501</v>
      </c>
      <c r="F1842" s="59" t="s">
        <v>6405</v>
      </c>
      <c r="G1842" s="70" t="s">
        <v>6406</v>
      </c>
      <c r="H1842" s="27" t="s">
        <v>1399</v>
      </c>
      <c r="I1842" s="309" t="s">
        <v>4903</v>
      </c>
      <c r="J1842" s="308">
        <v>5068653</v>
      </c>
      <c r="K1842" s="133" t="s">
        <v>4904</v>
      </c>
      <c r="L1842" s="378">
        <v>37986</v>
      </c>
      <c r="M1842" s="379"/>
      <c r="N1842" s="2">
        <v>5</v>
      </c>
    </row>
    <row r="1843" spans="1:17">
      <c r="A1843" s="260" t="s">
        <v>3100</v>
      </c>
      <c r="B1843" s="260" t="s">
        <v>1385</v>
      </c>
      <c r="C1843" s="260" t="s">
        <v>1440</v>
      </c>
      <c r="D1843" s="361" t="s">
        <v>6407</v>
      </c>
      <c r="F1843" s="261" t="s">
        <v>6408</v>
      </c>
      <c r="G1843" s="262" t="s">
        <v>6409</v>
      </c>
      <c r="H1843" s="27" t="s">
        <v>1393</v>
      </c>
      <c r="I1843" s="318"/>
      <c r="J1843" s="319"/>
      <c r="K1843" s="174"/>
      <c r="L1843" s="371">
        <v>39272</v>
      </c>
      <c r="M1843" s="379">
        <v>40561</v>
      </c>
      <c r="N1843" s="403" t="s">
        <v>5354</v>
      </c>
    </row>
    <row r="1844" spans="1:17">
      <c r="A1844" s="19" t="s">
        <v>3197</v>
      </c>
      <c r="B1844" s="20" t="s">
        <v>1385</v>
      </c>
      <c r="C1844" s="19" t="s">
        <v>1395</v>
      </c>
      <c r="D1844" s="37" t="str">
        <f t="shared" si="70"/>
        <v>192501</v>
      </c>
      <c r="F1844" s="255">
        <v>90003060</v>
      </c>
      <c r="G1844" s="140" t="s">
        <v>6410</v>
      </c>
      <c r="H1844" s="144" t="s">
        <v>1399</v>
      </c>
      <c r="I1844" s="132" t="s">
        <v>6411</v>
      </c>
      <c r="J1844" s="316">
        <v>55514751</v>
      </c>
      <c r="K1844" s="271" t="s">
        <v>6412</v>
      </c>
      <c r="L1844" s="378">
        <v>37987</v>
      </c>
      <c r="M1844" s="395"/>
      <c r="N1844" s="137">
        <v>5</v>
      </c>
      <c r="Q1844"/>
    </row>
    <row r="1845" spans="1:17">
      <c r="A1845" s="19" t="s">
        <v>3394</v>
      </c>
      <c r="B1845" s="19" t="s">
        <v>1385</v>
      </c>
      <c r="C1845" s="19" t="s">
        <v>1440</v>
      </c>
      <c r="D1845" s="37" t="str">
        <f t="shared" si="70"/>
        <v>240502</v>
      </c>
      <c r="F1845" s="28" t="s">
        <v>6413</v>
      </c>
      <c r="G1845" s="139" t="s">
        <v>6414</v>
      </c>
      <c r="H1845" s="188" t="s">
        <v>1393</v>
      </c>
      <c r="I1845" s="307" t="s">
        <v>4719</v>
      </c>
      <c r="J1845" s="308">
        <v>4733111</v>
      </c>
      <c r="K1845" s="133" t="s">
        <v>4720</v>
      </c>
      <c r="L1845" s="378">
        <v>39490</v>
      </c>
      <c r="M1845" s="378"/>
      <c r="N1845" s="2">
        <v>29</v>
      </c>
    </row>
    <row r="1846" spans="1:17">
      <c r="A1846" s="19" t="s">
        <v>3571</v>
      </c>
      <c r="B1846" s="19" t="s">
        <v>1385</v>
      </c>
      <c r="C1846" s="19" t="s">
        <v>1395</v>
      </c>
      <c r="D1846" s="37" t="str">
        <f t="shared" si="70"/>
        <v>276501</v>
      </c>
      <c r="F1846" s="28" t="s">
        <v>6415</v>
      </c>
      <c r="G1846" s="134" t="s">
        <v>6416</v>
      </c>
      <c r="H1846" s="27" t="s">
        <v>1393</v>
      </c>
      <c r="I1846" s="258" t="s">
        <v>3574</v>
      </c>
      <c r="J1846" s="308">
        <v>3229634</v>
      </c>
      <c r="K1846" s="133" t="s">
        <v>3575</v>
      </c>
      <c r="L1846" s="378">
        <v>37986</v>
      </c>
      <c r="M1846" s="379"/>
      <c r="N1846" s="2">
        <v>9</v>
      </c>
    </row>
    <row r="1847" spans="1:17">
      <c r="A1847" s="19" t="s">
        <v>3940</v>
      </c>
      <c r="B1847" s="19" t="s">
        <v>1385</v>
      </c>
      <c r="C1847" s="19" t="s">
        <v>1440</v>
      </c>
      <c r="D1847" s="37" t="str">
        <f t="shared" si="70"/>
        <v>402502</v>
      </c>
      <c r="F1847" s="147" t="s">
        <v>6417</v>
      </c>
      <c r="G1847" s="26" t="s">
        <v>6418</v>
      </c>
      <c r="H1847" s="27" t="s">
        <v>1399</v>
      </c>
      <c r="I1847" s="258" t="s">
        <v>6419</v>
      </c>
      <c r="J1847" s="308">
        <v>4553429</v>
      </c>
      <c r="K1847" s="133" t="s">
        <v>6420</v>
      </c>
      <c r="L1847" s="378">
        <v>37986</v>
      </c>
      <c r="M1847" s="379"/>
      <c r="N1847" s="2">
        <v>2</v>
      </c>
    </row>
    <row r="1848" spans="1:17">
      <c r="A1848" s="19" t="s">
        <v>4105</v>
      </c>
      <c r="B1848" s="19" t="s">
        <v>1385</v>
      </c>
      <c r="C1848" s="19" t="s">
        <v>1459</v>
      </c>
      <c r="D1848" s="37" t="str">
        <f t="shared" ref="D1848:D1853" si="71">CONCATENATE(A1848,B1848,C1848)</f>
        <v>446503</v>
      </c>
      <c r="F1848" s="28" t="s">
        <v>6421</v>
      </c>
      <c r="G1848" s="54" t="s">
        <v>6422</v>
      </c>
      <c r="H1848" s="27" t="s">
        <v>1399</v>
      </c>
      <c r="I1848" s="314" t="s">
        <v>6423</v>
      </c>
      <c r="J1848" s="314">
        <v>7423522</v>
      </c>
      <c r="K1848" s="161" t="s">
        <v>6424</v>
      </c>
      <c r="L1848" s="378">
        <v>37986</v>
      </c>
      <c r="M1848" s="378"/>
      <c r="N1848" s="2">
        <v>14</v>
      </c>
    </row>
    <row r="1849" spans="1:17">
      <c r="A1849" s="19" t="s">
        <v>4362</v>
      </c>
      <c r="B1849" s="19" t="s">
        <v>1385</v>
      </c>
      <c r="C1849" s="19" t="s">
        <v>1395</v>
      </c>
      <c r="D1849" s="37" t="str">
        <f t="shared" si="71"/>
        <v>557501</v>
      </c>
      <c r="F1849" s="147" t="s">
        <v>6425</v>
      </c>
      <c r="G1849" s="77" t="s">
        <v>6426</v>
      </c>
      <c r="H1849" s="27" t="s">
        <v>1393</v>
      </c>
      <c r="I1849" s="132" t="s">
        <v>4365</v>
      </c>
      <c r="J1849" s="152">
        <v>7348582</v>
      </c>
      <c r="K1849" s="271" t="s">
        <v>4366</v>
      </c>
      <c r="L1849" s="378">
        <v>39650</v>
      </c>
      <c r="M1849" s="378"/>
      <c r="N1849" s="2">
        <v>29</v>
      </c>
    </row>
    <row r="1850" spans="1:17">
      <c r="A1850" s="19" t="s">
        <v>4454</v>
      </c>
      <c r="B1850" s="19" t="s">
        <v>1385</v>
      </c>
      <c r="C1850" s="19" t="s">
        <v>1459</v>
      </c>
      <c r="D1850" s="37" t="str">
        <f t="shared" si="71"/>
        <v>581503</v>
      </c>
      <c r="F1850" s="28" t="s">
        <v>6427</v>
      </c>
      <c r="G1850" s="146" t="s">
        <v>6428</v>
      </c>
      <c r="H1850" s="27" t="s">
        <v>1399</v>
      </c>
      <c r="I1850" s="307" t="s">
        <v>6429</v>
      </c>
      <c r="J1850" s="308">
        <v>7823641</v>
      </c>
      <c r="K1850" s="133" t="s">
        <v>6430</v>
      </c>
      <c r="L1850" s="378">
        <v>38353</v>
      </c>
      <c r="M1850" s="379">
        <v>40742</v>
      </c>
      <c r="N1850" s="403" t="s">
        <v>6431</v>
      </c>
    </row>
    <row r="1851" spans="1:17">
      <c r="A1851" s="19" t="s">
        <v>5247</v>
      </c>
      <c r="B1851" s="19" t="s">
        <v>1385</v>
      </c>
      <c r="C1851" s="19" t="s">
        <v>1395</v>
      </c>
      <c r="D1851" s="37" t="str">
        <f t="shared" si="71"/>
        <v>585501</v>
      </c>
      <c r="F1851" s="28" t="s">
        <v>6432</v>
      </c>
      <c r="G1851" s="146" t="s">
        <v>6433</v>
      </c>
      <c r="H1851" s="27" t="s">
        <v>1399</v>
      </c>
      <c r="I1851" s="307" t="s">
        <v>6434</v>
      </c>
      <c r="J1851" s="308">
        <v>5069998</v>
      </c>
      <c r="K1851" s="133" t="s">
        <v>6435</v>
      </c>
      <c r="L1851" s="378">
        <v>37987</v>
      </c>
      <c r="M1851" s="379"/>
      <c r="N1851" s="2">
        <v>7</v>
      </c>
    </row>
    <row r="1852" spans="1:17">
      <c r="A1852" s="19" t="s">
        <v>5259</v>
      </c>
      <c r="B1852" s="19" t="s">
        <v>1385</v>
      </c>
      <c r="C1852" s="19" t="s">
        <v>1440</v>
      </c>
      <c r="D1852" s="130" t="str">
        <f t="shared" si="71"/>
        <v>587502</v>
      </c>
      <c r="F1852" s="28" t="s">
        <v>6436</v>
      </c>
      <c r="G1852" s="146" t="s">
        <v>6437</v>
      </c>
      <c r="H1852" s="27" t="s">
        <v>1393</v>
      </c>
      <c r="I1852" s="355" t="s">
        <v>5301</v>
      </c>
      <c r="J1852" s="310">
        <v>3371076</v>
      </c>
      <c r="K1852" s="271" t="s">
        <v>5302</v>
      </c>
      <c r="L1852" s="378">
        <v>38352</v>
      </c>
      <c r="M1852" s="379">
        <v>40561</v>
      </c>
      <c r="N1852" s="403" t="s">
        <v>6438</v>
      </c>
    </row>
    <row r="1853" spans="1:17">
      <c r="A1853" s="19" t="s">
        <v>5259</v>
      </c>
      <c r="B1853" s="19" t="s">
        <v>1385</v>
      </c>
      <c r="C1853" s="19" t="s">
        <v>1464</v>
      </c>
      <c r="D1853" s="37" t="str">
        <f t="shared" si="71"/>
        <v>587504</v>
      </c>
      <c r="F1853" s="28" t="s">
        <v>6439</v>
      </c>
      <c r="G1853" s="146" t="s">
        <v>6440</v>
      </c>
      <c r="H1853" s="27" t="s">
        <v>1393</v>
      </c>
      <c r="I1853" s="307" t="s">
        <v>3009</v>
      </c>
      <c r="J1853" s="308">
        <v>3361393</v>
      </c>
      <c r="K1853" s="133" t="s">
        <v>3010</v>
      </c>
      <c r="L1853" s="378">
        <v>39448</v>
      </c>
      <c r="M1853" s="378"/>
      <c r="N1853" s="2">
        <v>29</v>
      </c>
    </row>
    <row r="1854" spans="1:17">
      <c r="A1854" s="19" t="s">
        <v>5304</v>
      </c>
      <c r="B1854" s="20" t="s">
        <v>1385</v>
      </c>
      <c r="C1854" s="19" t="s">
        <v>1464</v>
      </c>
      <c r="D1854" s="37" t="str">
        <f t="shared" ref="D1854:D1861" si="72">CONCATENATE(A1854,B1854,C1854)</f>
        <v>588504</v>
      </c>
      <c r="F1854" s="180">
        <v>80195414</v>
      </c>
      <c r="G1854" s="135" t="s">
        <v>6441</v>
      </c>
      <c r="H1854" s="136" t="s">
        <v>1393</v>
      </c>
      <c r="I1854" s="144" t="s">
        <v>6442</v>
      </c>
      <c r="J1854" s="284">
        <v>3851462</v>
      </c>
      <c r="K1854" s="133" t="s">
        <v>6443</v>
      </c>
      <c r="L1854" s="378">
        <v>37987</v>
      </c>
      <c r="M1854" s="393"/>
      <c r="N1854" s="358">
        <v>5</v>
      </c>
      <c r="Q1854"/>
    </row>
    <row r="1855" spans="1:17">
      <c r="A1855" s="19" t="s">
        <v>5333</v>
      </c>
      <c r="B1855" s="19" t="s">
        <v>1385</v>
      </c>
      <c r="C1855" s="19" t="s">
        <v>1459</v>
      </c>
      <c r="D1855" s="37" t="str">
        <f t="shared" si="72"/>
        <v>591503</v>
      </c>
      <c r="F1855" s="59" t="s">
        <v>6444</v>
      </c>
      <c r="G1855" s="146" t="s">
        <v>6445</v>
      </c>
      <c r="H1855" s="27" t="s">
        <v>1399</v>
      </c>
      <c r="I1855" s="333" t="s">
        <v>6446</v>
      </c>
      <c r="J1855" s="334">
        <v>56560795</v>
      </c>
      <c r="K1855" s="133" t="s">
        <v>6447</v>
      </c>
      <c r="L1855" s="378">
        <v>39371</v>
      </c>
      <c r="M1855" s="379"/>
      <c r="N1855" s="2">
        <v>27</v>
      </c>
    </row>
    <row r="1856" spans="1:17">
      <c r="A1856" s="19" t="s">
        <v>5369</v>
      </c>
      <c r="B1856" s="20" t="s">
        <v>1385</v>
      </c>
      <c r="C1856" s="19" t="s">
        <v>1440</v>
      </c>
      <c r="D1856" s="37" t="str">
        <f t="shared" si="72"/>
        <v>594502</v>
      </c>
      <c r="F1856" s="250">
        <v>80192172</v>
      </c>
      <c r="G1856" s="134" t="s">
        <v>6448</v>
      </c>
      <c r="H1856" s="145" t="s">
        <v>1393</v>
      </c>
      <c r="I1856" s="331"/>
      <c r="J1856" s="308"/>
      <c r="K1856" s="133"/>
      <c r="L1856" s="378">
        <v>37987</v>
      </c>
      <c r="M1856" s="378"/>
      <c r="N1856" s="358">
        <v>5</v>
      </c>
      <c r="Q1856"/>
    </row>
    <row r="1857" spans="1:17">
      <c r="A1857" s="19" t="s">
        <v>5388</v>
      </c>
      <c r="B1857" s="20" t="s">
        <v>1385</v>
      </c>
      <c r="C1857" s="19" t="s">
        <v>1395</v>
      </c>
      <c r="D1857" s="37" t="str">
        <f t="shared" si="72"/>
        <v>596501</v>
      </c>
      <c r="F1857" s="40">
        <v>90001121</v>
      </c>
      <c r="G1857" s="47" t="s">
        <v>6449</v>
      </c>
      <c r="H1857" s="27" t="s">
        <v>1393</v>
      </c>
      <c r="I1857" s="309" t="s">
        <v>6450</v>
      </c>
      <c r="J1857" s="308">
        <v>7476877</v>
      </c>
      <c r="K1857" s="271" t="s">
        <v>6451</v>
      </c>
      <c r="L1857" s="378">
        <v>37987</v>
      </c>
      <c r="M1857" s="393"/>
      <c r="N1857" s="358">
        <v>5</v>
      </c>
      <c r="Q1857"/>
    </row>
    <row r="1858" spans="1:17" ht="12" customHeight="1">
      <c r="A1858" s="19" t="s">
        <v>4509</v>
      </c>
      <c r="B1858" s="19" t="s">
        <v>1385</v>
      </c>
      <c r="C1858" s="19" t="s">
        <v>1395</v>
      </c>
      <c r="D1858" s="37" t="str">
        <f t="shared" si="72"/>
        <v>602501</v>
      </c>
      <c r="E1858" s="19"/>
      <c r="F1858" s="50" t="s">
        <v>6452</v>
      </c>
      <c r="G1858" s="139" t="s">
        <v>6453</v>
      </c>
      <c r="H1858" s="27" t="s">
        <v>1399</v>
      </c>
      <c r="I1858" s="307" t="s">
        <v>6454</v>
      </c>
      <c r="J1858" s="308">
        <v>7411341</v>
      </c>
      <c r="K1858" s="271" t="s">
        <v>6455</v>
      </c>
      <c r="L1858" s="378">
        <v>37987</v>
      </c>
      <c r="M1858" s="379"/>
      <c r="N1858" s="2">
        <v>8</v>
      </c>
    </row>
    <row r="1859" spans="1:17" ht="12" customHeight="1">
      <c r="A1859" s="428" t="s">
        <v>4514</v>
      </c>
      <c r="B1859" s="428" t="s">
        <v>1385</v>
      </c>
      <c r="C1859" s="428" t="s">
        <v>1395</v>
      </c>
      <c r="D1859" s="37" t="str">
        <f t="shared" si="72"/>
        <v>603501</v>
      </c>
      <c r="E1859" s="19"/>
      <c r="F1859" s="50" t="s">
        <v>6456</v>
      </c>
      <c r="G1859" s="139" t="s">
        <v>6457</v>
      </c>
      <c r="H1859" s="279" t="s">
        <v>1399</v>
      </c>
      <c r="I1859" s="309" t="s">
        <v>6458</v>
      </c>
      <c r="J1859" s="308">
        <v>6654162</v>
      </c>
      <c r="K1859" s="133" t="s">
        <v>6459</v>
      </c>
      <c r="L1859" s="378">
        <v>40544</v>
      </c>
      <c r="M1859" s="379"/>
      <c r="N1859" s="2">
        <v>37</v>
      </c>
    </row>
    <row r="1860" spans="1:17" ht="12" customHeight="1">
      <c r="A1860" s="19" t="s">
        <v>4524</v>
      </c>
      <c r="B1860" s="19" t="s">
        <v>1385</v>
      </c>
      <c r="C1860" s="19" t="s">
        <v>1395</v>
      </c>
      <c r="D1860" s="37" t="str">
        <f t="shared" si="72"/>
        <v>604501</v>
      </c>
      <c r="F1860" s="50" t="s">
        <v>6460</v>
      </c>
      <c r="G1860" s="139" t="s">
        <v>6461</v>
      </c>
      <c r="H1860" s="27" t="s">
        <v>1399</v>
      </c>
      <c r="I1860" s="309" t="s">
        <v>6462</v>
      </c>
      <c r="J1860" s="308">
        <v>6203653</v>
      </c>
      <c r="K1860" s="133" t="s">
        <v>6463</v>
      </c>
      <c r="L1860" s="378">
        <v>38352</v>
      </c>
      <c r="M1860" s="379"/>
      <c r="N1860" s="2">
        <v>17</v>
      </c>
    </row>
    <row r="1861" spans="1:17">
      <c r="A1861" s="19" t="s">
        <v>4524</v>
      </c>
      <c r="B1861" s="19" t="s">
        <v>1385</v>
      </c>
      <c r="C1861" s="19" t="s">
        <v>1440</v>
      </c>
      <c r="D1861" s="37" t="str">
        <f t="shared" si="72"/>
        <v>604502</v>
      </c>
      <c r="F1861" s="50" t="s">
        <v>6464</v>
      </c>
      <c r="G1861" s="139" t="s">
        <v>6465</v>
      </c>
      <c r="H1861" s="27" t="s">
        <v>1399</v>
      </c>
      <c r="I1861" s="309" t="s">
        <v>6466</v>
      </c>
      <c r="J1861" s="308">
        <v>6202083</v>
      </c>
      <c r="K1861" s="133" t="s">
        <v>6467</v>
      </c>
      <c r="L1861" s="378">
        <v>39447</v>
      </c>
      <c r="M1861" s="379"/>
      <c r="N1861" s="2">
        <v>28</v>
      </c>
    </row>
    <row r="1862" spans="1:17">
      <c r="A1862" s="19" t="s">
        <v>4524</v>
      </c>
      <c r="B1862" s="19" t="s">
        <v>1385</v>
      </c>
      <c r="C1862" s="19" t="s">
        <v>1459</v>
      </c>
      <c r="D1862" s="37" t="str">
        <f t="shared" ref="D1862:D1874" si="73">CONCATENATE(A1862,B1862,C1862)</f>
        <v>604503</v>
      </c>
      <c r="F1862" s="50" t="s">
        <v>6468</v>
      </c>
      <c r="G1862" s="139" t="s">
        <v>6469</v>
      </c>
      <c r="H1862" s="27" t="s">
        <v>1399</v>
      </c>
      <c r="I1862" s="309" t="s">
        <v>6470</v>
      </c>
      <c r="J1862" s="308">
        <v>6203595</v>
      </c>
      <c r="K1862" s="133" t="s">
        <v>6471</v>
      </c>
      <c r="L1862" s="378">
        <v>39447</v>
      </c>
      <c r="M1862" s="379"/>
      <c r="N1862" s="2">
        <v>28</v>
      </c>
    </row>
    <row r="1863" spans="1:17">
      <c r="A1863" s="19" t="s">
        <v>4544</v>
      </c>
      <c r="B1863" s="19" t="s">
        <v>1385</v>
      </c>
      <c r="C1863" s="19" t="s">
        <v>1395</v>
      </c>
      <c r="D1863" s="37" t="str">
        <f t="shared" si="73"/>
        <v>605501</v>
      </c>
      <c r="F1863" s="50" t="s">
        <v>6472</v>
      </c>
      <c r="G1863" s="139" t="s">
        <v>6473</v>
      </c>
      <c r="H1863" s="27" t="s">
        <v>1399</v>
      </c>
      <c r="I1863" s="309" t="s">
        <v>6474</v>
      </c>
      <c r="J1863" s="308">
        <v>7409959</v>
      </c>
      <c r="K1863" s="133" t="s">
        <v>6475</v>
      </c>
      <c r="L1863" s="378">
        <v>39448</v>
      </c>
      <c r="M1863" s="379"/>
      <c r="N1863" s="2">
        <v>29</v>
      </c>
    </row>
    <row r="1864" spans="1:17">
      <c r="A1864" s="19" t="s">
        <v>4544</v>
      </c>
      <c r="B1864" s="19" t="s">
        <v>1385</v>
      </c>
      <c r="C1864" s="19" t="s">
        <v>1395</v>
      </c>
      <c r="D1864" s="37" t="str">
        <f t="shared" si="73"/>
        <v>605501</v>
      </c>
      <c r="F1864" s="50" t="s">
        <v>6476</v>
      </c>
      <c r="G1864" s="139" t="s">
        <v>6477</v>
      </c>
      <c r="H1864" s="27" t="s">
        <v>1393</v>
      </c>
      <c r="I1864" s="309"/>
      <c r="J1864" s="308"/>
      <c r="K1864" s="133"/>
      <c r="L1864" s="378">
        <v>39448</v>
      </c>
      <c r="M1864" s="379"/>
      <c r="N1864" s="2">
        <v>29</v>
      </c>
    </row>
    <row r="1865" spans="1:17">
      <c r="A1865" s="19" t="s">
        <v>4544</v>
      </c>
      <c r="B1865" s="19" t="s">
        <v>1385</v>
      </c>
      <c r="C1865" s="19" t="s">
        <v>1440</v>
      </c>
      <c r="D1865" s="37" t="str">
        <f t="shared" si="73"/>
        <v>605502</v>
      </c>
      <c r="F1865" s="50" t="s">
        <v>6478</v>
      </c>
      <c r="G1865" s="139" t="s">
        <v>6479</v>
      </c>
      <c r="H1865" s="27" t="s">
        <v>1399</v>
      </c>
      <c r="I1865" s="309" t="s">
        <v>6480</v>
      </c>
      <c r="J1865" s="308">
        <v>7302405</v>
      </c>
      <c r="K1865" s="133" t="s">
        <v>6481</v>
      </c>
      <c r="L1865" s="378">
        <v>39448</v>
      </c>
      <c r="M1865" s="379"/>
      <c r="N1865" s="2">
        <v>29</v>
      </c>
    </row>
    <row r="1866" spans="1:17">
      <c r="A1866" s="19" t="s">
        <v>4544</v>
      </c>
      <c r="B1866" s="19" t="s">
        <v>1385</v>
      </c>
      <c r="C1866" s="19" t="s">
        <v>1459</v>
      </c>
      <c r="D1866" s="37" t="str">
        <f t="shared" si="73"/>
        <v>605503</v>
      </c>
      <c r="F1866" s="50" t="s">
        <v>6482</v>
      </c>
      <c r="G1866" s="139" t="s">
        <v>6483</v>
      </c>
      <c r="H1866" s="27" t="s">
        <v>1399</v>
      </c>
      <c r="I1866" s="309" t="s">
        <v>6484</v>
      </c>
      <c r="J1866" s="308">
        <v>7376308</v>
      </c>
      <c r="K1866" s="133" t="s">
        <v>6485</v>
      </c>
      <c r="L1866" s="378">
        <v>39448</v>
      </c>
      <c r="M1866" s="379"/>
      <c r="N1866" s="2">
        <v>29</v>
      </c>
    </row>
    <row r="1867" spans="1:17">
      <c r="A1867" s="19" t="s">
        <v>5453</v>
      </c>
      <c r="B1867" s="19" t="s">
        <v>1385</v>
      </c>
      <c r="C1867" s="19" t="s">
        <v>1395</v>
      </c>
      <c r="D1867" s="130" t="str">
        <f t="shared" si="73"/>
        <v>609501</v>
      </c>
      <c r="F1867" s="50" t="s">
        <v>6456</v>
      </c>
      <c r="G1867" s="139" t="s">
        <v>6457</v>
      </c>
      <c r="H1867" s="27" t="s">
        <v>1393</v>
      </c>
      <c r="I1867" s="309"/>
      <c r="J1867" s="308"/>
      <c r="K1867" s="133"/>
      <c r="L1867" s="378">
        <v>39448</v>
      </c>
      <c r="M1867" s="379">
        <v>40543</v>
      </c>
      <c r="N1867" s="403" t="s">
        <v>6486</v>
      </c>
    </row>
    <row r="1868" spans="1:17">
      <c r="A1868" s="19" t="s">
        <v>6487</v>
      </c>
      <c r="B1868" s="19" t="s">
        <v>1385</v>
      </c>
      <c r="C1868" s="19" t="s">
        <v>1395</v>
      </c>
      <c r="D1868" s="37" t="str">
        <f t="shared" si="73"/>
        <v>650501</v>
      </c>
      <c r="E1868" s="19"/>
      <c r="F1868" s="50" t="s">
        <v>6488</v>
      </c>
      <c r="G1868" s="26" t="s">
        <v>6489</v>
      </c>
      <c r="H1868" s="27" t="s">
        <v>1393</v>
      </c>
      <c r="I1868" s="307"/>
      <c r="J1868" s="308"/>
      <c r="K1868" s="26"/>
      <c r="L1868" s="378">
        <v>37986</v>
      </c>
      <c r="M1868" s="379"/>
      <c r="N1868" s="2"/>
    </row>
    <row r="1869" spans="1:17">
      <c r="A1869" s="19" t="s">
        <v>6490</v>
      </c>
      <c r="B1869" s="19" t="s">
        <v>1385</v>
      </c>
      <c r="C1869" s="19" t="s">
        <v>1395</v>
      </c>
      <c r="D1869" s="37" t="str">
        <f t="shared" si="73"/>
        <v>652501</v>
      </c>
      <c r="E1869" s="19"/>
      <c r="F1869" s="50" t="s">
        <v>6491</v>
      </c>
      <c r="G1869" s="139" t="s">
        <v>6492</v>
      </c>
      <c r="H1869" s="27" t="s">
        <v>1399</v>
      </c>
      <c r="I1869" s="258" t="s">
        <v>6493</v>
      </c>
      <c r="J1869" s="308">
        <v>6110730</v>
      </c>
      <c r="K1869" s="271" t="s">
        <v>6494</v>
      </c>
      <c r="L1869" s="378">
        <v>37987</v>
      </c>
      <c r="M1869" s="393"/>
      <c r="N1869" s="358">
        <v>5</v>
      </c>
    </row>
    <row r="1870" spans="1:17">
      <c r="A1870" s="19" t="s">
        <v>6495</v>
      </c>
      <c r="B1870" s="19" t="s">
        <v>1385</v>
      </c>
      <c r="C1870" s="19" t="s">
        <v>1395</v>
      </c>
      <c r="D1870" s="37" t="str">
        <f t="shared" si="73"/>
        <v>653501</v>
      </c>
      <c r="E1870" s="19"/>
      <c r="F1870" s="50" t="s">
        <v>6496</v>
      </c>
      <c r="G1870" s="139" t="s">
        <v>6497</v>
      </c>
      <c r="H1870" s="27" t="s">
        <v>1399</v>
      </c>
      <c r="I1870" s="307" t="s">
        <v>6498</v>
      </c>
      <c r="J1870" s="308">
        <v>6620670</v>
      </c>
      <c r="K1870" s="133" t="s">
        <v>6499</v>
      </c>
      <c r="L1870" s="378">
        <v>37987</v>
      </c>
      <c r="M1870" s="393"/>
      <c r="N1870" s="358">
        <v>5</v>
      </c>
    </row>
    <row r="1871" spans="1:17">
      <c r="A1871" s="19" t="s">
        <v>6500</v>
      </c>
      <c r="B1871" s="19" t="s">
        <v>1385</v>
      </c>
      <c r="C1871" s="19" t="s">
        <v>1395</v>
      </c>
      <c r="D1871" s="37" t="str">
        <f t="shared" si="73"/>
        <v>654501</v>
      </c>
      <c r="E1871" s="19"/>
      <c r="F1871" s="50" t="s">
        <v>6501</v>
      </c>
      <c r="G1871" s="139" t="s">
        <v>6502</v>
      </c>
      <c r="H1871" s="27" t="s">
        <v>1399</v>
      </c>
      <c r="I1871" s="307" t="s">
        <v>6503</v>
      </c>
      <c r="J1871" s="308">
        <v>6177900</v>
      </c>
      <c r="K1871" s="133" t="s">
        <v>6504</v>
      </c>
      <c r="L1871" s="378">
        <v>37987</v>
      </c>
      <c r="M1871" s="393"/>
      <c r="N1871" s="358">
        <v>5</v>
      </c>
    </row>
    <row r="1872" spans="1:17">
      <c r="A1872" s="19" t="s">
        <v>6505</v>
      </c>
      <c r="B1872" s="19" t="s">
        <v>1385</v>
      </c>
      <c r="C1872" s="19" t="s">
        <v>1395</v>
      </c>
      <c r="D1872" s="37" t="str">
        <f t="shared" si="73"/>
        <v>655501</v>
      </c>
      <c r="E1872" s="19"/>
      <c r="F1872" s="50" t="s">
        <v>6506</v>
      </c>
      <c r="G1872" s="139" t="s">
        <v>6507</v>
      </c>
      <c r="H1872" s="27" t="s">
        <v>1399</v>
      </c>
      <c r="I1872" s="307" t="s">
        <v>6508</v>
      </c>
      <c r="J1872" s="308">
        <v>5248918</v>
      </c>
      <c r="K1872" s="133" t="s">
        <v>6509</v>
      </c>
      <c r="L1872" s="378">
        <v>37987</v>
      </c>
      <c r="M1872" s="393"/>
      <c r="N1872" s="358">
        <v>5</v>
      </c>
    </row>
    <row r="1873" spans="1:14">
      <c r="A1873" s="19" t="s">
        <v>6510</v>
      </c>
      <c r="B1873" s="19" t="s">
        <v>1385</v>
      </c>
      <c r="C1873" s="19" t="s">
        <v>1395</v>
      </c>
      <c r="D1873" s="37" t="str">
        <f t="shared" si="73"/>
        <v>656501</v>
      </c>
      <c r="E1873" s="19"/>
      <c r="F1873" s="50" t="s">
        <v>6511</v>
      </c>
      <c r="G1873" s="139" t="s">
        <v>6512</v>
      </c>
      <c r="H1873" s="27" t="s">
        <v>1399</v>
      </c>
      <c r="I1873" s="258" t="s">
        <v>6513</v>
      </c>
      <c r="J1873" s="308">
        <v>6676832</v>
      </c>
      <c r="K1873" s="133" t="s">
        <v>6514</v>
      </c>
      <c r="L1873" s="378">
        <v>39052</v>
      </c>
      <c r="M1873" s="393"/>
      <c r="N1873" s="358">
        <v>22</v>
      </c>
    </row>
    <row r="1874" spans="1:14">
      <c r="A1874" s="19" t="s">
        <v>6515</v>
      </c>
      <c r="B1874" s="19" t="s">
        <v>1385</v>
      </c>
      <c r="C1874" s="19" t="s">
        <v>1395</v>
      </c>
      <c r="D1874" s="37" t="str">
        <f t="shared" si="73"/>
        <v>657501</v>
      </c>
      <c r="E1874" s="19"/>
      <c r="F1874" s="50" t="s">
        <v>6516</v>
      </c>
      <c r="G1874" s="139" t="s">
        <v>6517</v>
      </c>
      <c r="H1874" s="27" t="s">
        <v>1399</v>
      </c>
      <c r="I1874" s="307"/>
      <c r="J1874" s="308"/>
      <c r="K1874" s="133"/>
      <c r="L1874" s="378">
        <v>40179</v>
      </c>
      <c r="M1874" s="393"/>
      <c r="N1874" s="358">
        <v>34</v>
      </c>
    </row>
    <row r="1875" spans="1:14">
      <c r="D1875" s="37" t="str">
        <f t="shared" ref="D1875:D1885" si="74">CONCATENATE(A1875,B1875,C1875)</f>
        <v/>
      </c>
      <c r="E1875" s="19"/>
      <c r="F1875" s="50"/>
      <c r="G1875" s="30" t="s">
        <v>6518</v>
      </c>
      <c r="H1875" s="27" t="s">
        <v>1393</v>
      </c>
      <c r="I1875" s="307"/>
      <c r="J1875" s="308"/>
      <c r="K1875" s="26"/>
      <c r="L1875" s="378"/>
      <c r="M1875" s="379"/>
      <c r="N1875" s="2"/>
    </row>
    <row r="1876" spans="1:14">
      <c r="A1876" s="19" t="s">
        <v>1825</v>
      </c>
      <c r="B1876" s="19" t="s">
        <v>1386</v>
      </c>
      <c r="C1876" s="19" t="s">
        <v>1395</v>
      </c>
      <c r="D1876" s="37" t="str">
        <f t="shared" si="74"/>
        <v>010601</v>
      </c>
      <c r="F1876" s="50" t="s">
        <v>6519</v>
      </c>
      <c r="G1876" s="26" t="s">
        <v>6520</v>
      </c>
      <c r="H1876" s="27" t="s">
        <v>1393</v>
      </c>
      <c r="I1876" s="307"/>
      <c r="J1876" s="308"/>
      <c r="K1876" s="26"/>
      <c r="L1876" s="378">
        <v>37986</v>
      </c>
      <c r="M1876" s="379"/>
      <c r="N1876" s="2"/>
    </row>
    <row r="1877" spans="1:14">
      <c r="A1877" s="19" t="s">
        <v>1862</v>
      </c>
      <c r="B1877" s="19" t="s">
        <v>1386</v>
      </c>
      <c r="C1877" s="19" t="s">
        <v>1395</v>
      </c>
      <c r="D1877" s="37" t="str">
        <f t="shared" si="74"/>
        <v>011601</v>
      </c>
      <c r="F1877" s="50" t="s">
        <v>6521</v>
      </c>
      <c r="G1877" s="26" t="s">
        <v>6522</v>
      </c>
      <c r="H1877" s="27" t="s">
        <v>1393</v>
      </c>
      <c r="I1877" s="307"/>
      <c r="J1877" s="308"/>
      <c r="K1877" s="26"/>
      <c r="L1877" s="378">
        <v>37986</v>
      </c>
      <c r="M1877" s="379"/>
      <c r="N1877" s="2"/>
    </row>
    <row r="1878" spans="1:14">
      <c r="A1878" s="19" t="s">
        <v>2006</v>
      </c>
      <c r="B1878" s="19" t="s">
        <v>1386</v>
      </c>
      <c r="C1878" s="19" t="s">
        <v>1440</v>
      </c>
      <c r="D1878" s="130" t="str">
        <f t="shared" si="74"/>
        <v>012602</v>
      </c>
      <c r="F1878" s="86" t="s">
        <v>5658</v>
      </c>
      <c r="G1878" s="26" t="s">
        <v>5659</v>
      </c>
      <c r="H1878" s="27" t="s">
        <v>1393</v>
      </c>
      <c r="I1878" s="307"/>
      <c r="J1878" s="308"/>
      <c r="K1878" s="87"/>
      <c r="L1878" s="378">
        <v>37986</v>
      </c>
      <c r="M1878" s="379">
        <v>40500</v>
      </c>
      <c r="N1878" s="23" t="s">
        <v>2040</v>
      </c>
    </row>
    <row r="1879" spans="1:14">
      <c r="A1879" s="19" t="s">
        <v>2006</v>
      </c>
      <c r="B1879" s="19" t="s">
        <v>1386</v>
      </c>
      <c r="C1879" s="19" t="s">
        <v>1464</v>
      </c>
      <c r="D1879" s="37" t="str">
        <f t="shared" si="74"/>
        <v>012604</v>
      </c>
      <c r="F1879" s="86" t="s">
        <v>6523</v>
      </c>
      <c r="G1879" s="182" t="s">
        <v>6524</v>
      </c>
      <c r="H1879" s="27" t="s">
        <v>1393</v>
      </c>
      <c r="I1879" s="307"/>
      <c r="J1879" s="308"/>
      <c r="K1879" s="87"/>
      <c r="L1879" s="378">
        <v>38259</v>
      </c>
      <c r="M1879" s="379"/>
      <c r="N1879" s="23">
        <v>8</v>
      </c>
    </row>
    <row r="1880" spans="1:14">
      <c r="A1880" s="19" t="s">
        <v>2006</v>
      </c>
      <c r="B1880" s="19" t="s">
        <v>1386</v>
      </c>
      <c r="C1880" s="19" t="s">
        <v>1759</v>
      </c>
      <c r="D1880" s="37" t="str">
        <f t="shared" si="74"/>
        <v>012605</v>
      </c>
      <c r="F1880" s="50" t="s">
        <v>6525</v>
      </c>
      <c r="G1880" s="26" t="s">
        <v>6526</v>
      </c>
      <c r="H1880" s="27" t="s">
        <v>1393</v>
      </c>
      <c r="I1880" s="307"/>
      <c r="J1880" s="308"/>
      <c r="K1880" s="26"/>
      <c r="L1880" s="378">
        <v>37986</v>
      </c>
      <c r="M1880" s="379"/>
      <c r="N1880" s="23">
        <v>9</v>
      </c>
    </row>
    <row r="1881" spans="1:14">
      <c r="A1881" s="19" t="s">
        <v>2006</v>
      </c>
      <c r="B1881" s="19" t="s">
        <v>1386</v>
      </c>
      <c r="C1881" s="19" t="s">
        <v>2118</v>
      </c>
      <c r="D1881" s="37" t="str">
        <f t="shared" si="74"/>
        <v>012606</v>
      </c>
      <c r="F1881" s="256" t="s">
        <v>6527</v>
      </c>
      <c r="G1881" s="26" t="s">
        <v>6528</v>
      </c>
      <c r="H1881" s="27" t="s">
        <v>1393</v>
      </c>
      <c r="I1881" s="307"/>
      <c r="J1881" s="308"/>
      <c r="K1881" s="26"/>
      <c r="L1881" s="378">
        <v>38467</v>
      </c>
      <c r="M1881" s="379"/>
      <c r="N1881" s="23">
        <v>12</v>
      </c>
    </row>
    <row r="1882" spans="1:14">
      <c r="A1882" s="19" t="s">
        <v>2006</v>
      </c>
      <c r="B1882" s="19" t="s">
        <v>1386</v>
      </c>
      <c r="C1882" s="19" t="s">
        <v>2169</v>
      </c>
      <c r="D1882" s="37" t="str">
        <f>CONCATENATE(A1882,B1882,C1882)</f>
        <v>012608</v>
      </c>
      <c r="F1882" s="252">
        <v>11021057</v>
      </c>
      <c r="G1882" s="208" t="s">
        <v>6529</v>
      </c>
      <c r="H1882" s="27" t="s">
        <v>1393</v>
      </c>
      <c r="I1882" s="336"/>
      <c r="J1882" s="337"/>
      <c r="K1882" s="39"/>
      <c r="L1882" s="378">
        <v>39083</v>
      </c>
      <c r="M1882" s="379"/>
      <c r="N1882" s="23">
        <v>27</v>
      </c>
    </row>
    <row r="1883" spans="1:14">
      <c r="A1883" s="19" t="s">
        <v>2006</v>
      </c>
      <c r="B1883" s="19" t="s">
        <v>1386</v>
      </c>
      <c r="C1883" s="19" t="s">
        <v>2044</v>
      </c>
      <c r="D1883" s="37" t="str">
        <f>CONCATENATE(A1883,B1883,C1883)</f>
        <v>012609</v>
      </c>
      <c r="F1883" s="50" t="s">
        <v>5550</v>
      </c>
      <c r="G1883" s="82" t="s">
        <v>5551</v>
      </c>
      <c r="H1883" s="27" t="s">
        <v>1393</v>
      </c>
      <c r="I1883" s="307"/>
      <c r="J1883" s="308"/>
      <c r="K1883" s="26"/>
      <c r="L1883" s="378">
        <v>40661</v>
      </c>
      <c r="M1883" s="379"/>
      <c r="N1883" s="23" t="s">
        <v>1522</v>
      </c>
    </row>
    <row r="1884" spans="1:14">
      <c r="A1884" s="19" t="s">
        <v>2006</v>
      </c>
      <c r="B1884" s="19" t="s">
        <v>1386</v>
      </c>
      <c r="C1884" s="19" t="s">
        <v>2044</v>
      </c>
      <c r="D1884" s="37" t="str">
        <f>CONCATENATE(A1884,B1884,C1884)</f>
        <v>012609</v>
      </c>
      <c r="F1884" s="50" t="s">
        <v>5534</v>
      </c>
      <c r="G1884" s="82" t="s">
        <v>6530</v>
      </c>
      <c r="H1884" s="27" t="s">
        <v>1393</v>
      </c>
      <c r="I1884" s="307"/>
      <c r="J1884" s="308"/>
      <c r="K1884" s="26"/>
      <c r="L1884" s="378">
        <v>40661</v>
      </c>
      <c r="M1884" s="379"/>
      <c r="N1884" s="23" t="s">
        <v>1522</v>
      </c>
    </row>
    <row r="1885" spans="1:14">
      <c r="A1885" s="19" t="s">
        <v>2006</v>
      </c>
      <c r="B1885" s="19" t="s">
        <v>1386</v>
      </c>
      <c r="C1885" s="19" t="s">
        <v>2044</v>
      </c>
      <c r="D1885" s="37" t="str">
        <f t="shared" si="74"/>
        <v>012609</v>
      </c>
      <c r="F1885" s="252" t="s">
        <v>6531</v>
      </c>
      <c r="G1885" s="439" t="s">
        <v>6532</v>
      </c>
      <c r="H1885" s="27" t="s">
        <v>1393</v>
      </c>
      <c r="I1885" s="336"/>
      <c r="J1885" s="337"/>
      <c r="K1885" s="39"/>
      <c r="L1885" s="378">
        <v>40661</v>
      </c>
      <c r="M1885" s="379"/>
      <c r="N1885" s="23" t="s">
        <v>1522</v>
      </c>
    </row>
    <row r="1886" spans="1:14">
      <c r="A1886" s="81" t="s">
        <v>2305</v>
      </c>
      <c r="B1886" s="19" t="s">
        <v>1386</v>
      </c>
      <c r="C1886" s="81" t="s">
        <v>1440</v>
      </c>
      <c r="D1886" s="37" t="str">
        <f t="shared" ref="D1886:D1898" si="75">CONCATENATE(A1886,B1886,C1886)</f>
        <v>100602</v>
      </c>
      <c r="E1886" s="19"/>
      <c r="F1886" s="57" t="s">
        <v>6533</v>
      </c>
      <c r="G1886" s="84" t="s">
        <v>6534</v>
      </c>
      <c r="H1886" s="27" t="s">
        <v>1393</v>
      </c>
      <c r="I1886" s="338"/>
      <c r="J1886" s="334"/>
      <c r="K1886" s="26"/>
      <c r="L1886" s="378">
        <v>37986</v>
      </c>
      <c r="M1886" s="379"/>
      <c r="N1886" s="2"/>
    </row>
    <row r="1887" spans="1:14">
      <c r="A1887" s="81" t="s">
        <v>2305</v>
      </c>
      <c r="B1887" s="19" t="s">
        <v>1386</v>
      </c>
      <c r="C1887" s="81" t="s">
        <v>1459</v>
      </c>
      <c r="D1887" s="37" t="str">
        <f t="shared" si="75"/>
        <v>100603</v>
      </c>
      <c r="F1887" s="57" t="s">
        <v>6535</v>
      </c>
      <c r="G1887" s="84" t="s">
        <v>6536</v>
      </c>
      <c r="H1887" s="27" t="s">
        <v>1393</v>
      </c>
      <c r="I1887" s="338"/>
      <c r="J1887" s="334"/>
      <c r="K1887" s="26"/>
      <c r="L1887" s="378">
        <v>37986</v>
      </c>
      <c r="M1887" s="379"/>
      <c r="N1887" s="2"/>
    </row>
    <row r="1888" spans="1:14">
      <c r="A1888" s="81" t="s">
        <v>2305</v>
      </c>
      <c r="B1888" s="19" t="s">
        <v>1386</v>
      </c>
      <c r="C1888" s="81" t="s">
        <v>1464</v>
      </c>
      <c r="D1888" s="37" t="str">
        <f t="shared" si="75"/>
        <v>100604</v>
      </c>
      <c r="F1888" s="57" t="s">
        <v>6537</v>
      </c>
      <c r="G1888" s="84" t="s">
        <v>6538</v>
      </c>
      <c r="H1888" s="27" t="s">
        <v>1393</v>
      </c>
      <c r="I1888" s="338"/>
      <c r="J1888" s="334"/>
      <c r="K1888" s="26"/>
      <c r="L1888" s="378">
        <v>37986</v>
      </c>
      <c r="M1888" s="379"/>
      <c r="N1888" s="2"/>
    </row>
    <row r="1889" spans="1:15">
      <c r="A1889" s="19" t="s">
        <v>2833</v>
      </c>
      <c r="B1889" s="19" t="s">
        <v>1386</v>
      </c>
      <c r="C1889" s="81" t="s">
        <v>1464</v>
      </c>
      <c r="D1889" s="37" t="str">
        <f t="shared" si="75"/>
        <v>135604</v>
      </c>
      <c r="F1889" s="253" t="s">
        <v>6539</v>
      </c>
      <c r="G1889" s="82" t="s">
        <v>6540</v>
      </c>
      <c r="H1889" s="27" t="s">
        <v>1393</v>
      </c>
      <c r="I1889" s="338"/>
      <c r="J1889" s="334"/>
      <c r="K1889" s="26"/>
      <c r="L1889" s="378">
        <v>39112</v>
      </c>
      <c r="M1889" s="379"/>
      <c r="N1889" s="2" t="s">
        <v>6541</v>
      </c>
    </row>
    <row r="1890" spans="1:15">
      <c r="A1890" s="19" t="s">
        <v>2945</v>
      </c>
      <c r="B1890" s="19" t="s">
        <v>1386</v>
      </c>
      <c r="C1890" s="81" t="s">
        <v>1459</v>
      </c>
      <c r="D1890" s="130" t="str">
        <f t="shared" si="75"/>
        <v>154603</v>
      </c>
      <c r="F1890" s="254">
        <v>10116666</v>
      </c>
      <c r="G1890" s="84" t="s">
        <v>6542</v>
      </c>
      <c r="H1890" s="27" t="s">
        <v>1393</v>
      </c>
      <c r="I1890" s="339"/>
      <c r="J1890" s="340"/>
      <c r="K1890" s="159"/>
      <c r="L1890" s="371">
        <v>38717</v>
      </c>
      <c r="M1890" s="372">
        <v>40390</v>
      </c>
      <c r="N1890" s="2" t="s">
        <v>6543</v>
      </c>
    </row>
    <row r="1891" spans="1:15">
      <c r="A1891" s="19" t="s">
        <v>3100</v>
      </c>
      <c r="B1891" s="19" t="s">
        <v>1386</v>
      </c>
      <c r="C1891" s="81" t="s">
        <v>1440</v>
      </c>
      <c r="D1891" s="37" t="str">
        <f t="shared" si="75"/>
        <v>185602</v>
      </c>
      <c r="F1891" s="143" t="s">
        <v>6544</v>
      </c>
      <c r="G1891" s="84" t="s">
        <v>6545</v>
      </c>
      <c r="H1891" s="27" t="s">
        <v>1393</v>
      </c>
      <c r="I1891" s="341"/>
      <c r="J1891" s="342"/>
      <c r="K1891" s="52"/>
      <c r="L1891" s="378">
        <v>37987</v>
      </c>
      <c r="M1891" s="379"/>
      <c r="N1891" s="2">
        <v>5</v>
      </c>
    </row>
    <row r="1892" spans="1:15">
      <c r="A1892" s="81" t="s">
        <v>3791</v>
      </c>
      <c r="B1892" s="19" t="s">
        <v>1386</v>
      </c>
      <c r="C1892" s="81" t="s">
        <v>1395</v>
      </c>
      <c r="D1892" s="37" t="str">
        <f t="shared" si="75"/>
        <v>352601</v>
      </c>
      <c r="F1892" s="253">
        <v>10664623</v>
      </c>
      <c r="G1892" s="82" t="s">
        <v>6546</v>
      </c>
      <c r="H1892" s="27" t="s">
        <v>1393</v>
      </c>
      <c r="I1892" s="338"/>
      <c r="J1892" s="334"/>
      <c r="K1892" s="26"/>
      <c r="L1892" s="378">
        <v>37986</v>
      </c>
      <c r="N1892" s="2"/>
    </row>
    <row r="1893" spans="1:15">
      <c r="A1893" s="81" t="s">
        <v>3855</v>
      </c>
      <c r="B1893" s="19" t="s">
        <v>1386</v>
      </c>
      <c r="C1893" s="81" t="s">
        <v>1395</v>
      </c>
      <c r="D1893" s="37" t="str">
        <f t="shared" si="75"/>
        <v>363601</v>
      </c>
      <c r="F1893" s="253" t="s">
        <v>6547</v>
      </c>
      <c r="G1893" s="82" t="s">
        <v>6548</v>
      </c>
      <c r="H1893" s="27" t="s">
        <v>1393</v>
      </c>
      <c r="I1893" s="338"/>
      <c r="J1893" s="334"/>
      <c r="K1893" s="41"/>
      <c r="L1893" s="378">
        <v>39527</v>
      </c>
      <c r="N1893" s="2">
        <v>28</v>
      </c>
    </row>
    <row r="1894" spans="1:15">
      <c r="A1894" s="81" t="s">
        <v>3911</v>
      </c>
      <c r="B1894" s="19" t="s">
        <v>1386</v>
      </c>
      <c r="C1894" s="81" t="s">
        <v>1395</v>
      </c>
      <c r="D1894" s="37" t="str">
        <f t="shared" si="75"/>
        <v>378601</v>
      </c>
      <c r="F1894" s="253">
        <v>10466194</v>
      </c>
      <c r="G1894" s="82" t="s">
        <v>6549</v>
      </c>
      <c r="H1894" s="27" t="s">
        <v>1393</v>
      </c>
      <c r="I1894" s="134"/>
      <c r="J1894" s="284"/>
      <c r="K1894" s="133"/>
      <c r="L1894" s="380">
        <v>38899</v>
      </c>
      <c r="N1894" s="2">
        <v>21</v>
      </c>
    </row>
    <row r="1895" spans="1:15" s="132" customFormat="1">
      <c r="A1895" s="177" t="s">
        <v>4200</v>
      </c>
      <c r="B1895" s="177" t="s">
        <v>1386</v>
      </c>
      <c r="C1895" s="177" t="s">
        <v>1395</v>
      </c>
      <c r="D1895" s="223" t="str">
        <f>CONCATENATE(A1895,B1895,C1895)</f>
        <v>447601</v>
      </c>
      <c r="E1895" s="177"/>
      <c r="F1895" s="213" t="s">
        <v>6550</v>
      </c>
      <c r="G1895" s="199" t="s">
        <v>6551</v>
      </c>
      <c r="H1895" s="27" t="s">
        <v>1393</v>
      </c>
      <c r="I1895" s="160"/>
      <c r="J1895" s="289"/>
      <c r="K1895" s="160"/>
      <c r="L1895" s="396">
        <v>38593</v>
      </c>
      <c r="M1895" s="397"/>
      <c r="N1895" s="137">
        <v>13</v>
      </c>
      <c r="O1895" s="1"/>
    </row>
    <row r="1896" spans="1:15">
      <c r="A1896" s="81" t="s">
        <v>5230</v>
      </c>
      <c r="B1896" s="19" t="s">
        <v>1386</v>
      </c>
      <c r="C1896" s="81" t="s">
        <v>1395</v>
      </c>
      <c r="D1896" s="257">
        <v>584601</v>
      </c>
      <c r="F1896" s="253" t="s">
        <v>6552</v>
      </c>
      <c r="G1896" s="82" t="s">
        <v>6553</v>
      </c>
      <c r="H1896" s="27" t="s">
        <v>1393</v>
      </c>
      <c r="I1896" s="307"/>
      <c r="J1896" s="308"/>
      <c r="K1896" s="26"/>
      <c r="L1896" s="378">
        <v>39142</v>
      </c>
      <c r="M1896" s="379"/>
      <c r="N1896" s="137">
        <v>27</v>
      </c>
    </row>
    <row r="1897" spans="1:15">
      <c r="A1897" s="81" t="s">
        <v>5304</v>
      </c>
      <c r="B1897" s="19" t="s">
        <v>1386</v>
      </c>
      <c r="C1897" s="81" t="s">
        <v>1395</v>
      </c>
      <c r="D1897" s="37" t="str">
        <f t="shared" si="75"/>
        <v>588601</v>
      </c>
      <c r="F1897" s="253" t="s">
        <v>6554</v>
      </c>
      <c r="G1897" s="82" t="s">
        <v>6555</v>
      </c>
      <c r="H1897" s="27" t="s">
        <v>1393</v>
      </c>
      <c r="I1897" s="307"/>
      <c r="J1897" s="308"/>
      <c r="K1897" s="26"/>
      <c r="L1897" s="378">
        <v>40064</v>
      </c>
      <c r="M1897" s="379"/>
      <c r="N1897" s="137">
        <v>32</v>
      </c>
    </row>
    <row r="1898" spans="1:15">
      <c r="A1898" s="81" t="s">
        <v>5428</v>
      </c>
      <c r="B1898" s="19" t="s">
        <v>1386</v>
      </c>
      <c r="C1898" s="81" t="s">
        <v>1395</v>
      </c>
      <c r="D1898" s="37" t="str">
        <f t="shared" si="75"/>
        <v>599601</v>
      </c>
      <c r="F1898" s="253">
        <v>11285842</v>
      </c>
      <c r="G1898" s="82" t="s">
        <v>6556</v>
      </c>
      <c r="H1898" s="27" t="s">
        <v>1393</v>
      </c>
      <c r="I1898" s="307"/>
      <c r="J1898" s="308"/>
      <c r="K1898" s="26"/>
      <c r="L1898" s="378">
        <v>38950</v>
      </c>
      <c r="M1898" s="379"/>
      <c r="N1898" s="2">
        <v>23</v>
      </c>
    </row>
    <row r="1899" spans="1:15">
      <c r="A1899" s="81" t="s">
        <v>4524</v>
      </c>
      <c r="B1899" s="19" t="s">
        <v>1386</v>
      </c>
      <c r="C1899" s="81" t="s">
        <v>1395</v>
      </c>
      <c r="D1899" s="37" t="str">
        <f>CONCATENATE(A1899,B1899,C1899)</f>
        <v>604601</v>
      </c>
      <c r="F1899" s="253">
        <v>11054022</v>
      </c>
      <c r="G1899" s="82" t="s">
        <v>6557</v>
      </c>
      <c r="H1899" s="27" t="s">
        <v>1393</v>
      </c>
      <c r="I1899" s="307"/>
      <c r="J1899" s="308"/>
      <c r="K1899" s="133"/>
      <c r="L1899" s="378">
        <v>38132</v>
      </c>
      <c r="M1899" s="379"/>
      <c r="N1899" s="2">
        <v>7</v>
      </c>
    </row>
    <row r="1900" spans="1:15">
      <c r="A1900" s="81" t="s">
        <v>4524</v>
      </c>
      <c r="B1900" s="19" t="s">
        <v>1386</v>
      </c>
      <c r="C1900" s="81" t="s">
        <v>1440</v>
      </c>
      <c r="D1900" s="37" t="str">
        <f>CONCATENATE(A1900,B1900,C1900)</f>
        <v>604602</v>
      </c>
      <c r="F1900" s="253" t="s">
        <v>6558</v>
      </c>
      <c r="G1900" s="82" t="s">
        <v>6559</v>
      </c>
      <c r="H1900" s="27" t="s">
        <v>1393</v>
      </c>
      <c r="I1900" s="307"/>
      <c r="J1900" s="308"/>
      <c r="K1900" s="133"/>
      <c r="L1900" s="378">
        <v>40039</v>
      </c>
      <c r="M1900" s="379"/>
      <c r="N1900" s="2">
        <v>34</v>
      </c>
    </row>
    <row r="1901" spans="1:15">
      <c r="A1901" s="81" t="s">
        <v>4544</v>
      </c>
      <c r="B1901" s="19" t="s">
        <v>1386</v>
      </c>
      <c r="C1901" s="81" t="s">
        <v>1395</v>
      </c>
      <c r="D1901" s="37" t="str">
        <f>CONCATENATE(A1901,B1901,C1901)</f>
        <v>605601</v>
      </c>
      <c r="F1901" s="253" t="s">
        <v>6560</v>
      </c>
      <c r="G1901" s="82" t="s">
        <v>6561</v>
      </c>
      <c r="H1901" s="27" t="s">
        <v>1393</v>
      </c>
      <c r="I1901" s="307"/>
      <c r="J1901" s="308"/>
      <c r="K1901" s="133"/>
      <c r="L1901" s="378">
        <v>38365</v>
      </c>
      <c r="M1901" s="379"/>
      <c r="N1901" s="2">
        <v>34</v>
      </c>
    </row>
    <row r="1902" spans="1:15">
      <c r="A1902" s="81" t="s">
        <v>5453</v>
      </c>
      <c r="B1902" s="19" t="s">
        <v>1386</v>
      </c>
      <c r="C1902" s="81" t="s">
        <v>1395</v>
      </c>
      <c r="D1902" s="37" t="str">
        <f>CONCATENATE(A1902,B1902,C1902)</f>
        <v>609601</v>
      </c>
      <c r="F1902" s="253" t="s">
        <v>6562</v>
      </c>
      <c r="G1902" s="82" t="s">
        <v>6563</v>
      </c>
      <c r="H1902" s="27" t="s">
        <v>1393</v>
      </c>
      <c r="I1902" s="307"/>
      <c r="J1902" s="308"/>
      <c r="K1902" s="133"/>
      <c r="L1902" s="378">
        <v>38356</v>
      </c>
      <c r="M1902" s="379"/>
      <c r="N1902" s="2">
        <v>34</v>
      </c>
    </row>
    <row r="1903" spans="1:15">
      <c r="A1903" s="81" t="s">
        <v>1446</v>
      </c>
      <c r="B1903" s="81" t="s">
        <v>1660</v>
      </c>
      <c r="C1903" s="81"/>
      <c r="D1903" s="37"/>
      <c r="E1903" s="19"/>
      <c r="F1903" s="50"/>
      <c r="G1903" s="90" t="s">
        <v>6564</v>
      </c>
      <c r="H1903" s="27" t="s">
        <v>1393</v>
      </c>
      <c r="I1903" s="307"/>
      <c r="J1903" s="308"/>
      <c r="K1903" s="26"/>
      <c r="L1903" s="378"/>
      <c r="M1903" s="379"/>
      <c r="N1903" s="2"/>
    </row>
    <row r="1904" spans="1:15">
      <c r="A1904" s="19" t="s">
        <v>1793</v>
      </c>
      <c r="B1904" s="19" t="s">
        <v>1660</v>
      </c>
      <c r="C1904" s="19" t="s">
        <v>1395</v>
      </c>
      <c r="D1904" s="37" t="str">
        <f t="shared" ref="D1904:D1913" si="76">CONCATENATE(A1904,B1904,C1904)</f>
        <v>009701</v>
      </c>
      <c r="F1904" s="50" t="s">
        <v>6565</v>
      </c>
      <c r="G1904" s="47" t="s">
        <v>6566</v>
      </c>
      <c r="H1904" s="27" t="s">
        <v>1393</v>
      </c>
      <c r="I1904" s="309"/>
      <c r="J1904" s="308"/>
      <c r="K1904" s="26"/>
      <c r="L1904" s="378">
        <v>38173</v>
      </c>
      <c r="M1904" s="379"/>
      <c r="N1904" s="2">
        <v>10</v>
      </c>
    </row>
    <row r="1905" spans="1:14">
      <c r="A1905" s="19" t="s">
        <v>2006</v>
      </c>
      <c r="B1905" s="19" t="s">
        <v>1660</v>
      </c>
      <c r="C1905" s="19" t="s">
        <v>1395</v>
      </c>
      <c r="D1905" s="37" t="str">
        <f t="shared" si="76"/>
        <v>012701</v>
      </c>
      <c r="F1905" s="50" t="s">
        <v>6567</v>
      </c>
      <c r="G1905" s="47" t="s">
        <v>6568</v>
      </c>
      <c r="H1905" s="27" t="s">
        <v>1393</v>
      </c>
      <c r="I1905" s="309"/>
      <c r="J1905" s="308"/>
      <c r="K1905" s="26"/>
      <c r="L1905" s="378">
        <v>39896</v>
      </c>
      <c r="M1905" s="379"/>
      <c r="N1905" s="2">
        <v>31</v>
      </c>
    </row>
    <row r="1906" spans="1:14">
      <c r="A1906" s="19" t="s">
        <v>2143</v>
      </c>
      <c r="B1906" s="19" t="s">
        <v>1660</v>
      </c>
      <c r="C1906" s="19" t="s">
        <v>1395</v>
      </c>
      <c r="D1906" s="37" t="str">
        <f t="shared" si="76"/>
        <v>015701</v>
      </c>
      <c r="F1906" s="50" t="s">
        <v>6569</v>
      </c>
      <c r="G1906" s="47" t="s">
        <v>6570</v>
      </c>
      <c r="H1906" s="27" t="s">
        <v>1393</v>
      </c>
      <c r="I1906" s="309"/>
      <c r="J1906" s="308"/>
      <c r="K1906" s="26"/>
      <c r="L1906" s="378">
        <v>36790</v>
      </c>
      <c r="M1906" s="379"/>
      <c r="N1906" s="2">
        <v>29</v>
      </c>
    </row>
    <row r="1907" spans="1:14">
      <c r="A1907" s="19" t="s">
        <v>2305</v>
      </c>
      <c r="B1907" s="19" t="s">
        <v>1660</v>
      </c>
      <c r="C1907" s="19" t="s">
        <v>1395</v>
      </c>
      <c r="D1907" s="37" t="str">
        <f t="shared" si="76"/>
        <v>100701</v>
      </c>
      <c r="F1907" s="50" t="s">
        <v>6571</v>
      </c>
      <c r="G1907" s="47" t="s">
        <v>6572</v>
      </c>
      <c r="H1907" s="27" t="s">
        <v>1393</v>
      </c>
      <c r="I1907" s="309"/>
      <c r="J1907" s="308"/>
      <c r="K1907" s="26"/>
      <c r="L1907" s="378">
        <v>37986</v>
      </c>
      <c r="M1907" s="379"/>
      <c r="N1907" s="2"/>
    </row>
    <row r="1908" spans="1:14">
      <c r="A1908" s="19" t="s">
        <v>3035</v>
      </c>
      <c r="B1908" s="19" t="s">
        <v>1660</v>
      </c>
      <c r="C1908" s="19" t="s">
        <v>1395</v>
      </c>
      <c r="D1908" s="37" t="str">
        <f t="shared" si="76"/>
        <v>177701</v>
      </c>
      <c r="F1908" s="50" t="s">
        <v>6573</v>
      </c>
      <c r="G1908" s="47" t="s">
        <v>6574</v>
      </c>
      <c r="H1908" s="27" t="s">
        <v>1393</v>
      </c>
      <c r="I1908" s="309"/>
      <c r="J1908" s="308"/>
      <c r="K1908" s="26"/>
      <c r="L1908" s="378">
        <v>38803</v>
      </c>
      <c r="M1908" s="379"/>
      <c r="N1908" s="2">
        <v>30</v>
      </c>
    </row>
    <row r="1909" spans="1:14">
      <c r="A1909" s="19" t="s">
        <v>3208</v>
      </c>
      <c r="B1909" s="19" t="s">
        <v>1660</v>
      </c>
      <c r="C1909" s="19" t="s">
        <v>1395</v>
      </c>
      <c r="D1909" s="37" t="str">
        <f t="shared" si="76"/>
        <v>201701</v>
      </c>
      <c r="F1909" s="50" t="s">
        <v>6575</v>
      </c>
      <c r="G1909" s="47" t="s">
        <v>6576</v>
      </c>
      <c r="H1909" s="27" t="s">
        <v>1393</v>
      </c>
      <c r="I1909" s="309"/>
      <c r="J1909" s="308"/>
      <c r="K1909" s="26"/>
      <c r="L1909" s="378">
        <v>38124</v>
      </c>
      <c r="M1909" s="379"/>
      <c r="N1909" s="2">
        <v>7</v>
      </c>
    </row>
    <row r="1910" spans="1:14">
      <c r="A1910" s="19" t="s">
        <v>4105</v>
      </c>
      <c r="B1910" s="19" t="s">
        <v>1660</v>
      </c>
      <c r="C1910" s="19" t="s">
        <v>1395</v>
      </c>
      <c r="D1910" s="37" t="str">
        <f t="shared" si="76"/>
        <v>446701</v>
      </c>
      <c r="F1910" s="50" t="s">
        <v>6577</v>
      </c>
      <c r="G1910" s="47" t="s">
        <v>6578</v>
      </c>
      <c r="H1910" s="27" t="s">
        <v>1393</v>
      </c>
      <c r="I1910" s="309"/>
      <c r="J1910" s="308"/>
      <c r="K1910" s="26"/>
      <c r="L1910" s="378">
        <v>37986</v>
      </c>
      <c r="M1910" s="379"/>
      <c r="N1910" s="2"/>
    </row>
    <row r="1911" spans="1:14">
      <c r="A1911" s="19" t="s">
        <v>4105</v>
      </c>
      <c r="B1911" s="19" t="s">
        <v>1660</v>
      </c>
      <c r="C1911" s="19" t="s">
        <v>1440</v>
      </c>
      <c r="D1911" s="37" t="str">
        <f>CONCATENATE(A1911,B1911,C1911)</f>
        <v>446702</v>
      </c>
      <c r="F1911" s="50" t="s">
        <v>6579</v>
      </c>
      <c r="G1911" s="47" t="s">
        <v>6580</v>
      </c>
      <c r="H1911" s="27" t="s">
        <v>1393</v>
      </c>
      <c r="I1911" s="309"/>
      <c r="J1911" s="308"/>
      <c r="K1911" s="26"/>
      <c r="L1911" s="378">
        <v>37986</v>
      </c>
      <c r="M1911" s="379"/>
      <c r="N1911" s="2"/>
    </row>
    <row r="1912" spans="1:14">
      <c r="A1912" s="19" t="s">
        <v>4105</v>
      </c>
      <c r="B1912" s="19" t="s">
        <v>1660</v>
      </c>
      <c r="C1912" s="19" t="s">
        <v>1459</v>
      </c>
      <c r="D1912" s="37" t="str">
        <f>CONCATENATE(A1912,B1912,C1912)</f>
        <v>446703</v>
      </c>
      <c r="F1912" s="50" t="s">
        <v>6581</v>
      </c>
      <c r="G1912" s="47" t="s">
        <v>6582</v>
      </c>
      <c r="H1912" s="27" t="s">
        <v>1393</v>
      </c>
      <c r="I1912" s="309"/>
      <c r="J1912" s="308"/>
      <c r="K1912" s="26"/>
      <c r="L1912" s="378">
        <v>39447</v>
      </c>
      <c r="M1912" s="379"/>
      <c r="N1912" s="2">
        <v>29</v>
      </c>
    </row>
    <row r="1913" spans="1:14">
      <c r="A1913" s="19" t="s">
        <v>4105</v>
      </c>
      <c r="B1913" s="19" t="s">
        <v>1660</v>
      </c>
      <c r="C1913" s="19" t="s">
        <v>1464</v>
      </c>
      <c r="D1913" s="37" t="str">
        <f t="shared" si="76"/>
        <v>446704</v>
      </c>
      <c r="F1913" s="28" t="s">
        <v>6583</v>
      </c>
      <c r="G1913" s="77" t="s">
        <v>6584</v>
      </c>
      <c r="H1913" s="27" t="s">
        <v>1393</v>
      </c>
      <c r="I1913" s="315"/>
      <c r="J1913" s="314"/>
      <c r="K1913" s="161"/>
      <c r="L1913" s="378">
        <v>39814</v>
      </c>
      <c r="M1913" s="379"/>
      <c r="N1913" s="2">
        <v>30</v>
      </c>
    </row>
    <row r="1914" spans="1:14">
      <c r="D1914" s="37" t="str">
        <f t="shared" ref="D1914:D1920" si="77">CONCATENATE(A1914,B1914,C1914)</f>
        <v/>
      </c>
      <c r="E1914" s="25" t="str">
        <f>D1914</f>
        <v/>
      </c>
      <c r="F1914" s="50"/>
      <c r="G1914" s="30" t="s">
        <v>6585</v>
      </c>
      <c r="H1914" s="27" t="s">
        <v>1393</v>
      </c>
      <c r="I1914" s="307"/>
      <c r="J1914" s="308"/>
      <c r="K1914" s="26"/>
      <c r="L1914" s="378"/>
      <c r="M1914" s="379"/>
      <c r="N1914" s="2"/>
    </row>
    <row r="1915" spans="1:14">
      <c r="A1915" s="19" t="s">
        <v>1674</v>
      </c>
      <c r="B1915" s="18"/>
      <c r="C1915" s="18"/>
      <c r="D1915" s="37"/>
      <c r="E1915" s="25" t="s">
        <v>1674</v>
      </c>
      <c r="F1915" s="50"/>
      <c r="G1915" s="30" t="s">
        <v>6586</v>
      </c>
      <c r="H1915" s="27" t="s">
        <v>1393</v>
      </c>
      <c r="I1915" s="307"/>
      <c r="J1915" s="308"/>
      <c r="K1915" s="26"/>
      <c r="L1915" s="378"/>
      <c r="M1915" s="379"/>
      <c r="N1915" s="2"/>
    </row>
    <row r="1916" spans="1:14">
      <c r="A1916" s="19" t="s">
        <v>6587</v>
      </c>
      <c r="B1916" s="19" t="s">
        <v>1384</v>
      </c>
      <c r="C1916" s="19" t="s">
        <v>2446</v>
      </c>
      <c r="D1916" s="37" t="str">
        <f t="shared" si="77"/>
        <v>800399</v>
      </c>
      <c r="F1916" s="50"/>
      <c r="G1916" s="26" t="s">
        <v>6588</v>
      </c>
      <c r="H1916" s="27" t="s">
        <v>1393</v>
      </c>
      <c r="I1916" s="307"/>
      <c r="J1916" s="308"/>
      <c r="K1916" s="26"/>
      <c r="L1916" s="378"/>
      <c r="M1916" s="379"/>
      <c r="N1916" s="2"/>
    </row>
    <row r="1917" spans="1:14">
      <c r="A1917" s="19" t="s">
        <v>6587</v>
      </c>
      <c r="B1917" s="19" t="s">
        <v>1775</v>
      </c>
      <c r="C1917" s="19" t="s">
        <v>1395</v>
      </c>
      <c r="D1917" s="37" t="str">
        <f t="shared" si="77"/>
        <v>800401</v>
      </c>
      <c r="F1917" s="50"/>
      <c r="G1917" s="26" t="s">
        <v>6589</v>
      </c>
      <c r="H1917" s="27" t="s">
        <v>1393</v>
      </c>
      <c r="I1917" s="307"/>
      <c r="J1917" s="308"/>
      <c r="K1917" s="26"/>
      <c r="L1917" s="378"/>
      <c r="M1917" s="379"/>
      <c r="N1917" s="2">
        <v>29</v>
      </c>
    </row>
    <row r="1918" spans="1:14">
      <c r="A1918" s="19" t="s">
        <v>6587</v>
      </c>
      <c r="B1918" s="19" t="s">
        <v>1775</v>
      </c>
      <c r="C1918" s="19" t="s">
        <v>1440</v>
      </c>
      <c r="D1918" s="37" t="str">
        <f t="shared" si="77"/>
        <v>800402</v>
      </c>
      <c r="F1918" s="50"/>
      <c r="G1918" s="26" t="s">
        <v>6590</v>
      </c>
      <c r="H1918" s="27" t="s">
        <v>1393</v>
      </c>
      <c r="I1918" s="307"/>
      <c r="J1918" s="308"/>
      <c r="K1918" s="26"/>
      <c r="L1918" s="378"/>
      <c r="M1918" s="379"/>
      <c r="N1918" s="2"/>
    </row>
    <row r="1919" spans="1:14">
      <c r="A1919" s="19" t="s">
        <v>6587</v>
      </c>
      <c r="B1919" s="19" t="s">
        <v>1775</v>
      </c>
      <c r="C1919" s="19" t="s">
        <v>1459</v>
      </c>
      <c r="D1919" s="37" t="str">
        <f t="shared" si="77"/>
        <v>800403</v>
      </c>
      <c r="F1919" s="50"/>
      <c r="G1919" s="26" t="s">
        <v>6591</v>
      </c>
      <c r="H1919" s="27" t="s">
        <v>1393</v>
      </c>
      <c r="I1919" s="307"/>
      <c r="J1919" s="308"/>
      <c r="K1919" s="26"/>
      <c r="L1919" s="378"/>
      <c r="M1919" s="379"/>
      <c r="N1919" s="2">
        <v>29</v>
      </c>
    </row>
    <row r="1920" spans="1:14">
      <c r="A1920" s="19" t="s">
        <v>6587</v>
      </c>
      <c r="B1920" s="19" t="s">
        <v>1775</v>
      </c>
      <c r="C1920" s="19" t="s">
        <v>1464</v>
      </c>
      <c r="D1920" s="37" t="str">
        <f t="shared" si="77"/>
        <v>800404</v>
      </c>
      <c r="F1920" s="50"/>
      <c r="G1920" s="26" t="s">
        <v>6592</v>
      </c>
      <c r="H1920" s="27" t="s">
        <v>1393</v>
      </c>
      <c r="I1920" s="307"/>
      <c r="J1920" s="308"/>
      <c r="K1920" s="26"/>
      <c r="L1920" s="378"/>
      <c r="M1920" s="379"/>
      <c r="N1920" s="2"/>
    </row>
    <row r="1921" spans="1:14">
      <c r="A1921" s="19" t="s">
        <v>6587</v>
      </c>
      <c r="B1921" s="19" t="s">
        <v>1775</v>
      </c>
      <c r="C1921" s="19" t="s">
        <v>2446</v>
      </c>
      <c r="D1921" s="37" t="str">
        <f t="shared" ref="D1921:D1959" si="78">CONCATENATE(A1921,B1921,C1921)</f>
        <v>800499</v>
      </c>
      <c r="F1921" s="50"/>
      <c r="G1921" s="26" t="s">
        <v>6593</v>
      </c>
      <c r="H1921" s="27" t="s">
        <v>1393</v>
      </c>
      <c r="I1921" s="307"/>
      <c r="J1921" s="308"/>
      <c r="K1921" s="26"/>
      <c r="L1921" s="378"/>
      <c r="M1921" s="379"/>
      <c r="N1921" s="2"/>
    </row>
    <row r="1922" spans="1:14">
      <c r="A1922" s="19" t="s">
        <v>6587</v>
      </c>
      <c r="B1922" s="19" t="s">
        <v>1385</v>
      </c>
      <c r="C1922" s="19" t="s">
        <v>2446</v>
      </c>
      <c r="D1922" s="37" t="str">
        <f t="shared" si="78"/>
        <v>800599</v>
      </c>
      <c r="F1922" s="50"/>
      <c r="G1922" s="26" t="s">
        <v>6594</v>
      </c>
      <c r="H1922" s="27" t="s">
        <v>1393</v>
      </c>
      <c r="I1922" s="307"/>
      <c r="J1922" s="308"/>
      <c r="K1922" s="26"/>
      <c r="L1922" s="378"/>
      <c r="M1922" s="379"/>
      <c r="N1922" s="2"/>
    </row>
    <row r="1923" spans="1:14">
      <c r="A1923" s="19" t="s">
        <v>6587</v>
      </c>
      <c r="B1923" s="19" t="s">
        <v>1386</v>
      </c>
      <c r="C1923" s="19" t="s">
        <v>2446</v>
      </c>
      <c r="D1923" s="37" t="str">
        <f t="shared" si="78"/>
        <v>800699</v>
      </c>
      <c r="E1923" s="19"/>
      <c r="F1923" s="50"/>
      <c r="G1923" s="258" t="s">
        <v>6595</v>
      </c>
      <c r="H1923" s="27" t="s">
        <v>1393</v>
      </c>
      <c r="I1923" s="307"/>
      <c r="J1923" s="308"/>
      <c r="K1923" s="26"/>
      <c r="L1923" s="378"/>
      <c r="M1923" s="379"/>
      <c r="N1923" s="2"/>
    </row>
    <row r="1924" spans="1:14">
      <c r="A1924" s="19" t="s">
        <v>1726</v>
      </c>
      <c r="B1924" s="18"/>
      <c r="C1924" s="18"/>
      <c r="D1924" s="37"/>
      <c r="E1924" s="25" t="s">
        <v>1726</v>
      </c>
      <c r="F1924" s="50"/>
      <c r="G1924" s="30" t="s">
        <v>6596</v>
      </c>
      <c r="H1924" s="27" t="s">
        <v>1393</v>
      </c>
      <c r="I1924" s="307"/>
      <c r="J1924" s="308"/>
      <c r="K1924" s="26"/>
      <c r="L1924" s="378"/>
      <c r="M1924" s="379"/>
      <c r="N1924" s="2"/>
    </row>
    <row r="1925" spans="1:14">
      <c r="A1925" s="19" t="s">
        <v>6597</v>
      </c>
      <c r="B1925" s="19" t="s">
        <v>1394</v>
      </c>
      <c r="D1925" s="37"/>
      <c r="E1925" s="19"/>
      <c r="F1925" s="50"/>
      <c r="G1925" s="30" t="s">
        <v>6598</v>
      </c>
      <c r="H1925" s="27" t="s">
        <v>1393</v>
      </c>
      <c r="I1925" s="307"/>
      <c r="J1925" s="308"/>
      <c r="K1925" s="26"/>
      <c r="L1925" s="378"/>
      <c r="M1925" s="379"/>
      <c r="N1925" s="2"/>
    </row>
    <row r="1926" spans="1:14">
      <c r="A1926" s="19" t="s">
        <v>6597</v>
      </c>
      <c r="B1926" s="19" t="s">
        <v>1394</v>
      </c>
      <c r="C1926" s="19" t="s">
        <v>1459</v>
      </c>
      <c r="D1926" s="37" t="str">
        <f t="shared" si="78"/>
        <v>900003</v>
      </c>
      <c r="F1926" s="50"/>
      <c r="G1926" s="26" t="s">
        <v>6599</v>
      </c>
      <c r="H1926" s="27" t="s">
        <v>1393</v>
      </c>
      <c r="I1926" s="307"/>
      <c r="J1926" s="308"/>
      <c r="K1926" s="26"/>
      <c r="L1926" s="378"/>
      <c r="M1926" s="379"/>
      <c r="N1926" s="2"/>
    </row>
    <row r="1927" spans="1:14">
      <c r="A1927" s="19" t="s">
        <v>6597</v>
      </c>
      <c r="B1927" s="19" t="s">
        <v>1394</v>
      </c>
      <c r="C1927" s="19" t="s">
        <v>1464</v>
      </c>
      <c r="D1927" s="37" t="str">
        <f t="shared" si="78"/>
        <v>900004</v>
      </c>
      <c r="F1927" s="50"/>
      <c r="G1927" s="26" t="s">
        <v>6600</v>
      </c>
      <c r="H1927" s="27" t="s">
        <v>1393</v>
      </c>
      <c r="I1927" s="307"/>
      <c r="J1927" s="308"/>
      <c r="K1927" s="26"/>
      <c r="L1927" s="378"/>
      <c r="M1927" s="379"/>
      <c r="N1927" s="2"/>
    </row>
    <row r="1928" spans="1:14">
      <c r="A1928" s="19" t="s">
        <v>6597</v>
      </c>
      <c r="B1928" s="19" t="s">
        <v>1394</v>
      </c>
      <c r="C1928" s="19" t="s">
        <v>1759</v>
      </c>
      <c r="D1928" s="37" t="str">
        <f t="shared" si="78"/>
        <v>900005</v>
      </c>
      <c r="F1928" s="50"/>
      <c r="G1928" s="26" t="s">
        <v>6601</v>
      </c>
      <c r="H1928" s="27" t="s">
        <v>1393</v>
      </c>
      <c r="I1928" s="307"/>
      <c r="J1928" s="308"/>
      <c r="K1928" s="26"/>
      <c r="L1928" s="378"/>
      <c r="M1928" s="379"/>
      <c r="N1928" s="2"/>
    </row>
    <row r="1929" spans="1:14">
      <c r="A1929" s="19" t="s">
        <v>6597</v>
      </c>
      <c r="B1929" s="19" t="s">
        <v>1394</v>
      </c>
      <c r="C1929" s="19" t="s">
        <v>2118</v>
      </c>
      <c r="D1929" s="37" t="str">
        <f t="shared" si="78"/>
        <v>900006</v>
      </c>
      <c r="F1929" s="50"/>
      <c r="G1929" s="26" t="s">
        <v>6602</v>
      </c>
      <c r="H1929" s="27" t="s">
        <v>1393</v>
      </c>
      <c r="I1929" s="307"/>
      <c r="J1929" s="308"/>
      <c r="K1929" s="26"/>
      <c r="L1929" s="378"/>
      <c r="M1929" s="379"/>
      <c r="N1929" s="2"/>
    </row>
    <row r="1930" spans="1:14">
      <c r="A1930" s="19" t="s">
        <v>6597</v>
      </c>
      <c r="B1930" s="19" t="s">
        <v>1394</v>
      </c>
      <c r="C1930" s="19" t="s">
        <v>2169</v>
      </c>
      <c r="D1930" s="37" t="str">
        <f t="shared" si="78"/>
        <v>900008</v>
      </c>
      <c r="F1930" s="50"/>
      <c r="G1930" s="26" t="s">
        <v>6603</v>
      </c>
      <c r="H1930" s="27" t="s">
        <v>1393</v>
      </c>
      <c r="I1930" s="307"/>
      <c r="J1930" s="308"/>
      <c r="K1930" s="26"/>
      <c r="L1930" s="378"/>
      <c r="M1930" s="379"/>
      <c r="N1930" s="2"/>
    </row>
    <row r="1931" spans="1:14">
      <c r="A1931" s="19" t="s">
        <v>6597</v>
      </c>
      <c r="B1931" s="19" t="s">
        <v>1394</v>
      </c>
      <c r="C1931" s="19" t="s">
        <v>2044</v>
      </c>
      <c r="D1931" s="37" t="str">
        <f t="shared" si="78"/>
        <v>900009</v>
      </c>
      <c r="F1931" s="50"/>
      <c r="G1931" s="26" t="s">
        <v>6604</v>
      </c>
      <c r="H1931" s="27" t="s">
        <v>1393</v>
      </c>
      <c r="I1931" s="307"/>
      <c r="J1931" s="308"/>
      <c r="K1931" s="26"/>
      <c r="L1931" s="378"/>
      <c r="M1931" s="379"/>
      <c r="N1931" s="2"/>
    </row>
    <row r="1932" spans="1:14">
      <c r="A1932" s="19" t="s">
        <v>6597</v>
      </c>
      <c r="B1932" s="19" t="s">
        <v>1394</v>
      </c>
      <c r="C1932" s="19" t="s">
        <v>1898</v>
      </c>
      <c r="D1932" s="37" t="str">
        <f t="shared" si="78"/>
        <v>900010</v>
      </c>
      <c r="F1932" s="50"/>
      <c r="G1932" s="26" t="s">
        <v>6605</v>
      </c>
      <c r="H1932" s="27" t="s">
        <v>1393</v>
      </c>
      <c r="I1932" s="307"/>
      <c r="J1932" s="308"/>
      <c r="K1932" s="26"/>
      <c r="L1932" s="378"/>
      <c r="M1932" s="379"/>
      <c r="N1932" s="2"/>
    </row>
    <row r="1933" spans="1:14">
      <c r="A1933" s="19" t="s">
        <v>6597</v>
      </c>
      <c r="B1933" s="19" t="s">
        <v>1394</v>
      </c>
      <c r="C1933" s="19" t="s">
        <v>1388</v>
      </c>
      <c r="D1933" s="37" t="str">
        <f t="shared" si="78"/>
        <v>900012</v>
      </c>
      <c r="F1933" s="50"/>
      <c r="G1933" s="26" t="s">
        <v>6606</v>
      </c>
      <c r="H1933" s="27" t="s">
        <v>1393</v>
      </c>
      <c r="I1933" s="307"/>
      <c r="J1933" s="308"/>
      <c r="K1933" s="26"/>
      <c r="L1933" s="378"/>
      <c r="M1933" s="379"/>
      <c r="N1933" s="2"/>
    </row>
    <row r="1934" spans="1:14">
      <c r="A1934" s="19" t="s">
        <v>6597</v>
      </c>
      <c r="B1934" s="19" t="s">
        <v>1394</v>
      </c>
      <c r="C1934" s="19" t="s">
        <v>2337</v>
      </c>
      <c r="D1934" s="37" t="str">
        <f t="shared" si="78"/>
        <v>900014</v>
      </c>
      <c r="F1934" s="50"/>
      <c r="G1934" s="26" t="s">
        <v>6607</v>
      </c>
      <c r="H1934" s="27" t="s">
        <v>1393</v>
      </c>
      <c r="I1934" s="307"/>
      <c r="J1934" s="308"/>
      <c r="K1934" s="26"/>
      <c r="L1934" s="378"/>
      <c r="M1934" s="379"/>
      <c r="N1934" s="2"/>
    </row>
    <row r="1935" spans="1:14">
      <c r="A1935" s="19" t="s">
        <v>6597</v>
      </c>
      <c r="B1935" s="19" t="s">
        <v>1394</v>
      </c>
      <c r="C1935" s="19" t="s">
        <v>2339</v>
      </c>
      <c r="D1935" s="37" t="str">
        <f t="shared" si="78"/>
        <v>900015</v>
      </c>
      <c r="F1935" s="50"/>
      <c r="G1935" s="26" t="s">
        <v>6608</v>
      </c>
      <c r="H1935" s="27" t="s">
        <v>1393</v>
      </c>
      <c r="I1935" s="307"/>
      <c r="J1935" s="308"/>
      <c r="K1935" s="26"/>
      <c r="L1935" s="378"/>
      <c r="M1935" s="379"/>
      <c r="N1935" s="2"/>
    </row>
    <row r="1936" spans="1:14">
      <c r="A1936" s="19" t="s">
        <v>6597</v>
      </c>
      <c r="B1936" s="19" t="s">
        <v>1394</v>
      </c>
      <c r="C1936" s="19" t="s">
        <v>2341</v>
      </c>
      <c r="D1936" s="37" t="str">
        <f t="shared" si="78"/>
        <v>900016</v>
      </c>
      <c r="F1936" s="50"/>
      <c r="G1936" s="26" t="s">
        <v>6609</v>
      </c>
      <c r="H1936" s="27" t="s">
        <v>1393</v>
      </c>
      <c r="I1936" s="307"/>
      <c r="J1936" s="308"/>
      <c r="K1936" s="26"/>
      <c r="L1936" s="378"/>
      <c r="M1936" s="379"/>
      <c r="N1936" s="2"/>
    </row>
    <row r="1937" spans="1:14">
      <c r="A1937" s="19" t="s">
        <v>6597</v>
      </c>
      <c r="B1937" s="19" t="s">
        <v>1394</v>
      </c>
      <c r="C1937" s="19" t="s">
        <v>2343</v>
      </c>
      <c r="D1937" s="37" t="str">
        <f t="shared" si="78"/>
        <v>900017</v>
      </c>
      <c r="F1937" s="50"/>
      <c r="G1937" s="26" t="s">
        <v>6610</v>
      </c>
      <c r="H1937" s="27" t="s">
        <v>1393</v>
      </c>
      <c r="I1937" s="307"/>
      <c r="J1937" s="308"/>
      <c r="K1937" s="26"/>
      <c r="L1937" s="378"/>
      <c r="M1937" s="379"/>
      <c r="N1937" s="2"/>
    </row>
    <row r="1938" spans="1:14">
      <c r="A1938" s="19" t="s">
        <v>6597</v>
      </c>
      <c r="B1938" s="19" t="s">
        <v>1394</v>
      </c>
      <c r="C1938" s="19" t="s">
        <v>2347</v>
      </c>
      <c r="D1938" s="37" t="str">
        <f t="shared" si="78"/>
        <v>900019</v>
      </c>
      <c r="F1938" s="50"/>
      <c r="G1938" s="26" t="s">
        <v>6611</v>
      </c>
      <c r="H1938" s="27" t="s">
        <v>1393</v>
      </c>
      <c r="I1938" s="307"/>
      <c r="J1938" s="308"/>
      <c r="K1938" s="26"/>
      <c r="L1938" s="378"/>
      <c r="M1938" s="379"/>
      <c r="N1938" s="2"/>
    </row>
    <row r="1939" spans="1:14">
      <c r="A1939" s="19" t="s">
        <v>6597</v>
      </c>
      <c r="B1939" s="19" t="s">
        <v>1394</v>
      </c>
      <c r="C1939" s="19" t="s">
        <v>1478</v>
      </c>
      <c r="D1939" s="37" t="str">
        <f t="shared" si="78"/>
        <v>900020</v>
      </c>
      <c r="F1939" s="50"/>
      <c r="G1939" s="26" t="s">
        <v>6612</v>
      </c>
      <c r="H1939" s="27" t="s">
        <v>1393</v>
      </c>
      <c r="I1939" s="307"/>
      <c r="J1939" s="308"/>
      <c r="K1939" s="26"/>
      <c r="L1939" s="378"/>
      <c r="M1939" s="379"/>
      <c r="N1939" s="2"/>
    </row>
    <row r="1940" spans="1:14">
      <c r="A1940" s="19" t="s">
        <v>6597</v>
      </c>
      <c r="B1940" s="19" t="s">
        <v>1394</v>
      </c>
      <c r="C1940" s="19" t="s">
        <v>1483</v>
      </c>
      <c r="D1940" s="37" t="str">
        <f t="shared" si="78"/>
        <v>900021</v>
      </c>
      <c r="F1940" s="50"/>
      <c r="G1940" s="26" t="s">
        <v>6613</v>
      </c>
      <c r="H1940" s="27" t="s">
        <v>1393</v>
      </c>
      <c r="I1940" s="307"/>
      <c r="J1940" s="308"/>
      <c r="K1940" s="26"/>
      <c r="L1940" s="378"/>
      <c r="M1940" s="379"/>
      <c r="N1940" s="2"/>
    </row>
    <row r="1941" spans="1:14">
      <c r="A1941" s="19" t="s">
        <v>6597</v>
      </c>
      <c r="B1941" s="19" t="s">
        <v>1394</v>
      </c>
      <c r="C1941" s="19" t="s">
        <v>1487</v>
      </c>
      <c r="D1941" s="37" t="str">
        <f t="shared" si="78"/>
        <v>900022</v>
      </c>
      <c r="F1941" s="50"/>
      <c r="G1941" s="26" t="s">
        <v>6614</v>
      </c>
      <c r="H1941" s="27" t="s">
        <v>1393</v>
      </c>
      <c r="I1941" s="307"/>
      <c r="J1941" s="308"/>
      <c r="K1941" s="26"/>
      <c r="L1941" s="378"/>
      <c r="M1941" s="379"/>
      <c r="N1941" s="2"/>
    </row>
    <row r="1942" spans="1:14">
      <c r="A1942" s="19" t="s">
        <v>6597</v>
      </c>
      <c r="B1942" s="19" t="s">
        <v>1394</v>
      </c>
      <c r="C1942" s="19" t="s">
        <v>1924</v>
      </c>
      <c r="D1942" s="37" t="str">
        <f t="shared" si="78"/>
        <v>900023</v>
      </c>
      <c r="F1942" s="50"/>
      <c r="G1942" s="26" t="s">
        <v>6615</v>
      </c>
      <c r="H1942" s="27" t="s">
        <v>1393</v>
      </c>
      <c r="I1942" s="307"/>
      <c r="J1942" s="308"/>
      <c r="K1942" s="26"/>
      <c r="L1942" s="378"/>
      <c r="M1942" s="379"/>
      <c r="N1942" s="2"/>
    </row>
    <row r="1943" spans="1:14">
      <c r="A1943" s="19" t="s">
        <v>6597</v>
      </c>
      <c r="B1943" s="19" t="s">
        <v>1394</v>
      </c>
      <c r="C1943" s="19" t="s">
        <v>1938</v>
      </c>
      <c r="D1943" s="37" t="str">
        <f t="shared" si="78"/>
        <v>900026</v>
      </c>
      <c r="F1943" s="50"/>
      <c r="G1943" s="26" t="s">
        <v>6616</v>
      </c>
      <c r="H1943" s="27" t="s">
        <v>1393</v>
      </c>
      <c r="I1943" s="307"/>
      <c r="J1943" s="308"/>
      <c r="K1943" s="26"/>
      <c r="L1943" s="378"/>
      <c r="M1943" s="379"/>
      <c r="N1943" s="2"/>
    </row>
    <row r="1944" spans="1:14">
      <c r="A1944" s="19" t="s">
        <v>6597</v>
      </c>
      <c r="B1944" s="19" t="s">
        <v>1394</v>
      </c>
      <c r="C1944" s="19" t="s">
        <v>1943</v>
      </c>
      <c r="D1944" s="37" t="str">
        <f t="shared" si="78"/>
        <v>900028</v>
      </c>
      <c r="F1944" s="50"/>
      <c r="G1944" s="26" t="s">
        <v>6617</v>
      </c>
      <c r="H1944" s="27" t="s">
        <v>1393</v>
      </c>
      <c r="I1944" s="307"/>
      <c r="J1944" s="308"/>
      <c r="K1944" s="26"/>
      <c r="L1944" s="378"/>
      <c r="M1944" s="379"/>
      <c r="N1944" s="2"/>
    </row>
    <row r="1945" spans="1:14">
      <c r="A1945" s="19" t="s">
        <v>6597</v>
      </c>
      <c r="B1945" s="19" t="s">
        <v>1394</v>
      </c>
      <c r="C1945" s="19" t="s">
        <v>1948</v>
      </c>
      <c r="D1945" s="37" t="str">
        <f t="shared" si="78"/>
        <v>900029</v>
      </c>
      <c r="F1945" s="50"/>
      <c r="G1945" s="26" t="s">
        <v>6618</v>
      </c>
      <c r="H1945" s="27" t="s">
        <v>1393</v>
      </c>
      <c r="I1945" s="307"/>
      <c r="J1945" s="308"/>
      <c r="K1945" s="26"/>
      <c r="L1945" s="378"/>
      <c r="M1945" s="379"/>
      <c r="N1945" s="2"/>
    </row>
    <row r="1946" spans="1:14">
      <c r="A1946" s="19" t="s">
        <v>6597</v>
      </c>
      <c r="B1946" s="19" t="s">
        <v>1394</v>
      </c>
      <c r="C1946" s="19" t="s">
        <v>1960</v>
      </c>
      <c r="D1946" s="37" t="str">
        <f t="shared" si="78"/>
        <v>900032</v>
      </c>
      <c r="F1946" s="50"/>
      <c r="G1946" s="26" t="s">
        <v>6619</v>
      </c>
      <c r="H1946" s="27" t="s">
        <v>1393</v>
      </c>
      <c r="I1946" s="307"/>
      <c r="J1946" s="308"/>
      <c r="K1946" s="26"/>
      <c r="L1946" s="378"/>
      <c r="M1946" s="379"/>
      <c r="N1946" s="2"/>
    </row>
    <row r="1947" spans="1:14">
      <c r="A1947" s="19" t="s">
        <v>6597</v>
      </c>
      <c r="B1947" s="19" t="s">
        <v>1394</v>
      </c>
      <c r="C1947" s="19" t="s">
        <v>1507</v>
      </c>
      <c r="D1947" s="37" t="str">
        <f t="shared" si="78"/>
        <v>900033</v>
      </c>
      <c r="F1947" s="50"/>
      <c r="G1947" s="26" t="s">
        <v>6620</v>
      </c>
      <c r="H1947" s="27" t="s">
        <v>1393</v>
      </c>
      <c r="I1947" s="307"/>
      <c r="J1947" s="308"/>
      <c r="K1947" s="26"/>
      <c r="L1947" s="378"/>
      <c r="M1947" s="379"/>
      <c r="N1947" s="2"/>
    </row>
    <row r="1948" spans="1:14">
      <c r="A1948" s="19" t="s">
        <v>6597</v>
      </c>
      <c r="B1948" s="19" t="s">
        <v>1394</v>
      </c>
      <c r="C1948" s="19" t="s">
        <v>1512</v>
      </c>
      <c r="D1948" s="37" t="str">
        <f t="shared" si="78"/>
        <v>900034</v>
      </c>
      <c r="F1948" s="50"/>
      <c r="G1948" s="26" t="s">
        <v>6621</v>
      </c>
      <c r="H1948" s="27" t="s">
        <v>1393</v>
      </c>
      <c r="I1948" s="307"/>
      <c r="J1948" s="308"/>
      <c r="K1948" s="26"/>
      <c r="L1948" s="378"/>
      <c r="M1948" s="379"/>
      <c r="N1948" s="2"/>
    </row>
    <row r="1949" spans="1:14">
      <c r="A1949" s="19" t="s">
        <v>6597</v>
      </c>
      <c r="B1949" s="19" t="s">
        <v>1394</v>
      </c>
      <c r="C1949" s="19" t="s">
        <v>1522</v>
      </c>
      <c r="D1949" s="37" t="str">
        <f t="shared" si="78"/>
        <v>900037</v>
      </c>
      <c r="F1949" s="50"/>
      <c r="G1949" s="26" t="s">
        <v>6622</v>
      </c>
      <c r="H1949" s="27" t="s">
        <v>1393</v>
      </c>
      <c r="I1949" s="307"/>
      <c r="J1949" s="308"/>
      <c r="K1949" s="26"/>
      <c r="L1949" s="378"/>
      <c r="M1949" s="379"/>
      <c r="N1949" s="2"/>
    </row>
    <row r="1950" spans="1:14">
      <c r="A1950" s="19" t="s">
        <v>6597</v>
      </c>
      <c r="B1950" s="19" t="s">
        <v>1394</v>
      </c>
      <c r="C1950" s="19" t="s">
        <v>1527</v>
      </c>
      <c r="D1950" s="37" t="str">
        <f t="shared" si="78"/>
        <v>900038</v>
      </c>
      <c r="F1950" s="50"/>
      <c r="G1950" s="26" t="s">
        <v>6623</v>
      </c>
      <c r="H1950" s="27" t="s">
        <v>1393</v>
      </c>
      <c r="I1950" s="307"/>
      <c r="J1950" s="308"/>
      <c r="K1950" s="26"/>
      <c r="L1950" s="378"/>
      <c r="M1950" s="379"/>
      <c r="N1950" s="2"/>
    </row>
    <row r="1951" spans="1:14">
      <c r="A1951" s="19" t="s">
        <v>6597</v>
      </c>
      <c r="B1951" s="19" t="s">
        <v>1394</v>
      </c>
      <c r="C1951" s="19" t="s">
        <v>1532</v>
      </c>
      <c r="D1951" s="37" t="str">
        <f t="shared" si="78"/>
        <v>900039</v>
      </c>
      <c r="F1951" s="50"/>
      <c r="G1951" s="26" t="s">
        <v>6624</v>
      </c>
      <c r="H1951" s="27" t="s">
        <v>1393</v>
      </c>
      <c r="I1951" s="307"/>
      <c r="J1951" s="308"/>
      <c r="K1951" s="26"/>
      <c r="L1951" s="378"/>
      <c r="M1951" s="379"/>
      <c r="N1951" s="2"/>
    </row>
    <row r="1952" spans="1:14">
      <c r="A1952" s="19" t="s">
        <v>6597</v>
      </c>
      <c r="B1952" s="19" t="s">
        <v>1394</v>
      </c>
      <c r="C1952" s="19" t="s">
        <v>1557</v>
      </c>
      <c r="D1952" s="37" t="str">
        <f t="shared" si="78"/>
        <v>900044</v>
      </c>
      <c r="F1952" s="50"/>
      <c r="G1952" s="26" t="s">
        <v>6625</v>
      </c>
      <c r="H1952" s="27" t="s">
        <v>1393</v>
      </c>
      <c r="I1952" s="307"/>
      <c r="J1952" s="308"/>
      <c r="K1952" s="26"/>
      <c r="L1952" s="378"/>
      <c r="M1952" s="379"/>
      <c r="N1952" s="2"/>
    </row>
    <row r="1953" spans="1:14">
      <c r="A1953" s="19" t="s">
        <v>6597</v>
      </c>
      <c r="B1953" s="19" t="s">
        <v>1394</v>
      </c>
      <c r="C1953" s="19" t="s">
        <v>2373</v>
      </c>
      <c r="D1953" s="37" t="str">
        <f t="shared" si="78"/>
        <v>900045</v>
      </c>
      <c r="F1953" s="50"/>
      <c r="G1953" s="26" t="s">
        <v>6626</v>
      </c>
      <c r="H1953" s="27" t="s">
        <v>1393</v>
      </c>
      <c r="I1953" s="307"/>
      <c r="J1953" s="308"/>
      <c r="K1953" s="26"/>
      <c r="L1953" s="378"/>
      <c r="M1953" s="379"/>
      <c r="N1953" s="2"/>
    </row>
    <row r="1954" spans="1:14">
      <c r="A1954" s="19" t="s">
        <v>6597</v>
      </c>
      <c r="B1954" s="19" t="s">
        <v>1394</v>
      </c>
      <c r="C1954" s="19" t="s">
        <v>1562</v>
      </c>
      <c r="D1954" s="37" t="str">
        <f t="shared" si="78"/>
        <v>900046</v>
      </c>
      <c r="F1954" s="50"/>
      <c r="G1954" s="26" t="s">
        <v>6627</v>
      </c>
      <c r="H1954" s="27" t="s">
        <v>1393</v>
      </c>
      <c r="I1954" s="307"/>
      <c r="J1954" s="308"/>
      <c r="K1954" s="26"/>
      <c r="L1954" s="378"/>
      <c r="M1954" s="379"/>
      <c r="N1954" s="2"/>
    </row>
    <row r="1955" spans="1:14">
      <c r="A1955" s="19" t="s">
        <v>6597</v>
      </c>
      <c r="B1955" s="19" t="s">
        <v>1394</v>
      </c>
      <c r="C1955" s="19" t="s">
        <v>1572</v>
      </c>
      <c r="D1955" s="37" t="str">
        <f t="shared" si="78"/>
        <v>900048</v>
      </c>
      <c r="F1955" s="50"/>
      <c r="G1955" s="26" t="s">
        <v>6628</v>
      </c>
      <c r="H1955" s="27" t="s">
        <v>1393</v>
      </c>
      <c r="I1955" s="307"/>
      <c r="J1955" s="308"/>
      <c r="K1955" s="26"/>
      <c r="L1955" s="378"/>
      <c r="M1955" s="379"/>
      <c r="N1955" s="2"/>
    </row>
    <row r="1956" spans="1:14">
      <c r="A1956" s="19" t="s">
        <v>6597</v>
      </c>
      <c r="B1956" s="19" t="s">
        <v>1394</v>
      </c>
      <c r="C1956" s="19" t="s">
        <v>1576</v>
      </c>
      <c r="D1956" s="37" t="str">
        <f t="shared" si="78"/>
        <v>900049</v>
      </c>
      <c r="F1956" s="50"/>
      <c r="G1956" s="26" t="s">
        <v>6629</v>
      </c>
      <c r="H1956" s="27" t="s">
        <v>1393</v>
      </c>
      <c r="I1956" s="307"/>
      <c r="J1956" s="308"/>
      <c r="K1956" s="26"/>
      <c r="L1956" s="378"/>
      <c r="M1956" s="379"/>
      <c r="N1956" s="2"/>
    </row>
    <row r="1957" spans="1:14">
      <c r="A1957" s="19" t="s">
        <v>6597</v>
      </c>
      <c r="B1957" s="19" t="s">
        <v>1394</v>
      </c>
      <c r="C1957" s="19" t="s">
        <v>1628</v>
      </c>
      <c r="D1957" s="37" t="str">
        <f t="shared" si="78"/>
        <v>900050</v>
      </c>
      <c r="F1957" s="50"/>
      <c r="G1957" s="26" t="s">
        <v>6630</v>
      </c>
      <c r="H1957" s="27" t="s">
        <v>1393</v>
      </c>
      <c r="I1957" s="307"/>
      <c r="J1957" s="308"/>
      <c r="K1957" s="26"/>
      <c r="L1957" s="378"/>
      <c r="M1957" s="379"/>
      <c r="N1957" s="2"/>
    </row>
    <row r="1958" spans="1:14">
      <c r="A1958" s="19" t="s">
        <v>6597</v>
      </c>
      <c r="B1958" s="19" t="s">
        <v>1394</v>
      </c>
      <c r="C1958" s="19" t="s">
        <v>6631</v>
      </c>
      <c r="D1958" s="37" t="str">
        <f t="shared" si="78"/>
        <v>900051</v>
      </c>
      <c r="F1958" s="50"/>
      <c r="G1958" s="26" t="s">
        <v>6632</v>
      </c>
      <c r="H1958" s="27" t="s">
        <v>1393</v>
      </c>
      <c r="I1958" s="307"/>
      <c r="J1958" s="308"/>
      <c r="K1958" s="26"/>
      <c r="L1958" s="378"/>
      <c r="M1958" s="379"/>
      <c r="N1958" s="2"/>
    </row>
    <row r="1959" spans="1:14">
      <c r="A1959" s="19" t="s">
        <v>6597</v>
      </c>
      <c r="B1959" s="19" t="s">
        <v>1394</v>
      </c>
      <c r="C1959" s="19" t="s">
        <v>1581</v>
      </c>
      <c r="D1959" s="37" t="str">
        <f t="shared" si="78"/>
        <v>900052</v>
      </c>
      <c r="F1959" s="50"/>
      <c r="G1959" s="26" t="s">
        <v>6633</v>
      </c>
      <c r="H1959" s="27" t="s">
        <v>1393</v>
      </c>
      <c r="I1959" s="307"/>
      <c r="J1959" s="308"/>
      <c r="K1959" s="26"/>
      <c r="L1959" s="378"/>
      <c r="M1959" s="379"/>
      <c r="N1959" s="2"/>
    </row>
    <row r="1960" spans="1:14">
      <c r="A1960" s="19" t="s">
        <v>6597</v>
      </c>
      <c r="B1960" s="19" t="s">
        <v>1394</v>
      </c>
      <c r="C1960" s="19" t="s">
        <v>1586</v>
      </c>
      <c r="D1960" s="37" t="str">
        <f>CONCATENATE(A1960,B1960,C1960)</f>
        <v>900054</v>
      </c>
      <c r="F1960" s="50"/>
      <c r="G1960" s="26" t="s">
        <v>6634</v>
      </c>
      <c r="H1960" s="27" t="s">
        <v>1393</v>
      </c>
      <c r="I1960" s="307"/>
      <c r="J1960" s="308"/>
      <c r="K1960" s="26"/>
      <c r="L1960" s="378"/>
      <c r="M1960" s="379"/>
      <c r="N1960" s="2"/>
    </row>
    <row r="1961" spans="1:14">
      <c r="A1961" s="19" t="s">
        <v>6597</v>
      </c>
      <c r="B1961" s="19" t="s">
        <v>1394</v>
      </c>
      <c r="C1961" s="19" t="s">
        <v>1591</v>
      </c>
      <c r="D1961" s="37" t="str">
        <f>CONCATENATE(A1961,B1961,C1961)</f>
        <v>900055</v>
      </c>
      <c r="F1961" s="50"/>
      <c r="G1961" s="26" t="s">
        <v>6635</v>
      </c>
      <c r="H1961" s="27" t="s">
        <v>1393</v>
      </c>
      <c r="I1961" s="307"/>
      <c r="J1961" s="308"/>
      <c r="K1961" s="26"/>
      <c r="L1961" s="378"/>
      <c r="M1961" s="379"/>
      <c r="N1961" s="2"/>
    </row>
    <row r="1962" spans="1:14">
      <c r="A1962" s="19" t="s">
        <v>6597</v>
      </c>
      <c r="B1962" s="19" t="s">
        <v>1394</v>
      </c>
      <c r="C1962" s="19" t="s">
        <v>1611</v>
      </c>
      <c r="D1962" s="37" t="str">
        <f>CONCATENATE(A1962,B1962,C1962)</f>
        <v>900060</v>
      </c>
      <c r="F1962" s="50"/>
      <c r="G1962" s="26" t="s">
        <v>6636</v>
      </c>
      <c r="H1962" s="27" t="s">
        <v>1393</v>
      </c>
      <c r="I1962" s="307"/>
      <c r="J1962" s="308"/>
      <c r="K1962" s="26"/>
      <c r="L1962" s="378"/>
      <c r="M1962" s="379"/>
      <c r="N1962" s="2"/>
    </row>
    <row r="1963" spans="1:14">
      <c r="A1963" s="19" t="s">
        <v>6597</v>
      </c>
      <c r="B1963" s="19" t="s">
        <v>1394</v>
      </c>
      <c r="C1963" s="19" t="s">
        <v>1616</v>
      </c>
      <c r="D1963" s="37" t="str">
        <f>CONCATENATE(A1963,B1963,C1963)</f>
        <v>900061</v>
      </c>
      <c r="F1963" s="50"/>
      <c r="G1963" s="26" t="s">
        <v>6637</v>
      </c>
      <c r="H1963" s="27" t="s">
        <v>1393</v>
      </c>
      <c r="I1963" s="307"/>
      <c r="J1963" s="308"/>
      <c r="K1963" s="26"/>
      <c r="L1963" s="378"/>
      <c r="M1963" s="379"/>
      <c r="N1963" s="2"/>
    </row>
    <row r="1964" spans="1:14">
      <c r="A1964" s="19" t="s">
        <v>6597</v>
      </c>
      <c r="B1964" s="19" t="s">
        <v>1394</v>
      </c>
      <c r="C1964" s="19" t="s">
        <v>2446</v>
      </c>
      <c r="D1964" s="37" t="str">
        <f>CONCATENATE(A1964,B1964,C1964)</f>
        <v>900099</v>
      </c>
      <c r="F1964" s="50"/>
      <c r="G1964" s="26" t="s">
        <v>6638</v>
      </c>
      <c r="H1964" s="27" t="s">
        <v>1393</v>
      </c>
      <c r="I1964" s="307"/>
      <c r="J1964" s="308"/>
      <c r="K1964" s="26"/>
      <c r="L1964" s="378"/>
      <c r="M1964" s="379"/>
      <c r="N1964" s="2"/>
    </row>
    <row r="1965" spans="1:14">
      <c r="A1965" s="19" t="s">
        <v>6597</v>
      </c>
      <c r="B1965" s="19" t="s">
        <v>1762</v>
      </c>
      <c r="D1965" s="37"/>
      <c r="E1965" s="19"/>
      <c r="F1965" s="50"/>
      <c r="G1965" s="30" t="s">
        <v>6639</v>
      </c>
      <c r="H1965" s="27" t="s">
        <v>1393</v>
      </c>
      <c r="I1965" s="307"/>
      <c r="J1965" s="308"/>
      <c r="K1965" s="26"/>
      <c r="L1965" s="378"/>
      <c r="M1965" s="379"/>
      <c r="N1965" s="2"/>
    </row>
    <row r="1966" spans="1:14">
      <c r="A1966" s="19" t="s">
        <v>6597</v>
      </c>
      <c r="B1966" s="19" t="s">
        <v>1762</v>
      </c>
      <c r="C1966" s="19" t="s">
        <v>1459</v>
      </c>
      <c r="D1966" s="37" t="str">
        <f t="shared" ref="D1966:D2004" si="79">CONCATENATE(A1966,B1966,C1966)</f>
        <v>900103</v>
      </c>
      <c r="F1966" s="50"/>
      <c r="G1966" s="26" t="s">
        <v>6599</v>
      </c>
      <c r="H1966" s="27" t="s">
        <v>1393</v>
      </c>
      <c r="I1966" s="307"/>
      <c r="J1966" s="308"/>
      <c r="K1966" s="26"/>
      <c r="L1966" s="378"/>
      <c r="M1966" s="379"/>
      <c r="N1966" s="2"/>
    </row>
    <row r="1967" spans="1:14">
      <c r="A1967" s="19" t="s">
        <v>6597</v>
      </c>
      <c r="B1967" s="19" t="s">
        <v>1762</v>
      </c>
      <c r="C1967" s="19" t="s">
        <v>1464</v>
      </c>
      <c r="D1967" s="37" t="str">
        <f t="shared" si="79"/>
        <v>900104</v>
      </c>
      <c r="F1967" s="50"/>
      <c r="G1967" s="26" t="s">
        <v>6600</v>
      </c>
      <c r="H1967" s="27" t="s">
        <v>1393</v>
      </c>
      <c r="I1967" s="307"/>
      <c r="J1967" s="308"/>
      <c r="K1967" s="26"/>
      <c r="L1967" s="378"/>
      <c r="M1967" s="379"/>
      <c r="N1967" s="2"/>
    </row>
    <row r="1968" spans="1:14">
      <c r="A1968" s="19" t="s">
        <v>6597</v>
      </c>
      <c r="B1968" s="19" t="s">
        <v>1762</v>
      </c>
      <c r="C1968" s="19" t="s">
        <v>1759</v>
      </c>
      <c r="D1968" s="37" t="str">
        <f t="shared" si="79"/>
        <v>900105</v>
      </c>
      <c r="F1968" s="50"/>
      <c r="G1968" s="26" t="s">
        <v>6601</v>
      </c>
      <c r="H1968" s="27" t="s">
        <v>1393</v>
      </c>
      <c r="I1968" s="307"/>
      <c r="J1968" s="308"/>
      <c r="K1968" s="26"/>
      <c r="L1968" s="378"/>
      <c r="M1968" s="379"/>
      <c r="N1968" s="2"/>
    </row>
    <row r="1969" spans="1:14">
      <c r="A1969" s="19" t="s">
        <v>6597</v>
      </c>
      <c r="B1969" s="19" t="s">
        <v>1762</v>
      </c>
      <c r="C1969" s="19" t="s">
        <v>2118</v>
      </c>
      <c r="D1969" s="37" t="str">
        <f t="shared" si="79"/>
        <v>900106</v>
      </c>
      <c r="F1969" s="50"/>
      <c r="G1969" s="26" t="s">
        <v>6602</v>
      </c>
      <c r="H1969" s="27" t="s">
        <v>1393</v>
      </c>
      <c r="I1969" s="307"/>
      <c r="J1969" s="308"/>
      <c r="K1969" s="26"/>
      <c r="L1969" s="378"/>
      <c r="M1969" s="379"/>
      <c r="N1969" s="2"/>
    </row>
    <row r="1970" spans="1:14">
      <c r="A1970" s="19" t="s">
        <v>6597</v>
      </c>
      <c r="B1970" s="19" t="s">
        <v>1762</v>
      </c>
      <c r="C1970" s="19" t="s">
        <v>2169</v>
      </c>
      <c r="D1970" s="37" t="str">
        <f t="shared" si="79"/>
        <v>900108</v>
      </c>
      <c r="F1970" s="50"/>
      <c r="G1970" s="26" t="s">
        <v>6603</v>
      </c>
      <c r="H1970" s="27" t="s">
        <v>1393</v>
      </c>
      <c r="I1970" s="307"/>
      <c r="J1970" s="308"/>
      <c r="K1970" s="26"/>
      <c r="L1970" s="378"/>
      <c r="M1970" s="379"/>
      <c r="N1970" s="2"/>
    </row>
    <row r="1971" spans="1:14">
      <c r="A1971" s="19" t="s">
        <v>6597</v>
      </c>
      <c r="B1971" s="19" t="s">
        <v>1762</v>
      </c>
      <c r="C1971" s="19" t="s">
        <v>2044</v>
      </c>
      <c r="D1971" s="37" t="str">
        <f t="shared" si="79"/>
        <v>900109</v>
      </c>
      <c r="F1971" s="50"/>
      <c r="G1971" s="26" t="s">
        <v>6604</v>
      </c>
      <c r="H1971" s="27" t="s">
        <v>1393</v>
      </c>
      <c r="I1971" s="307"/>
      <c r="J1971" s="308"/>
      <c r="K1971" s="26"/>
      <c r="L1971" s="378"/>
      <c r="M1971" s="379"/>
      <c r="N1971" s="2"/>
    </row>
    <row r="1972" spans="1:14">
      <c r="A1972" s="19" t="s">
        <v>6597</v>
      </c>
      <c r="B1972" s="19" t="s">
        <v>1762</v>
      </c>
      <c r="C1972" s="19" t="s">
        <v>1898</v>
      </c>
      <c r="D1972" s="37" t="str">
        <f t="shared" si="79"/>
        <v>900110</v>
      </c>
      <c r="F1972" s="50"/>
      <c r="G1972" s="26" t="s">
        <v>6605</v>
      </c>
      <c r="H1972" s="27" t="s">
        <v>1393</v>
      </c>
      <c r="I1972" s="307"/>
      <c r="J1972" s="308"/>
      <c r="K1972" s="26"/>
      <c r="L1972" s="378"/>
      <c r="M1972" s="379"/>
      <c r="N1972" s="2"/>
    </row>
    <row r="1973" spans="1:14">
      <c r="A1973" s="19" t="s">
        <v>6597</v>
      </c>
      <c r="B1973" s="19" t="s">
        <v>1762</v>
      </c>
      <c r="C1973" s="19" t="s">
        <v>1388</v>
      </c>
      <c r="D1973" s="37" t="str">
        <f t="shared" si="79"/>
        <v>900112</v>
      </c>
      <c r="F1973" s="50"/>
      <c r="G1973" s="26" t="s">
        <v>6606</v>
      </c>
      <c r="H1973" s="27" t="s">
        <v>1393</v>
      </c>
      <c r="I1973" s="307"/>
      <c r="J1973" s="308"/>
      <c r="K1973" s="26"/>
      <c r="L1973" s="378"/>
      <c r="M1973" s="379"/>
      <c r="N1973" s="2"/>
    </row>
    <row r="1974" spans="1:14">
      <c r="A1974" s="19" t="s">
        <v>6597</v>
      </c>
      <c r="B1974" s="19" t="s">
        <v>1762</v>
      </c>
      <c r="C1974" s="19" t="s">
        <v>2337</v>
      </c>
      <c r="D1974" s="37" t="str">
        <f t="shared" si="79"/>
        <v>900114</v>
      </c>
      <c r="F1974" s="50"/>
      <c r="G1974" s="26" t="s">
        <v>6607</v>
      </c>
      <c r="H1974" s="27" t="s">
        <v>1393</v>
      </c>
      <c r="I1974" s="307"/>
      <c r="J1974" s="308"/>
      <c r="K1974" s="26"/>
      <c r="L1974" s="378"/>
      <c r="M1974" s="379"/>
      <c r="N1974" s="2"/>
    </row>
    <row r="1975" spans="1:14">
      <c r="A1975" s="19" t="s">
        <v>6597</v>
      </c>
      <c r="B1975" s="19" t="s">
        <v>1762</v>
      </c>
      <c r="C1975" s="19" t="s">
        <v>2339</v>
      </c>
      <c r="D1975" s="37" t="str">
        <f t="shared" si="79"/>
        <v>900115</v>
      </c>
      <c r="F1975" s="50"/>
      <c r="G1975" s="26" t="s">
        <v>6608</v>
      </c>
      <c r="H1975" s="27" t="s">
        <v>1393</v>
      </c>
      <c r="I1975" s="307"/>
      <c r="J1975" s="308"/>
      <c r="K1975" s="26"/>
      <c r="L1975" s="378"/>
      <c r="M1975" s="379"/>
      <c r="N1975" s="2"/>
    </row>
    <row r="1976" spans="1:14">
      <c r="A1976" s="19" t="s">
        <v>6597</v>
      </c>
      <c r="B1976" s="19" t="s">
        <v>1762</v>
      </c>
      <c r="C1976" s="19" t="s">
        <v>2341</v>
      </c>
      <c r="D1976" s="37" t="str">
        <f t="shared" si="79"/>
        <v>900116</v>
      </c>
      <c r="F1976" s="50"/>
      <c r="G1976" s="26" t="s">
        <v>6609</v>
      </c>
      <c r="H1976" s="27" t="s">
        <v>1393</v>
      </c>
      <c r="I1976" s="307"/>
      <c r="J1976" s="308"/>
      <c r="K1976" s="26"/>
      <c r="L1976" s="378"/>
      <c r="M1976" s="379"/>
      <c r="N1976" s="2"/>
    </row>
    <row r="1977" spans="1:14">
      <c r="A1977" s="19" t="s">
        <v>6597</v>
      </c>
      <c r="B1977" s="19" t="s">
        <v>1762</v>
      </c>
      <c r="C1977" s="19" t="s">
        <v>2343</v>
      </c>
      <c r="D1977" s="37" t="str">
        <f t="shared" si="79"/>
        <v>900117</v>
      </c>
      <c r="F1977" s="50"/>
      <c r="G1977" s="26" t="s">
        <v>6610</v>
      </c>
      <c r="H1977" s="27" t="s">
        <v>1393</v>
      </c>
      <c r="I1977" s="307"/>
      <c r="J1977" s="308"/>
      <c r="K1977" s="26"/>
      <c r="L1977" s="378"/>
      <c r="M1977" s="379"/>
      <c r="N1977" s="2"/>
    </row>
    <row r="1978" spans="1:14">
      <c r="A1978" s="19" t="s">
        <v>6597</v>
      </c>
      <c r="B1978" s="19" t="s">
        <v>1762</v>
      </c>
      <c r="C1978" s="19" t="s">
        <v>2347</v>
      </c>
      <c r="D1978" s="37" t="str">
        <f t="shared" si="79"/>
        <v>900119</v>
      </c>
      <c r="F1978" s="50"/>
      <c r="G1978" s="26" t="s">
        <v>6611</v>
      </c>
      <c r="H1978" s="27" t="s">
        <v>1393</v>
      </c>
      <c r="I1978" s="307"/>
      <c r="J1978" s="308"/>
      <c r="K1978" s="26"/>
      <c r="L1978" s="378"/>
      <c r="M1978" s="379"/>
      <c r="N1978" s="2"/>
    </row>
    <row r="1979" spans="1:14">
      <c r="A1979" s="19" t="s">
        <v>6597</v>
      </c>
      <c r="B1979" s="19" t="s">
        <v>1762</v>
      </c>
      <c r="C1979" s="19" t="s">
        <v>1478</v>
      </c>
      <c r="D1979" s="37" t="str">
        <f t="shared" si="79"/>
        <v>900120</v>
      </c>
      <c r="F1979" s="50"/>
      <c r="G1979" s="26" t="s">
        <v>6612</v>
      </c>
      <c r="H1979" s="27" t="s">
        <v>1393</v>
      </c>
      <c r="I1979" s="307"/>
      <c r="J1979" s="308"/>
      <c r="K1979" s="26"/>
      <c r="L1979" s="378"/>
      <c r="M1979" s="379"/>
      <c r="N1979" s="2"/>
    </row>
    <row r="1980" spans="1:14">
      <c r="A1980" s="19" t="s">
        <v>6597</v>
      </c>
      <c r="B1980" s="19" t="s">
        <v>1762</v>
      </c>
      <c r="C1980" s="19" t="s">
        <v>1483</v>
      </c>
      <c r="D1980" s="37" t="str">
        <f t="shared" si="79"/>
        <v>900121</v>
      </c>
      <c r="F1980" s="50"/>
      <c r="G1980" s="26" t="s">
        <v>6613</v>
      </c>
      <c r="H1980" s="27" t="s">
        <v>1393</v>
      </c>
      <c r="I1980" s="307"/>
      <c r="J1980" s="308"/>
      <c r="K1980" s="26"/>
      <c r="L1980" s="378"/>
      <c r="M1980" s="379"/>
      <c r="N1980" s="2"/>
    </row>
    <row r="1981" spans="1:14">
      <c r="A1981" s="19" t="s">
        <v>6597</v>
      </c>
      <c r="B1981" s="19" t="s">
        <v>1762</v>
      </c>
      <c r="C1981" s="19" t="s">
        <v>1487</v>
      </c>
      <c r="D1981" s="37" t="str">
        <f t="shared" si="79"/>
        <v>900122</v>
      </c>
      <c r="F1981" s="50"/>
      <c r="G1981" s="26" t="s">
        <v>6614</v>
      </c>
      <c r="H1981" s="27" t="s">
        <v>1393</v>
      </c>
      <c r="I1981" s="307"/>
      <c r="J1981" s="308"/>
      <c r="K1981" s="26"/>
      <c r="L1981" s="378"/>
      <c r="M1981" s="379"/>
      <c r="N1981" s="2"/>
    </row>
    <row r="1982" spans="1:14">
      <c r="A1982" s="19" t="s">
        <v>6597</v>
      </c>
      <c r="B1982" s="19" t="s">
        <v>1762</v>
      </c>
      <c r="C1982" s="19" t="s">
        <v>1924</v>
      </c>
      <c r="D1982" s="37" t="str">
        <f t="shared" si="79"/>
        <v>900123</v>
      </c>
      <c r="F1982" s="50"/>
      <c r="G1982" s="26" t="s">
        <v>6615</v>
      </c>
      <c r="H1982" s="27" t="s">
        <v>1393</v>
      </c>
      <c r="I1982" s="307"/>
      <c r="J1982" s="308"/>
      <c r="K1982" s="26"/>
      <c r="L1982" s="378"/>
      <c r="M1982" s="379"/>
      <c r="N1982" s="2"/>
    </row>
    <row r="1983" spans="1:14">
      <c r="A1983" s="19" t="s">
        <v>6597</v>
      </c>
      <c r="B1983" s="19" t="s">
        <v>1762</v>
      </c>
      <c r="C1983" s="19" t="s">
        <v>1938</v>
      </c>
      <c r="D1983" s="37" t="str">
        <f t="shared" si="79"/>
        <v>900126</v>
      </c>
      <c r="F1983" s="50"/>
      <c r="G1983" s="26" t="s">
        <v>6616</v>
      </c>
      <c r="H1983" s="27" t="s">
        <v>1393</v>
      </c>
      <c r="I1983" s="307"/>
      <c r="J1983" s="308"/>
      <c r="K1983" s="26"/>
      <c r="L1983" s="378"/>
      <c r="M1983" s="379"/>
      <c r="N1983" s="2"/>
    </row>
    <row r="1984" spans="1:14">
      <c r="A1984" s="19" t="s">
        <v>6597</v>
      </c>
      <c r="B1984" s="19" t="s">
        <v>1762</v>
      </c>
      <c r="C1984" s="19" t="s">
        <v>1943</v>
      </c>
      <c r="D1984" s="37" t="str">
        <f t="shared" si="79"/>
        <v>900128</v>
      </c>
      <c r="F1984" s="50"/>
      <c r="G1984" s="26" t="s">
        <v>6617</v>
      </c>
      <c r="H1984" s="27" t="s">
        <v>1393</v>
      </c>
      <c r="I1984" s="307"/>
      <c r="J1984" s="308"/>
      <c r="K1984" s="26"/>
      <c r="L1984" s="378"/>
      <c r="M1984" s="379"/>
      <c r="N1984" s="2"/>
    </row>
    <row r="1985" spans="1:14">
      <c r="A1985" s="19" t="s">
        <v>6597</v>
      </c>
      <c r="B1985" s="19" t="s">
        <v>1762</v>
      </c>
      <c r="C1985" s="19" t="s">
        <v>1948</v>
      </c>
      <c r="D1985" s="37" t="str">
        <f t="shared" si="79"/>
        <v>900129</v>
      </c>
      <c r="F1985" s="50"/>
      <c r="G1985" s="26" t="s">
        <v>6618</v>
      </c>
      <c r="H1985" s="27" t="s">
        <v>1393</v>
      </c>
      <c r="I1985" s="307"/>
      <c r="J1985" s="308"/>
      <c r="K1985" s="26"/>
      <c r="L1985" s="378"/>
      <c r="M1985" s="379"/>
      <c r="N1985" s="2"/>
    </row>
    <row r="1986" spans="1:14">
      <c r="A1986" s="19" t="s">
        <v>6597</v>
      </c>
      <c r="B1986" s="19" t="s">
        <v>1762</v>
      </c>
      <c r="C1986" s="19" t="s">
        <v>1960</v>
      </c>
      <c r="D1986" s="37" t="str">
        <f t="shared" si="79"/>
        <v>900132</v>
      </c>
      <c r="F1986" s="50"/>
      <c r="G1986" s="26" t="s">
        <v>6619</v>
      </c>
      <c r="H1986" s="27" t="s">
        <v>1393</v>
      </c>
      <c r="I1986" s="307"/>
      <c r="J1986" s="308"/>
      <c r="K1986" s="26"/>
      <c r="L1986" s="378"/>
      <c r="M1986" s="379"/>
      <c r="N1986" s="2"/>
    </row>
    <row r="1987" spans="1:14">
      <c r="A1987" s="19" t="s">
        <v>6597</v>
      </c>
      <c r="B1987" s="19" t="s">
        <v>1762</v>
      </c>
      <c r="C1987" s="19" t="s">
        <v>1507</v>
      </c>
      <c r="D1987" s="37" t="str">
        <f t="shared" si="79"/>
        <v>900133</v>
      </c>
      <c r="F1987" s="50"/>
      <c r="G1987" s="26" t="s">
        <v>6620</v>
      </c>
      <c r="H1987" s="27" t="s">
        <v>1393</v>
      </c>
      <c r="I1987" s="307"/>
      <c r="J1987" s="308"/>
      <c r="K1987" s="26"/>
      <c r="L1987" s="378"/>
      <c r="M1987" s="379"/>
      <c r="N1987" s="2"/>
    </row>
    <row r="1988" spans="1:14">
      <c r="A1988" s="19" t="s">
        <v>6597</v>
      </c>
      <c r="B1988" s="19" t="s">
        <v>1762</v>
      </c>
      <c r="C1988" s="19" t="s">
        <v>1512</v>
      </c>
      <c r="D1988" s="37" t="str">
        <f t="shared" si="79"/>
        <v>900134</v>
      </c>
      <c r="F1988" s="50"/>
      <c r="G1988" s="26" t="s">
        <v>6621</v>
      </c>
      <c r="H1988" s="27" t="s">
        <v>1393</v>
      </c>
      <c r="I1988" s="307"/>
      <c r="J1988" s="308"/>
      <c r="K1988" s="26"/>
      <c r="L1988" s="378"/>
      <c r="M1988" s="379"/>
      <c r="N1988" s="2"/>
    </row>
    <row r="1989" spans="1:14">
      <c r="A1989" s="19" t="s">
        <v>6597</v>
      </c>
      <c r="B1989" s="19" t="s">
        <v>1762</v>
      </c>
      <c r="C1989" s="19" t="s">
        <v>1522</v>
      </c>
      <c r="D1989" s="37" t="str">
        <f t="shared" si="79"/>
        <v>900137</v>
      </c>
      <c r="F1989" s="50"/>
      <c r="G1989" s="26" t="s">
        <v>6622</v>
      </c>
      <c r="H1989" s="27" t="s">
        <v>1393</v>
      </c>
      <c r="I1989" s="307"/>
      <c r="J1989" s="308"/>
      <c r="K1989" s="26"/>
      <c r="L1989" s="378"/>
      <c r="M1989" s="379"/>
      <c r="N1989" s="2"/>
    </row>
    <row r="1990" spans="1:14">
      <c r="A1990" s="19" t="s">
        <v>6597</v>
      </c>
      <c r="B1990" s="19" t="s">
        <v>1762</v>
      </c>
      <c r="C1990" s="19" t="s">
        <v>1527</v>
      </c>
      <c r="D1990" s="37" t="str">
        <f t="shared" si="79"/>
        <v>900138</v>
      </c>
      <c r="F1990" s="50"/>
      <c r="G1990" s="26" t="s">
        <v>6623</v>
      </c>
      <c r="H1990" s="27" t="s">
        <v>1393</v>
      </c>
      <c r="I1990" s="307"/>
      <c r="J1990" s="308"/>
      <c r="K1990" s="26"/>
      <c r="L1990" s="378"/>
      <c r="M1990" s="379"/>
      <c r="N1990" s="2"/>
    </row>
    <row r="1991" spans="1:14">
      <c r="A1991" s="19" t="s">
        <v>6597</v>
      </c>
      <c r="B1991" s="19" t="s">
        <v>1762</v>
      </c>
      <c r="C1991" s="19" t="s">
        <v>1532</v>
      </c>
      <c r="D1991" s="37" t="str">
        <f t="shared" si="79"/>
        <v>900139</v>
      </c>
      <c r="F1991" s="50"/>
      <c r="G1991" s="26" t="s">
        <v>6624</v>
      </c>
      <c r="H1991" s="27" t="s">
        <v>1393</v>
      </c>
      <c r="I1991" s="307"/>
      <c r="J1991" s="308"/>
      <c r="K1991" s="26"/>
      <c r="L1991" s="378"/>
      <c r="M1991" s="379"/>
      <c r="N1991" s="2"/>
    </row>
    <row r="1992" spans="1:14">
      <c r="A1992" s="19" t="s">
        <v>6597</v>
      </c>
      <c r="B1992" s="19" t="s">
        <v>1762</v>
      </c>
      <c r="C1992" s="19" t="s">
        <v>1557</v>
      </c>
      <c r="D1992" s="37" t="str">
        <f t="shared" si="79"/>
        <v>900144</v>
      </c>
      <c r="F1992" s="50"/>
      <c r="G1992" s="26" t="s">
        <v>6625</v>
      </c>
      <c r="H1992" s="27" t="s">
        <v>1393</v>
      </c>
      <c r="I1992" s="307"/>
      <c r="J1992" s="308"/>
      <c r="K1992" s="26"/>
      <c r="L1992" s="378"/>
      <c r="M1992" s="379"/>
      <c r="N1992" s="2"/>
    </row>
    <row r="1993" spans="1:14">
      <c r="A1993" s="19" t="s">
        <v>6597</v>
      </c>
      <c r="B1993" s="19" t="s">
        <v>1762</v>
      </c>
      <c r="C1993" s="19" t="s">
        <v>2373</v>
      </c>
      <c r="D1993" s="37" t="str">
        <f t="shared" si="79"/>
        <v>900145</v>
      </c>
      <c r="F1993" s="50"/>
      <c r="G1993" s="26" t="s">
        <v>6626</v>
      </c>
      <c r="H1993" s="27" t="s">
        <v>1393</v>
      </c>
      <c r="I1993" s="307"/>
      <c r="J1993" s="308"/>
      <c r="K1993" s="26"/>
      <c r="L1993" s="378"/>
      <c r="M1993" s="379"/>
      <c r="N1993" s="2"/>
    </row>
    <row r="1994" spans="1:14">
      <c r="A1994" s="19" t="s">
        <v>6597</v>
      </c>
      <c r="B1994" s="19" t="s">
        <v>1762</v>
      </c>
      <c r="C1994" s="19" t="s">
        <v>1562</v>
      </c>
      <c r="D1994" s="37" t="str">
        <f t="shared" si="79"/>
        <v>900146</v>
      </c>
      <c r="F1994" s="50"/>
      <c r="G1994" s="26" t="s">
        <v>6627</v>
      </c>
      <c r="H1994" s="27" t="s">
        <v>1393</v>
      </c>
      <c r="I1994" s="307"/>
      <c r="J1994" s="308"/>
      <c r="K1994" s="26"/>
      <c r="L1994" s="378"/>
      <c r="M1994" s="379"/>
      <c r="N1994" s="2"/>
    </row>
    <row r="1995" spans="1:14">
      <c r="A1995" s="19" t="s">
        <v>6597</v>
      </c>
      <c r="B1995" s="19" t="s">
        <v>1762</v>
      </c>
      <c r="C1995" s="19" t="s">
        <v>1572</v>
      </c>
      <c r="D1995" s="37" t="str">
        <f t="shared" si="79"/>
        <v>900148</v>
      </c>
      <c r="F1995" s="50"/>
      <c r="G1995" s="26" t="s">
        <v>6628</v>
      </c>
      <c r="H1995" s="27" t="s">
        <v>1393</v>
      </c>
      <c r="I1995" s="307"/>
      <c r="J1995" s="308"/>
      <c r="K1995" s="26"/>
      <c r="L1995" s="378"/>
      <c r="M1995" s="379"/>
      <c r="N1995" s="2"/>
    </row>
    <row r="1996" spans="1:14">
      <c r="A1996" s="19" t="s">
        <v>6597</v>
      </c>
      <c r="B1996" s="19" t="s">
        <v>1762</v>
      </c>
      <c r="C1996" s="19" t="s">
        <v>1576</v>
      </c>
      <c r="D1996" s="37" t="str">
        <f t="shared" si="79"/>
        <v>900149</v>
      </c>
      <c r="F1996" s="50"/>
      <c r="G1996" s="26" t="s">
        <v>6629</v>
      </c>
      <c r="H1996" s="27" t="s">
        <v>1393</v>
      </c>
      <c r="I1996" s="307"/>
      <c r="J1996" s="308"/>
      <c r="K1996" s="26"/>
      <c r="L1996" s="378"/>
      <c r="M1996" s="379"/>
      <c r="N1996" s="2"/>
    </row>
    <row r="1997" spans="1:14">
      <c r="A1997" s="19" t="s">
        <v>6597</v>
      </c>
      <c r="B1997" s="19" t="s">
        <v>1762</v>
      </c>
      <c r="C1997" s="19" t="s">
        <v>1628</v>
      </c>
      <c r="D1997" s="37" t="str">
        <f t="shared" si="79"/>
        <v>900150</v>
      </c>
      <c r="F1997" s="50"/>
      <c r="G1997" s="26" t="s">
        <v>6630</v>
      </c>
      <c r="H1997" s="27" t="s">
        <v>1393</v>
      </c>
      <c r="I1997" s="307"/>
      <c r="J1997" s="308"/>
      <c r="K1997" s="26"/>
      <c r="L1997" s="378"/>
      <c r="M1997" s="379"/>
      <c r="N1997" s="2"/>
    </row>
    <row r="1998" spans="1:14">
      <c r="A1998" s="19" t="s">
        <v>6597</v>
      </c>
      <c r="B1998" s="19" t="s">
        <v>1762</v>
      </c>
      <c r="C1998" s="19" t="s">
        <v>6631</v>
      </c>
      <c r="D1998" s="37" t="str">
        <f t="shared" si="79"/>
        <v>900151</v>
      </c>
      <c r="F1998" s="50"/>
      <c r="G1998" s="26" t="s">
        <v>6632</v>
      </c>
      <c r="H1998" s="27" t="s">
        <v>1393</v>
      </c>
      <c r="I1998" s="307"/>
      <c r="J1998" s="308"/>
      <c r="K1998" s="26"/>
      <c r="L1998" s="378"/>
      <c r="M1998" s="379"/>
      <c r="N1998" s="2"/>
    </row>
    <row r="1999" spans="1:14">
      <c r="A1999" s="19" t="s">
        <v>6597</v>
      </c>
      <c r="B1999" s="19" t="s">
        <v>1762</v>
      </c>
      <c r="C1999" s="19" t="s">
        <v>1581</v>
      </c>
      <c r="D1999" s="37" t="str">
        <f t="shared" si="79"/>
        <v>900152</v>
      </c>
      <c r="F1999" s="50"/>
      <c r="G1999" s="26" t="s">
        <v>6633</v>
      </c>
      <c r="H1999" s="27" t="s">
        <v>1393</v>
      </c>
      <c r="I1999" s="307"/>
      <c r="J1999" s="308"/>
      <c r="K1999" s="26"/>
      <c r="L1999" s="378"/>
      <c r="M1999" s="379"/>
      <c r="N1999" s="2"/>
    </row>
    <row r="2000" spans="1:14">
      <c r="A2000" s="19" t="s">
        <v>6597</v>
      </c>
      <c r="B2000" s="19" t="s">
        <v>1762</v>
      </c>
      <c r="C2000" s="19" t="s">
        <v>1586</v>
      </c>
      <c r="D2000" s="37" t="str">
        <f t="shared" si="79"/>
        <v>900154</v>
      </c>
      <c r="F2000" s="50"/>
      <c r="G2000" s="26" t="s">
        <v>6634</v>
      </c>
      <c r="H2000" s="27" t="s">
        <v>1393</v>
      </c>
      <c r="I2000" s="307"/>
      <c r="J2000" s="308"/>
      <c r="K2000" s="26"/>
      <c r="L2000" s="378"/>
      <c r="M2000" s="379"/>
      <c r="N2000" s="2"/>
    </row>
    <row r="2001" spans="1:14">
      <c r="A2001" s="19" t="s">
        <v>6597</v>
      </c>
      <c r="B2001" s="19" t="s">
        <v>1762</v>
      </c>
      <c r="C2001" s="19" t="s">
        <v>1591</v>
      </c>
      <c r="D2001" s="37" t="str">
        <f t="shared" si="79"/>
        <v>900155</v>
      </c>
      <c r="F2001" s="50"/>
      <c r="G2001" s="26" t="s">
        <v>6635</v>
      </c>
      <c r="H2001" s="27" t="s">
        <v>1393</v>
      </c>
      <c r="I2001" s="307"/>
      <c r="J2001" s="308"/>
      <c r="K2001" s="26"/>
      <c r="L2001" s="378"/>
      <c r="M2001" s="379"/>
      <c r="N2001" s="2"/>
    </row>
    <row r="2002" spans="1:14">
      <c r="A2002" s="19" t="s">
        <v>6597</v>
      </c>
      <c r="B2002" s="19" t="s">
        <v>1762</v>
      </c>
      <c r="C2002" s="19" t="s">
        <v>1611</v>
      </c>
      <c r="D2002" s="37" t="str">
        <f t="shared" si="79"/>
        <v>900160</v>
      </c>
      <c r="F2002" s="50"/>
      <c r="G2002" s="26" t="s">
        <v>6636</v>
      </c>
      <c r="H2002" s="27" t="s">
        <v>1393</v>
      </c>
      <c r="I2002" s="307"/>
      <c r="J2002" s="308"/>
      <c r="K2002" s="26"/>
      <c r="L2002" s="378"/>
      <c r="M2002" s="379"/>
      <c r="N2002" s="2"/>
    </row>
    <row r="2003" spans="1:14">
      <c r="A2003" s="19" t="s">
        <v>6597</v>
      </c>
      <c r="B2003" s="19" t="s">
        <v>1762</v>
      </c>
      <c r="C2003" s="19" t="s">
        <v>1616</v>
      </c>
      <c r="D2003" s="37" t="str">
        <f t="shared" si="79"/>
        <v>900161</v>
      </c>
      <c r="F2003" s="50"/>
      <c r="G2003" s="26" t="s">
        <v>6637</v>
      </c>
      <c r="H2003" s="27" t="s">
        <v>1393</v>
      </c>
      <c r="I2003" s="307"/>
      <c r="J2003" s="308"/>
      <c r="K2003" s="26"/>
      <c r="L2003" s="378"/>
      <c r="M2003" s="379"/>
      <c r="N2003" s="2"/>
    </row>
    <row r="2004" spans="1:14">
      <c r="A2004" s="19" t="s">
        <v>6597</v>
      </c>
      <c r="B2004" s="19" t="s">
        <v>1762</v>
      </c>
      <c r="C2004" s="19" t="s">
        <v>2446</v>
      </c>
      <c r="D2004" s="37" t="str">
        <f t="shared" si="79"/>
        <v>900199</v>
      </c>
      <c r="F2004" s="50"/>
      <c r="G2004" s="26" t="s">
        <v>6638</v>
      </c>
      <c r="H2004" s="27" t="s">
        <v>1393</v>
      </c>
      <c r="I2004" s="307"/>
      <c r="J2004" s="308"/>
      <c r="K2004" s="26"/>
      <c r="L2004" s="378"/>
      <c r="M2004" s="379"/>
      <c r="N2004" s="2"/>
    </row>
    <row r="2005" spans="1:14">
      <c r="A2005" s="19" t="s">
        <v>6597</v>
      </c>
      <c r="B2005" s="19" t="s">
        <v>1383</v>
      </c>
      <c r="D2005" s="37"/>
      <c r="E2005" s="19">
        <v>92</v>
      </c>
      <c r="F2005" s="50"/>
      <c r="G2005" s="30" t="s">
        <v>6640</v>
      </c>
      <c r="H2005" s="27" t="s">
        <v>1393</v>
      </c>
      <c r="I2005" s="307"/>
      <c r="J2005" s="308"/>
      <c r="K2005" s="26"/>
      <c r="L2005" s="378"/>
      <c r="M2005" s="379"/>
      <c r="N2005" s="2"/>
    </row>
    <row r="2006" spans="1:14">
      <c r="A2006" s="19" t="s">
        <v>6597</v>
      </c>
      <c r="B2006" s="19" t="s">
        <v>1383</v>
      </c>
      <c r="C2006" s="19" t="s">
        <v>1395</v>
      </c>
      <c r="D2006" s="37" t="str">
        <f t="shared" ref="D2006:D2015" si="80">CONCATENATE(A2006,B2006,C2006)</f>
        <v>900201</v>
      </c>
      <c r="E2006" s="19"/>
      <c r="F2006" s="50"/>
      <c r="G2006" s="26" t="s">
        <v>6641</v>
      </c>
      <c r="H2006" s="27" t="s">
        <v>1393</v>
      </c>
      <c r="I2006" s="307"/>
      <c r="J2006" s="308"/>
      <c r="K2006" s="26"/>
      <c r="L2006" s="378"/>
      <c r="M2006" s="379"/>
      <c r="N2006" s="2"/>
    </row>
    <row r="2007" spans="1:14">
      <c r="A2007" s="19" t="s">
        <v>6597</v>
      </c>
      <c r="B2007" s="19" t="s">
        <v>1383</v>
      </c>
      <c r="C2007" s="19" t="s">
        <v>1440</v>
      </c>
      <c r="D2007" s="37" t="str">
        <f t="shared" si="80"/>
        <v>900202</v>
      </c>
      <c r="E2007" s="19"/>
      <c r="F2007" s="50"/>
      <c r="G2007" s="26" t="s">
        <v>6642</v>
      </c>
      <c r="H2007" s="27" t="s">
        <v>1393</v>
      </c>
      <c r="I2007" s="307"/>
      <c r="J2007" s="308"/>
      <c r="K2007" s="26"/>
      <c r="L2007" s="378"/>
      <c r="M2007" s="379"/>
      <c r="N2007" s="2"/>
    </row>
    <row r="2008" spans="1:14">
      <c r="A2008" s="19" t="s">
        <v>6597</v>
      </c>
      <c r="B2008" s="19" t="s">
        <v>1383</v>
      </c>
      <c r="C2008" s="19" t="s">
        <v>1483</v>
      </c>
      <c r="D2008" s="37" t="str">
        <f t="shared" si="80"/>
        <v>900221</v>
      </c>
      <c r="E2008" s="19"/>
      <c r="F2008" s="50"/>
      <c r="G2008" s="26" t="s">
        <v>6643</v>
      </c>
      <c r="H2008" s="27" t="s">
        <v>1393</v>
      </c>
      <c r="I2008" s="307"/>
      <c r="J2008" s="308"/>
      <c r="K2008" s="26"/>
      <c r="L2008" s="378"/>
      <c r="M2008" s="379"/>
      <c r="N2008" s="2"/>
    </row>
    <row r="2009" spans="1:14">
      <c r="A2009" s="19" t="s">
        <v>6597</v>
      </c>
      <c r="B2009" s="19" t="s">
        <v>1383</v>
      </c>
      <c r="C2009" s="19" t="s">
        <v>1487</v>
      </c>
      <c r="D2009" s="37" t="str">
        <f t="shared" si="80"/>
        <v>900222</v>
      </c>
      <c r="E2009" s="19"/>
      <c r="F2009" s="50"/>
      <c r="G2009" s="26" t="s">
        <v>6644</v>
      </c>
      <c r="H2009" s="27" t="s">
        <v>1393</v>
      </c>
      <c r="I2009" s="307"/>
      <c r="J2009" s="308"/>
      <c r="K2009" s="26"/>
      <c r="L2009" s="378"/>
      <c r="M2009" s="379"/>
      <c r="N2009" s="2">
        <v>7</v>
      </c>
    </row>
    <row r="2010" spans="1:14">
      <c r="A2010" s="19" t="s">
        <v>6597</v>
      </c>
      <c r="B2010" s="19" t="s">
        <v>1383</v>
      </c>
      <c r="C2010" s="19" t="s">
        <v>1924</v>
      </c>
      <c r="D2010" s="37" t="str">
        <f t="shared" si="80"/>
        <v>900223</v>
      </c>
      <c r="E2010" s="19"/>
      <c r="F2010" s="50"/>
      <c r="G2010" s="26" t="s">
        <v>6645</v>
      </c>
      <c r="H2010" s="27" t="s">
        <v>1393</v>
      </c>
      <c r="I2010" s="307"/>
      <c r="J2010" s="308"/>
      <c r="K2010" s="26"/>
      <c r="L2010" s="378"/>
      <c r="M2010" s="379"/>
      <c r="N2010" s="2"/>
    </row>
    <row r="2011" spans="1:14">
      <c r="A2011" s="19" t="s">
        <v>6597</v>
      </c>
      <c r="B2011" s="19" t="s">
        <v>1383</v>
      </c>
      <c r="C2011" s="19" t="s">
        <v>1492</v>
      </c>
      <c r="D2011" s="37" t="str">
        <f t="shared" si="80"/>
        <v>900224</v>
      </c>
      <c r="E2011" s="19"/>
      <c r="F2011" s="50"/>
      <c r="G2011" s="1" t="s">
        <v>6646</v>
      </c>
      <c r="H2011" s="27" t="s">
        <v>1393</v>
      </c>
      <c r="I2011" s="307"/>
      <c r="J2011" s="308"/>
      <c r="K2011" s="26"/>
      <c r="L2011" s="378"/>
      <c r="M2011" s="379"/>
      <c r="N2011" s="2">
        <v>7</v>
      </c>
    </row>
    <row r="2012" spans="1:14">
      <c r="A2012" s="19" t="s">
        <v>6597</v>
      </c>
      <c r="B2012" s="19" t="s">
        <v>1383</v>
      </c>
      <c r="C2012" s="19" t="s">
        <v>1933</v>
      </c>
      <c r="D2012" s="37" t="str">
        <f t="shared" si="80"/>
        <v>900225</v>
      </c>
      <c r="E2012" s="19"/>
      <c r="F2012" s="50"/>
      <c r="G2012" s="26" t="s">
        <v>6647</v>
      </c>
      <c r="H2012" s="27" t="s">
        <v>1393</v>
      </c>
      <c r="I2012" s="307"/>
      <c r="J2012" s="308"/>
      <c r="K2012" s="26"/>
      <c r="L2012" s="378"/>
      <c r="M2012" s="379"/>
      <c r="N2012" s="2"/>
    </row>
    <row r="2013" spans="1:14">
      <c r="A2013" s="19" t="s">
        <v>6597</v>
      </c>
      <c r="B2013" s="19" t="s">
        <v>1383</v>
      </c>
      <c r="C2013" s="19" t="s">
        <v>1938</v>
      </c>
      <c r="D2013" s="37" t="str">
        <f t="shared" si="80"/>
        <v>900226</v>
      </c>
      <c r="E2013" s="19"/>
      <c r="F2013" s="50"/>
      <c r="G2013" s="26" t="s">
        <v>6648</v>
      </c>
      <c r="H2013" s="27" t="s">
        <v>1393</v>
      </c>
      <c r="I2013" s="307"/>
      <c r="J2013" s="308"/>
      <c r="K2013" s="26"/>
      <c r="L2013" s="378"/>
      <c r="M2013" s="379"/>
      <c r="N2013" s="2"/>
    </row>
    <row r="2014" spans="1:14">
      <c r="A2014" s="19" t="s">
        <v>6597</v>
      </c>
      <c r="B2014" s="19" t="s">
        <v>1383</v>
      </c>
      <c r="C2014" s="19" t="s">
        <v>2356</v>
      </c>
      <c r="D2014" s="37" t="str">
        <f t="shared" si="80"/>
        <v>900227</v>
      </c>
      <c r="E2014" s="19"/>
      <c r="F2014" s="50"/>
      <c r="G2014" s="26" t="s">
        <v>6649</v>
      </c>
      <c r="H2014" s="27" t="s">
        <v>1393</v>
      </c>
      <c r="I2014" s="307"/>
      <c r="J2014" s="308"/>
      <c r="K2014" s="26"/>
      <c r="L2014" s="378"/>
      <c r="M2014" s="379"/>
      <c r="N2014" s="2"/>
    </row>
    <row r="2015" spans="1:14">
      <c r="A2015" s="19" t="s">
        <v>6597</v>
      </c>
      <c r="B2015" s="19" t="s">
        <v>1383</v>
      </c>
      <c r="C2015" s="19" t="s">
        <v>1943</v>
      </c>
      <c r="D2015" s="37" t="str">
        <f t="shared" si="80"/>
        <v>900228</v>
      </c>
      <c r="E2015" s="19"/>
      <c r="F2015" s="50"/>
      <c r="G2015" s="26" t="s">
        <v>6650</v>
      </c>
      <c r="H2015" s="27" t="s">
        <v>1393</v>
      </c>
      <c r="I2015" s="307"/>
      <c r="J2015" s="308"/>
      <c r="K2015" s="26"/>
      <c r="L2015" s="378"/>
      <c r="M2015" s="379"/>
      <c r="N2015" s="2"/>
    </row>
    <row r="2016" spans="1:14">
      <c r="A2016" s="19" t="s">
        <v>6597</v>
      </c>
      <c r="B2016" s="19" t="s">
        <v>1383</v>
      </c>
      <c r="C2016" s="19" t="s">
        <v>1948</v>
      </c>
      <c r="D2016" s="37" t="str">
        <f>CONCATENATE(A2016,B2016,C2016)</f>
        <v>900229</v>
      </c>
      <c r="E2016" s="19"/>
      <c r="F2016" s="50"/>
      <c r="G2016" s="26" t="s">
        <v>6651</v>
      </c>
      <c r="H2016" s="27" t="s">
        <v>1393</v>
      </c>
      <c r="I2016" s="307"/>
      <c r="J2016" s="308"/>
      <c r="K2016" s="26"/>
      <c r="L2016" s="378"/>
      <c r="M2016" s="379"/>
      <c r="N2016" s="2"/>
    </row>
    <row r="2017" spans="1:14">
      <c r="A2017" s="19" t="s">
        <v>6597</v>
      </c>
      <c r="B2017" s="18" t="s">
        <v>1384</v>
      </c>
      <c r="C2017" s="18"/>
      <c r="D2017" s="55"/>
      <c r="E2017" s="19"/>
      <c r="F2017" s="50"/>
      <c r="G2017" s="91" t="s">
        <v>6652</v>
      </c>
      <c r="H2017" s="27" t="s">
        <v>1393</v>
      </c>
      <c r="I2017" s="30"/>
      <c r="J2017" s="298"/>
      <c r="K2017" s="30"/>
      <c r="L2017" s="378"/>
      <c r="M2017" s="379"/>
      <c r="N2017" s="2"/>
    </row>
    <row r="2018" spans="1:14">
      <c r="A2018" s="19" t="s">
        <v>6597</v>
      </c>
      <c r="B2018" s="19" t="s">
        <v>1384</v>
      </c>
      <c r="C2018" s="19" t="s">
        <v>1459</v>
      </c>
      <c r="D2018" s="37" t="str">
        <f t="shared" ref="D2018:D2056" si="81">CONCATENATE(A2018,B2018,C2018)</f>
        <v>900303</v>
      </c>
      <c r="F2018" s="50"/>
      <c r="G2018" s="26" t="s">
        <v>6599</v>
      </c>
      <c r="H2018" s="27" t="s">
        <v>1393</v>
      </c>
      <c r="I2018" s="45"/>
      <c r="J2018" s="288"/>
      <c r="K2018" s="26"/>
      <c r="L2018" s="378"/>
      <c r="M2018" s="379"/>
      <c r="N2018" s="2"/>
    </row>
    <row r="2019" spans="1:14">
      <c r="A2019" s="19" t="s">
        <v>6597</v>
      </c>
      <c r="B2019" s="19" t="s">
        <v>1384</v>
      </c>
      <c r="C2019" s="19" t="s">
        <v>1464</v>
      </c>
      <c r="D2019" s="37" t="str">
        <f t="shared" si="81"/>
        <v>900304</v>
      </c>
      <c r="F2019" s="50"/>
      <c r="G2019" s="26" t="s">
        <v>6600</v>
      </c>
      <c r="H2019" s="27" t="s">
        <v>1393</v>
      </c>
      <c r="I2019" s="45"/>
      <c r="J2019" s="288"/>
      <c r="K2019" s="26"/>
      <c r="L2019" s="378"/>
      <c r="M2019" s="379"/>
      <c r="N2019" s="2"/>
    </row>
    <row r="2020" spans="1:14">
      <c r="A2020" s="19" t="s">
        <v>6597</v>
      </c>
      <c r="B2020" s="19" t="s">
        <v>1384</v>
      </c>
      <c r="C2020" s="19" t="s">
        <v>1759</v>
      </c>
      <c r="D2020" s="37" t="str">
        <f t="shared" si="81"/>
        <v>900305</v>
      </c>
      <c r="F2020" s="50"/>
      <c r="G2020" s="26" t="s">
        <v>6601</v>
      </c>
      <c r="H2020" s="27" t="s">
        <v>1393</v>
      </c>
      <c r="I2020" s="45"/>
      <c r="J2020" s="288"/>
      <c r="K2020" s="26"/>
      <c r="L2020" s="378"/>
      <c r="M2020" s="379"/>
      <c r="N2020" s="2"/>
    </row>
    <row r="2021" spans="1:14">
      <c r="A2021" s="19" t="s">
        <v>6597</v>
      </c>
      <c r="B2021" s="19" t="s">
        <v>1384</v>
      </c>
      <c r="C2021" s="19" t="s">
        <v>2118</v>
      </c>
      <c r="D2021" s="37" t="str">
        <f t="shared" si="81"/>
        <v>900306</v>
      </c>
      <c r="F2021" s="50"/>
      <c r="G2021" s="26" t="s">
        <v>6602</v>
      </c>
      <c r="H2021" s="27" t="s">
        <v>1393</v>
      </c>
      <c r="I2021" s="45"/>
      <c r="J2021" s="288"/>
      <c r="K2021" s="26"/>
      <c r="L2021" s="378"/>
      <c r="M2021" s="379"/>
      <c r="N2021" s="2"/>
    </row>
    <row r="2022" spans="1:14">
      <c r="A2022" s="19" t="s">
        <v>6597</v>
      </c>
      <c r="B2022" s="19" t="s">
        <v>1384</v>
      </c>
      <c r="C2022" s="19" t="s">
        <v>2169</v>
      </c>
      <c r="D2022" s="37" t="str">
        <f t="shared" si="81"/>
        <v>900308</v>
      </c>
      <c r="F2022" s="50"/>
      <c r="G2022" s="26" t="s">
        <v>6603</v>
      </c>
      <c r="H2022" s="27" t="s">
        <v>1393</v>
      </c>
      <c r="I2022" s="45"/>
      <c r="J2022" s="288"/>
      <c r="K2022" s="26"/>
      <c r="L2022" s="378"/>
      <c r="M2022" s="379"/>
      <c r="N2022" s="2"/>
    </row>
    <row r="2023" spans="1:14">
      <c r="A2023" s="19" t="s">
        <v>6597</v>
      </c>
      <c r="B2023" s="19" t="s">
        <v>1384</v>
      </c>
      <c r="C2023" s="19" t="s">
        <v>2044</v>
      </c>
      <c r="D2023" s="37" t="str">
        <f t="shared" si="81"/>
        <v>900309</v>
      </c>
      <c r="F2023" s="50"/>
      <c r="G2023" s="26" t="s">
        <v>6604</v>
      </c>
      <c r="H2023" s="27" t="s">
        <v>1393</v>
      </c>
      <c r="I2023" s="45"/>
      <c r="J2023" s="288"/>
      <c r="K2023" s="26"/>
      <c r="L2023" s="378"/>
      <c r="M2023" s="379"/>
      <c r="N2023" s="2"/>
    </row>
    <row r="2024" spans="1:14">
      <c r="A2024" s="19" t="s">
        <v>6597</v>
      </c>
      <c r="B2024" s="19" t="s">
        <v>1384</v>
      </c>
      <c r="C2024" s="19" t="s">
        <v>1898</v>
      </c>
      <c r="D2024" s="37" t="str">
        <f t="shared" si="81"/>
        <v>900310</v>
      </c>
      <c r="F2024" s="50"/>
      <c r="G2024" s="26" t="s">
        <v>6605</v>
      </c>
      <c r="H2024" s="27" t="s">
        <v>1393</v>
      </c>
      <c r="I2024" s="45"/>
      <c r="J2024" s="288"/>
      <c r="K2024" s="26"/>
      <c r="L2024" s="378"/>
      <c r="M2024" s="379"/>
      <c r="N2024" s="2"/>
    </row>
    <row r="2025" spans="1:14">
      <c r="A2025" s="19" t="s">
        <v>6597</v>
      </c>
      <c r="B2025" s="19" t="s">
        <v>1384</v>
      </c>
      <c r="C2025" s="19" t="s">
        <v>1388</v>
      </c>
      <c r="D2025" s="37" t="str">
        <f t="shared" si="81"/>
        <v>900312</v>
      </c>
      <c r="F2025" s="50"/>
      <c r="G2025" s="26" t="s">
        <v>6606</v>
      </c>
      <c r="H2025" s="27" t="s">
        <v>1393</v>
      </c>
      <c r="I2025" s="45"/>
      <c r="J2025" s="288"/>
      <c r="K2025" s="26"/>
      <c r="L2025" s="378"/>
      <c r="M2025" s="379"/>
      <c r="N2025" s="2"/>
    </row>
    <row r="2026" spans="1:14">
      <c r="A2026" s="19" t="s">
        <v>6597</v>
      </c>
      <c r="B2026" s="19" t="s">
        <v>1384</v>
      </c>
      <c r="C2026" s="19" t="s">
        <v>2337</v>
      </c>
      <c r="D2026" s="37" t="str">
        <f t="shared" si="81"/>
        <v>900314</v>
      </c>
      <c r="F2026" s="50"/>
      <c r="G2026" s="26" t="s">
        <v>6607</v>
      </c>
      <c r="H2026" s="27" t="s">
        <v>1393</v>
      </c>
      <c r="I2026" s="45"/>
      <c r="J2026" s="288"/>
      <c r="K2026" s="26"/>
      <c r="L2026" s="378"/>
      <c r="M2026" s="379"/>
      <c r="N2026" s="2"/>
    </row>
    <row r="2027" spans="1:14">
      <c r="A2027" s="19" t="s">
        <v>6597</v>
      </c>
      <c r="B2027" s="19" t="s">
        <v>1384</v>
      </c>
      <c r="C2027" s="19" t="s">
        <v>2339</v>
      </c>
      <c r="D2027" s="37" t="str">
        <f t="shared" si="81"/>
        <v>900315</v>
      </c>
      <c r="F2027" s="50"/>
      <c r="G2027" s="26" t="s">
        <v>6608</v>
      </c>
      <c r="H2027" s="27" t="s">
        <v>1393</v>
      </c>
      <c r="I2027" s="45"/>
      <c r="J2027" s="288"/>
      <c r="K2027" s="26"/>
      <c r="L2027" s="378"/>
      <c r="M2027" s="379"/>
      <c r="N2027" s="2"/>
    </row>
    <row r="2028" spans="1:14">
      <c r="A2028" s="19" t="s">
        <v>6597</v>
      </c>
      <c r="B2028" s="19" t="s">
        <v>1384</v>
      </c>
      <c r="C2028" s="19" t="s">
        <v>2341</v>
      </c>
      <c r="D2028" s="37" t="str">
        <f t="shared" si="81"/>
        <v>900316</v>
      </c>
      <c r="F2028" s="50"/>
      <c r="G2028" s="26" t="s">
        <v>6609</v>
      </c>
      <c r="H2028" s="27" t="s">
        <v>1393</v>
      </c>
      <c r="I2028" s="45"/>
      <c r="J2028" s="288"/>
      <c r="K2028" s="26"/>
      <c r="L2028" s="378"/>
      <c r="M2028" s="379"/>
      <c r="N2028" s="2"/>
    </row>
    <row r="2029" spans="1:14">
      <c r="A2029" s="19" t="s">
        <v>6597</v>
      </c>
      <c r="B2029" s="19" t="s">
        <v>1384</v>
      </c>
      <c r="C2029" s="19" t="s">
        <v>2343</v>
      </c>
      <c r="D2029" s="37" t="str">
        <f t="shared" si="81"/>
        <v>900317</v>
      </c>
      <c r="F2029" s="50"/>
      <c r="G2029" s="26" t="s">
        <v>6610</v>
      </c>
      <c r="H2029" s="27" t="s">
        <v>1393</v>
      </c>
      <c r="I2029" s="45"/>
      <c r="J2029" s="288"/>
      <c r="K2029" s="26"/>
      <c r="L2029" s="378"/>
      <c r="M2029" s="379"/>
      <c r="N2029" s="2"/>
    </row>
    <row r="2030" spans="1:14">
      <c r="A2030" s="19" t="s">
        <v>6597</v>
      </c>
      <c r="B2030" s="19" t="s">
        <v>1384</v>
      </c>
      <c r="C2030" s="19" t="s">
        <v>2347</v>
      </c>
      <c r="D2030" s="37" t="str">
        <f t="shared" si="81"/>
        <v>900319</v>
      </c>
      <c r="F2030" s="50"/>
      <c r="G2030" s="26" t="s">
        <v>6611</v>
      </c>
      <c r="H2030" s="27" t="s">
        <v>1393</v>
      </c>
      <c r="I2030" s="45"/>
      <c r="J2030" s="288"/>
      <c r="K2030" s="26"/>
      <c r="L2030" s="378"/>
      <c r="M2030" s="379"/>
      <c r="N2030" s="2"/>
    </row>
    <row r="2031" spans="1:14">
      <c r="A2031" s="19" t="s">
        <v>6597</v>
      </c>
      <c r="B2031" s="19" t="s">
        <v>1384</v>
      </c>
      <c r="C2031" s="19" t="s">
        <v>1478</v>
      </c>
      <c r="D2031" s="37" t="str">
        <f t="shared" si="81"/>
        <v>900320</v>
      </c>
      <c r="F2031" s="50"/>
      <c r="G2031" s="26" t="s">
        <v>6612</v>
      </c>
      <c r="H2031" s="27" t="s">
        <v>1393</v>
      </c>
      <c r="I2031" s="45"/>
      <c r="J2031" s="288"/>
      <c r="K2031" s="26"/>
      <c r="L2031" s="378"/>
      <c r="M2031" s="379"/>
      <c r="N2031" s="2"/>
    </row>
    <row r="2032" spans="1:14">
      <c r="A2032" s="19" t="s">
        <v>6597</v>
      </c>
      <c r="B2032" s="19" t="s">
        <v>1384</v>
      </c>
      <c r="C2032" s="19" t="s">
        <v>1483</v>
      </c>
      <c r="D2032" s="37" t="str">
        <f t="shared" si="81"/>
        <v>900321</v>
      </c>
      <c r="F2032" s="50"/>
      <c r="G2032" s="26" t="s">
        <v>6613</v>
      </c>
      <c r="H2032" s="27" t="s">
        <v>1393</v>
      </c>
      <c r="I2032" s="45"/>
      <c r="J2032" s="288"/>
      <c r="K2032" s="26"/>
      <c r="L2032" s="378"/>
      <c r="M2032" s="379"/>
      <c r="N2032" s="2"/>
    </row>
    <row r="2033" spans="1:14">
      <c r="A2033" s="19" t="s">
        <v>6597</v>
      </c>
      <c r="B2033" s="19" t="s">
        <v>1384</v>
      </c>
      <c r="C2033" s="19" t="s">
        <v>1487</v>
      </c>
      <c r="D2033" s="37" t="str">
        <f t="shared" si="81"/>
        <v>900322</v>
      </c>
      <c r="F2033" s="50"/>
      <c r="G2033" s="26" t="s">
        <v>6614</v>
      </c>
      <c r="H2033" s="27" t="s">
        <v>1393</v>
      </c>
      <c r="I2033" s="45"/>
      <c r="J2033" s="288"/>
      <c r="K2033" s="26"/>
      <c r="L2033" s="378"/>
      <c r="M2033" s="379"/>
      <c r="N2033" s="2"/>
    </row>
    <row r="2034" spans="1:14">
      <c r="A2034" s="19" t="s">
        <v>6597</v>
      </c>
      <c r="B2034" s="19" t="s">
        <v>1384</v>
      </c>
      <c r="C2034" s="19" t="s">
        <v>1924</v>
      </c>
      <c r="D2034" s="37" t="str">
        <f t="shared" si="81"/>
        <v>900323</v>
      </c>
      <c r="F2034" s="50"/>
      <c r="G2034" s="26" t="s">
        <v>6615</v>
      </c>
      <c r="H2034" s="27" t="s">
        <v>1393</v>
      </c>
      <c r="I2034" s="45"/>
      <c r="J2034" s="288"/>
      <c r="K2034" s="26"/>
      <c r="L2034" s="378"/>
      <c r="M2034" s="379"/>
      <c r="N2034" s="2"/>
    </row>
    <row r="2035" spans="1:14">
      <c r="A2035" s="19" t="s">
        <v>6597</v>
      </c>
      <c r="B2035" s="19" t="s">
        <v>1384</v>
      </c>
      <c r="C2035" s="19" t="s">
        <v>1938</v>
      </c>
      <c r="D2035" s="37" t="str">
        <f t="shared" si="81"/>
        <v>900326</v>
      </c>
      <c r="F2035" s="50"/>
      <c r="G2035" s="26" t="s">
        <v>6616</v>
      </c>
      <c r="H2035" s="27" t="s">
        <v>1393</v>
      </c>
      <c r="I2035" s="45"/>
      <c r="J2035" s="288"/>
      <c r="K2035" s="26"/>
      <c r="L2035" s="378"/>
      <c r="M2035" s="379"/>
      <c r="N2035" s="2"/>
    </row>
    <row r="2036" spans="1:14">
      <c r="A2036" s="19" t="s">
        <v>6597</v>
      </c>
      <c r="B2036" s="19" t="s">
        <v>1384</v>
      </c>
      <c r="C2036" s="19" t="s">
        <v>1943</v>
      </c>
      <c r="D2036" s="37" t="str">
        <f t="shared" si="81"/>
        <v>900328</v>
      </c>
      <c r="F2036" s="50"/>
      <c r="G2036" s="26" t="s">
        <v>6617</v>
      </c>
      <c r="H2036" s="27" t="s">
        <v>1393</v>
      </c>
      <c r="I2036" s="45"/>
      <c r="J2036" s="288"/>
      <c r="K2036" s="26"/>
      <c r="L2036" s="378"/>
      <c r="M2036" s="379"/>
      <c r="N2036" s="2"/>
    </row>
    <row r="2037" spans="1:14">
      <c r="A2037" s="19" t="s">
        <v>6597</v>
      </c>
      <c r="B2037" s="19" t="s">
        <v>1384</v>
      </c>
      <c r="C2037" s="19" t="s">
        <v>1948</v>
      </c>
      <c r="D2037" s="37" t="str">
        <f t="shared" si="81"/>
        <v>900329</v>
      </c>
      <c r="F2037" s="50"/>
      <c r="G2037" s="26" t="s">
        <v>6618</v>
      </c>
      <c r="H2037" s="27" t="s">
        <v>1393</v>
      </c>
      <c r="I2037" s="45"/>
      <c r="J2037" s="288"/>
      <c r="K2037" s="26"/>
      <c r="L2037" s="378"/>
      <c r="M2037" s="379"/>
      <c r="N2037" s="2"/>
    </row>
    <row r="2038" spans="1:14">
      <c r="A2038" s="19" t="s">
        <v>6597</v>
      </c>
      <c r="B2038" s="19" t="s">
        <v>1384</v>
      </c>
      <c r="C2038" s="19" t="s">
        <v>1960</v>
      </c>
      <c r="D2038" s="37" t="str">
        <f t="shared" si="81"/>
        <v>900332</v>
      </c>
      <c r="F2038" s="50"/>
      <c r="G2038" s="26" t="s">
        <v>6619</v>
      </c>
      <c r="H2038" s="27" t="s">
        <v>1393</v>
      </c>
      <c r="I2038" s="45"/>
      <c r="J2038" s="288"/>
      <c r="K2038" s="26"/>
      <c r="L2038" s="378"/>
      <c r="M2038" s="379"/>
      <c r="N2038" s="2"/>
    </row>
    <row r="2039" spans="1:14">
      <c r="A2039" s="19" t="s">
        <v>6597</v>
      </c>
      <c r="B2039" s="19" t="s">
        <v>1384</v>
      </c>
      <c r="C2039" s="19" t="s">
        <v>1507</v>
      </c>
      <c r="D2039" s="37" t="str">
        <f t="shared" si="81"/>
        <v>900333</v>
      </c>
      <c r="F2039" s="50"/>
      <c r="G2039" s="26" t="s">
        <v>6620</v>
      </c>
      <c r="H2039" s="27" t="s">
        <v>1393</v>
      </c>
      <c r="I2039" s="45"/>
      <c r="J2039" s="288"/>
      <c r="K2039" s="26"/>
      <c r="L2039" s="378"/>
      <c r="M2039" s="379"/>
      <c r="N2039" s="2"/>
    </row>
    <row r="2040" spans="1:14">
      <c r="A2040" s="19" t="s">
        <v>6597</v>
      </c>
      <c r="B2040" s="19" t="s">
        <v>1384</v>
      </c>
      <c r="C2040" s="19" t="s">
        <v>1512</v>
      </c>
      <c r="D2040" s="37" t="str">
        <f t="shared" si="81"/>
        <v>900334</v>
      </c>
      <c r="F2040" s="50"/>
      <c r="G2040" s="26" t="s">
        <v>6621</v>
      </c>
      <c r="H2040" s="27" t="s">
        <v>1393</v>
      </c>
      <c r="I2040" s="45"/>
      <c r="J2040" s="288"/>
      <c r="K2040" s="26"/>
      <c r="L2040" s="378"/>
      <c r="M2040" s="379"/>
      <c r="N2040" s="2"/>
    </row>
    <row r="2041" spans="1:14">
      <c r="A2041" s="19" t="s">
        <v>6597</v>
      </c>
      <c r="B2041" s="19" t="s">
        <v>1384</v>
      </c>
      <c r="C2041" s="19" t="s">
        <v>1522</v>
      </c>
      <c r="D2041" s="37" t="str">
        <f t="shared" si="81"/>
        <v>900337</v>
      </c>
      <c r="F2041" s="50"/>
      <c r="G2041" s="26" t="s">
        <v>6622</v>
      </c>
      <c r="H2041" s="27" t="s">
        <v>1393</v>
      </c>
      <c r="I2041" s="45"/>
      <c r="J2041" s="288"/>
      <c r="K2041" s="26"/>
      <c r="L2041" s="378"/>
      <c r="M2041" s="379"/>
      <c r="N2041" s="2"/>
    </row>
    <row r="2042" spans="1:14">
      <c r="A2042" s="19" t="s">
        <v>6597</v>
      </c>
      <c r="B2042" s="19" t="s">
        <v>1384</v>
      </c>
      <c r="C2042" s="19" t="s">
        <v>1527</v>
      </c>
      <c r="D2042" s="37" t="str">
        <f t="shared" si="81"/>
        <v>900338</v>
      </c>
      <c r="F2042" s="50"/>
      <c r="G2042" s="26" t="s">
        <v>6623</v>
      </c>
      <c r="H2042" s="27" t="s">
        <v>1393</v>
      </c>
      <c r="I2042" s="45"/>
      <c r="J2042" s="288"/>
      <c r="K2042" s="26"/>
      <c r="L2042" s="378"/>
      <c r="M2042" s="379"/>
      <c r="N2042" s="2"/>
    </row>
    <row r="2043" spans="1:14">
      <c r="A2043" s="19" t="s">
        <v>6597</v>
      </c>
      <c r="B2043" s="19" t="s">
        <v>1384</v>
      </c>
      <c r="C2043" s="19" t="s">
        <v>1532</v>
      </c>
      <c r="D2043" s="37" t="str">
        <f t="shared" si="81"/>
        <v>900339</v>
      </c>
      <c r="F2043" s="50"/>
      <c r="G2043" s="26" t="s">
        <v>6624</v>
      </c>
      <c r="H2043" s="27" t="s">
        <v>1393</v>
      </c>
      <c r="I2043" s="45"/>
      <c r="J2043" s="288"/>
      <c r="K2043" s="26"/>
      <c r="L2043" s="378"/>
      <c r="M2043" s="379"/>
      <c r="N2043" s="2"/>
    </row>
    <row r="2044" spans="1:14">
      <c r="A2044" s="19" t="s">
        <v>6597</v>
      </c>
      <c r="B2044" s="19" t="s">
        <v>1384</v>
      </c>
      <c r="C2044" s="19" t="s">
        <v>1557</v>
      </c>
      <c r="D2044" s="37" t="str">
        <f t="shared" si="81"/>
        <v>900344</v>
      </c>
      <c r="F2044" s="50"/>
      <c r="G2044" s="26" t="s">
        <v>6625</v>
      </c>
      <c r="H2044" s="27" t="s">
        <v>1393</v>
      </c>
      <c r="I2044" s="45"/>
      <c r="J2044" s="288"/>
      <c r="K2044" s="26"/>
      <c r="L2044" s="378"/>
      <c r="M2044" s="379"/>
      <c r="N2044" s="2"/>
    </row>
    <row r="2045" spans="1:14">
      <c r="A2045" s="19" t="s">
        <v>6597</v>
      </c>
      <c r="B2045" s="19" t="s">
        <v>1384</v>
      </c>
      <c r="C2045" s="19" t="s">
        <v>2373</v>
      </c>
      <c r="D2045" s="37" t="str">
        <f t="shared" si="81"/>
        <v>900345</v>
      </c>
      <c r="F2045" s="50"/>
      <c r="G2045" s="26" t="s">
        <v>6626</v>
      </c>
      <c r="H2045" s="27" t="s">
        <v>1393</v>
      </c>
      <c r="I2045" s="45"/>
      <c r="J2045" s="288"/>
      <c r="K2045" s="26"/>
      <c r="L2045" s="378"/>
      <c r="M2045" s="379"/>
      <c r="N2045" s="2"/>
    </row>
    <row r="2046" spans="1:14">
      <c r="A2046" s="19" t="s">
        <v>6597</v>
      </c>
      <c r="B2046" s="19" t="s">
        <v>1384</v>
      </c>
      <c r="C2046" s="19" t="s">
        <v>1562</v>
      </c>
      <c r="D2046" s="37" t="str">
        <f t="shared" si="81"/>
        <v>900346</v>
      </c>
      <c r="F2046" s="50"/>
      <c r="G2046" s="26" t="s">
        <v>6627</v>
      </c>
      <c r="H2046" s="27" t="s">
        <v>1393</v>
      </c>
      <c r="I2046" s="45"/>
      <c r="J2046" s="288"/>
      <c r="K2046" s="26"/>
      <c r="L2046" s="378"/>
      <c r="M2046" s="379"/>
      <c r="N2046" s="2"/>
    </row>
    <row r="2047" spans="1:14">
      <c r="A2047" s="19" t="s">
        <v>6597</v>
      </c>
      <c r="B2047" s="19" t="s">
        <v>1384</v>
      </c>
      <c r="C2047" s="19" t="s">
        <v>1572</v>
      </c>
      <c r="D2047" s="37" t="str">
        <f t="shared" si="81"/>
        <v>900348</v>
      </c>
      <c r="F2047" s="50"/>
      <c r="G2047" s="26" t="s">
        <v>6628</v>
      </c>
      <c r="H2047" s="27" t="s">
        <v>1393</v>
      </c>
      <c r="I2047" s="45"/>
      <c r="J2047" s="288"/>
      <c r="K2047" s="26"/>
      <c r="L2047" s="378"/>
      <c r="M2047" s="379"/>
      <c r="N2047" s="2"/>
    </row>
    <row r="2048" spans="1:14">
      <c r="A2048" s="19" t="s">
        <v>6597</v>
      </c>
      <c r="B2048" s="19" t="s">
        <v>1384</v>
      </c>
      <c r="C2048" s="19" t="s">
        <v>1576</v>
      </c>
      <c r="D2048" s="37" t="str">
        <f t="shared" si="81"/>
        <v>900349</v>
      </c>
      <c r="F2048" s="50"/>
      <c r="G2048" s="26" t="s">
        <v>6629</v>
      </c>
      <c r="H2048" s="27" t="s">
        <v>1393</v>
      </c>
      <c r="I2048" s="45"/>
      <c r="J2048" s="288"/>
      <c r="K2048" s="26"/>
      <c r="L2048" s="378"/>
      <c r="M2048" s="379"/>
      <c r="N2048" s="2"/>
    </row>
    <row r="2049" spans="1:14">
      <c r="A2049" s="19" t="s">
        <v>6597</v>
      </c>
      <c r="B2049" s="19" t="s">
        <v>1384</v>
      </c>
      <c r="C2049" s="19" t="s">
        <v>1628</v>
      </c>
      <c r="D2049" s="37" t="str">
        <f t="shared" si="81"/>
        <v>900350</v>
      </c>
      <c r="F2049" s="50"/>
      <c r="G2049" s="26" t="s">
        <v>6630</v>
      </c>
      <c r="H2049" s="27" t="s">
        <v>1393</v>
      </c>
      <c r="I2049" s="45"/>
      <c r="J2049" s="288"/>
      <c r="K2049" s="26"/>
      <c r="L2049" s="378"/>
      <c r="M2049" s="379"/>
      <c r="N2049" s="2"/>
    </row>
    <row r="2050" spans="1:14">
      <c r="A2050" s="19" t="s">
        <v>6597</v>
      </c>
      <c r="B2050" s="19" t="s">
        <v>1384</v>
      </c>
      <c r="C2050" s="19" t="s">
        <v>6631</v>
      </c>
      <c r="D2050" s="37" t="str">
        <f t="shared" si="81"/>
        <v>900351</v>
      </c>
      <c r="F2050" s="50"/>
      <c r="G2050" s="26" t="s">
        <v>6632</v>
      </c>
      <c r="H2050" s="27" t="s">
        <v>1393</v>
      </c>
      <c r="I2050" s="45"/>
      <c r="J2050" s="288"/>
      <c r="K2050" s="26"/>
      <c r="L2050" s="378"/>
      <c r="M2050" s="379"/>
      <c r="N2050" s="2"/>
    </row>
    <row r="2051" spans="1:14">
      <c r="A2051" s="19" t="s">
        <v>6597</v>
      </c>
      <c r="B2051" s="19" t="s">
        <v>1384</v>
      </c>
      <c r="C2051" s="19" t="s">
        <v>1581</v>
      </c>
      <c r="D2051" s="37" t="str">
        <f t="shared" si="81"/>
        <v>900352</v>
      </c>
      <c r="F2051" s="50"/>
      <c r="G2051" s="26" t="s">
        <v>6633</v>
      </c>
      <c r="H2051" s="27" t="s">
        <v>1393</v>
      </c>
      <c r="I2051" s="45"/>
      <c r="J2051" s="288"/>
      <c r="K2051" s="26"/>
      <c r="L2051" s="378"/>
      <c r="M2051" s="379"/>
      <c r="N2051" s="2"/>
    </row>
    <row r="2052" spans="1:14">
      <c r="A2052" s="19" t="s">
        <v>6597</v>
      </c>
      <c r="B2052" s="19" t="s">
        <v>1384</v>
      </c>
      <c r="C2052" s="19" t="s">
        <v>1586</v>
      </c>
      <c r="D2052" s="37" t="str">
        <f t="shared" si="81"/>
        <v>900354</v>
      </c>
      <c r="F2052" s="50"/>
      <c r="G2052" s="26" t="s">
        <v>6634</v>
      </c>
      <c r="H2052" s="27" t="s">
        <v>1393</v>
      </c>
      <c r="I2052" s="45"/>
      <c r="J2052" s="288"/>
      <c r="K2052" s="26"/>
      <c r="L2052" s="378"/>
      <c r="M2052" s="379"/>
      <c r="N2052" s="2"/>
    </row>
    <row r="2053" spans="1:14">
      <c r="A2053" s="19" t="s">
        <v>6597</v>
      </c>
      <c r="B2053" s="19" t="s">
        <v>1384</v>
      </c>
      <c r="C2053" s="19" t="s">
        <v>1591</v>
      </c>
      <c r="D2053" s="37" t="str">
        <f t="shared" si="81"/>
        <v>900355</v>
      </c>
      <c r="F2053" s="50"/>
      <c r="G2053" s="26" t="s">
        <v>6635</v>
      </c>
      <c r="H2053" s="27" t="s">
        <v>1393</v>
      </c>
      <c r="I2053" s="45"/>
      <c r="J2053" s="288"/>
      <c r="K2053" s="26"/>
      <c r="L2053" s="378"/>
      <c r="M2053" s="379"/>
      <c r="N2053" s="2"/>
    </row>
    <row r="2054" spans="1:14">
      <c r="A2054" s="19" t="s">
        <v>6597</v>
      </c>
      <c r="B2054" s="19" t="s">
        <v>1384</v>
      </c>
      <c r="C2054" s="19" t="s">
        <v>1611</v>
      </c>
      <c r="D2054" s="37" t="str">
        <f t="shared" si="81"/>
        <v>900360</v>
      </c>
      <c r="F2054" s="50"/>
      <c r="G2054" s="26" t="s">
        <v>6636</v>
      </c>
      <c r="H2054" s="27" t="s">
        <v>1393</v>
      </c>
      <c r="I2054" s="45"/>
      <c r="J2054" s="288"/>
      <c r="K2054" s="26"/>
      <c r="L2054" s="378"/>
      <c r="M2054" s="379"/>
      <c r="N2054" s="2"/>
    </row>
    <row r="2055" spans="1:14">
      <c r="A2055" s="19" t="s">
        <v>6597</v>
      </c>
      <c r="B2055" s="19" t="s">
        <v>1384</v>
      </c>
      <c r="C2055" s="19" t="s">
        <v>1616</v>
      </c>
      <c r="D2055" s="37" t="str">
        <f t="shared" si="81"/>
        <v>900361</v>
      </c>
      <c r="F2055" s="50"/>
      <c r="G2055" s="26" t="s">
        <v>6637</v>
      </c>
      <c r="H2055" s="27" t="s">
        <v>1393</v>
      </c>
      <c r="I2055" s="45"/>
      <c r="J2055" s="288"/>
      <c r="K2055" s="26"/>
      <c r="L2055" s="378"/>
      <c r="M2055" s="379"/>
      <c r="N2055" s="2"/>
    </row>
    <row r="2056" spans="1:14">
      <c r="A2056" s="19" t="s">
        <v>6597</v>
      </c>
      <c r="B2056" s="19" t="s">
        <v>1384</v>
      </c>
      <c r="C2056" s="19" t="s">
        <v>2446</v>
      </c>
      <c r="D2056" s="37" t="str">
        <f t="shared" si="81"/>
        <v>900399</v>
      </c>
      <c r="F2056" s="50"/>
      <c r="G2056" s="26" t="s">
        <v>6638</v>
      </c>
      <c r="H2056" s="27" t="s">
        <v>1393</v>
      </c>
      <c r="I2056" s="45"/>
      <c r="J2056" s="288"/>
      <c r="K2056" s="26"/>
      <c r="L2056" s="378"/>
      <c r="M2056" s="379"/>
      <c r="N2056" s="2"/>
    </row>
    <row r="2057" spans="1:14">
      <c r="A2057" s="19" t="s">
        <v>6597</v>
      </c>
      <c r="B2057" s="19" t="s">
        <v>1775</v>
      </c>
      <c r="C2057" s="18"/>
      <c r="D2057" s="55"/>
      <c r="E2057" s="19"/>
      <c r="F2057" s="50"/>
      <c r="G2057" s="30" t="s">
        <v>6653</v>
      </c>
      <c r="H2057" s="27" t="s">
        <v>1393</v>
      </c>
      <c r="I2057" s="343"/>
      <c r="J2057" s="344"/>
      <c r="K2057" s="30"/>
      <c r="L2057" s="378"/>
      <c r="M2057" s="379"/>
      <c r="N2057" s="2"/>
    </row>
    <row r="2058" spans="1:14">
      <c r="A2058" s="19" t="s">
        <v>6597</v>
      </c>
      <c r="B2058" s="19" t="s">
        <v>1775</v>
      </c>
      <c r="C2058" s="19" t="s">
        <v>1459</v>
      </c>
      <c r="D2058" s="37" t="str">
        <f t="shared" ref="D2058:D2096" si="82">CONCATENATE(A2058,B2058,C2058)</f>
        <v>900403</v>
      </c>
      <c r="F2058" s="50"/>
      <c r="G2058" s="26" t="s">
        <v>6599</v>
      </c>
      <c r="H2058" s="27" t="s">
        <v>1393</v>
      </c>
      <c r="I2058" s="345"/>
      <c r="J2058" s="346"/>
      <c r="K2058" s="26"/>
      <c r="L2058" s="378"/>
      <c r="M2058" s="379"/>
      <c r="N2058" s="2"/>
    </row>
    <row r="2059" spans="1:14">
      <c r="A2059" s="19" t="s">
        <v>6597</v>
      </c>
      <c r="B2059" s="19" t="s">
        <v>1775</v>
      </c>
      <c r="C2059" s="19" t="s">
        <v>1464</v>
      </c>
      <c r="D2059" s="37" t="str">
        <f t="shared" si="82"/>
        <v>900404</v>
      </c>
      <c r="F2059" s="50"/>
      <c r="G2059" s="26" t="s">
        <v>6600</v>
      </c>
      <c r="H2059" s="27" t="s">
        <v>1393</v>
      </c>
      <c r="I2059" s="345"/>
      <c r="J2059" s="346"/>
      <c r="K2059" s="26"/>
      <c r="L2059" s="378"/>
      <c r="M2059" s="379"/>
      <c r="N2059" s="2"/>
    </row>
    <row r="2060" spans="1:14">
      <c r="A2060" s="19" t="s">
        <v>6597</v>
      </c>
      <c r="B2060" s="19" t="s">
        <v>1775</v>
      </c>
      <c r="C2060" s="19" t="s">
        <v>1759</v>
      </c>
      <c r="D2060" s="37" t="str">
        <f t="shared" si="82"/>
        <v>900405</v>
      </c>
      <c r="F2060" s="50"/>
      <c r="G2060" s="26" t="s">
        <v>6601</v>
      </c>
      <c r="H2060" s="27" t="s">
        <v>1393</v>
      </c>
      <c r="I2060" s="345"/>
      <c r="J2060" s="346"/>
      <c r="K2060" s="26"/>
      <c r="L2060" s="378"/>
      <c r="M2060" s="379"/>
      <c r="N2060" s="2"/>
    </row>
    <row r="2061" spans="1:14">
      <c r="A2061" s="19" t="s">
        <v>6597</v>
      </c>
      <c r="B2061" s="19" t="s">
        <v>1775</v>
      </c>
      <c r="C2061" s="19" t="s">
        <v>2118</v>
      </c>
      <c r="D2061" s="37" t="str">
        <f t="shared" si="82"/>
        <v>900406</v>
      </c>
      <c r="F2061" s="50"/>
      <c r="G2061" s="26" t="s">
        <v>6602</v>
      </c>
      <c r="H2061" s="27" t="s">
        <v>1393</v>
      </c>
      <c r="I2061" s="345"/>
      <c r="J2061" s="346"/>
      <c r="K2061" s="26"/>
      <c r="L2061" s="378"/>
      <c r="M2061" s="379"/>
      <c r="N2061" s="2"/>
    </row>
    <row r="2062" spans="1:14">
      <c r="A2062" s="19" t="s">
        <v>6597</v>
      </c>
      <c r="B2062" s="19" t="s">
        <v>1775</v>
      </c>
      <c r="C2062" s="19" t="s">
        <v>2169</v>
      </c>
      <c r="D2062" s="37" t="str">
        <f t="shared" si="82"/>
        <v>900408</v>
      </c>
      <c r="F2062" s="50"/>
      <c r="G2062" s="26" t="s">
        <v>6603</v>
      </c>
      <c r="H2062" s="27" t="s">
        <v>1393</v>
      </c>
      <c r="I2062" s="345"/>
      <c r="J2062" s="346"/>
      <c r="K2062" s="26"/>
      <c r="L2062" s="378"/>
      <c r="M2062" s="379"/>
      <c r="N2062" s="2"/>
    </row>
    <row r="2063" spans="1:14">
      <c r="A2063" s="19" t="s">
        <v>6597</v>
      </c>
      <c r="B2063" s="19" t="s">
        <v>1775</v>
      </c>
      <c r="C2063" s="19" t="s">
        <v>2044</v>
      </c>
      <c r="D2063" s="37" t="str">
        <f t="shared" si="82"/>
        <v>900409</v>
      </c>
      <c r="F2063" s="50"/>
      <c r="G2063" s="26" t="s">
        <v>6604</v>
      </c>
      <c r="H2063" s="27" t="s">
        <v>1393</v>
      </c>
      <c r="I2063" s="345"/>
      <c r="J2063" s="346"/>
      <c r="K2063" s="26"/>
      <c r="L2063" s="378"/>
      <c r="M2063" s="379"/>
      <c r="N2063" s="2"/>
    </row>
    <row r="2064" spans="1:14">
      <c r="A2064" s="19" t="s">
        <v>6597</v>
      </c>
      <c r="B2064" s="19" t="s">
        <v>1775</v>
      </c>
      <c r="C2064" s="19" t="s">
        <v>1898</v>
      </c>
      <c r="D2064" s="37" t="str">
        <f t="shared" si="82"/>
        <v>900410</v>
      </c>
      <c r="F2064" s="50"/>
      <c r="G2064" s="26" t="s">
        <v>6605</v>
      </c>
      <c r="H2064" s="27" t="s">
        <v>1393</v>
      </c>
      <c r="I2064" s="345"/>
      <c r="J2064" s="346"/>
      <c r="K2064" s="26"/>
      <c r="L2064" s="378"/>
      <c r="M2064" s="379"/>
      <c r="N2064" s="2"/>
    </row>
    <row r="2065" spans="1:14">
      <c r="A2065" s="19" t="s">
        <v>6597</v>
      </c>
      <c r="B2065" s="19" t="s">
        <v>1775</v>
      </c>
      <c r="C2065" s="19" t="s">
        <v>1388</v>
      </c>
      <c r="D2065" s="37" t="str">
        <f t="shared" si="82"/>
        <v>900412</v>
      </c>
      <c r="F2065" s="50"/>
      <c r="G2065" s="26" t="s">
        <v>6606</v>
      </c>
      <c r="H2065" s="27" t="s">
        <v>1393</v>
      </c>
      <c r="I2065" s="345"/>
      <c r="J2065" s="346"/>
      <c r="K2065" s="26"/>
      <c r="L2065" s="378"/>
      <c r="M2065" s="379"/>
      <c r="N2065" s="2"/>
    </row>
    <row r="2066" spans="1:14">
      <c r="A2066" s="19" t="s">
        <v>6597</v>
      </c>
      <c r="B2066" s="19" t="s">
        <v>1775</v>
      </c>
      <c r="C2066" s="19" t="s">
        <v>2337</v>
      </c>
      <c r="D2066" s="37" t="str">
        <f t="shared" si="82"/>
        <v>900414</v>
      </c>
      <c r="F2066" s="50"/>
      <c r="G2066" s="26" t="s">
        <v>6607</v>
      </c>
      <c r="H2066" s="27" t="s">
        <v>1393</v>
      </c>
      <c r="I2066" s="345"/>
      <c r="J2066" s="346"/>
      <c r="K2066" s="26"/>
      <c r="L2066" s="378"/>
      <c r="M2066" s="379"/>
      <c r="N2066" s="2"/>
    </row>
    <row r="2067" spans="1:14">
      <c r="A2067" s="19" t="s">
        <v>6597</v>
      </c>
      <c r="B2067" s="19" t="s">
        <v>1775</v>
      </c>
      <c r="C2067" s="19" t="s">
        <v>2339</v>
      </c>
      <c r="D2067" s="37" t="str">
        <f t="shared" si="82"/>
        <v>900415</v>
      </c>
      <c r="F2067" s="50"/>
      <c r="G2067" s="26" t="s">
        <v>6608</v>
      </c>
      <c r="H2067" s="27" t="s">
        <v>1393</v>
      </c>
      <c r="I2067" s="345"/>
      <c r="J2067" s="346"/>
      <c r="K2067" s="26"/>
      <c r="L2067" s="378"/>
      <c r="M2067" s="379"/>
      <c r="N2067" s="2"/>
    </row>
    <row r="2068" spans="1:14">
      <c r="A2068" s="19" t="s">
        <v>6597</v>
      </c>
      <c r="B2068" s="19" t="s">
        <v>1775</v>
      </c>
      <c r="C2068" s="19" t="s">
        <v>2341</v>
      </c>
      <c r="D2068" s="37" t="str">
        <f t="shared" si="82"/>
        <v>900416</v>
      </c>
      <c r="F2068" s="50"/>
      <c r="G2068" s="26" t="s">
        <v>6609</v>
      </c>
      <c r="H2068" s="27" t="s">
        <v>1393</v>
      </c>
      <c r="I2068" s="345"/>
      <c r="J2068" s="346"/>
      <c r="K2068" s="26"/>
      <c r="L2068" s="378"/>
      <c r="M2068" s="379"/>
      <c r="N2068" s="2"/>
    </row>
    <row r="2069" spans="1:14">
      <c r="A2069" s="19" t="s">
        <v>6597</v>
      </c>
      <c r="B2069" s="19" t="s">
        <v>1775</v>
      </c>
      <c r="C2069" s="19" t="s">
        <v>2343</v>
      </c>
      <c r="D2069" s="37" t="str">
        <f t="shared" si="82"/>
        <v>900417</v>
      </c>
      <c r="F2069" s="50"/>
      <c r="G2069" s="26" t="s">
        <v>6610</v>
      </c>
      <c r="H2069" s="27" t="s">
        <v>1393</v>
      </c>
      <c r="I2069" s="345"/>
      <c r="J2069" s="346"/>
      <c r="K2069" s="26"/>
      <c r="L2069" s="378"/>
      <c r="M2069" s="379"/>
      <c r="N2069" s="2"/>
    </row>
    <row r="2070" spans="1:14">
      <c r="A2070" s="19" t="s">
        <v>6597</v>
      </c>
      <c r="B2070" s="19" t="s">
        <v>1775</v>
      </c>
      <c r="C2070" s="19" t="s">
        <v>2347</v>
      </c>
      <c r="D2070" s="37" t="str">
        <f t="shared" si="82"/>
        <v>900419</v>
      </c>
      <c r="F2070" s="50"/>
      <c r="G2070" s="26" t="s">
        <v>6611</v>
      </c>
      <c r="H2070" s="27" t="s">
        <v>1393</v>
      </c>
      <c r="I2070" s="345"/>
      <c r="J2070" s="346"/>
      <c r="K2070" s="26"/>
      <c r="L2070" s="378"/>
      <c r="M2070" s="379"/>
      <c r="N2070" s="2"/>
    </row>
    <row r="2071" spans="1:14">
      <c r="A2071" s="19" t="s">
        <v>6597</v>
      </c>
      <c r="B2071" s="19" t="s">
        <v>1775</v>
      </c>
      <c r="C2071" s="19" t="s">
        <v>1478</v>
      </c>
      <c r="D2071" s="37" t="str">
        <f t="shared" si="82"/>
        <v>900420</v>
      </c>
      <c r="F2071" s="50"/>
      <c r="G2071" s="26" t="s">
        <v>6612</v>
      </c>
      <c r="H2071" s="27" t="s">
        <v>1393</v>
      </c>
      <c r="I2071" s="345"/>
      <c r="J2071" s="346"/>
      <c r="K2071" s="26"/>
      <c r="L2071" s="378"/>
      <c r="M2071" s="379"/>
      <c r="N2071" s="2"/>
    </row>
    <row r="2072" spans="1:14">
      <c r="A2072" s="19" t="s">
        <v>6597</v>
      </c>
      <c r="B2072" s="19" t="s">
        <v>1775</v>
      </c>
      <c r="C2072" s="19" t="s">
        <v>1483</v>
      </c>
      <c r="D2072" s="37" t="str">
        <f t="shared" si="82"/>
        <v>900421</v>
      </c>
      <c r="F2072" s="50"/>
      <c r="G2072" s="26" t="s">
        <v>6613</v>
      </c>
      <c r="H2072" s="27" t="s">
        <v>1393</v>
      </c>
      <c r="I2072" s="345"/>
      <c r="J2072" s="346"/>
      <c r="K2072" s="26"/>
      <c r="L2072" s="378"/>
      <c r="M2072" s="379"/>
      <c r="N2072" s="2"/>
    </row>
    <row r="2073" spans="1:14">
      <c r="A2073" s="19" t="s">
        <v>6597</v>
      </c>
      <c r="B2073" s="19" t="s">
        <v>1775</v>
      </c>
      <c r="C2073" s="19" t="s">
        <v>1487</v>
      </c>
      <c r="D2073" s="37" t="str">
        <f t="shared" si="82"/>
        <v>900422</v>
      </c>
      <c r="F2073" s="50"/>
      <c r="G2073" s="26" t="s">
        <v>6614</v>
      </c>
      <c r="H2073" s="27" t="s">
        <v>1393</v>
      </c>
      <c r="I2073" s="345"/>
      <c r="J2073" s="346"/>
      <c r="K2073" s="26"/>
      <c r="L2073" s="378"/>
      <c r="M2073" s="379"/>
      <c r="N2073" s="2"/>
    </row>
    <row r="2074" spans="1:14">
      <c r="A2074" s="19" t="s">
        <v>6597</v>
      </c>
      <c r="B2074" s="19" t="s">
        <v>1775</v>
      </c>
      <c r="C2074" s="19" t="s">
        <v>1924</v>
      </c>
      <c r="D2074" s="37" t="str">
        <f t="shared" si="82"/>
        <v>900423</v>
      </c>
      <c r="F2074" s="50"/>
      <c r="G2074" s="26" t="s">
        <v>6615</v>
      </c>
      <c r="H2074" s="27" t="s">
        <v>1393</v>
      </c>
      <c r="I2074" s="345"/>
      <c r="J2074" s="346"/>
      <c r="K2074" s="26"/>
      <c r="L2074" s="378"/>
      <c r="M2074" s="379"/>
      <c r="N2074" s="2"/>
    </row>
    <row r="2075" spans="1:14">
      <c r="A2075" s="19" t="s">
        <v>6597</v>
      </c>
      <c r="B2075" s="19" t="s">
        <v>1775</v>
      </c>
      <c r="C2075" s="19" t="s">
        <v>1938</v>
      </c>
      <c r="D2075" s="37" t="str">
        <f t="shared" si="82"/>
        <v>900426</v>
      </c>
      <c r="F2075" s="50"/>
      <c r="G2075" s="26" t="s">
        <v>6616</v>
      </c>
      <c r="H2075" s="27" t="s">
        <v>1393</v>
      </c>
      <c r="I2075" s="345"/>
      <c r="J2075" s="346"/>
      <c r="K2075" s="26"/>
      <c r="L2075" s="378"/>
      <c r="M2075" s="379"/>
      <c r="N2075" s="2"/>
    </row>
    <row r="2076" spans="1:14">
      <c r="A2076" s="19" t="s">
        <v>6597</v>
      </c>
      <c r="B2076" s="19" t="s">
        <v>1775</v>
      </c>
      <c r="C2076" s="19" t="s">
        <v>1943</v>
      </c>
      <c r="D2076" s="37" t="str">
        <f t="shared" si="82"/>
        <v>900428</v>
      </c>
      <c r="F2076" s="50"/>
      <c r="G2076" s="26" t="s">
        <v>6617</v>
      </c>
      <c r="H2076" s="27" t="s">
        <v>1393</v>
      </c>
      <c r="I2076" s="345"/>
      <c r="J2076" s="346"/>
      <c r="K2076" s="26"/>
      <c r="L2076" s="378"/>
      <c r="M2076" s="379"/>
      <c r="N2076" s="2"/>
    </row>
    <row r="2077" spans="1:14">
      <c r="A2077" s="19" t="s">
        <v>6597</v>
      </c>
      <c r="B2077" s="19" t="s">
        <v>1775</v>
      </c>
      <c r="C2077" s="19" t="s">
        <v>1948</v>
      </c>
      <c r="D2077" s="37" t="str">
        <f t="shared" si="82"/>
        <v>900429</v>
      </c>
      <c r="F2077" s="50"/>
      <c r="G2077" s="26" t="s">
        <v>6618</v>
      </c>
      <c r="H2077" s="27" t="s">
        <v>1393</v>
      </c>
      <c r="I2077" s="345"/>
      <c r="J2077" s="346"/>
      <c r="K2077" s="26"/>
      <c r="L2077" s="378"/>
      <c r="M2077" s="379"/>
      <c r="N2077" s="2"/>
    </row>
    <row r="2078" spans="1:14">
      <c r="A2078" s="19" t="s">
        <v>6597</v>
      </c>
      <c r="B2078" s="19" t="s">
        <v>1775</v>
      </c>
      <c r="C2078" s="19" t="s">
        <v>1960</v>
      </c>
      <c r="D2078" s="37" t="str">
        <f t="shared" si="82"/>
        <v>900432</v>
      </c>
      <c r="F2078" s="50"/>
      <c r="G2078" s="26" t="s">
        <v>6619</v>
      </c>
      <c r="H2078" s="27" t="s">
        <v>1393</v>
      </c>
      <c r="I2078" s="345"/>
      <c r="J2078" s="346"/>
      <c r="K2078" s="26"/>
      <c r="L2078" s="378"/>
      <c r="M2078" s="379"/>
      <c r="N2078" s="2"/>
    </row>
    <row r="2079" spans="1:14">
      <c r="A2079" s="19" t="s">
        <v>6597</v>
      </c>
      <c r="B2079" s="19" t="s">
        <v>1775</v>
      </c>
      <c r="C2079" s="19" t="s">
        <v>1507</v>
      </c>
      <c r="D2079" s="37" t="str">
        <f t="shared" si="82"/>
        <v>900433</v>
      </c>
      <c r="F2079" s="50"/>
      <c r="G2079" s="26" t="s">
        <v>6620</v>
      </c>
      <c r="H2079" s="27" t="s">
        <v>1393</v>
      </c>
      <c r="I2079" s="345"/>
      <c r="J2079" s="346"/>
      <c r="K2079" s="26"/>
      <c r="L2079" s="378"/>
      <c r="M2079" s="379"/>
      <c r="N2079" s="2"/>
    </row>
    <row r="2080" spans="1:14">
      <c r="A2080" s="19" t="s">
        <v>6597</v>
      </c>
      <c r="B2080" s="19" t="s">
        <v>1775</v>
      </c>
      <c r="C2080" s="19" t="s">
        <v>1512</v>
      </c>
      <c r="D2080" s="37" t="str">
        <f t="shared" si="82"/>
        <v>900434</v>
      </c>
      <c r="F2080" s="50"/>
      <c r="G2080" s="26" t="s">
        <v>6621</v>
      </c>
      <c r="H2080" s="27" t="s">
        <v>1393</v>
      </c>
      <c r="I2080" s="345"/>
      <c r="J2080" s="346"/>
      <c r="K2080" s="26"/>
      <c r="L2080" s="378"/>
      <c r="M2080" s="379"/>
      <c r="N2080" s="2"/>
    </row>
    <row r="2081" spans="1:14">
      <c r="A2081" s="19" t="s">
        <v>6597</v>
      </c>
      <c r="B2081" s="19" t="s">
        <v>1775</v>
      </c>
      <c r="C2081" s="19" t="s">
        <v>1522</v>
      </c>
      <c r="D2081" s="37" t="str">
        <f t="shared" si="82"/>
        <v>900437</v>
      </c>
      <c r="F2081" s="50"/>
      <c r="G2081" s="26" t="s">
        <v>6622</v>
      </c>
      <c r="H2081" s="27" t="s">
        <v>1393</v>
      </c>
      <c r="I2081" s="345"/>
      <c r="J2081" s="346"/>
      <c r="K2081" s="26"/>
      <c r="L2081" s="378"/>
      <c r="M2081" s="379"/>
      <c r="N2081" s="2"/>
    </row>
    <row r="2082" spans="1:14">
      <c r="A2082" s="19" t="s">
        <v>6597</v>
      </c>
      <c r="B2082" s="19" t="s">
        <v>1775</v>
      </c>
      <c r="C2082" s="19" t="s">
        <v>1527</v>
      </c>
      <c r="D2082" s="37" t="str">
        <f t="shared" si="82"/>
        <v>900438</v>
      </c>
      <c r="F2082" s="50"/>
      <c r="G2082" s="26" t="s">
        <v>6623</v>
      </c>
      <c r="H2082" s="27" t="s">
        <v>1393</v>
      </c>
      <c r="I2082" s="345"/>
      <c r="J2082" s="346"/>
      <c r="K2082" s="26"/>
      <c r="L2082" s="378"/>
      <c r="M2082" s="379"/>
      <c r="N2082" s="2"/>
    </row>
    <row r="2083" spans="1:14">
      <c r="A2083" s="19" t="s">
        <v>6597</v>
      </c>
      <c r="B2083" s="19" t="s">
        <v>1775</v>
      </c>
      <c r="C2083" s="19" t="s">
        <v>1532</v>
      </c>
      <c r="D2083" s="37" t="str">
        <f t="shared" si="82"/>
        <v>900439</v>
      </c>
      <c r="F2083" s="50"/>
      <c r="G2083" s="26" t="s">
        <v>6624</v>
      </c>
      <c r="H2083" s="27" t="s">
        <v>1393</v>
      </c>
      <c r="I2083" s="345"/>
      <c r="J2083" s="346"/>
      <c r="K2083" s="26"/>
      <c r="L2083" s="378"/>
      <c r="M2083" s="379"/>
      <c r="N2083" s="2"/>
    </row>
    <row r="2084" spans="1:14">
      <c r="A2084" s="19" t="s">
        <v>6597</v>
      </c>
      <c r="B2084" s="19" t="s">
        <v>1775</v>
      </c>
      <c r="C2084" s="19" t="s">
        <v>1557</v>
      </c>
      <c r="D2084" s="37" t="str">
        <f t="shared" si="82"/>
        <v>900444</v>
      </c>
      <c r="F2084" s="50"/>
      <c r="G2084" s="26" t="s">
        <v>6625</v>
      </c>
      <c r="H2084" s="27" t="s">
        <v>1393</v>
      </c>
      <c r="I2084" s="345"/>
      <c r="J2084" s="346"/>
      <c r="K2084" s="26"/>
      <c r="L2084" s="378"/>
      <c r="M2084" s="379"/>
      <c r="N2084" s="2"/>
    </row>
    <row r="2085" spans="1:14">
      <c r="A2085" s="19" t="s">
        <v>6597</v>
      </c>
      <c r="B2085" s="19" t="s">
        <v>1775</v>
      </c>
      <c r="C2085" s="19" t="s">
        <v>2373</v>
      </c>
      <c r="D2085" s="37" t="str">
        <f t="shared" si="82"/>
        <v>900445</v>
      </c>
      <c r="F2085" s="50"/>
      <c r="G2085" s="26" t="s">
        <v>6626</v>
      </c>
      <c r="H2085" s="27" t="s">
        <v>1393</v>
      </c>
      <c r="I2085" s="345"/>
      <c r="J2085" s="346"/>
      <c r="K2085" s="26"/>
      <c r="L2085" s="378"/>
      <c r="M2085" s="379"/>
      <c r="N2085" s="2"/>
    </row>
    <row r="2086" spans="1:14">
      <c r="A2086" s="19" t="s">
        <v>6597</v>
      </c>
      <c r="B2086" s="19" t="s">
        <v>1775</v>
      </c>
      <c r="C2086" s="19" t="s">
        <v>1562</v>
      </c>
      <c r="D2086" s="37" t="str">
        <f t="shared" si="82"/>
        <v>900446</v>
      </c>
      <c r="F2086" s="50"/>
      <c r="G2086" s="26" t="s">
        <v>6627</v>
      </c>
      <c r="H2086" s="27" t="s">
        <v>1393</v>
      </c>
      <c r="I2086" s="345"/>
      <c r="J2086" s="346"/>
      <c r="K2086" s="26"/>
      <c r="L2086" s="378"/>
      <c r="M2086" s="379"/>
      <c r="N2086" s="2"/>
    </row>
    <row r="2087" spans="1:14">
      <c r="A2087" s="19" t="s">
        <v>6597</v>
      </c>
      <c r="B2087" s="19" t="s">
        <v>1775</v>
      </c>
      <c r="C2087" s="19" t="s">
        <v>1572</v>
      </c>
      <c r="D2087" s="37" t="str">
        <f t="shared" si="82"/>
        <v>900448</v>
      </c>
      <c r="F2087" s="50"/>
      <c r="G2087" s="26" t="s">
        <v>6628</v>
      </c>
      <c r="H2087" s="27" t="s">
        <v>1393</v>
      </c>
      <c r="I2087" s="345"/>
      <c r="J2087" s="346"/>
      <c r="K2087" s="26"/>
      <c r="L2087" s="378"/>
      <c r="M2087" s="379"/>
      <c r="N2087" s="2"/>
    </row>
    <row r="2088" spans="1:14">
      <c r="A2088" s="19" t="s">
        <v>6597</v>
      </c>
      <c r="B2088" s="19" t="s">
        <v>1775</v>
      </c>
      <c r="C2088" s="19" t="s">
        <v>1576</v>
      </c>
      <c r="D2088" s="37" t="str">
        <f t="shared" si="82"/>
        <v>900449</v>
      </c>
      <c r="F2088" s="50"/>
      <c r="G2088" s="26" t="s">
        <v>6629</v>
      </c>
      <c r="H2088" s="27" t="s">
        <v>1393</v>
      </c>
      <c r="I2088" s="345"/>
      <c r="J2088" s="346"/>
      <c r="K2088" s="26"/>
      <c r="L2088" s="378"/>
      <c r="M2088" s="379"/>
      <c r="N2088" s="2"/>
    </row>
    <row r="2089" spans="1:14">
      <c r="A2089" s="19" t="s">
        <v>6597</v>
      </c>
      <c r="B2089" s="19" t="s">
        <v>1775</v>
      </c>
      <c r="C2089" s="19" t="s">
        <v>1628</v>
      </c>
      <c r="D2089" s="37" t="str">
        <f t="shared" si="82"/>
        <v>900450</v>
      </c>
      <c r="F2089" s="50"/>
      <c r="G2089" s="26" t="s">
        <v>6630</v>
      </c>
      <c r="H2089" s="27" t="s">
        <v>1393</v>
      </c>
      <c r="I2089" s="345"/>
      <c r="J2089" s="346"/>
      <c r="K2089" s="26"/>
      <c r="L2089" s="378"/>
      <c r="M2089" s="379"/>
      <c r="N2089" s="2"/>
    </row>
    <row r="2090" spans="1:14">
      <c r="A2090" s="19" t="s">
        <v>6597</v>
      </c>
      <c r="B2090" s="19" t="s">
        <v>1775</v>
      </c>
      <c r="C2090" s="19" t="s">
        <v>6631</v>
      </c>
      <c r="D2090" s="37" t="str">
        <f t="shared" si="82"/>
        <v>900451</v>
      </c>
      <c r="F2090" s="50"/>
      <c r="G2090" s="26" t="s">
        <v>6632</v>
      </c>
      <c r="H2090" s="27" t="s">
        <v>1393</v>
      </c>
      <c r="I2090" s="345"/>
      <c r="J2090" s="346"/>
      <c r="K2090" s="26"/>
      <c r="L2090" s="378"/>
      <c r="M2090" s="379"/>
      <c r="N2090" s="2"/>
    </row>
    <row r="2091" spans="1:14">
      <c r="A2091" s="19" t="s">
        <v>6597</v>
      </c>
      <c r="B2091" s="19" t="s">
        <v>1775</v>
      </c>
      <c r="C2091" s="19" t="s">
        <v>1581</v>
      </c>
      <c r="D2091" s="37" t="str">
        <f t="shared" si="82"/>
        <v>900452</v>
      </c>
      <c r="F2091" s="50"/>
      <c r="G2091" s="26" t="s">
        <v>6633</v>
      </c>
      <c r="H2091" s="27" t="s">
        <v>1393</v>
      </c>
      <c r="I2091" s="345"/>
      <c r="J2091" s="346"/>
      <c r="K2091" s="26"/>
      <c r="L2091" s="378"/>
      <c r="M2091" s="379"/>
      <c r="N2091" s="2"/>
    </row>
    <row r="2092" spans="1:14">
      <c r="A2092" s="19" t="s">
        <v>6597</v>
      </c>
      <c r="B2092" s="19" t="s">
        <v>1775</v>
      </c>
      <c r="C2092" s="19" t="s">
        <v>1586</v>
      </c>
      <c r="D2092" s="37" t="str">
        <f t="shared" si="82"/>
        <v>900454</v>
      </c>
      <c r="F2092" s="50"/>
      <c r="G2092" s="26" t="s">
        <v>6634</v>
      </c>
      <c r="H2092" s="27" t="s">
        <v>1393</v>
      </c>
      <c r="I2092" s="345"/>
      <c r="J2092" s="346"/>
      <c r="K2092" s="26"/>
      <c r="L2092" s="378"/>
      <c r="M2092" s="379"/>
      <c r="N2092" s="2"/>
    </row>
    <row r="2093" spans="1:14">
      <c r="A2093" s="19" t="s">
        <v>6597</v>
      </c>
      <c r="B2093" s="19" t="s">
        <v>1775</v>
      </c>
      <c r="C2093" s="19" t="s">
        <v>1591</v>
      </c>
      <c r="D2093" s="37" t="str">
        <f t="shared" si="82"/>
        <v>900455</v>
      </c>
      <c r="F2093" s="50"/>
      <c r="G2093" s="26" t="s">
        <v>6635</v>
      </c>
      <c r="H2093" s="27" t="s">
        <v>1393</v>
      </c>
      <c r="I2093" s="345"/>
      <c r="J2093" s="346"/>
      <c r="K2093" s="26"/>
      <c r="L2093" s="378"/>
      <c r="M2093" s="379"/>
      <c r="N2093" s="2"/>
    </row>
    <row r="2094" spans="1:14">
      <c r="A2094" s="19" t="s">
        <v>6597</v>
      </c>
      <c r="B2094" s="19" t="s">
        <v>1775</v>
      </c>
      <c r="C2094" s="19" t="s">
        <v>1611</v>
      </c>
      <c r="D2094" s="37" t="str">
        <f t="shared" si="82"/>
        <v>900460</v>
      </c>
      <c r="F2094" s="50"/>
      <c r="G2094" s="26" t="s">
        <v>6636</v>
      </c>
      <c r="H2094" s="27" t="s">
        <v>1393</v>
      </c>
      <c r="I2094" s="345"/>
      <c r="J2094" s="346"/>
      <c r="K2094" s="26"/>
      <c r="L2094" s="378"/>
      <c r="M2094" s="379"/>
      <c r="N2094" s="2"/>
    </row>
    <row r="2095" spans="1:14">
      <c r="A2095" s="19" t="s">
        <v>6597</v>
      </c>
      <c r="B2095" s="19" t="s">
        <v>1775</v>
      </c>
      <c r="C2095" s="19" t="s">
        <v>1616</v>
      </c>
      <c r="D2095" s="37" t="str">
        <f t="shared" si="82"/>
        <v>900461</v>
      </c>
      <c r="F2095" s="50"/>
      <c r="G2095" s="26" t="s">
        <v>6637</v>
      </c>
      <c r="H2095" s="27" t="s">
        <v>1393</v>
      </c>
      <c r="I2095" s="345"/>
      <c r="J2095" s="346"/>
      <c r="K2095" s="26"/>
      <c r="L2095" s="378"/>
      <c r="M2095" s="379"/>
      <c r="N2095" s="2"/>
    </row>
    <row r="2096" spans="1:14">
      <c r="A2096" s="19" t="s">
        <v>6597</v>
      </c>
      <c r="B2096" s="19" t="s">
        <v>1775</v>
      </c>
      <c r="C2096" s="19" t="s">
        <v>2446</v>
      </c>
      <c r="D2096" s="37" t="str">
        <f t="shared" si="82"/>
        <v>900499</v>
      </c>
      <c r="F2096" s="50"/>
      <c r="G2096" s="26" t="s">
        <v>6638</v>
      </c>
      <c r="H2096" s="27" t="s">
        <v>1393</v>
      </c>
      <c r="I2096" s="345"/>
      <c r="J2096" s="346"/>
      <c r="K2096" s="26"/>
      <c r="L2096" s="378"/>
      <c r="M2096" s="379"/>
      <c r="N2096" s="2"/>
    </row>
    <row r="2097" spans="1:14">
      <c r="A2097" s="19" t="s">
        <v>6597</v>
      </c>
      <c r="B2097" s="19" t="s">
        <v>1385</v>
      </c>
      <c r="D2097" s="37"/>
      <c r="E2097" s="19"/>
      <c r="F2097" s="50"/>
      <c r="G2097" s="30" t="s">
        <v>6654</v>
      </c>
      <c r="H2097" s="27" t="s">
        <v>1393</v>
      </c>
      <c r="I2097" s="345"/>
      <c r="J2097" s="346"/>
      <c r="K2097" s="26"/>
      <c r="L2097" s="378"/>
      <c r="M2097" s="379"/>
      <c r="N2097" s="2"/>
    </row>
    <row r="2098" spans="1:14">
      <c r="A2098" s="19" t="s">
        <v>6597</v>
      </c>
      <c r="B2098" s="19" t="s">
        <v>1385</v>
      </c>
      <c r="C2098" s="19" t="s">
        <v>1459</v>
      </c>
      <c r="D2098" s="37" t="str">
        <f t="shared" ref="D2098:D2136" si="83">CONCATENATE(A2098,B2098,C2098)</f>
        <v>900503</v>
      </c>
      <c r="F2098" s="50"/>
      <c r="G2098" s="26" t="s">
        <v>6599</v>
      </c>
      <c r="H2098" s="27" t="s">
        <v>1393</v>
      </c>
      <c r="I2098" s="345"/>
      <c r="J2098" s="346"/>
      <c r="K2098" s="26"/>
      <c r="L2098" s="378"/>
      <c r="M2098" s="379"/>
      <c r="N2098" s="2"/>
    </row>
    <row r="2099" spans="1:14">
      <c r="A2099" s="19" t="s">
        <v>6597</v>
      </c>
      <c r="B2099" s="19" t="s">
        <v>1385</v>
      </c>
      <c r="C2099" s="19" t="s">
        <v>1464</v>
      </c>
      <c r="D2099" s="37" t="str">
        <f t="shared" si="83"/>
        <v>900504</v>
      </c>
      <c r="F2099" s="50"/>
      <c r="G2099" s="26" t="s">
        <v>6600</v>
      </c>
      <c r="H2099" s="27" t="s">
        <v>1393</v>
      </c>
      <c r="I2099" s="345"/>
      <c r="J2099" s="346"/>
      <c r="K2099" s="26"/>
      <c r="L2099" s="378"/>
      <c r="M2099" s="379"/>
      <c r="N2099" s="2"/>
    </row>
    <row r="2100" spans="1:14">
      <c r="A2100" s="19" t="s">
        <v>6597</v>
      </c>
      <c r="B2100" s="19" t="s">
        <v>1385</v>
      </c>
      <c r="C2100" s="19" t="s">
        <v>1759</v>
      </c>
      <c r="D2100" s="37" t="str">
        <f t="shared" si="83"/>
        <v>900505</v>
      </c>
      <c r="F2100" s="50"/>
      <c r="G2100" s="26" t="s">
        <v>6601</v>
      </c>
      <c r="H2100" s="27" t="s">
        <v>1393</v>
      </c>
      <c r="I2100" s="345"/>
      <c r="J2100" s="346"/>
      <c r="K2100" s="26"/>
      <c r="L2100" s="378"/>
      <c r="M2100" s="379"/>
      <c r="N2100" s="2"/>
    </row>
    <row r="2101" spans="1:14">
      <c r="A2101" s="19" t="s">
        <v>6597</v>
      </c>
      <c r="B2101" s="19" t="s">
        <v>1385</v>
      </c>
      <c r="C2101" s="19" t="s">
        <v>2118</v>
      </c>
      <c r="D2101" s="37" t="str">
        <f t="shared" si="83"/>
        <v>900506</v>
      </c>
      <c r="F2101" s="50"/>
      <c r="G2101" s="26" t="s">
        <v>6602</v>
      </c>
      <c r="H2101" s="27" t="s">
        <v>1393</v>
      </c>
      <c r="I2101" s="345"/>
      <c r="J2101" s="346"/>
      <c r="K2101" s="26"/>
      <c r="L2101" s="378"/>
      <c r="M2101" s="379"/>
      <c r="N2101" s="2"/>
    </row>
    <row r="2102" spans="1:14">
      <c r="A2102" s="19" t="s">
        <v>6597</v>
      </c>
      <c r="B2102" s="19" t="s">
        <v>1385</v>
      </c>
      <c r="C2102" s="19" t="s">
        <v>2169</v>
      </c>
      <c r="D2102" s="37" t="str">
        <f t="shared" si="83"/>
        <v>900508</v>
      </c>
      <c r="F2102" s="50"/>
      <c r="G2102" s="26" t="s">
        <v>6603</v>
      </c>
      <c r="H2102" s="27" t="s">
        <v>1393</v>
      </c>
      <c r="I2102" s="345"/>
      <c r="J2102" s="346"/>
      <c r="K2102" s="26"/>
      <c r="L2102" s="378"/>
      <c r="M2102" s="379"/>
      <c r="N2102" s="2"/>
    </row>
    <row r="2103" spans="1:14">
      <c r="A2103" s="19" t="s">
        <v>6597</v>
      </c>
      <c r="B2103" s="19" t="s">
        <v>1385</v>
      </c>
      <c r="C2103" s="19" t="s">
        <v>2044</v>
      </c>
      <c r="D2103" s="37" t="str">
        <f t="shared" si="83"/>
        <v>900509</v>
      </c>
      <c r="F2103" s="50"/>
      <c r="G2103" s="26" t="s">
        <v>6604</v>
      </c>
      <c r="H2103" s="27" t="s">
        <v>1393</v>
      </c>
      <c r="I2103" s="345"/>
      <c r="J2103" s="346"/>
      <c r="K2103" s="26"/>
      <c r="L2103" s="378"/>
      <c r="M2103" s="379"/>
      <c r="N2103" s="2"/>
    </row>
    <row r="2104" spans="1:14">
      <c r="A2104" s="19" t="s">
        <v>6597</v>
      </c>
      <c r="B2104" s="19" t="s">
        <v>1385</v>
      </c>
      <c r="C2104" s="19" t="s">
        <v>1898</v>
      </c>
      <c r="D2104" s="37" t="str">
        <f t="shared" si="83"/>
        <v>900510</v>
      </c>
      <c r="F2104" s="50"/>
      <c r="G2104" s="26" t="s">
        <v>6605</v>
      </c>
      <c r="H2104" s="27" t="s">
        <v>1393</v>
      </c>
      <c r="I2104" s="345"/>
      <c r="J2104" s="346"/>
      <c r="K2104" s="26"/>
      <c r="L2104" s="378"/>
      <c r="M2104" s="379"/>
      <c r="N2104" s="2"/>
    </row>
    <row r="2105" spans="1:14">
      <c r="A2105" s="19" t="s">
        <v>6597</v>
      </c>
      <c r="B2105" s="19" t="s">
        <v>1385</v>
      </c>
      <c r="C2105" s="19" t="s">
        <v>1388</v>
      </c>
      <c r="D2105" s="37" t="str">
        <f t="shared" si="83"/>
        <v>900512</v>
      </c>
      <c r="F2105" s="50"/>
      <c r="G2105" s="26" t="s">
        <v>6606</v>
      </c>
      <c r="H2105" s="27" t="s">
        <v>1393</v>
      </c>
      <c r="I2105" s="345"/>
      <c r="J2105" s="346"/>
      <c r="K2105" s="26"/>
      <c r="L2105" s="378"/>
      <c r="M2105" s="379"/>
      <c r="N2105" s="2"/>
    </row>
    <row r="2106" spans="1:14">
      <c r="A2106" s="19" t="s">
        <v>6597</v>
      </c>
      <c r="B2106" s="19" t="s">
        <v>1385</v>
      </c>
      <c r="C2106" s="19" t="s">
        <v>2337</v>
      </c>
      <c r="D2106" s="37" t="str">
        <f t="shared" si="83"/>
        <v>900514</v>
      </c>
      <c r="F2106" s="50"/>
      <c r="G2106" s="26" t="s">
        <v>6607</v>
      </c>
      <c r="H2106" s="27" t="s">
        <v>1393</v>
      </c>
      <c r="I2106" s="345"/>
      <c r="J2106" s="346"/>
      <c r="K2106" s="26"/>
      <c r="L2106" s="378"/>
      <c r="M2106" s="379"/>
      <c r="N2106" s="2"/>
    </row>
    <row r="2107" spans="1:14">
      <c r="A2107" s="19" t="s">
        <v>6597</v>
      </c>
      <c r="B2107" s="19" t="s">
        <v>1385</v>
      </c>
      <c r="C2107" s="19" t="s">
        <v>2339</v>
      </c>
      <c r="D2107" s="37" t="str">
        <f t="shared" si="83"/>
        <v>900515</v>
      </c>
      <c r="F2107" s="50"/>
      <c r="G2107" s="26" t="s">
        <v>6608</v>
      </c>
      <c r="H2107" s="27" t="s">
        <v>1393</v>
      </c>
      <c r="I2107" s="345"/>
      <c r="J2107" s="346"/>
      <c r="K2107" s="26"/>
      <c r="L2107" s="378"/>
      <c r="M2107" s="379"/>
      <c r="N2107" s="2"/>
    </row>
    <row r="2108" spans="1:14">
      <c r="A2108" s="19" t="s">
        <v>6597</v>
      </c>
      <c r="B2108" s="19" t="s">
        <v>1385</v>
      </c>
      <c r="C2108" s="19" t="s">
        <v>2341</v>
      </c>
      <c r="D2108" s="37" t="str">
        <f t="shared" si="83"/>
        <v>900516</v>
      </c>
      <c r="F2108" s="50"/>
      <c r="G2108" s="26" t="s">
        <v>6609</v>
      </c>
      <c r="H2108" s="27" t="s">
        <v>1393</v>
      </c>
      <c r="I2108" s="345"/>
      <c r="J2108" s="346"/>
      <c r="K2108" s="26"/>
      <c r="L2108" s="378"/>
      <c r="M2108" s="379"/>
      <c r="N2108" s="2"/>
    </row>
    <row r="2109" spans="1:14">
      <c r="A2109" s="19" t="s">
        <v>6597</v>
      </c>
      <c r="B2109" s="19" t="s">
        <v>1385</v>
      </c>
      <c r="C2109" s="19" t="s">
        <v>2343</v>
      </c>
      <c r="D2109" s="37" t="str">
        <f t="shared" si="83"/>
        <v>900517</v>
      </c>
      <c r="F2109" s="50"/>
      <c r="G2109" s="26" t="s">
        <v>6610</v>
      </c>
      <c r="H2109" s="27" t="s">
        <v>1393</v>
      </c>
      <c r="I2109" s="345"/>
      <c r="J2109" s="346"/>
      <c r="K2109" s="26"/>
      <c r="L2109" s="378"/>
      <c r="M2109" s="379"/>
      <c r="N2109" s="2"/>
    </row>
    <row r="2110" spans="1:14">
      <c r="A2110" s="19" t="s">
        <v>6597</v>
      </c>
      <c r="B2110" s="19" t="s">
        <v>1385</v>
      </c>
      <c r="C2110" s="19" t="s">
        <v>2347</v>
      </c>
      <c r="D2110" s="37" t="str">
        <f t="shared" si="83"/>
        <v>900519</v>
      </c>
      <c r="F2110" s="50"/>
      <c r="G2110" s="26" t="s">
        <v>6611</v>
      </c>
      <c r="H2110" s="27" t="s">
        <v>1393</v>
      </c>
      <c r="I2110" s="345"/>
      <c r="J2110" s="346"/>
      <c r="K2110" s="26"/>
      <c r="L2110" s="378"/>
      <c r="M2110" s="379"/>
      <c r="N2110" s="2"/>
    </row>
    <row r="2111" spans="1:14">
      <c r="A2111" s="19" t="s">
        <v>6597</v>
      </c>
      <c r="B2111" s="19" t="s">
        <v>1385</v>
      </c>
      <c r="C2111" s="19" t="s">
        <v>1478</v>
      </c>
      <c r="D2111" s="37" t="str">
        <f t="shared" si="83"/>
        <v>900520</v>
      </c>
      <c r="F2111" s="50"/>
      <c r="G2111" s="26" t="s">
        <v>6612</v>
      </c>
      <c r="H2111" s="27" t="s">
        <v>1393</v>
      </c>
      <c r="I2111" s="345"/>
      <c r="J2111" s="346"/>
      <c r="K2111" s="26"/>
      <c r="L2111" s="378"/>
      <c r="M2111" s="379"/>
      <c r="N2111" s="2"/>
    </row>
    <row r="2112" spans="1:14">
      <c r="A2112" s="19" t="s">
        <v>6597</v>
      </c>
      <c r="B2112" s="19" t="s">
        <v>1385</v>
      </c>
      <c r="C2112" s="19" t="s">
        <v>1483</v>
      </c>
      <c r="D2112" s="37" t="str">
        <f t="shared" si="83"/>
        <v>900521</v>
      </c>
      <c r="F2112" s="50"/>
      <c r="G2112" s="26" t="s">
        <v>6613</v>
      </c>
      <c r="H2112" s="27" t="s">
        <v>1393</v>
      </c>
      <c r="I2112" s="345"/>
      <c r="J2112" s="346"/>
      <c r="K2112" s="26"/>
      <c r="L2112" s="378"/>
      <c r="M2112" s="379"/>
      <c r="N2112" s="2"/>
    </row>
    <row r="2113" spans="1:14">
      <c r="A2113" s="19" t="s">
        <v>6597</v>
      </c>
      <c r="B2113" s="19" t="s">
        <v>1385</v>
      </c>
      <c r="C2113" s="19" t="s">
        <v>1487</v>
      </c>
      <c r="D2113" s="37" t="str">
        <f t="shared" si="83"/>
        <v>900522</v>
      </c>
      <c r="F2113" s="50"/>
      <c r="G2113" s="26" t="s">
        <v>6614</v>
      </c>
      <c r="H2113" s="27" t="s">
        <v>1393</v>
      </c>
      <c r="I2113" s="345"/>
      <c r="J2113" s="346"/>
      <c r="K2113" s="26"/>
      <c r="L2113" s="378"/>
      <c r="M2113" s="379"/>
      <c r="N2113" s="2"/>
    </row>
    <row r="2114" spans="1:14">
      <c r="A2114" s="19" t="s">
        <v>6597</v>
      </c>
      <c r="B2114" s="19" t="s">
        <v>1385</v>
      </c>
      <c r="C2114" s="19" t="s">
        <v>1924</v>
      </c>
      <c r="D2114" s="37" t="str">
        <f t="shared" si="83"/>
        <v>900523</v>
      </c>
      <c r="F2114" s="50"/>
      <c r="G2114" s="26" t="s">
        <v>6615</v>
      </c>
      <c r="H2114" s="27" t="s">
        <v>1393</v>
      </c>
      <c r="I2114" s="345"/>
      <c r="J2114" s="346"/>
      <c r="K2114" s="26"/>
      <c r="L2114" s="378"/>
      <c r="M2114" s="379"/>
      <c r="N2114" s="2"/>
    </row>
    <row r="2115" spans="1:14">
      <c r="A2115" s="19" t="s">
        <v>6597</v>
      </c>
      <c r="B2115" s="19" t="s">
        <v>1385</v>
      </c>
      <c r="C2115" s="19" t="s">
        <v>1938</v>
      </c>
      <c r="D2115" s="37" t="str">
        <f t="shared" si="83"/>
        <v>900526</v>
      </c>
      <c r="F2115" s="50"/>
      <c r="G2115" s="26" t="s">
        <v>6616</v>
      </c>
      <c r="H2115" s="27" t="s">
        <v>1393</v>
      </c>
      <c r="I2115" s="345"/>
      <c r="J2115" s="346"/>
      <c r="K2115" s="26"/>
      <c r="L2115" s="378"/>
      <c r="M2115" s="379"/>
      <c r="N2115" s="2"/>
    </row>
    <row r="2116" spans="1:14">
      <c r="A2116" s="19" t="s">
        <v>6597</v>
      </c>
      <c r="B2116" s="19" t="s">
        <v>1385</v>
      </c>
      <c r="C2116" s="19" t="s">
        <v>1943</v>
      </c>
      <c r="D2116" s="37" t="str">
        <f t="shared" si="83"/>
        <v>900528</v>
      </c>
      <c r="F2116" s="50"/>
      <c r="G2116" s="26" t="s">
        <v>6617</v>
      </c>
      <c r="H2116" s="27" t="s">
        <v>1393</v>
      </c>
      <c r="I2116" s="345"/>
      <c r="J2116" s="346"/>
      <c r="K2116" s="26"/>
      <c r="L2116" s="378"/>
      <c r="M2116" s="379"/>
      <c r="N2116" s="2"/>
    </row>
    <row r="2117" spans="1:14">
      <c r="A2117" s="19" t="s">
        <v>6597</v>
      </c>
      <c r="B2117" s="19" t="s">
        <v>1385</v>
      </c>
      <c r="C2117" s="19" t="s">
        <v>1948</v>
      </c>
      <c r="D2117" s="37" t="str">
        <f t="shared" si="83"/>
        <v>900529</v>
      </c>
      <c r="F2117" s="50"/>
      <c r="G2117" s="26" t="s">
        <v>6618</v>
      </c>
      <c r="H2117" s="27" t="s">
        <v>1393</v>
      </c>
      <c r="I2117" s="345"/>
      <c r="J2117" s="346"/>
      <c r="K2117" s="26"/>
      <c r="L2117" s="378"/>
      <c r="M2117" s="379"/>
      <c r="N2117" s="2"/>
    </row>
    <row r="2118" spans="1:14">
      <c r="A2118" s="19" t="s">
        <v>6597</v>
      </c>
      <c r="B2118" s="19" t="s">
        <v>1385</v>
      </c>
      <c r="C2118" s="19" t="s">
        <v>1960</v>
      </c>
      <c r="D2118" s="37" t="str">
        <f t="shared" si="83"/>
        <v>900532</v>
      </c>
      <c r="F2118" s="50"/>
      <c r="G2118" s="26" t="s">
        <v>6619</v>
      </c>
      <c r="H2118" s="27" t="s">
        <v>1393</v>
      </c>
      <c r="I2118" s="345"/>
      <c r="J2118" s="346"/>
      <c r="K2118" s="26"/>
      <c r="L2118" s="378"/>
      <c r="M2118" s="379"/>
      <c r="N2118" s="2"/>
    </row>
    <row r="2119" spans="1:14">
      <c r="A2119" s="19" t="s">
        <v>6597</v>
      </c>
      <c r="B2119" s="19" t="s">
        <v>1385</v>
      </c>
      <c r="C2119" s="19" t="s">
        <v>1507</v>
      </c>
      <c r="D2119" s="37" t="str">
        <f t="shared" si="83"/>
        <v>900533</v>
      </c>
      <c r="F2119" s="50"/>
      <c r="G2119" s="26" t="s">
        <v>6620</v>
      </c>
      <c r="H2119" s="27" t="s">
        <v>1393</v>
      </c>
      <c r="I2119" s="345"/>
      <c r="J2119" s="346"/>
      <c r="K2119" s="26"/>
      <c r="L2119" s="378"/>
      <c r="M2119" s="379"/>
      <c r="N2119" s="2"/>
    </row>
    <row r="2120" spans="1:14">
      <c r="A2120" s="19" t="s">
        <v>6597</v>
      </c>
      <c r="B2120" s="19" t="s">
        <v>1385</v>
      </c>
      <c r="C2120" s="19" t="s">
        <v>1512</v>
      </c>
      <c r="D2120" s="37" t="str">
        <f t="shared" si="83"/>
        <v>900534</v>
      </c>
      <c r="F2120" s="50"/>
      <c r="G2120" s="26" t="s">
        <v>6621</v>
      </c>
      <c r="H2120" s="27" t="s">
        <v>1393</v>
      </c>
      <c r="I2120" s="345"/>
      <c r="J2120" s="346"/>
      <c r="K2120" s="26"/>
      <c r="L2120" s="378"/>
      <c r="M2120" s="379"/>
      <c r="N2120" s="2"/>
    </row>
    <row r="2121" spans="1:14">
      <c r="A2121" s="19" t="s">
        <v>6597</v>
      </c>
      <c r="B2121" s="19" t="s">
        <v>1385</v>
      </c>
      <c r="C2121" s="19" t="s">
        <v>1522</v>
      </c>
      <c r="D2121" s="37" t="str">
        <f t="shared" si="83"/>
        <v>900537</v>
      </c>
      <c r="F2121" s="50"/>
      <c r="G2121" s="26" t="s">
        <v>6622</v>
      </c>
      <c r="H2121" s="27" t="s">
        <v>1393</v>
      </c>
      <c r="I2121" s="345"/>
      <c r="J2121" s="346"/>
      <c r="K2121" s="26"/>
      <c r="L2121" s="378"/>
      <c r="M2121" s="379"/>
      <c r="N2121" s="2"/>
    </row>
    <row r="2122" spans="1:14">
      <c r="A2122" s="19" t="s">
        <v>6597</v>
      </c>
      <c r="B2122" s="19" t="s">
        <v>1385</v>
      </c>
      <c r="C2122" s="19" t="s">
        <v>1527</v>
      </c>
      <c r="D2122" s="37" t="str">
        <f t="shared" si="83"/>
        <v>900538</v>
      </c>
      <c r="F2122" s="50"/>
      <c r="G2122" s="26" t="s">
        <v>6623</v>
      </c>
      <c r="H2122" s="27" t="s">
        <v>1393</v>
      </c>
      <c r="I2122" s="345"/>
      <c r="J2122" s="346"/>
      <c r="K2122" s="26"/>
      <c r="L2122" s="378"/>
      <c r="M2122" s="379"/>
      <c r="N2122" s="2"/>
    </row>
    <row r="2123" spans="1:14">
      <c r="A2123" s="19" t="s">
        <v>6597</v>
      </c>
      <c r="B2123" s="19" t="s">
        <v>1385</v>
      </c>
      <c r="C2123" s="19" t="s">
        <v>1532</v>
      </c>
      <c r="D2123" s="37" t="str">
        <f t="shared" si="83"/>
        <v>900539</v>
      </c>
      <c r="F2123" s="50"/>
      <c r="G2123" s="26" t="s">
        <v>6624</v>
      </c>
      <c r="H2123" s="27" t="s">
        <v>1393</v>
      </c>
      <c r="I2123" s="345"/>
      <c r="J2123" s="346"/>
      <c r="K2123" s="26"/>
      <c r="L2123" s="378"/>
      <c r="M2123" s="379"/>
      <c r="N2123" s="2"/>
    </row>
    <row r="2124" spans="1:14">
      <c r="A2124" s="19" t="s">
        <v>6597</v>
      </c>
      <c r="B2124" s="19" t="s">
        <v>1385</v>
      </c>
      <c r="C2124" s="19" t="s">
        <v>1557</v>
      </c>
      <c r="D2124" s="37" t="str">
        <f t="shared" si="83"/>
        <v>900544</v>
      </c>
      <c r="F2124" s="50"/>
      <c r="G2124" s="26" t="s">
        <v>6625</v>
      </c>
      <c r="H2124" s="27" t="s">
        <v>1393</v>
      </c>
      <c r="I2124" s="345"/>
      <c r="J2124" s="346"/>
      <c r="K2124" s="26"/>
      <c r="L2124" s="378"/>
      <c r="M2124" s="379"/>
      <c r="N2124" s="2"/>
    </row>
    <row r="2125" spans="1:14">
      <c r="A2125" s="19" t="s">
        <v>6597</v>
      </c>
      <c r="B2125" s="19" t="s">
        <v>1385</v>
      </c>
      <c r="C2125" s="19" t="s">
        <v>2373</v>
      </c>
      <c r="D2125" s="37" t="str">
        <f t="shared" si="83"/>
        <v>900545</v>
      </c>
      <c r="F2125" s="50"/>
      <c r="G2125" s="26" t="s">
        <v>6626</v>
      </c>
      <c r="H2125" s="27" t="s">
        <v>1393</v>
      </c>
      <c r="I2125" s="345"/>
      <c r="J2125" s="346"/>
      <c r="K2125" s="26"/>
      <c r="L2125" s="378"/>
      <c r="M2125" s="379"/>
      <c r="N2125" s="2"/>
    </row>
    <row r="2126" spans="1:14">
      <c r="A2126" s="19" t="s">
        <v>6597</v>
      </c>
      <c r="B2126" s="19" t="s">
        <v>1385</v>
      </c>
      <c r="C2126" s="19" t="s">
        <v>1562</v>
      </c>
      <c r="D2126" s="37" t="str">
        <f t="shared" si="83"/>
        <v>900546</v>
      </c>
      <c r="F2126" s="50"/>
      <c r="G2126" s="26" t="s">
        <v>6627</v>
      </c>
      <c r="H2126" s="27" t="s">
        <v>1393</v>
      </c>
      <c r="I2126" s="345"/>
      <c r="J2126" s="346"/>
      <c r="K2126" s="26"/>
      <c r="L2126" s="378"/>
      <c r="M2126" s="379"/>
      <c r="N2126" s="2"/>
    </row>
    <row r="2127" spans="1:14">
      <c r="A2127" s="19" t="s">
        <v>6597</v>
      </c>
      <c r="B2127" s="19" t="s">
        <v>1385</v>
      </c>
      <c r="C2127" s="19" t="s">
        <v>1572</v>
      </c>
      <c r="D2127" s="37" t="str">
        <f t="shared" si="83"/>
        <v>900548</v>
      </c>
      <c r="F2127" s="50"/>
      <c r="G2127" s="26" t="s">
        <v>6628</v>
      </c>
      <c r="H2127" s="27" t="s">
        <v>1393</v>
      </c>
      <c r="I2127" s="345"/>
      <c r="J2127" s="346"/>
      <c r="K2127" s="26"/>
      <c r="L2127" s="378"/>
      <c r="M2127" s="379"/>
      <c r="N2127" s="2"/>
    </row>
    <row r="2128" spans="1:14">
      <c r="A2128" s="19" t="s">
        <v>6597</v>
      </c>
      <c r="B2128" s="19" t="s">
        <v>1385</v>
      </c>
      <c r="C2128" s="19" t="s">
        <v>1576</v>
      </c>
      <c r="D2128" s="37" t="str">
        <f t="shared" si="83"/>
        <v>900549</v>
      </c>
      <c r="F2128" s="50"/>
      <c r="G2128" s="26" t="s">
        <v>6629</v>
      </c>
      <c r="H2128" s="27" t="s">
        <v>1393</v>
      </c>
      <c r="I2128" s="345"/>
      <c r="J2128" s="346"/>
      <c r="K2128" s="26"/>
      <c r="L2128" s="378"/>
      <c r="M2128" s="379"/>
      <c r="N2128" s="2"/>
    </row>
    <row r="2129" spans="1:14">
      <c r="A2129" s="19" t="s">
        <v>6597</v>
      </c>
      <c r="B2129" s="19" t="s">
        <v>1385</v>
      </c>
      <c r="C2129" s="19" t="s">
        <v>1628</v>
      </c>
      <c r="D2129" s="37" t="str">
        <f t="shared" si="83"/>
        <v>900550</v>
      </c>
      <c r="F2129" s="50"/>
      <c r="G2129" s="26" t="s">
        <v>6630</v>
      </c>
      <c r="H2129" s="27" t="s">
        <v>1393</v>
      </c>
      <c r="I2129" s="345"/>
      <c r="J2129" s="346"/>
      <c r="K2129" s="26"/>
      <c r="L2129" s="378"/>
      <c r="M2129" s="379"/>
      <c r="N2129" s="2"/>
    </row>
    <row r="2130" spans="1:14">
      <c r="A2130" s="19" t="s">
        <v>6597</v>
      </c>
      <c r="B2130" s="19" t="s">
        <v>1385</v>
      </c>
      <c r="C2130" s="19" t="s">
        <v>6631</v>
      </c>
      <c r="D2130" s="37" t="str">
        <f t="shared" si="83"/>
        <v>900551</v>
      </c>
      <c r="F2130" s="50"/>
      <c r="G2130" s="26" t="s">
        <v>6632</v>
      </c>
      <c r="H2130" s="27" t="s">
        <v>1393</v>
      </c>
      <c r="I2130" s="345"/>
      <c r="J2130" s="346"/>
      <c r="K2130" s="26"/>
      <c r="L2130" s="378"/>
      <c r="M2130" s="379"/>
      <c r="N2130" s="2"/>
    </row>
    <row r="2131" spans="1:14">
      <c r="A2131" s="19" t="s">
        <v>6597</v>
      </c>
      <c r="B2131" s="19" t="s">
        <v>1385</v>
      </c>
      <c r="C2131" s="19" t="s">
        <v>1581</v>
      </c>
      <c r="D2131" s="37" t="str">
        <f t="shared" si="83"/>
        <v>900552</v>
      </c>
      <c r="F2131" s="50"/>
      <c r="G2131" s="26" t="s">
        <v>6633</v>
      </c>
      <c r="H2131" s="27" t="s">
        <v>1393</v>
      </c>
      <c r="I2131" s="345"/>
      <c r="J2131" s="346"/>
      <c r="K2131" s="26"/>
      <c r="L2131" s="378"/>
      <c r="M2131" s="379"/>
      <c r="N2131" s="2"/>
    </row>
    <row r="2132" spans="1:14">
      <c r="A2132" s="19" t="s">
        <v>6597</v>
      </c>
      <c r="B2132" s="19" t="s">
        <v>1385</v>
      </c>
      <c r="C2132" s="19" t="s">
        <v>1586</v>
      </c>
      <c r="D2132" s="37" t="str">
        <f t="shared" si="83"/>
        <v>900554</v>
      </c>
      <c r="F2132" s="50"/>
      <c r="G2132" s="26" t="s">
        <v>6634</v>
      </c>
      <c r="H2132" s="27" t="s">
        <v>1393</v>
      </c>
      <c r="I2132" s="345"/>
      <c r="J2132" s="346"/>
      <c r="K2132" s="26"/>
      <c r="L2132" s="378"/>
      <c r="M2132" s="379"/>
      <c r="N2132" s="2"/>
    </row>
    <row r="2133" spans="1:14">
      <c r="A2133" s="19" t="s">
        <v>6597</v>
      </c>
      <c r="B2133" s="19" t="s">
        <v>1385</v>
      </c>
      <c r="C2133" s="19" t="s">
        <v>1591</v>
      </c>
      <c r="D2133" s="37" t="str">
        <f t="shared" si="83"/>
        <v>900555</v>
      </c>
      <c r="F2133" s="50"/>
      <c r="G2133" s="26" t="s">
        <v>6635</v>
      </c>
      <c r="H2133" s="27" t="s">
        <v>1393</v>
      </c>
      <c r="I2133" s="345"/>
      <c r="J2133" s="346"/>
      <c r="K2133" s="26"/>
      <c r="L2133" s="378"/>
      <c r="M2133" s="379"/>
      <c r="N2133" s="2"/>
    </row>
    <row r="2134" spans="1:14">
      <c r="A2134" s="19" t="s">
        <v>6597</v>
      </c>
      <c r="B2134" s="19" t="s">
        <v>1385</v>
      </c>
      <c r="C2134" s="19" t="s">
        <v>1611</v>
      </c>
      <c r="D2134" s="37" t="str">
        <f t="shared" si="83"/>
        <v>900560</v>
      </c>
      <c r="F2134" s="50"/>
      <c r="G2134" s="26" t="s">
        <v>6636</v>
      </c>
      <c r="H2134" s="27" t="s">
        <v>1393</v>
      </c>
      <c r="I2134" s="345"/>
      <c r="J2134" s="346"/>
      <c r="K2134" s="26"/>
      <c r="L2134" s="378"/>
      <c r="M2134" s="379"/>
      <c r="N2134" s="2"/>
    </row>
    <row r="2135" spans="1:14">
      <c r="A2135" s="19" t="s">
        <v>6597</v>
      </c>
      <c r="B2135" s="19" t="s">
        <v>1385</v>
      </c>
      <c r="C2135" s="19" t="s">
        <v>1616</v>
      </c>
      <c r="D2135" s="37" t="str">
        <f t="shared" si="83"/>
        <v>900561</v>
      </c>
      <c r="F2135" s="50"/>
      <c r="G2135" s="26" t="s">
        <v>6637</v>
      </c>
      <c r="H2135" s="27" t="s">
        <v>1393</v>
      </c>
      <c r="I2135" s="345"/>
      <c r="J2135" s="346"/>
      <c r="K2135" s="26"/>
      <c r="L2135" s="378"/>
      <c r="M2135" s="379"/>
      <c r="N2135" s="2"/>
    </row>
    <row r="2136" spans="1:14">
      <c r="A2136" s="19" t="s">
        <v>6597</v>
      </c>
      <c r="B2136" s="19" t="s">
        <v>1385</v>
      </c>
      <c r="C2136" s="19" t="s">
        <v>2446</v>
      </c>
      <c r="D2136" s="37" t="str">
        <f t="shared" si="83"/>
        <v>900599</v>
      </c>
      <c r="F2136" s="50"/>
      <c r="G2136" s="26" t="s">
        <v>6638</v>
      </c>
      <c r="H2136" s="27" t="s">
        <v>1393</v>
      </c>
      <c r="I2136" s="345"/>
      <c r="J2136" s="346"/>
      <c r="K2136" s="26"/>
      <c r="L2136" s="378"/>
      <c r="M2136" s="379"/>
      <c r="N2136" s="2"/>
    </row>
    <row r="2137" spans="1:14">
      <c r="A2137" s="19" t="s">
        <v>6597</v>
      </c>
      <c r="B2137" s="19" t="s">
        <v>1386</v>
      </c>
      <c r="D2137" s="37"/>
      <c r="E2137" s="19"/>
      <c r="F2137" s="50"/>
      <c r="G2137" s="30" t="s">
        <v>6655</v>
      </c>
      <c r="H2137" s="27" t="s">
        <v>1393</v>
      </c>
      <c r="I2137" s="345"/>
      <c r="J2137" s="346"/>
      <c r="K2137" s="26"/>
      <c r="L2137" s="378"/>
      <c r="M2137" s="379"/>
      <c r="N2137" s="2"/>
    </row>
    <row r="2138" spans="1:14">
      <c r="A2138" s="19" t="s">
        <v>6597</v>
      </c>
      <c r="B2138" s="19" t="s">
        <v>1386</v>
      </c>
      <c r="C2138" s="19" t="s">
        <v>1459</v>
      </c>
      <c r="D2138" s="37" t="str">
        <f t="shared" ref="D2138:D2176" si="84">CONCATENATE(A2138,B2138,C2138)</f>
        <v>900603</v>
      </c>
      <c r="F2138" s="50"/>
      <c r="G2138" s="26" t="s">
        <v>6599</v>
      </c>
      <c r="H2138" s="27" t="s">
        <v>1393</v>
      </c>
      <c r="I2138" s="345"/>
      <c r="J2138" s="346"/>
      <c r="K2138" s="26"/>
      <c r="L2138" s="378"/>
      <c r="M2138" s="379"/>
      <c r="N2138" s="2"/>
    </row>
    <row r="2139" spans="1:14">
      <c r="A2139" s="19" t="s">
        <v>6597</v>
      </c>
      <c r="B2139" s="19" t="s">
        <v>1386</v>
      </c>
      <c r="C2139" s="19" t="s">
        <v>1464</v>
      </c>
      <c r="D2139" s="37" t="str">
        <f t="shared" si="84"/>
        <v>900604</v>
      </c>
      <c r="F2139" s="50"/>
      <c r="G2139" s="26" t="s">
        <v>6600</v>
      </c>
      <c r="H2139" s="27" t="s">
        <v>1393</v>
      </c>
      <c r="I2139" s="345"/>
      <c r="J2139" s="346"/>
      <c r="K2139" s="26"/>
      <c r="L2139" s="378"/>
      <c r="M2139" s="379"/>
      <c r="N2139" s="2"/>
    </row>
    <row r="2140" spans="1:14">
      <c r="A2140" s="19" t="s">
        <v>6597</v>
      </c>
      <c r="B2140" s="19" t="s">
        <v>1386</v>
      </c>
      <c r="C2140" s="19" t="s">
        <v>1759</v>
      </c>
      <c r="D2140" s="37" t="str">
        <f t="shared" si="84"/>
        <v>900605</v>
      </c>
      <c r="F2140" s="50"/>
      <c r="G2140" s="26" t="s">
        <v>6601</v>
      </c>
      <c r="H2140" s="27" t="s">
        <v>1393</v>
      </c>
      <c r="I2140" s="345"/>
      <c r="J2140" s="346"/>
      <c r="K2140" s="26"/>
      <c r="L2140" s="378"/>
      <c r="M2140" s="379"/>
      <c r="N2140" s="2"/>
    </row>
    <row r="2141" spans="1:14">
      <c r="A2141" s="19" t="s">
        <v>6597</v>
      </c>
      <c r="B2141" s="19" t="s">
        <v>1386</v>
      </c>
      <c r="C2141" s="19" t="s">
        <v>2118</v>
      </c>
      <c r="D2141" s="37" t="str">
        <f t="shared" si="84"/>
        <v>900606</v>
      </c>
      <c r="F2141" s="50"/>
      <c r="G2141" s="26" t="s">
        <v>6602</v>
      </c>
      <c r="H2141" s="27" t="s">
        <v>1393</v>
      </c>
      <c r="I2141" s="345"/>
      <c r="J2141" s="346"/>
      <c r="K2141" s="26"/>
      <c r="L2141" s="378"/>
      <c r="M2141" s="379"/>
      <c r="N2141" s="2"/>
    </row>
    <row r="2142" spans="1:14">
      <c r="A2142" s="19" t="s">
        <v>6597</v>
      </c>
      <c r="B2142" s="19" t="s">
        <v>1386</v>
      </c>
      <c r="C2142" s="19" t="s">
        <v>2169</v>
      </c>
      <c r="D2142" s="37" t="str">
        <f t="shared" si="84"/>
        <v>900608</v>
      </c>
      <c r="F2142" s="50"/>
      <c r="G2142" s="26" t="s">
        <v>6603</v>
      </c>
      <c r="H2142" s="27" t="s">
        <v>1393</v>
      </c>
      <c r="I2142" s="345"/>
      <c r="J2142" s="346"/>
      <c r="K2142" s="26"/>
      <c r="L2142" s="378"/>
      <c r="M2142" s="379"/>
      <c r="N2142" s="2"/>
    </row>
    <row r="2143" spans="1:14">
      <c r="A2143" s="19" t="s">
        <v>6597</v>
      </c>
      <c r="B2143" s="19" t="s">
        <v>1386</v>
      </c>
      <c r="C2143" s="19" t="s">
        <v>2044</v>
      </c>
      <c r="D2143" s="37" t="str">
        <f t="shared" si="84"/>
        <v>900609</v>
      </c>
      <c r="F2143" s="50"/>
      <c r="G2143" s="26" t="s">
        <v>6604</v>
      </c>
      <c r="H2143" s="27" t="s">
        <v>1393</v>
      </c>
      <c r="I2143" s="345"/>
      <c r="J2143" s="346"/>
      <c r="K2143" s="26"/>
      <c r="L2143" s="378"/>
      <c r="M2143" s="379"/>
      <c r="N2143" s="2"/>
    </row>
    <row r="2144" spans="1:14">
      <c r="A2144" s="19" t="s">
        <v>6597</v>
      </c>
      <c r="B2144" s="19" t="s">
        <v>1386</v>
      </c>
      <c r="C2144" s="19" t="s">
        <v>1898</v>
      </c>
      <c r="D2144" s="37" t="str">
        <f t="shared" si="84"/>
        <v>900610</v>
      </c>
      <c r="F2144" s="50"/>
      <c r="G2144" s="26" t="s">
        <v>6605</v>
      </c>
      <c r="H2144" s="27" t="s">
        <v>1393</v>
      </c>
      <c r="I2144" s="345"/>
      <c r="J2144" s="346"/>
      <c r="K2144" s="26"/>
      <c r="L2144" s="378"/>
      <c r="M2144" s="379"/>
      <c r="N2144" s="2"/>
    </row>
    <row r="2145" spans="1:14">
      <c r="A2145" s="19" t="s">
        <v>6597</v>
      </c>
      <c r="B2145" s="19" t="s">
        <v>1386</v>
      </c>
      <c r="C2145" s="19" t="s">
        <v>1388</v>
      </c>
      <c r="D2145" s="37" t="str">
        <f t="shared" si="84"/>
        <v>900612</v>
      </c>
      <c r="F2145" s="50"/>
      <c r="G2145" s="26" t="s">
        <v>6606</v>
      </c>
      <c r="H2145" s="27" t="s">
        <v>1393</v>
      </c>
      <c r="I2145" s="345"/>
      <c r="J2145" s="346"/>
      <c r="K2145" s="26"/>
      <c r="L2145" s="378"/>
      <c r="M2145" s="379"/>
      <c r="N2145" s="2"/>
    </row>
    <row r="2146" spans="1:14">
      <c r="A2146" s="19" t="s">
        <v>6597</v>
      </c>
      <c r="B2146" s="19" t="s">
        <v>1386</v>
      </c>
      <c r="C2146" s="19" t="s">
        <v>2337</v>
      </c>
      <c r="D2146" s="37" t="str">
        <f t="shared" si="84"/>
        <v>900614</v>
      </c>
      <c r="F2146" s="50"/>
      <c r="G2146" s="26" t="s">
        <v>6607</v>
      </c>
      <c r="H2146" s="27" t="s">
        <v>1393</v>
      </c>
      <c r="I2146" s="345"/>
      <c r="J2146" s="346"/>
      <c r="K2146" s="26"/>
      <c r="L2146" s="378"/>
      <c r="M2146" s="379"/>
      <c r="N2146" s="2"/>
    </row>
    <row r="2147" spans="1:14">
      <c r="A2147" s="19" t="s">
        <v>6597</v>
      </c>
      <c r="B2147" s="19" t="s">
        <v>1386</v>
      </c>
      <c r="C2147" s="19" t="s">
        <v>2339</v>
      </c>
      <c r="D2147" s="37" t="str">
        <f t="shared" si="84"/>
        <v>900615</v>
      </c>
      <c r="F2147" s="50"/>
      <c r="G2147" s="26" t="s">
        <v>6608</v>
      </c>
      <c r="H2147" s="27" t="s">
        <v>1393</v>
      </c>
      <c r="I2147" s="345"/>
      <c r="J2147" s="346"/>
      <c r="K2147" s="26"/>
      <c r="L2147" s="378"/>
      <c r="M2147" s="379"/>
      <c r="N2147" s="2"/>
    </row>
    <row r="2148" spans="1:14">
      <c r="A2148" s="19" t="s">
        <v>6597</v>
      </c>
      <c r="B2148" s="19" t="s">
        <v>1386</v>
      </c>
      <c r="C2148" s="19" t="s">
        <v>2341</v>
      </c>
      <c r="D2148" s="37" t="str">
        <f t="shared" si="84"/>
        <v>900616</v>
      </c>
      <c r="F2148" s="50"/>
      <c r="G2148" s="26" t="s">
        <v>6609</v>
      </c>
      <c r="H2148" s="27" t="s">
        <v>1393</v>
      </c>
      <c r="I2148" s="345"/>
      <c r="J2148" s="346"/>
      <c r="K2148" s="26"/>
      <c r="L2148" s="378"/>
      <c r="M2148" s="379"/>
      <c r="N2148" s="2"/>
    </row>
    <row r="2149" spans="1:14">
      <c r="A2149" s="19" t="s">
        <v>6597</v>
      </c>
      <c r="B2149" s="19" t="s">
        <v>1386</v>
      </c>
      <c r="C2149" s="19" t="s">
        <v>2343</v>
      </c>
      <c r="D2149" s="37" t="str">
        <f t="shared" si="84"/>
        <v>900617</v>
      </c>
      <c r="F2149" s="50"/>
      <c r="G2149" s="26" t="s">
        <v>6610</v>
      </c>
      <c r="H2149" s="27" t="s">
        <v>1393</v>
      </c>
      <c r="I2149" s="345"/>
      <c r="J2149" s="346"/>
      <c r="K2149" s="26"/>
      <c r="L2149" s="378"/>
      <c r="M2149" s="379"/>
      <c r="N2149" s="2"/>
    </row>
    <row r="2150" spans="1:14">
      <c r="A2150" s="19" t="s">
        <v>6597</v>
      </c>
      <c r="B2150" s="19" t="s">
        <v>1386</v>
      </c>
      <c r="C2150" s="19" t="s">
        <v>2347</v>
      </c>
      <c r="D2150" s="37" t="str">
        <f t="shared" si="84"/>
        <v>900619</v>
      </c>
      <c r="F2150" s="50"/>
      <c r="G2150" s="26" t="s">
        <v>6611</v>
      </c>
      <c r="H2150" s="27" t="s">
        <v>1393</v>
      </c>
      <c r="I2150" s="345"/>
      <c r="J2150" s="346"/>
      <c r="K2150" s="26"/>
      <c r="L2150" s="378"/>
      <c r="M2150" s="379"/>
      <c r="N2150" s="2"/>
    </row>
    <row r="2151" spans="1:14">
      <c r="A2151" s="19" t="s">
        <v>6597</v>
      </c>
      <c r="B2151" s="19" t="s">
        <v>1386</v>
      </c>
      <c r="C2151" s="19" t="s">
        <v>1478</v>
      </c>
      <c r="D2151" s="37" t="str">
        <f t="shared" si="84"/>
        <v>900620</v>
      </c>
      <c r="F2151" s="50"/>
      <c r="G2151" s="26" t="s">
        <v>6612</v>
      </c>
      <c r="H2151" s="27" t="s">
        <v>1393</v>
      </c>
      <c r="I2151" s="345"/>
      <c r="J2151" s="346"/>
      <c r="K2151" s="26"/>
      <c r="L2151" s="378"/>
      <c r="M2151" s="379"/>
      <c r="N2151" s="2"/>
    </row>
    <row r="2152" spans="1:14">
      <c r="A2152" s="19" t="s">
        <v>6597</v>
      </c>
      <c r="B2152" s="19" t="s">
        <v>1386</v>
      </c>
      <c r="C2152" s="19" t="s">
        <v>1483</v>
      </c>
      <c r="D2152" s="37" t="str">
        <f t="shared" si="84"/>
        <v>900621</v>
      </c>
      <c r="F2152" s="50"/>
      <c r="G2152" s="26" t="s">
        <v>6613</v>
      </c>
      <c r="H2152" s="27" t="s">
        <v>1393</v>
      </c>
      <c r="I2152" s="345"/>
      <c r="J2152" s="346"/>
      <c r="K2152" s="26"/>
      <c r="L2152" s="378"/>
      <c r="M2152" s="379"/>
      <c r="N2152" s="2"/>
    </row>
    <row r="2153" spans="1:14">
      <c r="A2153" s="19" t="s">
        <v>6597</v>
      </c>
      <c r="B2153" s="19" t="s">
        <v>1386</v>
      </c>
      <c r="C2153" s="19" t="s">
        <v>1487</v>
      </c>
      <c r="D2153" s="37" t="str">
        <f t="shared" si="84"/>
        <v>900622</v>
      </c>
      <c r="F2153" s="50"/>
      <c r="G2153" s="26" t="s">
        <v>6614</v>
      </c>
      <c r="H2153" s="27" t="s">
        <v>1393</v>
      </c>
      <c r="I2153" s="345"/>
      <c r="J2153" s="346"/>
      <c r="K2153" s="26"/>
      <c r="L2153" s="378"/>
      <c r="M2153" s="379"/>
      <c r="N2153" s="2"/>
    </row>
    <row r="2154" spans="1:14">
      <c r="A2154" s="19" t="s">
        <v>6597</v>
      </c>
      <c r="B2154" s="19" t="s">
        <v>1386</v>
      </c>
      <c r="C2154" s="19" t="s">
        <v>1924</v>
      </c>
      <c r="D2154" s="37" t="str">
        <f t="shared" si="84"/>
        <v>900623</v>
      </c>
      <c r="F2154" s="50"/>
      <c r="G2154" s="26" t="s">
        <v>6615</v>
      </c>
      <c r="H2154" s="27" t="s">
        <v>1393</v>
      </c>
      <c r="I2154" s="345"/>
      <c r="J2154" s="346"/>
      <c r="K2154" s="26"/>
      <c r="L2154" s="378"/>
      <c r="M2154" s="379"/>
      <c r="N2154" s="2"/>
    </row>
    <row r="2155" spans="1:14">
      <c r="A2155" s="19" t="s">
        <v>6597</v>
      </c>
      <c r="B2155" s="19" t="s">
        <v>1386</v>
      </c>
      <c r="C2155" s="19" t="s">
        <v>1938</v>
      </c>
      <c r="D2155" s="37" t="str">
        <f t="shared" si="84"/>
        <v>900626</v>
      </c>
      <c r="F2155" s="50"/>
      <c r="G2155" s="26" t="s">
        <v>6616</v>
      </c>
      <c r="H2155" s="27" t="s">
        <v>1393</v>
      </c>
      <c r="I2155" s="345"/>
      <c r="J2155" s="346"/>
      <c r="K2155" s="26"/>
      <c r="L2155" s="378"/>
      <c r="M2155" s="379"/>
      <c r="N2155" s="2"/>
    </row>
    <row r="2156" spans="1:14">
      <c r="A2156" s="19" t="s">
        <v>6597</v>
      </c>
      <c r="B2156" s="19" t="s">
        <v>1386</v>
      </c>
      <c r="C2156" s="19" t="s">
        <v>1943</v>
      </c>
      <c r="D2156" s="37" t="str">
        <f t="shared" si="84"/>
        <v>900628</v>
      </c>
      <c r="F2156" s="50"/>
      <c r="G2156" s="26" t="s">
        <v>6617</v>
      </c>
      <c r="H2156" s="27" t="s">
        <v>1393</v>
      </c>
      <c r="I2156" s="345"/>
      <c r="J2156" s="346"/>
      <c r="K2156" s="26"/>
      <c r="L2156" s="378"/>
      <c r="M2156" s="379"/>
      <c r="N2156" s="2"/>
    </row>
    <row r="2157" spans="1:14">
      <c r="A2157" s="19" t="s">
        <v>6597</v>
      </c>
      <c r="B2157" s="19" t="s">
        <v>1386</v>
      </c>
      <c r="C2157" s="19" t="s">
        <v>1948</v>
      </c>
      <c r="D2157" s="37" t="str">
        <f t="shared" si="84"/>
        <v>900629</v>
      </c>
      <c r="F2157" s="50"/>
      <c r="G2157" s="26" t="s">
        <v>6618</v>
      </c>
      <c r="H2157" s="27" t="s">
        <v>1393</v>
      </c>
      <c r="I2157" s="345"/>
      <c r="J2157" s="346"/>
      <c r="K2157" s="26"/>
      <c r="L2157" s="378"/>
      <c r="M2157" s="379"/>
      <c r="N2157" s="2"/>
    </row>
    <row r="2158" spans="1:14">
      <c r="A2158" s="19" t="s">
        <v>6597</v>
      </c>
      <c r="B2158" s="19" t="s">
        <v>1386</v>
      </c>
      <c r="C2158" s="19" t="s">
        <v>1960</v>
      </c>
      <c r="D2158" s="37" t="str">
        <f t="shared" si="84"/>
        <v>900632</v>
      </c>
      <c r="F2158" s="50"/>
      <c r="G2158" s="26" t="s">
        <v>6619</v>
      </c>
      <c r="H2158" s="27" t="s">
        <v>1393</v>
      </c>
      <c r="I2158" s="345"/>
      <c r="J2158" s="346"/>
      <c r="K2158" s="26"/>
      <c r="L2158" s="378"/>
      <c r="M2158" s="379"/>
      <c r="N2158" s="2"/>
    </row>
    <row r="2159" spans="1:14">
      <c r="A2159" s="19" t="s">
        <v>6597</v>
      </c>
      <c r="B2159" s="19" t="s">
        <v>1386</v>
      </c>
      <c r="C2159" s="19" t="s">
        <v>1507</v>
      </c>
      <c r="D2159" s="37" t="str">
        <f t="shared" si="84"/>
        <v>900633</v>
      </c>
      <c r="F2159" s="50"/>
      <c r="G2159" s="26" t="s">
        <v>6620</v>
      </c>
      <c r="H2159" s="27" t="s">
        <v>1393</v>
      </c>
      <c r="I2159" s="345"/>
      <c r="J2159" s="346"/>
      <c r="K2159" s="26"/>
      <c r="L2159" s="378"/>
      <c r="M2159" s="379"/>
      <c r="N2159" s="2"/>
    </row>
    <row r="2160" spans="1:14">
      <c r="A2160" s="19" t="s">
        <v>6597</v>
      </c>
      <c r="B2160" s="19" t="s">
        <v>1386</v>
      </c>
      <c r="C2160" s="19" t="s">
        <v>1512</v>
      </c>
      <c r="D2160" s="37" t="str">
        <f t="shared" si="84"/>
        <v>900634</v>
      </c>
      <c r="F2160" s="50"/>
      <c r="G2160" s="26" t="s">
        <v>6621</v>
      </c>
      <c r="H2160" s="27" t="s">
        <v>1393</v>
      </c>
      <c r="I2160" s="345"/>
      <c r="J2160" s="346"/>
      <c r="K2160" s="26"/>
      <c r="L2160" s="378"/>
      <c r="M2160" s="379"/>
      <c r="N2160" s="2"/>
    </row>
    <row r="2161" spans="1:14">
      <c r="A2161" s="19" t="s">
        <v>6597</v>
      </c>
      <c r="B2161" s="19" t="s">
        <v>1386</v>
      </c>
      <c r="C2161" s="19" t="s">
        <v>1522</v>
      </c>
      <c r="D2161" s="37" t="str">
        <f t="shared" si="84"/>
        <v>900637</v>
      </c>
      <c r="F2161" s="50"/>
      <c r="G2161" s="26" t="s">
        <v>6622</v>
      </c>
      <c r="H2161" s="27" t="s">
        <v>1393</v>
      </c>
      <c r="I2161" s="345"/>
      <c r="J2161" s="346"/>
      <c r="K2161" s="26"/>
      <c r="L2161" s="378"/>
      <c r="M2161" s="379"/>
      <c r="N2161" s="2"/>
    </row>
    <row r="2162" spans="1:14">
      <c r="A2162" s="19" t="s">
        <v>6597</v>
      </c>
      <c r="B2162" s="19" t="s">
        <v>1386</v>
      </c>
      <c r="C2162" s="19" t="s">
        <v>1527</v>
      </c>
      <c r="D2162" s="37" t="str">
        <f t="shared" si="84"/>
        <v>900638</v>
      </c>
      <c r="F2162" s="50"/>
      <c r="G2162" s="26" t="s">
        <v>6623</v>
      </c>
      <c r="H2162" s="27" t="s">
        <v>1393</v>
      </c>
      <c r="I2162" s="345"/>
      <c r="J2162" s="346"/>
      <c r="K2162" s="26"/>
      <c r="L2162" s="378"/>
      <c r="M2162" s="379"/>
      <c r="N2162" s="2"/>
    </row>
    <row r="2163" spans="1:14">
      <c r="A2163" s="19" t="s">
        <v>6597</v>
      </c>
      <c r="B2163" s="19" t="s">
        <v>1386</v>
      </c>
      <c r="C2163" s="19" t="s">
        <v>1532</v>
      </c>
      <c r="D2163" s="37" t="str">
        <f t="shared" si="84"/>
        <v>900639</v>
      </c>
      <c r="F2163" s="50"/>
      <c r="G2163" s="26" t="s">
        <v>6624</v>
      </c>
      <c r="H2163" s="27" t="s">
        <v>1393</v>
      </c>
      <c r="I2163" s="345"/>
      <c r="J2163" s="346"/>
      <c r="K2163" s="26"/>
      <c r="L2163" s="378"/>
      <c r="M2163" s="379"/>
      <c r="N2163" s="2"/>
    </row>
    <row r="2164" spans="1:14">
      <c r="A2164" s="19" t="s">
        <v>6597</v>
      </c>
      <c r="B2164" s="19" t="s">
        <v>1386</v>
      </c>
      <c r="C2164" s="19" t="s">
        <v>1557</v>
      </c>
      <c r="D2164" s="37" t="str">
        <f t="shared" si="84"/>
        <v>900644</v>
      </c>
      <c r="F2164" s="50"/>
      <c r="G2164" s="26" t="s">
        <v>6625</v>
      </c>
      <c r="H2164" s="27" t="s">
        <v>1393</v>
      </c>
      <c r="I2164" s="345"/>
      <c r="J2164" s="346"/>
      <c r="K2164" s="26"/>
      <c r="L2164" s="378"/>
      <c r="M2164" s="379"/>
      <c r="N2164" s="2"/>
    </row>
    <row r="2165" spans="1:14">
      <c r="A2165" s="19" t="s">
        <v>6597</v>
      </c>
      <c r="B2165" s="19" t="s">
        <v>1386</v>
      </c>
      <c r="C2165" s="19" t="s">
        <v>2373</v>
      </c>
      <c r="D2165" s="37" t="str">
        <f t="shared" si="84"/>
        <v>900645</v>
      </c>
      <c r="F2165" s="50"/>
      <c r="G2165" s="26" t="s">
        <v>6626</v>
      </c>
      <c r="H2165" s="27" t="s">
        <v>1393</v>
      </c>
      <c r="I2165" s="345"/>
      <c r="J2165" s="346"/>
      <c r="K2165" s="26"/>
      <c r="L2165" s="378"/>
      <c r="M2165" s="379"/>
      <c r="N2165" s="2"/>
    </row>
    <row r="2166" spans="1:14">
      <c r="A2166" s="19" t="s">
        <v>6597</v>
      </c>
      <c r="B2166" s="19" t="s">
        <v>1386</v>
      </c>
      <c r="C2166" s="19" t="s">
        <v>1562</v>
      </c>
      <c r="D2166" s="37" t="str">
        <f t="shared" si="84"/>
        <v>900646</v>
      </c>
      <c r="F2166" s="50"/>
      <c r="G2166" s="26" t="s">
        <v>6627</v>
      </c>
      <c r="H2166" s="27" t="s">
        <v>1393</v>
      </c>
      <c r="I2166" s="345"/>
      <c r="J2166" s="346"/>
      <c r="K2166" s="26"/>
      <c r="L2166" s="378"/>
      <c r="M2166" s="379"/>
      <c r="N2166" s="2"/>
    </row>
    <row r="2167" spans="1:14">
      <c r="A2167" s="19" t="s">
        <v>6597</v>
      </c>
      <c r="B2167" s="19" t="s">
        <v>1386</v>
      </c>
      <c r="C2167" s="19" t="s">
        <v>1572</v>
      </c>
      <c r="D2167" s="37" t="str">
        <f t="shared" si="84"/>
        <v>900648</v>
      </c>
      <c r="F2167" s="50"/>
      <c r="G2167" s="26" t="s">
        <v>6628</v>
      </c>
      <c r="H2167" s="27" t="s">
        <v>1393</v>
      </c>
      <c r="I2167" s="345"/>
      <c r="J2167" s="346"/>
      <c r="K2167" s="26"/>
      <c r="L2167" s="378"/>
      <c r="M2167" s="379"/>
      <c r="N2167" s="2"/>
    </row>
    <row r="2168" spans="1:14">
      <c r="A2168" s="19" t="s">
        <v>6597</v>
      </c>
      <c r="B2168" s="19" t="s">
        <v>1386</v>
      </c>
      <c r="C2168" s="19" t="s">
        <v>1576</v>
      </c>
      <c r="D2168" s="37" t="str">
        <f t="shared" si="84"/>
        <v>900649</v>
      </c>
      <c r="F2168" s="50"/>
      <c r="G2168" s="26" t="s">
        <v>6629</v>
      </c>
      <c r="H2168" s="27" t="s">
        <v>1393</v>
      </c>
      <c r="I2168" s="345"/>
      <c r="J2168" s="346"/>
      <c r="K2168" s="26"/>
      <c r="L2168" s="378"/>
      <c r="M2168" s="379"/>
      <c r="N2168" s="2"/>
    </row>
    <row r="2169" spans="1:14">
      <c r="A2169" s="19" t="s">
        <v>6597</v>
      </c>
      <c r="B2169" s="19" t="s">
        <v>1386</v>
      </c>
      <c r="C2169" s="19" t="s">
        <v>1628</v>
      </c>
      <c r="D2169" s="37" t="str">
        <f t="shared" si="84"/>
        <v>900650</v>
      </c>
      <c r="F2169" s="50"/>
      <c r="G2169" s="26" t="s">
        <v>6630</v>
      </c>
      <c r="H2169" s="27" t="s">
        <v>1393</v>
      </c>
      <c r="I2169" s="345"/>
      <c r="J2169" s="346"/>
      <c r="K2169" s="26"/>
      <c r="L2169" s="378"/>
      <c r="M2169" s="379"/>
      <c r="N2169" s="2"/>
    </row>
    <row r="2170" spans="1:14">
      <c r="A2170" s="19" t="s">
        <v>6597</v>
      </c>
      <c r="B2170" s="19" t="s">
        <v>1386</v>
      </c>
      <c r="C2170" s="19" t="s">
        <v>6631</v>
      </c>
      <c r="D2170" s="37" t="str">
        <f t="shared" si="84"/>
        <v>900651</v>
      </c>
      <c r="F2170" s="50"/>
      <c r="G2170" s="26" t="s">
        <v>6632</v>
      </c>
      <c r="H2170" s="27" t="s">
        <v>1393</v>
      </c>
      <c r="I2170" s="345"/>
      <c r="J2170" s="346"/>
      <c r="K2170" s="26"/>
      <c r="L2170" s="378"/>
      <c r="M2170" s="379"/>
      <c r="N2170" s="2"/>
    </row>
    <row r="2171" spans="1:14">
      <c r="A2171" s="19" t="s">
        <v>6597</v>
      </c>
      <c r="B2171" s="19" t="s">
        <v>1386</v>
      </c>
      <c r="C2171" s="19" t="s">
        <v>1581</v>
      </c>
      <c r="D2171" s="37" t="str">
        <f t="shared" si="84"/>
        <v>900652</v>
      </c>
      <c r="F2171" s="50"/>
      <c r="G2171" s="26" t="s">
        <v>6633</v>
      </c>
      <c r="H2171" s="27" t="s">
        <v>1393</v>
      </c>
      <c r="I2171" s="345"/>
      <c r="J2171" s="346"/>
      <c r="K2171" s="26"/>
      <c r="L2171" s="378"/>
      <c r="M2171" s="379"/>
      <c r="N2171" s="2"/>
    </row>
    <row r="2172" spans="1:14">
      <c r="A2172" s="19" t="s">
        <v>6597</v>
      </c>
      <c r="B2172" s="19" t="s">
        <v>1386</v>
      </c>
      <c r="C2172" s="19" t="s">
        <v>1586</v>
      </c>
      <c r="D2172" s="37" t="str">
        <f t="shared" si="84"/>
        <v>900654</v>
      </c>
      <c r="F2172" s="50"/>
      <c r="G2172" s="26" t="s">
        <v>6634</v>
      </c>
      <c r="H2172" s="27" t="s">
        <v>1393</v>
      </c>
      <c r="I2172" s="345"/>
      <c r="J2172" s="346"/>
      <c r="K2172" s="26"/>
      <c r="L2172" s="378"/>
      <c r="M2172" s="379"/>
      <c r="N2172" s="2"/>
    </row>
    <row r="2173" spans="1:14">
      <c r="A2173" s="19" t="s">
        <v>6597</v>
      </c>
      <c r="B2173" s="19" t="s">
        <v>1386</v>
      </c>
      <c r="C2173" s="19" t="s">
        <v>1591</v>
      </c>
      <c r="D2173" s="37" t="str">
        <f t="shared" si="84"/>
        <v>900655</v>
      </c>
      <c r="F2173" s="50"/>
      <c r="G2173" s="26" t="s">
        <v>6635</v>
      </c>
      <c r="H2173" s="27" t="s">
        <v>1393</v>
      </c>
      <c r="I2173" s="345"/>
      <c r="J2173" s="346"/>
      <c r="K2173" s="26"/>
      <c r="L2173" s="378"/>
      <c r="M2173" s="379"/>
      <c r="N2173" s="2"/>
    </row>
    <row r="2174" spans="1:14">
      <c r="A2174" s="19" t="s">
        <v>6597</v>
      </c>
      <c r="B2174" s="19" t="s">
        <v>1386</v>
      </c>
      <c r="C2174" s="19" t="s">
        <v>1611</v>
      </c>
      <c r="D2174" s="37" t="str">
        <f t="shared" si="84"/>
        <v>900660</v>
      </c>
      <c r="F2174" s="50"/>
      <c r="G2174" s="26" t="s">
        <v>6636</v>
      </c>
      <c r="H2174" s="27" t="s">
        <v>1393</v>
      </c>
      <c r="I2174" s="345"/>
      <c r="J2174" s="346"/>
      <c r="K2174" s="26"/>
      <c r="L2174" s="378"/>
      <c r="M2174" s="379"/>
      <c r="N2174" s="2"/>
    </row>
    <row r="2175" spans="1:14">
      <c r="A2175" s="19" t="s">
        <v>6597</v>
      </c>
      <c r="B2175" s="19" t="s">
        <v>1386</v>
      </c>
      <c r="C2175" s="19" t="s">
        <v>1616</v>
      </c>
      <c r="D2175" s="37" t="str">
        <f t="shared" si="84"/>
        <v>900661</v>
      </c>
      <c r="F2175" s="50"/>
      <c r="G2175" s="26" t="s">
        <v>6637</v>
      </c>
      <c r="H2175" s="27" t="s">
        <v>1393</v>
      </c>
      <c r="I2175" s="345"/>
      <c r="J2175" s="346"/>
      <c r="K2175" s="26"/>
      <c r="L2175" s="378"/>
      <c r="M2175" s="379"/>
      <c r="N2175" s="2"/>
    </row>
    <row r="2176" spans="1:14">
      <c r="A2176" s="19" t="s">
        <v>6597</v>
      </c>
      <c r="B2176" s="19" t="s">
        <v>1386</v>
      </c>
      <c r="C2176" s="19" t="s">
        <v>2446</v>
      </c>
      <c r="D2176" s="37" t="str">
        <f t="shared" si="84"/>
        <v>900699</v>
      </c>
      <c r="F2176" s="50"/>
      <c r="G2176" s="26" t="s">
        <v>6638</v>
      </c>
      <c r="H2176" s="27" t="s">
        <v>1393</v>
      </c>
      <c r="I2176" s="345"/>
      <c r="J2176" s="346"/>
      <c r="K2176" s="26"/>
      <c r="L2176" s="378"/>
      <c r="M2176" s="379"/>
      <c r="N2176" s="2"/>
    </row>
    <row r="2177" spans="6:15">
      <c r="F2177" s="273"/>
      <c r="G2177" s="270"/>
      <c r="H2177" s="270"/>
      <c r="I2177" s="270"/>
      <c r="J2177" s="270"/>
      <c r="K2177" s="271"/>
      <c r="L2177" s="398"/>
      <c r="M2177" s="398"/>
      <c r="N2177" s="350"/>
    </row>
    <row r="2178" spans="6:15">
      <c r="F2178" s="273"/>
      <c r="G2178" s="270"/>
      <c r="H2178" s="270"/>
      <c r="I2178" s="270"/>
      <c r="J2178" s="270"/>
      <c r="K2178" s="271"/>
      <c r="L2178" s="398"/>
      <c r="M2178" s="398"/>
      <c r="N2178" s="350"/>
      <c r="O2178" s="16"/>
    </row>
    <row r="2179" spans="6:15">
      <c r="F2179" s="273"/>
      <c r="G2179" s="270"/>
      <c r="H2179" s="270"/>
      <c r="I2179" s="347"/>
      <c r="J2179" s="347"/>
      <c r="K2179" s="271"/>
      <c r="L2179" s="393"/>
      <c r="M2179" s="393"/>
      <c r="N2179" s="351"/>
      <c r="O2179" s="16"/>
    </row>
    <row r="2180" spans="6:15">
      <c r="F2180" s="273"/>
      <c r="G2180" s="270"/>
      <c r="H2180" s="270"/>
      <c r="I2180" s="347"/>
      <c r="J2180" s="347"/>
      <c r="K2180" s="273"/>
      <c r="L2180" s="393"/>
      <c r="M2180" s="393"/>
      <c r="O2180" s="16"/>
    </row>
    <row r="2181" spans="6:15">
      <c r="F2181" s="273"/>
      <c r="G2181" s="270"/>
      <c r="H2181" s="270"/>
      <c r="I2181" s="347"/>
      <c r="J2181" s="347"/>
      <c r="K2181" s="273"/>
      <c r="L2181" s="393"/>
      <c r="M2181" s="393"/>
      <c r="N2181" s="351"/>
      <c r="O2181" s="16"/>
    </row>
    <row r="2182" spans="6:15">
      <c r="F2182" s="273"/>
      <c r="G2182" s="270"/>
      <c r="H2182" s="270"/>
      <c r="I2182" s="347"/>
      <c r="J2182" s="347"/>
      <c r="K2182" s="273"/>
      <c r="L2182" s="393"/>
      <c r="M2182" s="393"/>
      <c r="N2182" s="351"/>
      <c r="O2182" s="16"/>
    </row>
    <row r="2183" spans="6:15">
      <c r="F2183" s="273"/>
      <c r="G2183" s="306"/>
      <c r="H2183" s="306"/>
      <c r="I2183" s="347"/>
      <c r="J2183" s="347"/>
      <c r="K2183" s="271"/>
      <c r="L2183" s="393"/>
      <c r="M2183" s="393"/>
      <c r="N2183" s="351"/>
      <c r="O2183" s="302"/>
    </row>
    <row r="2184" spans="6:15" ht="11.25" customHeight="1">
      <c r="F2184" s="273"/>
      <c r="G2184" s="273"/>
      <c r="H2184" s="273"/>
      <c r="I2184" s="347"/>
      <c r="J2184" s="347"/>
      <c r="K2184" s="271"/>
      <c r="L2184" s="393"/>
      <c r="M2184" s="393"/>
      <c r="N2184" s="352"/>
      <c r="O2184" s="16"/>
    </row>
    <row r="2185" spans="6:15">
      <c r="F2185" s="273"/>
      <c r="G2185" s="305"/>
      <c r="H2185" s="305"/>
      <c r="I2185" s="347"/>
      <c r="J2185" s="347"/>
      <c r="K2185" s="271"/>
      <c r="L2185" s="393"/>
      <c r="M2185" s="393"/>
      <c r="N2185" s="351"/>
      <c r="O2185" s="49"/>
    </row>
    <row r="2186" spans="6:15">
      <c r="F2186" s="273"/>
      <c r="G2186" s="273"/>
      <c r="H2186" s="273"/>
      <c r="I2186" s="347"/>
      <c r="J2186" s="347"/>
      <c r="K2186" s="271"/>
      <c r="L2186" s="393"/>
      <c r="M2186" s="393"/>
      <c r="N2186" s="351"/>
      <c r="O2186" s="49"/>
    </row>
    <row r="2187" spans="6:15">
      <c r="G2187" s="273"/>
      <c r="H2187" s="273"/>
      <c r="I2187" s="347"/>
      <c r="J2187" s="347"/>
      <c r="K2187" s="271"/>
      <c r="L2187" s="393"/>
      <c r="M2187" s="393"/>
      <c r="N2187" s="352"/>
      <c r="O2187" s="134"/>
    </row>
    <row r="2188" spans="6:15">
      <c r="G2188" s="273"/>
      <c r="H2188" s="273"/>
      <c r="I2188" s="347"/>
      <c r="J2188" s="347"/>
      <c r="K2188" s="271"/>
      <c r="L2188" s="393"/>
      <c r="M2188" s="393"/>
      <c r="N2188" s="353"/>
      <c r="O2188" s="70"/>
    </row>
    <row r="2189" spans="6:15">
      <c r="G2189" s="305"/>
      <c r="H2189" s="305"/>
      <c r="I2189" s="242"/>
      <c r="J2189" s="242"/>
      <c r="K2189" s="271"/>
      <c r="L2189" s="399"/>
      <c r="M2189" s="399"/>
      <c r="N2189" s="352"/>
      <c r="O2189" s="135"/>
    </row>
    <row r="2190" spans="6:15">
      <c r="G2190" s="305"/>
      <c r="H2190" s="305"/>
      <c r="I2190" s="242"/>
      <c r="J2190" s="242"/>
      <c r="K2190" s="271"/>
      <c r="L2190" s="399"/>
      <c r="M2190" s="399"/>
    </row>
    <row r="2191" spans="6:15">
      <c r="G2191" s="273"/>
      <c r="H2191" s="273"/>
      <c r="I2191" s="242"/>
      <c r="J2191" s="242"/>
      <c r="K2191" s="271"/>
      <c r="L2191" s="399"/>
      <c r="M2191" s="399"/>
    </row>
    <row r="2192" spans="6:15">
      <c r="G2192" s="303"/>
      <c r="I2192" s="3"/>
      <c r="J2192" s="3"/>
      <c r="K2192" s="271"/>
      <c r="L2192" s="393"/>
      <c r="M2192" s="393"/>
    </row>
    <row r="2193" spans="7:13">
      <c r="G2193" s="303"/>
      <c r="I2193" s="3"/>
      <c r="J2193" s="3"/>
      <c r="K2193" s="271"/>
      <c r="L2193" s="393"/>
      <c r="M2193" s="393"/>
    </row>
    <row r="2194" spans="7:13">
      <c r="I2194" s="3"/>
      <c r="J2194" s="3"/>
      <c r="K2194" s="271"/>
      <c r="L2194" s="393"/>
      <c r="M2194" s="393"/>
    </row>
  </sheetData>
  <autoFilter ref="A6:O2176"/>
  <printOptions gridLines="1"/>
  <pageMargins left="0.47244094488188981" right="0.19685039370078741" top="0.27559055118110237" bottom="0.27559055118110237" header="0.23622047244094491" footer="0.23622047244094491"/>
  <pageSetup paperSize="9" scale="70" firstPageNumber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zoomScale="85" workbookViewId="0">
      <selection activeCell="E37" sqref="E37"/>
    </sheetView>
  </sheetViews>
  <sheetFormatPr defaultColWidth="9" defaultRowHeight="12.75"/>
  <cols>
    <col min="1" max="2" width="4.28515625" style="3" customWidth="1"/>
    <col min="3" max="4" width="4.5703125" style="3" customWidth="1"/>
    <col min="5" max="5" width="7.85546875" style="1" customWidth="1"/>
    <col min="6" max="6" width="7.85546875" style="92" customWidth="1"/>
    <col min="7" max="7" width="4.85546875" style="92" customWidth="1"/>
    <col min="8" max="8" width="68" style="1" customWidth="1"/>
    <col min="9" max="9" width="4.5703125" customWidth="1"/>
  </cols>
  <sheetData>
    <row r="1" spans="1:9">
      <c r="A1" s="11" t="s">
        <v>6656</v>
      </c>
    </row>
    <row r="2" spans="1:9">
      <c r="A2" s="11" t="s">
        <v>6657</v>
      </c>
      <c r="B2" s="11"/>
      <c r="C2" s="11"/>
      <c r="D2" s="11"/>
      <c r="E2" s="4"/>
      <c r="F2" s="93"/>
    </row>
    <row r="3" spans="1:9">
      <c r="A3" s="5" t="s">
        <v>6658</v>
      </c>
      <c r="B3" s="5" t="s">
        <v>6659</v>
      </c>
      <c r="C3" s="5" t="s">
        <v>6660</v>
      </c>
      <c r="D3" s="5" t="s">
        <v>6661</v>
      </c>
      <c r="E3" s="94" t="s">
        <v>1369</v>
      </c>
      <c r="F3" s="452" t="s">
        <v>6662</v>
      </c>
      <c r="G3" s="452"/>
      <c r="H3" s="6" t="s">
        <v>8</v>
      </c>
    </row>
    <row r="4" spans="1:9">
      <c r="A4" s="95" t="s">
        <v>6663</v>
      </c>
      <c r="B4" s="95"/>
      <c r="C4" s="95" t="s">
        <v>6664</v>
      </c>
      <c r="D4" s="95" t="s">
        <v>6665</v>
      </c>
      <c r="E4" s="96"/>
      <c r="F4" s="97" t="s">
        <v>6666</v>
      </c>
      <c r="G4" s="97" t="s">
        <v>6667</v>
      </c>
      <c r="H4" s="7"/>
    </row>
    <row r="5" spans="1:9" s="4" customFormat="1">
      <c r="A5" s="11" t="s">
        <v>1395</v>
      </c>
      <c r="B5" s="11"/>
      <c r="C5" s="11"/>
      <c r="D5" s="11"/>
      <c r="E5" s="98"/>
      <c r="F5" s="99">
        <v>401</v>
      </c>
      <c r="G5" s="100" t="s">
        <v>1395</v>
      </c>
      <c r="H5" s="4" t="s">
        <v>6668</v>
      </c>
      <c r="I5"/>
    </row>
    <row r="6" spans="1:9" ht="25.5">
      <c r="A6" s="3" t="s">
        <v>1395</v>
      </c>
      <c r="B6" s="3" t="s">
        <v>1762</v>
      </c>
      <c r="E6" s="101"/>
      <c r="F6" s="99" t="s">
        <v>6669</v>
      </c>
      <c r="G6" s="100"/>
      <c r="H6" s="102" t="s">
        <v>6670</v>
      </c>
    </row>
    <row r="7" spans="1:9">
      <c r="A7" s="3" t="s">
        <v>1395</v>
      </c>
      <c r="B7" s="3" t="s">
        <v>1762</v>
      </c>
      <c r="C7" s="3" t="s">
        <v>1762</v>
      </c>
      <c r="D7" s="3" t="s">
        <v>1394</v>
      </c>
      <c r="E7" s="101" t="str">
        <f>CONCATENATE(A7,B7,C7,D7)</f>
        <v>01110</v>
      </c>
      <c r="F7" s="99" t="s">
        <v>6671</v>
      </c>
      <c r="G7" s="100"/>
      <c r="H7" s="1" t="s">
        <v>6672</v>
      </c>
    </row>
    <row r="8" spans="1:9">
      <c r="A8" s="3" t="s">
        <v>1395</v>
      </c>
      <c r="B8" s="3" t="s">
        <v>1762</v>
      </c>
      <c r="C8" s="3" t="s">
        <v>1762</v>
      </c>
      <c r="D8" s="3" t="s">
        <v>1762</v>
      </c>
      <c r="E8" s="101" t="str">
        <f t="shared" ref="E8:E38" si="0">CONCATENATE(A8,B8,C8,D8)</f>
        <v>01111</v>
      </c>
      <c r="F8" s="99"/>
      <c r="G8" s="100"/>
      <c r="H8" s="1" t="s">
        <v>6673</v>
      </c>
    </row>
    <row r="9" spans="1:9">
      <c r="A9" s="3" t="s">
        <v>1395</v>
      </c>
      <c r="B9" s="3" t="s">
        <v>1762</v>
      </c>
      <c r="C9" s="3" t="s">
        <v>1762</v>
      </c>
      <c r="D9" s="3" t="s">
        <v>1383</v>
      </c>
      <c r="E9" s="101" t="str">
        <f t="shared" si="0"/>
        <v>01112</v>
      </c>
      <c r="F9" s="99"/>
      <c r="G9" s="100"/>
      <c r="H9" s="1" t="s">
        <v>6674</v>
      </c>
    </row>
    <row r="10" spans="1:9">
      <c r="A10" s="3" t="s">
        <v>1395</v>
      </c>
      <c r="B10" s="3" t="s">
        <v>1762</v>
      </c>
      <c r="C10" s="3" t="s">
        <v>1762</v>
      </c>
      <c r="D10" s="3" t="s">
        <v>1384</v>
      </c>
      <c r="E10" s="400" t="str">
        <f t="shared" si="0"/>
        <v>01113</v>
      </c>
      <c r="F10" s="444"/>
      <c r="G10" s="445"/>
      <c r="H10" s="243" t="s">
        <v>6675</v>
      </c>
      <c r="I10">
        <v>38</v>
      </c>
    </row>
    <row r="11" spans="1:9">
      <c r="A11" s="3" t="s">
        <v>1395</v>
      </c>
      <c r="B11" s="3" t="s">
        <v>1762</v>
      </c>
      <c r="C11" s="3" t="s">
        <v>1383</v>
      </c>
      <c r="D11" s="3" t="s">
        <v>1394</v>
      </c>
      <c r="E11" s="101" t="str">
        <f t="shared" si="0"/>
        <v>01120</v>
      </c>
      <c r="F11" s="99" t="s">
        <v>6676</v>
      </c>
      <c r="G11" s="100"/>
      <c r="H11" s="1" t="s">
        <v>6677</v>
      </c>
    </row>
    <row r="12" spans="1:9">
      <c r="A12" s="3" t="s">
        <v>1395</v>
      </c>
      <c r="B12" s="3" t="s">
        <v>1762</v>
      </c>
      <c r="C12" s="3" t="s">
        <v>1384</v>
      </c>
      <c r="D12" s="3" t="s">
        <v>1394</v>
      </c>
      <c r="E12" s="101" t="str">
        <f t="shared" si="0"/>
        <v>01130</v>
      </c>
      <c r="F12" s="99" t="s">
        <v>6678</v>
      </c>
      <c r="G12" s="100"/>
      <c r="H12" s="1" t="s">
        <v>6679</v>
      </c>
    </row>
    <row r="13" spans="1:9">
      <c r="A13" s="3" t="s">
        <v>1395</v>
      </c>
      <c r="B13" s="3" t="s">
        <v>1383</v>
      </c>
      <c r="E13" s="101"/>
      <c r="F13" s="99" t="s">
        <v>6680</v>
      </c>
      <c r="G13" s="100"/>
      <c r="H13" s="4" t="s">
        <v>6681</v>
      </c>
    </row>
    <row r="14" spans="1:9">
      <c r="A14" s="3" t="s">
        <v>1395</v>
      </c>
      <c r="B14" s="3" t="s">
        <v>1383</v>
      </c>
      <c r="C14" s="3" t="s">
        <v>1762</v>
      </c>
      <c r="D14" s="3" t="s">
        <v>1394</v>
      </c>
      <c r="E14" s="101" t="str">
        <f t="shared" si="0"/>
        <v>01210</v>
      </c>
      <c r="F14" s="99" t="s">
        <v>6682</v>
      </c>
      <c r="G14" s="100"/>
      <c r="H14" s="14" t="s">
        <v>6683</v>
      </c>
    </row>
    <row r="15" spans="1:9">
      <c r="A15" s="3" t="s">
        <v>1395</v>
      </c>
      <c r="B15" s="3" t="s">
        <v>1383</v>
      </c>
      <c r="C15" s="3" t="s">
        <v>1383</v>
      </c>
      <c r="D15" s="3" t="s">
        <v>1394</v>
      </c>
      <c r="E15" s="101" t="str">
        <f t="shared" si="0"/>
        <v>01220</v>
      </c>
      <c r="F15" s="99" t="s">
        <v>6684</v>
      </c>
      <c r="G15" s="100"/>
      <c r="H15" s="14" t="s">
        <v>6685</v>
      </c>
    </row>
    <row r="16" spans="1:9">
      <c r="A16" s="3" t="s">
        <v>1395</v>
      </c>
      <c r="B16" s="3" t="s">
        <v>1384</v>
      </c>
      <c r="E16" s="101"/>
      <c r="F16" s="99" t="s">
        <v>6686</v>
      </c>
      <c r="G16" s="100"/>
      <c r="H16" s="103" t="s">
        <v>6687</v>
      </c>
    </row>
    <row r="17" spans="1:9">
      <c r="A17" s="3" t="s">
        <v>1395</v>
      </c>
      <c r="B17" s="3" t="s">
        <v>1384</v>
      </c>
      <c r="C17" s="3" t="s">
        <v>1762</v>
      </c>
      <c r="D17" s="3" t="s">
        <v>1394</v>
      </c>
      <c r="E17" s="101" t="str">
        <f t="shared" si="0"/>
        <v>01310</v>
      </c>
      <c r="F17" s="99" t="s">
        <v>6688</v>
      </c>
      <c r="G17" s="100"/>
      <c r="H17" s="1" t="s">
        <v>1031</v>
      </c>
    </row>
    <row r="18" spans="1:9">
      <c r="A18" s="3" t="s">
        <v>1395</v>
      </c>
      <c r="B18" s="3" t="s">
        <v>1384</v>
      </c>
      <c r="C18" s="3" t="s">
        <v>1383</v>
      </c>
      <c r="D18" s="3" t="s">
        <v>1394</v>
      </c>
      <c r="E18" s="101" t="str">
        <f t="shared" si="0"/>
        <v>01320</v>
      </c>
      <c r="F18" s="99" t="s">
        <v>6689</v>
      </c>
      <c r="G18" s="100"/>
      <c r="H18" s="1" t="s">
        <v>6690</v>
      </c>
    </row>
    <row r="19" spans="1:9">
      <c r="A19" s="3" t="s">
        <v>1395</v>
      </c>
      <c r="B19" s="3" t="s">
        <v>1384</v>
      </c>
      <c r="C19" s="3" t="s">
        <v>1384</v>
      </c>
      <c r="D19" s="3" t="s">
        <v>1394</v>
      </c>
      <c r="E19" s="101" t="str">
        <f t="shared" si="0"/>
        <v>01330</v>
      </c>
      <c r="F19" s="99" t="s">
        <v>6691</v>
      </c>
      <c r="G19" s="100"/>
      <c r="H19" s="1" t="s">
        <v>6692</v>
      </c>
    </row>
    <row r="20" spans="1:9">
      <c r="A20" s="3" t="s">
        <v>1395</v>
      </c>
      <c r="B20" s="3" t="s">
        <v>1775</v>
      </c>
      <c r="C20" s="3" t="s">
        <v>1394</v>
      </c>
      <c r="D20" s="3" t="s">
        <v>1394</v>
      </c>
      <c r="E20" s="101" t="str">
        <f t="shared" si="0"/>
        <v>01400</v>
      </c>
      <c r="F20" s="99" t="s">
        <v>6693</v>
      </c>
      <c r="G20" s="100"/>
      <c r="H20" s="4" t="s">
        <v>6694</v>
      </c>
    </row>
    <row r="21" spans="1:9">
      <c r="A21" s="3" t="s">
        <v>1395</v>
      </c>
      <c r="B21" s="3" t="s">
        <v>1385</v>
      </c>
      <c r="C21" s="3" t="s">
        <v>1394</v>
      </c>
      <c r="D21" s="3" t="s">
        <v>1394</v>
      </c>
      <c r="E21" s="101" t="str">
        <f t="shared" si="0"/>
        <v>01500</v>
      </c>
      <c r="F21" s="99" t="s">
        <v>6695</v>
      </c>
      <c r="G21" s="100"/>
      <c r="H21" s="4" t="s">
        <v>6696</v>
      </c>
    </row>
    <row r="22" spans="1:9">
      <c r="A22" s="3" t="s">
        <v>1395</v>
      </c>
      <c r="B22" s="3" t="s">
        <v>1386</v>
      </c>
      <c r="C22" s="3" t="s">
        <v>1394</v>
      </c>
      <c r="D22" s="3" t="s">
        <v>1394</v>
      </c>
      <c r="E22" s="101" t="str">
        <f t="shared" si="0"/>
        <v>01600</v>
      </c>
      <c r="F22" s="99" t="s">
        <v>6697</v>
      </c>
      <c r="G22" s="100"/>
      <c r="H22" s="4" t="s">
        <v>6698</v>
      </c>
    </row>
    <row r="23" spans="1:9">
      <c r="A23" s="3" t="s">
        <v>1395</v>
      </c>
      <c r="B23" s="3" t="s">
        <v>1660</v>
      </c>
      <c r="C23" s="3" t="s">
        <v>1394</v>
      </c>
      <c r="D23" s="3" t="s">
        <v>1394</v>
      </c>
      <c r="E23" s="101" t="str">
        <f t="shared" si="0"/>
        <v>01700</v>
      </c>
      <c r="F23" s="99" t="s">
        <v>6699</v>
      </c>
      <c r="G23" s="100"/>
      <c r="H23" s="103" t="s">
        <v>6700</v>
      </c>
    </row>
    <row r="24" spans="1:9">
      <c r="A24" s="3" t="s">
        <v>1395</v>
      </c>
      <c r="B24" s="3" t="s">
        <v>1674</v>
      </c>
      <c r="C24" s="3" t="s">
        <v>1394</v>
      </c>
      <c r="D24" s="3" t="s">
        <v>1394</v>
      </c>
      <c r="E24" s="101" t="str">
        <f t="shared" si="0"/>
        <v>01800</v>
      </c>
      <c r="F24" s="99" t="s">
        <v>6701</v>
      </c>
      <c r="G24" s="100"/>
      <c r="H24" s="103" t="s">
        <v>6702</v>
      </c>
    </row>
    <row r="25" spans="1:9">
      <c r="A25" s="11" t="s">
        <v>1440</v>
      </c>
      <c r="E25" s="101"/>
      <c r="F25" s="99">
        <v>402</v>
      </c>
      <c r="G25" s="100" t="s">
        <v>1440</v>
      </c>
      <c r="H25" s="4" t="s">
        <v>6703</v>
      </c>
    </row>
    <row r="26" spans="1:9">
      <c r="A26" s="3" t="s">
        <v>1440</v>
      </c>
      <c r="B26" s="3" t="s">
        <v>1762</v>
      </c>
      <c r="C26" s="3" t="s">
        <v>1394</v>
      </c>
      <c r="D26" s="3" t="s">
        <v>1394</v>
      </c>
      <c r="E26" s="101" t="str">
        <f t="shared" si="0"/>
        <v>02100</v>
      </c>
      <c r="F26" s="99" t="s">
        <v>6704</v>
      </c>
      <c r="G26" s="100"/>
      <c r="H26" s="1" t="s">
        <v>6705</v>
      </c>
    </row>
    <row r="27" spans="1:9">
      <c r="A27" s="3" t="s">
        <v>1440</v>
      </c>
      <c r="B27" s="3" t="s">
        <v>1383</v>
      </c>
      <c r="C27" s="3" t="s">
        <v>1394</v>
      </c>
      <c r="D27" s="3" t="s">
        <v>1394</v>
      </c>
      <c r="E27" s="101" t="str">
        <f t="shared" si="0"/>
        <v>02200</v>
      </c>
      <c r="F27" s="99" t="s">
        <v>6706</v>
      </c>
      <c r="G27" s="100"/>
      <c r="H27" s="1" t="s">
        <v>6707</v>
      </c>
    </row>
    <row r="28" spans="1:9">
      <c r="A28" s="3" t="s">
        <v>1440</v>
      </c>
      <c r="B28" s="3" t="s">
        <v>1384</v>
      </c>
      <c r="C28" s="3" t="s">
        <v>1394</v>
      </c>
      <c r="D28" s="3" t="s">
        <v>1394</v>
      </c>
      <c r="E28" s="101" t="str">
        <f t="shared" si="0"/>
        <v>02300</v>
      </c>
      <c r="F28" s="99" t="s">
        <v>6708</v>
      </c>
      <c r="G28" s="100"/>
      <c r="H28" s="1" t="s">
        <v>6709</v>
      </c>
    </row>
    <row r="29" spans="1:9">
      <c r="A29" s="3" t="s">
        <v>1440</v>
      </c>
      <c r="B29" s="3" t="s">
        <v>1775</v>
      </c>
      <c r="C29" s="3" t="s">
        <v>1394</v>
      </c>
      <c r="D29" s="3" t="s">
        <v>1394</v>
      </c>
      <c r="E29" s="101" t="str">
        <f t="shared" si="0"/>
        <v>02400</v>
      </c>
      <c r="F29" s="99" t="s">
        <v>6710</v>
      </c>
      <c r="G29" s="100"/>
      <c r="H29" s="1" t="s">
        <v>6711</v>
      </c>
    </row>
    <row r="30" spans="1:9">
      <c r="A30" s="3" t="s">
        <v>1440</v>
      </c>
      <c r="B30" s="3" t="s">
        <v>1385</v>
      </c>
      <c r="C30" s="3" t="s">
        <v>1394</v>
      </c>
      <c r="D30" s="3" t="s">
        <v>1394</v>
      </c>
      <c r="E30" s="101" t="str">
        <f t="shared" si="0"/>
        <v>02500</v>
      </c>
      <c r="F30" s="99" t="s">
        <v>6712</v>
      </c>
      <c r="G30" s="100"/>
      <c r="H30" s="1" t="s">
        <v>6713</v>
      </c>
    </row>
    <row r="31" spans="1:9" s="4" customFormat="1">
      <c r="A31" s="11" t="s">
        <v>1459</v>
      </c>
      <c r="B31" s="11"/>
      <c r="C31" s="11"/>
      <c r="D31" s="11"/>
      <c r="E31" s="98"/>
      <c r="F31" s="99">
        <v>403</v>
      </c>
      <c r="G31" s="100" t="s">
        <v>1459</v>
      </c>
      <c r="H31" s="4" t="s">
        <v>6714</v>
      </c>
      <c r="I31"/>
    </row>
    <row r="32" spans="1:9">
      <c r="A32" s="3" t="s">
        <v>1459</v>
      </c>
      <c r="B32" s="3" t="s">
        <v>1762</v>
      </c>
      <c r="C32" s="3" t="s">
        <v>1394</v>
      </c>
      <c r="D32" s="3" t="s">
        <v>1394</v>
      </c>
      <c r="E32" s="101" t="str">
        <f t="shared" si="0"/>
        <v>03100</v>
      </c>
      <c r="F32" s="99" t="s">
        <v>6715</v>
      </c>
      <c r="G32" s="100"/>
      <c r="H32" s="1" t="s">
        <v>6716</v>
      </c>
    </row>
    <row r="33" spans="1:9">
      <c r="A33" s="3" t="s">
        <v>1459</v>
      </c>
      <c r="B33" s="3" t="s">
        <v>1762</v>
      </c>
      <c r="C33" s="3" t="s">
        <v>1394</v>
      </c>
      <c r="D33" s="3" t="s">
        <v>1762</v>
      </c>
      <c r="E33" s="400" t="str">
        <f t="shared" si="0"/>
        <v>03101</v>
      </c>
      <c r="F33" s="99"/>
      <c r="G33" s="100"/>
      <c r="H33" s="245" t="s">
        <v>6717</v>
      </c>
      <c r="I33">
        <v>32</v>
      </c>
    </row>
    <row r="34" spans="1:9">
      <c r="A34" s="3" t="s">
        <v>1459</v>
      </c>
      <c r="B34" s="3" t="s">
        <v>1383</v>
      </c>
      <c r="C34" s="3" t="s">
        <v>1394</v>
      </c>
      <c r="D34" s="3" t="s">
        <v>1394</v>
      </c>
      <c r="E34" s="101" t="str">
        <f t="shared" si="0"/>
        <v>03200</v>
      </c>
      <c r="F34" s="99" t="s">
        <v>6718</v>
      </c>
      <c r="G34" s="100"/>
      <c r="H34" s="1" t="s">
        <v>6719</v>
      </c>
    </row>
    <row r="35" spans="1:9">
      <c r="A35" s="3" t="s">
        <v>1459</v>
      </c>
      <c r="B35" s="3" t="s">
        <v>1384</v>
      </c>
      <c r="C35" s="3" t="s">
        <v>1394</v>
      </c>
      <c r="D35" s="3" t="s">
        <v>1394</v>
      </c>
      <c r="E35" s="101" t="str">
        <f t="shared" si="0"/>
        <v>03300</v>
      </c>
      <c r="F35" s="99" t="s">
        <v>6720</v>
      </c>
      <c r="G35" s="100"/>
      <c r="H35" s="1" t="s">
        <v>6721</v>
      </c>
    </row>
    <row r="36" spans="1:9">
      <c r="A36" s="3" t="s">
        <v>1459</v>
      </c>
      <c r="B36" s="3" t="s">
        <v>1775</v>
      </c>
      <c r="C36" s="3" t="s">
        <v>1394</v>
      </c>
      <c r="D36" s="3" t="s">
        <v>1394</v>
      </c>
      <c r="E36" s="101" t="str">
        <f t="shared" si="0"/>
        <v>03400</v>
      </c>
      <c r="F36" s="99" t="s">
        <v>6722</v>
      </c>
      <c r="G36" s="100"/>
      <c r="H36" s="1" t="s">
        <v>6723</v>
      </c>
    </row>
    <row r="37" spans="1:9">
      <c r="A37" s="3" t="s">
        <v>1459</v>
      </c>
      <c r="B37" s="3" t="s">
        <v>1385</v>
      </c>
      <c r="C37" s="3" t="s">
        <v>1394</v>
      </c>
      <c r="D37" s="3" t="s">
        <v>1394</v>
      </c>
      <c r="E37" s="101" t="str">
        <f t="shared" si="0"/>
        <v>03500</v>
      </c>
      <c r="F37" s="99" t="s">
        <v>6724</v>
      </c>
      <c r="G37" s="100"/>
      <c r="H37" s="1" t="s">
        <v>6725</v>
      </c>
    </row>
    <row r="38" spans="1:9">
      <c r="A38" s="3" t="s">
        <v>1459</v>
      </c>
      <c r="B38" s="3" t="s">
        <v>1386</v>
      </c>
      <c r="C38" s="3" t="s">
        <v>1394</v>
      </c>
      <c r="D38" s="3" t="s">
        <v>1394</v>
      </c>
      <c r="E38" s="101" t="str">
        <f t="shared" si="0"/>
        <v>03600</v>
      </c>
      <c r="F38" s="99" t="s">
        <v>6726</v>
      </c>
      <c r="G38" s="100"/>
      <c r="H38" s="1" t="s">
        <v>6727</v>
      </c>
    </row>
    <row r="39" spans="1:9">
      <c r="A39" s="11" t="s">
        <v>1464</v>
      </c>
      <c r="E39" s="101"/>
      <c r="F39" s="99">
        <v>404</v>
      </c>
      <c r="G39" s="100" t="s">
        <v>1464</v>
      </c>
      <c r="H39" s="4" t="s">
        <v>6728</v>
      </c>
    </row>
    <row r="40" spans="1:9">
      <c r="A40" s="3" t="s">
        <v>1464</v>
      </c>
      <c r="B40" s="3" t="s">
        <v>1762</v>
      </c>
      <c r="E40" s="101"/>
      <c r="F40" s="99" t="s">
        <v>6729</v>
      </c>
      <c r="G40" s="100"/>
      <c r="H40" s="4" t="s">
        <v>6730</v>
      </c>
    </row>
    <row r="41" spans="1:9">
      <c r="A41" s="3" t="s">
        <v>1464</v>
      </c>
      <c r="B41" s="3" t="s">
        <v>1762</v>
      </c>
      <c r="C41" s="3" t="s">
        <v>1762</v>
      </c>
      <c r="D41" s="3" t="s">
        <v>1394</v>
      </c>
      <c r="E41" s="101" t="str">
        <f t="shared" ref="E41:E100" si="1">CONCATENATE(A41,B41,C41,D41)</f>
        <v>04110</v>
      </c>
      <c r="F41" s="99" t="s">
        <v>6731</v>
      </c>
      <c r="G41" s="100"/>
      <c r="H41" s="1" t="s">
        <v>6732</v>
      </c>
    </row>
    <row r="42" spans="1:9">
      <c r="A42" s="3" t="s">
        <v>1464</v>
      </c>
      <c r="B42" s="3" t="s">
        <v>1762</v>
      </c>
      <c r="C42" s="3" t="s">
        <v>1383</v>
      </c>
      <c r="D42" s="3" t="s">
        <v>1394</v>
      </c>
      <c r="E42" s="101" t="str">
        <f t="shared" si="1"/>
        <v>04120</v>
      </c>
      <c r="F42" s="99" t="s">
        <v>6733</v>
      </c>
      <c r="G42" s="100"/>
      <c r="H42" s="1" t="s">
        <v>6734</v>
      </c>
    </row>
    <row r="43" spans="1:9">
      <c r="A43" s="3" t="s">
        <v>1464</v>
      </c>
      <c r="B43" s="3" t="s">
        <v>1383</v>
      </c>
      <c r="E43" s="101"/>
      <c r="F43" s="99" t="s">
        <v>6735</v>
      </c>
      <c r="G43" s="100"/>
      <c r="H43" s="4" t="s">
        <v>6736</v>
      </c>
    </row>
    <row r="44" spans="1:9">
      <c r="A44" s="3" t="s">
        <v>1464</v>
      </c>
      <c r="B44" s="3" t="s">
        <v>1383</v>
      </c>
      <c r="C44" s="3" t="s">
        <v>1762</v>
      </c>
      <c r="D44" s="3" t="s">
        <v>1394</v>
      </c>
      <c r="E44" s="101" t="str">
        <f t="shared" si="1"/>
        <v>04210</v>
      </c>
      <c r="F44" s="99" t="s">
        <v>6737</v>
      </c>
      <c r="G44" s="100"/>
      <c r="H44" s="1" t="s">
        <v>6738</v>
      </c>
      <c r="I44">
        <v>38</v>
      </c>
    </row>
    <row r="45" spans="1:9">
      <c r="A45" s="3" t="s">
        <v>1464</v>
      </c>
      <c r="B45" s="3" t="s">
        <v>1383</v>
      </c>
      <c r="C45" s="3" t="s">
        <v>1762</v>
      </c>
      <c r="D45" s="3" t="s">
        <v>1762</v>
      </c>
      <c r="E45" s="400" t="str">
        <f t="shared" si="1"/>
        <v>04211</v>
      </c>
      <c r="F45" s="99" t="s">
        <v>6737</v>
      </c>
      <c r="G45" s="100"/>
      <c r="H45" s="243" t="s">
        <v>6739</v>
      </c>
      <c r="I45">
        <v>38</v>
      </c>
    </row>
    <row r="46" spans="1:9">
      <c r="A46" s="3" t="s">
        <v>1464</v>
      </c>
      <c r="B46" s="3" t="s">
        <v>1383</v>
      </c>
      <c r="C46" s="3" t="s">
        <v>1383</v>
      </c>
      <c r="D46" s="3" t="s">
        <v>1394</v>
      </c>
      <c r="E46" s="101" t="str">
        <f t="shared" si="1"/>
        <v>04220</v>
      </c>
      <c r="F46" s="99" t="s">
        <v>6740</v>
      </c>
      <c r="G46" s="100"/>
      <c r="H46" s="1" t="s">
        <v>6741</v>
      </c>
    </row>
    <row r="47" spans="1:9">
      <c r="A47" s="3" t="s">
        <v>1464</v>
      </c>
      <c r="B47" s="3" t="s">
        <v>1383</v>
      </c>
      <c r="C47" s="3" t="s">
        <v>1384</v>
      </c>
      <c r="D47" s="3" t="s">
        <v>1394</v>
      </c>
      <c r="E47" s="101" t="str">
        <f t="shared" si="1"/>
        <v>04230</v>
      </c>
      <c r="F47" s="99" t="s">
        <v>6742</v>
      </c>
      <c r="G47" s="100"/>
      <c r="H47" s="1" t="s">
        <v>6743</v>
      </c>
    </row>
    <row r="48" spans="1:9">
      <c r="A48" s="3" t="s">
        <v>1464</v>
      </c>
      <c r="B48" s="3" t="s">
        <v>1384</v>
      </c>
      <c r="E48" s="101"/>
      <c r="F48" s="99" t="s">
        <v>6744</v>
      </c>
      <c r="G48" s="100"/>
      <c r="H48" s="4" t="s">
        <v>6745</v>
      </c>
    </row>
    <row r="49" spans="1:9">
      <c r="A49" s="3" t="s">
        <v>1464</v>
      </c>
      <c r="B49" s="3" t="s">
        <v>1384</v>
      </c>
      <c r="C49" s="3" t="s">
        <v>1762</v>
      </c>
      <c r="D49" s="3" t="s">
        <v>1394</v>
      </c>
      <c r="E49" s="101" t="str">
        <f t="shared" si="1"/>
        <v>04310</v>
      </c>
      <c r="F49" s="99" t="s">
        <v>6746</v>
      </c>
      <c r="G49" s="100"/>
      <c r="H49" s="14" t="s">
        <v>6747</v>
      </c>
    </row>
    <row r="50" spans="1:9">
      <c r="A50" s="3" t="s">
        <v>1464</v>
      </c>
      <c r="B50" s="3" t="s">
        <v>1384</v>
      </c>
      <c r="C50" s="3" t="s">
        <v>1383</v>
      </c>
      <c r="D50" s="3" t="s">
        <v>1394</v>
      </c>
      <c r="E50" s="101" t="str">
        <f t="shared" si="1"/>
        <v>04320</v>
      </c>
      <c r="F50" s="99" t="s">
        <v>6748</v>
      </c>
      <c r="G50" s="100"/>
      <c r="H50" s="14" t="s">
        <v>6749</v>
      </c>
    </row>
    <row r="51" spans="1:9">
      <c r="A51" s="3" t="s">
        <v>1464</v>
      </c>
      <c r="B51" s="3" t="s">
        <v>1384</v>
      </c>
      <c r="C51" s="3" t="s">
        <v>1384</v>
      </c>
      <c r="D51" s="3" t="s">
        <v>1394</v>
      </c>
      <c r="E51" s="101" t="str">
        <f t="shared" si="1"/>
        <v>04330</v>
      </c>
      <c r="F51" s="99" t="s">
        <v>6750</v>
      </c>
      <c r="G51" s="100"/>
      <c r="H51" s="14" t="s">
        <v>6751</v>
      </c>
    </row>
    <row r="52" spans="1:9">
      <c r="A52" s="3" t="s">
        <v>1464</v>
      </c>
      <c r="B52" s="3" t="s">
        <v>1384</v>
      </c>
      <c r="C52" s="3" t="s">
        <v>1775</v>
      </c>
      <c r="D52" s="3" t="s">
        <v>1394</v>
      </c>
      <c r="E52" s="101" t="str">
        <f t="shared" si="1"/>
        <v>04340</v>
      </c>
      <c r="F52" s="99" t="s">
        <v>6752</v>
      </c>
      <c r="G52" s="100"/>
      <c r="H52" s="14" t="s">
        <v>6753</v>
      </c>
    </row>
    <row r="53" spans="1:9">
      <c r="A53" s="3" t="s">
        <v>1464</v>
      </c>
      <c r="B53" s="3" t="s">
        <v>1384</v>
      </c>
      <c r="C53" s="3" t="s">
        <v>1385</v>
      </c>
      <c r="D53" s="3" t="s">
        <v>1394</v>
      </c>
      <c r="E53" s="101" t="str">
        <f t="shared" si="1"/>
        <v>04350</v>
      </c>
      <c r="F53" s="99" t="s">
        <v>6754</v>
      </c>
      <c r="G53" s="100"/>
      <c r="H53" s="14" t="s">
        <v>6755</v>
      </c>
    </row>
    <row r="54" spans="1:9">
      <c r="A54" s="3" t="s">
        <v>1464</v>
      </c>
      <c r="B54" s="3" t="s">
        <v>1384</v>
      </c>
      <c r="C54" s="3" t="s">
        <v>1386</v>
      </c>
      <c r="D54" s="3" t="s">
        <v>1394</v>
      </c>
      <c r="E54" s="101" t="str">
        <f t="shared" si="1"/>
        <v>04360</v>
      </c>
      <c r="F54" s="99" t="s">
        <v>6756</v>
      </c>
      <c r="G54" s="100"/>
      <c r="H54" s="14" t="s">
        <v>6757</v>
      </c>
    </row>
    <row r="55" spans="1:9">
      <c r="A55" s="3" t="s">
        <v>1464</v>
      </c>
      <c r="B55" s="3" t="s">
        <v>1775</v>
      </c>
      <c r="E55" s="101"/>
      <c r="F55" s="99" t="s">
        <v>6758</v>
      </c>
      <c r="G55" s="100"/>
      <c r="H55" s="103" t="s">
        <v>6759</v>
      </c>
    </row>
    <row r="56" spans="1:9">
      <c r="A56" s="3" t="s">
        <v>1464</v>
      </c>
      <c r="B56" s="3" t="s">
        <v>1775</v>
      </c>
      <c r="C56" s="3" t="s">
        <v>1762</v>
      </c>
      <c r="D56" s="3" t="s">
        <v>1394</v>
      </c>
      <c r="E56" s="101" t="str">
        <f t="shared" si="1"/>
        <v>04410</v>
      </c>
      <c r="F56" s="99" t="s">
        <v>6760</v>
      </c>
      <c r="G56" s="100"/>
      <c r="H56" s="1" t="s">
        <v>6761</v>
      </c>
    </row>
    <row r="57" spans="1:9">
      <c r="A57" s="3" t="s">
        <v>1464</v>
      </c>
      <c r="B57" s="3" t="s">
        <v>1775</v>
      </c>
      <c r="C57" s="3" t="s">
        <v>1383</v>
      </c>
      <c r="D57" s="3" t="s">
        <v>1394</v>
      </c>
      <c r="E57" s="101" t="str">
        <f t="shared" si="1"/>
        <v>04420</v>
      </c>
      <c r="F57" s="99" t="s">
        <v>6762</v>
      </c>
      <c r="G57" s="100"/>
      <c r="H57" s="1" t="s">
        <v>6763</v>
      </c>
    </row>
    <row r="58" spans="1:9">
      <c r="A58" s="3" t="s">
        <v>1464</v>
      </c>
      <c r="B58" s="3" t="s">
        <v>1775</v>
      </c>
      <c r="C58" s="3" t="s">
        <v>1384</v>
      </c>
      <c r="D58" s="3" t="s">
        <v>1394</v>
      </c>
      <c r="E58" s="101" t="str">
        <f t="shared" si="1"/>
        <v>04430</v>
      </c>
      <c r="F58" s="99" t="s">
        <v>6764</v>
      </c>
      <c r="G58" s="100"/>
      <c r="H58" s="1" t="s">
        <v>6765</v>
      </c>
    </row>
    <row r="59" spans="1:9">
      <c r="A59" s="3" t="s">
        <v>1464</v>
      </c>
      <c r="B59" s="3" t="s">
        <v>1385</v>
      </c>
      <c r="E59" s="101"/>
      <c r="F59" s="99" t="s">
        <v>6766</v>
      </c>
      <c r="G59" s="100"/>
      <c r="H59" s="4" t="s">
        <v>6767</v>
      </c>
    </row>
    <row r="60" spans="1:9">
      <c r="A60" s="3" t="s">
        <v>1464</v>
      </c>
      <c r="B60" s="3" t="s">
        <v>1385</v>
      </c>
      <c r="C60" s="3" t="s">
        <v>1762</v>
      </c>
      <c r="D60" s="3" t="s">
        <v>1394</v>
      </c>
      <c r="E60" s="101" t="str">
        <f t="shared" si="1"/>
        <v>04510</v>
      </c>
      <c r="F60" s="99" t="s">
        <v>6768</v>
      </c>
      <c r="G60" s="100"/>
      <c r="H60" s="1" t="s">
        <v>6769</v>
      </c>
    </row>
    <row r="61" spans="1:9">
      <c r="A61" s="3" t="s">
        <v>1464</v>
      </c>
      <c r="B61" s="3" t="s">
        <v>1385</v>
      </c>
      <c r="C61" s="3" t="s">
        <v>1762</v>
      </c>
      <c r="D61" s="3" t="s">
        <v>1762</v>
      </c>
      <c r="E61" s="400" t="str">
        <f t="shared" si="1"/>
        <v>04511</v>
      </c>
      <c r="F61" s="99"/>
      <c r="G61" s="100"/>
      <c r="H61" s="243" t="s">
        <v>6770</v>
      </c>
      <c r="I61">
        <v>38</v>
      </c>
    </row>
    <row r="62" spans="1:9">
      <c r="A62" s="3" t="s">
        <v>1464</v>
      </c>
      <c r="B62" s="3" t="s">
        <v>1385</v>
      </c>
      <c r="C62" s="3" t="s">
        <v>1762</v>
      </c>
      <c r="D62" s="3" t="s">
        <v>1383</v>
      </c>
      <c r="E62" s="101" t="str">
        <f t="shared" si="1"/>
        <v>04512</v>
      </c>
      <c r="F62" s="99"/>
      <c r="G62" s="100"/>
      <c r="H62" s="1" t="s">
        <v>6771</v>
      </c>
      <c r="I62">
        <v>38</v>
      </c>
    </row>
    <row r="63" spans="1:9">
      <c r="A63" s="3" t="s">
        <v>1464</v>
      </c>
      <c r="B63" s="3" t="s">
        <v>1385</v>
      </c>
      <c r="C63" s="3" t="s">
        <v>1383</v>
      </c>
      <c r="D63" s="3" t="s">
        <v>1394</v>
      </c>
      <c r="E63" s="101" t="str">
        <f t="shared" si="1"/>
        <v>04520</v>
      </c>
      <c r="F63" s="99" t="s">
        <v>6772</v>
      </c>
      <c r="G63" s="100"/>
      <c r="H63" s="14" t="s">
        <v>6773</v>
      </c>
    </row>
    <row r="64" spans="1:9">
      <c r="A64" s="3" t="s">
        <v>1464</v>
      </c>
      <c r="B64" s="3" t="s">
        <v>1385</v>
      </c>
      <c r="C64" s="3" t="s">
        <v>1384</v>
      </c>
      <c r="D64" s="3" t="s">
        <v>1394</v>
      </c>
      <c r="E64" s="101" t="str">
        <f t="shared" si="1"/>
        <v>04530</v>
      </c>
      <c r="F64" s="99" t="s">
        <v>6774</v>
      </c>
      <c r="G64" s="100"/>
      <c r="H64" s="14" t="s">
        <v>6775</v>
      </c>
    </row>
    <row r="65" spans="1:8">
      <c r="A65" s="3" t="s">
        <v>1464</v>
      </c>
      <c r="B65" s="3" t="s">
        <v>1385</v>
      </c>
      <c r="C65" s="3" t="s">
        <v>1775</v>
      </c>
      <c r="D65" s="3" t="s">
        <v>1394</v>
      </c>
      <c r="E65" s="101" t="str">
        <f t="shared" si="1"/>
        <v>04540</v>
      </c>
      <c r="F65" s="99" t="s">
        <v>6776</v>
      </c>
      <c r="G65" s="100"/>
      <c r="H65" s="14" t="s">
        <v>6777</v>
      </c>
    </row>
    <row r="66" spans="1:8">
      <c r="A66" s="3" t="s">
        <v>1464</v>
      </c>
      <c r="B66" s="3" t="s">
        <v>1385</v>
      </c>
      <c r="C66" s="3" t="s">
        <v>1385</v>
      </c>
      <c r="D66" s="3" t="s">
        <v>1394</v>
      </c>
      <c r="E66" s="101" t="str">
        <f t="shared" si="1"/>
        <v>04550</v>
      </c>
      <c r="F66" s="99" t="s">
        <v>6778</v>
      </c>
      <c r="G66" s="100"/>
      <c r="H66" s="14" t="s">
        <v>6779</v>
      </c>
    </row>
    <row r="67" spans="1:8">
      <c r="A67" s="3" t="s">
        <v>1464</v>
      </c>
      <c r="B67" s="3" t="s">
        <v>1386</v>
      </c>
      <c r="C67" s="3" t="s">
        <v>1394</v>
      </c>
      <c r="D67" s="3" t="s">
        <v>1394</v>
      </c>
      <c r="E67" s="101" t="str">
        <f t="shared" si="1"/>
        <v>04600</v>
      </c>
      <c r="F67" s="99" t="s">
        <v>6780</v>
      </c>
      <c r="G67" s="100"/>
      <c r="H67" s="4" t="s">
        <v>6781</v>
      </c>
    </row>
    <row r="68" spans="1:8">
      <c r="A68" s="3" t="s">
        <v>1464</v>
      </c>
      <c r="B68" s="3" t="s">
        <v>1660</v>
      </c>
      <c r="E68" s="101"/>
      <c r="F68" s="99" t="s">
        <v>6782</v>
      </c>
      <c r="G68" s="100"/>
      <c r="H68" s="4" t="s">
        <v>6783</v>
      </c>
    </row>
    <row r="69" spans="1:8">
      <c r="A69" s="3" t="s">
        <v>1464</v>
      </c>
      <c r="B69" s="3" t="s">
        <v>1660</v>
      </c>
      <c r="C69" s="3" t="s">
        <v>1762</v>
      </c>
      <c r="D69" s="3" t="s">
        <v>1394</v>
      </c>
      <c r="E69" s="101" t="str">
        <f t="shared" si="1"/>
        <v>04710</v>
      </c>
      <c r="F69" s="99" t="s">
        <v>6784</v>
      </c>
      <c r="G69" s="100"/>
      <c r="H69" s="1" t="s">
        <v>6785</v>
      </c>
    </row>
    <row r="70" spans="1:8">
      <c r="A70" s="3" t="s">
        <v>1464</v>
      </c>
      <c r="B70" s="3" t="s">
        <v>1660</v>
      </c>
      <c r="C70" s="3" t="s">
        <v>1383</v>
      </c>
      <c r="D70" s="3" t="s">
        <v>1394</v>
      </c>
      <c r="E70" s="101" t="str">
        <f t="shared" si="1"/>
        <v>04720</v>
      </c>
      <c r="F70" s="99" t="s">
        <v>6786</v>
      </c>
      <c r="G70" s="100"/>
      <c r="H70" s="1" t="s">
        <v>6787</v>
      </c>
    </row>
    <row r="71" spans="1:8">
      <c r="A71" s="3" t="s">
        <v>1464</v>
      </c>
      <c r="B71" s="3" t="s">
        <v>1660</v>
      </c>
      <c r="C71" s="3" t="s">
        <v>1384</v>
      </c>
      <c r="D71" s="3" t="s">
        <v>1394</v>
      </c>
      <c r="E71" s="101" t="str">
        <f t="shared" si="1"/>
        <v>04730</v>
      </c>
      <c r="F71" s="99" t="s">
        <v>6788</v>
      </c>
      <c r="G71" s="100"/>
      <c r="H71" s="1" t="s">
        <v>6789</v>
      </c>
    </row>
    <row r="72" spans="1:8">
      <c r="A72" s="3" t="s">
        <v>1464</v>
      </c>
      <c r="B72" s="3" t="s">
        <v>1660</v>
      </c>
      <c r="C72" s="3" t="s">
        <v>1775</v>
      </c>
      <c r="D72" s="3" t="s">
        <v>1394</v>
      </c>
      <c r="E72" s="101" t="str">
        <f t="shared" si="1"/>
        <v>04740</v>
      </c>
      <c r="F72" s="99" t="s">
        <v>6790</v>
      </c>
      <c r="G72" s="100"/>
      <c r="H72" s="14" t="s">
        <v>6791</v>
      </c>
    </row>
    <row r="73" spans="1:8">
      <c r="A73" s="3" t="s">
        <v>1464</v>
      </c>
      <c r="B73" s="3" t="s">
        <v>1674</v>
      </c>
      <c r="E73" s="101"/>
      <c r="F73" s="99" t="s">
        <v>6792</v>
      </c>
      <c r="G73" s="100"/>
      <c r="H73" s="4" t="s">
        <v>6793</v>
      </c>
    </row>
    <row r="74" spans="1:8">
      <c r="A74" s="3" t="s">
        <v>1464</v>
      </c>
      <c r="B74" s="3" t="s">
        <v>1674</v>
      </c>
      <c r="C74" s="3" t="s">
        <v>1762</v>
      </c>
      <c r="D74" s="3" t="s">
        <v>1394</v>
      </c>
      <c r="E74" s="101" t="str">
        <f t="shared" si="1"/>
        <v>04810</v>
      </c>
      <c r="F74" s="99" t="s">
        <v>6794</v>
      </c>
      <c r="G74" s="100"/>
      <c r="H74" s="1" t="s">
        <v>6795</v>
      </c>
    </row>
    <row r="75" spans="1:8">
      <c r="A75" s="3" t="s">
        <v>1464</v>
      </c>
      <c r="B75" s="3" t="s">
        <v>1674</v>
      </c>
      <c r="C75" s="3" t="s">
        <v>1383</v>
      </c>
      <c r="D75" s="3" t="s">
        <v>1394</v>
      </c>
      <c r="E75" s="101" t="str">
        <f t="shared" si="1"/>
        <v>04820</v>
      </c>
      <c r="F75" s="99" t="s">
        <v>6796</v>
      </c>
      <c r="G75" s="100"/>
      <c r="H75" s="1" t="s">
        <v>6797</v>
      </c>
    </row>
    <row r="76" spans="1:8">
      <c r="A76" s="3" t="s">
        <v>1464</v>
      </c>
      <c r="B76" s="3" t="s">
        <v>1674</v>
      </c>
      <c r="C76" s="3" t="s">
        <v>1384</v>
      </c>
      <c r="D76" s="3" t="s">
        <v>1394</v>
      </c>
      <c r="E76" s="101" t="str">
        <f t="shared" si="1"/>
        <v>04830</v>
      </c>
      <c r="F76" s="99" t="s">
        <v>6798</v>
      </c>
      <c r="G76" s="100"/>
      <c r="H76" s="1" t="s">
        <v>6799</v>
      </c>
    </row>
    <row r="77" spans="1:8">
      <c r="A77" s="3" t="s">
        <v>1464</v>
      </c>
      <c r="B77" s="3" t="s">
        <v>1674</v>
      </c>
      <c r="C77" s="3" t="s">
        <v>1775</v>
      </c>
      <c r="D77" s="3" t="s">
        <v>1394</v>
      </c>
      <c r="E77" s="101" t="str">
        <f t="shared" si="1"/>
        <v>04840</v>
      </c>
      <c r="F77" s="99" t="s">
        <v>6800</v>
      </c>
      <c r="G77" s="100"/>
      <c r="H77" s="1" t="s">
        <v>6801</v>
      </c>
    </row>
    <row r="78" spans="1:8">
      <c r="A78" s="3" t="s">
        <v>1464</v>
      </c>
      <c r="B78" s="3" t="s">
        <v>1674</v>
      </c>
      <c r="C78" s="3" t="s">
        <v>1385</v>
      </c>
      <c r="D78" s="3" t="s">
        <v>1394</v>
      </c>
      <c r="E78" s="101" t="str">
        <f t="shared" si="1"/>
        <v>04850</v>
      </c>
      <c r="F78" s="99" t="s">
        <v>6802</v>
      </c>
      <c r="G78" s="100"/>
      <c r="H78" s="1" t="s">
        <v>6803</v>
      </c>
    </row>
    <row r="79" spans="1:8">
      <c r="A79" s="3" t="s">
        <v>1464</v>
      </c>
      <c r="B79" s="3" t="s">
        <v>1674</v>
      </c>
      <c r="C79" s="3" t="s">
        <v>1386</v>
      </c>
      <c r="D79" s="3" t="s">
        <v>1394</v>
      </c>
      <c r="E79" s="101" t="str">
        <f t="shared" si="1"/>
        <v>04860</v>
      </c>
      <c r="F79" s="99" t="s">
        <v>6804</v>
      </c>
      <c r="G79" s="100"/>
      <c r="H79" s="1" t="s">
        <v>6805</v>
      </c>
    </row>
    <row r="80" spans="1:8">
      <c r="A80" s="3" t="s">
        <v>1464</v>
      </c>
      <c r="B80" s="3" t="s">
        <v>1674</v>
      </c>
      <c r="C80" s="3" t="s">
        <v>1660</v>
      </c>
      <c r="D80" s="3" t="s">
        <v>1394</v>
      </c>
      <c r="E80" s="101" t="str">
        <f t="shared" si="1"/>
        <v>04870</v>
      </c>
      <c r="F80" s="99" t="s">
        <v>6806</v>
      </c>
      <c r="G80" s="100"/>
      <c r="H80" s="1" t="s">
        <v>6807</v>
      </c>
    </row>
    <row r="81" spans="1:9">
      <c r="A81" s="3" t="s">
        <v>1464</v>
      </c>
      <c r="B81" s="3" t="s">
        <v>1726</v>
      </c>
      <c r="C81" s="3" t="s">
        <v>1394</v>
      </c>
      <c r="D81" s="3" t="s">
        <v>1394</v>
      </c>
      <c r="E81" s="101" t="str">
        <f t="shared" si="1"/>
        <v>04900</v>
      </c>
      <c r="F81" s="99" t="s">
        <v>6808</v>
      </c>
      <c r="G81" s="100"/>
      <c r="H81" s="4" t="s">
        <v>6809</v>
      </c>
    </row>
    <row r="82" spans="1:9" s="4" customFormat="1">
      <c r="A82" s="11" t="s">
        <v>1759</v>
      </c>
      <c r="B82" s="11"/>
      <c r="C82" s="11"/>
      <c r="D82" s="11"/>
      <c r="E82" s="98"/>
      <c r="F82" s="99">
        <v>405</v>
      </c>
      <c r="G82" s="100" t="s">
        <v>1759</v>
      </c>
      <c r="H82" s="4" t="s">
        <v>6810</v>
      </c>
      <c r="I82"/>
    </row>
    <row r="83" spans="1:9">
      <c r="A83" s="3" t="s">
        <v>1759</v>
      </c>
      <c r="B83" s="3" t="s">
        <v>1762</v>
      </c>
      <c r="C83" s="3" t="s">
        <v>1394</v>
      </c>
      <c r="D83" s="3" t="s">
        <v>1394</v>
      </c>
      <c r="E83" s="101" t="str">
        <f t="shared" si="1"/>
        <v>05100</v>
      </c>
      <c r="F83" s="99" t="s">
        <v>6811</v>
      </c>
      <c r="G83" s="100"/>
      <c r="H83" s="1" t="s">
        <v>6812</v>
      </c>
    </row>
    <row r="84" spans="1:9">
      <c r="A84" s="3" t="s">
        <v>1759</v>
      </c>
      <c r="B84" s="3" t="s">
        <v>1383</v>
      </c>
      <c r="C84" s="3" t="s">
        <v>1394</v>
      </c>
      <c r="D84" s="3" t="s">
        <v>1394</v>
      </c>
      <c r="E84" s="101" t="str">
        <f t="shared" si="1"/>
        <v>05200</v>
      </c>
      <c r="F84" s="99" t="s">
        <v>6813</v>
      </c>
      <c r="G84" s="100"/>
      <c r="H84" s="1" t="s">
        <v>6814</v>
      </c>
    </row>
    <row r="85" spans="1:9">
      <c r="A85" s="3" t="s">
        <v>1759</v>
      </c>
      <c r="B85" s="3" t="s">
        <v>1384</v>
      </c>
      <c r="C85" s="3" t="s">
        <v>1394</v>
      </c>
      <c r="D85" s="3" t="s">
        <v>1394</v>
      </c>
      <c r="E85" s="101" t="str">
        <f t="shared" si="1"/>
        <v>05300</v>
      </c>
      <c r="F85" s="99" t="s">
        <v>6815</v>
      </c>
      <c r="G85" s="100"/>
      <c r="H85" s="1" t="s">
        <v>6816</v>
      </c>
    </row>
    <row r="86" spans="1:9">
      <c r="A86" s="3" t="s">
        <v>1759</v>
      </c>
      <c r="B86" s="3" t="s">
        <v>1775</v>
      </c>
      <c r="C86" s="3" t="s">
        <v>1394</v>
      </c>
      <c r="D86" s="3" t="s">
        <v>1394</v>
      </c>
      <c r="E86" s="101" t="str">
        <f t="shared" si="1"/>
        <v>05400</v>
      </c>
      <c r="F86" s="99" t="s">
        <v>6817</v>
      </c>
      <c r="G86" s="100"/>
      <c r="H86" s="1" t="s">
        <v>6818</v>
      </c>
    </row>
    <row r="87" spans="1:9">
      <c r="A87" s="3" t="s">
        <v>1759</v>
      </c>
      <c r="B87" s="3" t="s">
        <v>1385</v>
      </c>
      <c r="C87" s="3" t="s">
        <v>1394</v>
      </c>
      <c r="D87" s="3" t="s">
        <v>1394</v>
      </c>
      <c r="E87" s="101" t="str">
        <f t="shared" si="1"/>
        <v>05500</v>
      </c>
      <c r="F87" s="99" t="s">
        <v>6819</v>
      </c>
      <c r="G87" s="100"/>
      <c r="H87" s="1" t="s">
        <v>6820</v>
      </c>
    </row>
    <row r="88" spans="1:9">
      <c r="A88" s="3" t="s">
        <v>1759</v>
      </c>
      <c r="B88" s="3" t="s">
        <v>1386</v>
      </c>
      <c r="C88" s="3" t="s">
        <v>1394</v>
      </c>
      <c r="D88" s="3" t="s">
        <v>1394</v>
      </c>
      <c r="E88" s="101" t="str">
        <f t="shared" si="1"/>
        <v>05600</v>
      </c>
      <c r="F88" s="99" t="s">
        <v>6821</v>
      </c>
      <c r="G88" s="100"/>
      <c r="H88" s="1" t="s">
        <v>6822</v>
      </c>
    </row>
    <row r="89" spans="1:9">
      <c r="A89" s="11" t="s">
        <v>2118</v>
      </c>
      <c r="E89" s="10"/>
      <c r="F89" s="99">
        <v>406</v>
      </c>
      <c r="G89" s="100" t="s">
        <v>2118</v>
      </c>
      <c r="H89" s="4" t="s">
        <v>6823</v>
      </c>
    </row>
    <row r="90" spans="1:9">
      <c r="A90" s="3" t="s">
        <v>2118</v>
      </c>
      <c r="B90" s="3" t="s">
        <v>1762</v>
      </c>
      <c r="C90" s="3" t="s">
        <v>1394</v>
      </c>
      <c r="D90" s="3" t="s">
        <v>1394</v>
      </c>
      <c r="E90" s="101" t="str">
        <f t="shared" si="1"/>
        <v>06100</v>
      </c>
      <c r="F90" s="99" t="s">
        <v>6824</v>
      </c>
      <c r="G90" s="100"/>
      <c r="H90" s="1" t="s">
        <v>6825</v>
      </c>
    </row>
    <row r="91" spans="1:9">
      <c r="A91" s="3" t="s">
        <v>2118</v>
      </c>
      <c r="B91" s="3" t="s">
        <v>1383</v>
      </c>
      <c r="C91" s="3" t="s">
        <v>1394</v>
      </c>
      <c r="D91" s="3" t="s">
        <v>1394</v>
      </c>
      <c r="E91" s="101" t="str">
        <f t="shared" si="1"/>
        <v>06200</v>
      </c>
      <c r="F91" s="99" t="s">
        <v>6826</v>
      </c>
      <c r="G91" s="100"/>
      <c r="H91" s="1" t="s">
        <v>6827</v>
      </c>
    </row>
    <row r="92" spans="1:9">
      <c r="A92" s="3" t="s">
        <v>2118</v>
      </c>
      <c r="B92" s="3" t="s">
        <v>1384</v>
      </c>
      <c r="C92" s="3" t="s">
        <v>1394</v>
      </c>
      <c r="D92" s="3" t="s">
        <v>1394</v>
      </c>
      <c r="E92" s="101" t="str">
        <f t="shared" si="1"/>
        <v>06300</v>
      </c>
      <c r="F92" s="99" t="s">
        <v>6828</v>
      </c>
      <c r="G92" s="100"/>
      <c r="H92" s="1" t="s">
        <v>6829</v>
      </c>
    </row>
    <row r="93" spans="1:9">
      <c r="A93" s="3" t="s">
        <v>2118</v>
      </c>
      <c r="B93" s="3" t="s">
        <v>1775</v>
      </c>
      <c r="C93" s="3" t="s">
        <v>1394</v>
      </c>
      <c r="D93" s="3" t="s">
        <v>1394</v>
      </c>
      <c r="E93" s="101" t="str">
        <f t="shared" si="1"/>
        <v>06400</v>
      </c>
      <c r="F93" s="99" t="s">
        <v>6830</v>
      </c>
      <c r="G93" s="100"/>
      <c r="H93" s="1" t="s">
        <v>6831</v>
      </c>
    </row>
    <row r="94" spans="1:9">
      <c r="A94" s="3" t="s">
        <v>2118</v>
      </c>
      <c r="B94" s="3" t="s">
        <v>1385</v>
      </c>
      <c r="C94" s="3" t="s">
        <v>1394</v>
      </c>
      <c r="D94" s="3" t="s">
        <v>1394</v>
      </c>
      <c r="E94" s="101" t="str">
        <f t="shared" si="1"/>
        <v>06500</v>
      </c>
      <c r="F94" s="99" t="s">
        <v>6832</v>
      </c>
      <c r="G94" s="100"/>
      <c r="H94" s="1" t="s">
        <v>6833</v>
      </c>
    </row>
    <row r="95" spans="1:9">
      <c r="A95" s="3" t="s">
        <v>2118</v>
      </c>
      <c r="B95" s="3" t="s">
        <v>1386</v>
      </c>
      <c r="E95" s="101"/>
      <c r="F95" s="99" t="s">
        <v>6834</v>
      </c>
      <c r="G95" s="100"/>
      <c r="H95" s="4" t="s">
        <v>6835</v>
      </c>
    </row>
    <row r="96" spans="1:9">
      <c r="A96" s="3" t="s">
        <v>2118</v>
      </c>
      <c r="B96" s="3" t="s">
        <v>1386</v>
      </c>
      <c r="C96" s="3" t="s">
        <v>1394</v>
      </c>
      <c r="D96" s="3" t="s">
        <v>1762</v>
      </c>
      <c r="E96" s="400" t="str">
        <f t="shared" si="1"/>
        <v>06601</v>
      </c>
      <c r="F96" s="99"/>
      <c r="G96" s="100"/>
      <c r="H96" s="243" t="s">
        <v>6836</v>
      </c>
      <c r="I96">
        <v>38</v>
      </c>
    </row>
    <row r="97" spans="1:9">
      <c r="A97" s="3" t="s">
        <v>2118</v>
      </c>
      <c r="B97" s="3" t="s">
        <v>1386</v>
      </c>
      <c r="C97" s="3" t="s">
        <v>1394</v>
      </c>
      <c r="D97" s="3" t="s">
        <v>1383</v>
      </c>
      <c r="E97" s="400" t="str">
        <f t="shared" si="1"/>
        <v>06602</v>
      </c>
      <c r="F97" s="99"/>
      <c r="G97" s="100"/>
      <c r="H97" s="243" t="s">
        <v>6837</v>
      </c>
      <c r="I97">
        <v>38</v>
      </c>
    </row>
    <row r="98" spans="1:9">
      <c r="A98" s="3" t="s">
        <v>2118</v>
      </c>
      <c r="B98" s="3" t="s">
        <v>1386</v>
      </c>
      <c r="C98" s="3" t="s">
        <v>1394</v>
      </c>
      <c r="D98" s="3" t="s">
        <v>1384</v>
      </c>
      <c r="E98" s="400" t="str">
        <f t="shared" si="1"/>
        <v>06603</v>
      </c>
      <c r="F98" s="99"/>
      <c r="G98" s="100"/>
      <c r="H98" s="243" t="s">
        <v>6838</v>
      </c>
      <c r="I98">
        <v>38</v>
      </c>
    </row>
    <row r="99" spans="1:9">
      <c r="A99" s="3" t="s">
        <v>2118</v>
      </c>
      <c r="B99" s="3" t="s">
        <v>1386</v>
      </c>
      <c r="C99" s="3" t="s">
        <v>1394</v>
      </c>
      <c r="D99" s="3" t="s">
        <v>1775</v>
      </c>
      <c r="E99" s="400" t="str">
        <f t="shared" si="1"/>
        <v>06604</v>
      </c>
      <c r="F99" s="99"/>
      <c r="G99" s="100"/>
      <c r="H99" s="243" t="s">
        <v>6839</v>
      </c>
      <c r="I99">
        <v>38</v>
      </c>
    </row>
    <row r="100" spans="1:9">
      <c r="A100" s="3" t="s">
        <v>2118</v>
      </c>
      <c r="B100" s="3" t="s">
        <v>1386</v>
      </c>
      <c r="C100" s="3" t="s">
        <v>1394</v>
      </c>
      <c r="D100" s="3" t="s">
        <v>1385</v>
      </c>
      <c r="E100" s="101" t="str">
        <f t="shared" si="1"/>
        <v>06605</v>
      </c>
      <c r="F100" s="99"/>
      <c r="G100" s="100"/>
      <c r="H100" s="1" t="s">
        <v>6840</v>
      </c>
    </row>
    <row r="101" spans="1:9" s="4" customFormat="1">
      <c r="A101" s="11" t="s">
        <v>1470</v>
      </c>
      <c r="B101" s="11"/>
      <c r="C101" s="11"/>
      <c r="D101" s="11"/>
      <c r="E101" s="98"/>
      <c r="F101" s="99">
        <v>407</v>
      </c>
      <c r="G101" s="100" t="s">
        <v>1470</v>
      </c>
      <c r="H101" s="4" t="s">
        <v>6841</v>
      </c>
      <c r="I101"/>
    </row>
    <row r="102" spans="1:9" s="4" customFormat="1">
      <c r="A102" s="3" t="s">
        <v>1470</v>
      </c>
      <c r="B102" s="3" t="s">
        <v>1762</v>
      </c>
      <c r="C102" s="3"/>
      <c r="D102" s="11"/>
      <c r="E102" s="98"/>
      <c r="F102" s="99" t="s">
        <v>6842</v>
      </c>
      <c r="G102" s="100"/>
      <c r="H102" s="4" t="s">
        <v>6843</v>
      </c>
      <c r="I102"/>
    </row>
    <row r="103" spans="1:9">
      <c r="A103" s="3" t="s">
        <v>1470</v>
      </c>
      <c r="B103" s="3" t="s">
        <v>1762</v>
      </c>
      <c r="C103" s="3" t="s">
        <v>1762</v>
      </c>
      <c r="D103" s="3" t="s">
        <v>1394</v>
      </c>
      <c r="E103" s="101" t="str">
        <f t="shared" ref="E103:E118" si="2">CONCATENATE(A103,B103,C103,D103)</f>
        <v>07110</v>
      </c>
      <c r="F103" s="99" t="s">
        <v>6844</v>
      </c>
      <c r="G103" s="100"/>
      <c r="H103" s="14" t="s">
        <v>6845</v>
      </c>
    </row>
    <row r="104" spans="1:9">
      <c r="A104" s="3" t="s">
        <v>1470</v>
      </c>
      <c r="B104" s="3" t="s">
        <v>1762</v>
      </c>
      <c r="C104" s="3" t="s">
        <v>1383</v>
      </c>
      <c r="D104" s="3" t="s">
        <v>1394</v>
      </c>
      <c r="E104" s="101" t="str">
        <f t="shared" si="2"/>
        <v>07120</v>
      </c>
      <c r="F104" s="99" t="s">
        <v>6846</v>
      </c>
      <c r="G104" s="100"/>
      <c r="H104" s="14" t="s">
        <v>6847</v>
      </c>
    </row>
    <row r="105" spans="1:9">
      <c r="A105" s="3" t="s">
        <v>1470</v>
      </c>
      <c r="B105" s="3" t="s">
        <v>1762</v>
      </c>
      <c r="C105" s="3" t="s">
        <v>1384</v>
      </c>
      <c r="D105" s="3" t="s">
        <v>1394</v>
      </c>
      <c r="E105" s="101" t="str">
        <f t="shared" si="2"/>
        <v>07130</v>
      </c>
      <c r="F105" s="99" t="s">
        <v>6848</v>
      </c>
      <c r="G105" s="100"/>
      <c r="H105" s="14" t="s">
        <v>6849</v>
      </c>
    </row>
    <row r="106" spans="1:9" s="4" customFormat="1">
      <c r="A106" s="3" t="s">
        <v>1470</v>
      </c>
      <c r="B106" s="3" t="s">
        <v>1383</v>
      </c>
      <c r="C106" s="3"/>
      <c r="D106" s="11"/>
      <c r="E106" s="98"/>
      <c r="F106" s="99" t="s">
        <v>6850</v>
      </c>
      <c r="G106" s="100"/>
      <c r="H106" s="24" t="s">
        <v>6851</v>
      </c>
      <c r="I106"/>
    </row>
    <row r="107" spans="1:9">
      <c r="A107" s="3" t="s">
        <v>1470</v>
      </c>
      <c r="B107" s="3" t="s">
        <v>1383</v>
      </c>
      <c r="C107" s="3" t="s">
        <v>1762</v>
      </c>
      <c r="D107" s="3" t="s">
        <v>1394</v>
      </c>
      <c r="E107" s="101" t="str">
        <f t="shared" si="2"/>
        <v>07210</v>
      </c>
      <c r="F107" s="99" t="s">
        <v>6852</v>
      </c>
      <c r="G107" s="100"/>
      <c r="H107" s="14" t="s">
        <v>6853</v>
      </c>
    </row>
    <row r="108" spans="1:9">
      <c r="A108" s="3" t="s">
        <v>1470</v>
      </c>
      <c r="B108" s="3" t="s">
        <v>1383</v>
      </c>
      <c r="C108" s="3" t="s">
        <v>1383</v>
      </c>
      <c r="D108" s="3" t="s">
        <v>1394</v>
      </c>
      <c r="E108" s="101" t="str">
        <f t="shared" si="2"/>
        <v>07220</v>
      </c>
      <c r="F108" s="99" t="s">
        <v>6854</v>
      </c>
      <c r="G108" s="100"/>
      <c r="H108" s="14" t="s">
        <v>6855</v>
      </c>
    </row>
    <row r="109" spans="1:9">
      <c r="A109" s="3" t="s">
        <v>1470</v>
      </c>
      <c r="B109" s="3" t="s">
        <v>1383</v>
      </c>
      <c r="C109" s="3" t="s">
        <v>1384</v>
      </c>
      <c r="D109" s="3" t="s">
        <v>1394</v>
      </c>
      <c r="E109" s="101" t="str">
        <f t="shared" si="2"/>
        <v>07230</v>
      </c>
      <c r="F109" s="99" t="s">
        <v>6856</v>
      </c>
      <c r="G109" s="100"/>
      <c r="H109" s="14" t="s">
        <v>6857</v>
      </c>
    </row>
    <row r="110" spans="1:9">
      <c r="A110" s="3" t="s">
        <v>1470</v>
      </c>
      <c r="B110" s="3" t="s">
        <v>1383</v>
      </c>
      <c r="C110" s="3" t="s">
        <v>1775</v>
      </c>
      <c r="D110" s="3" t="s">
        <v>1394</v>
      </c>
      <c r="E110" s="101" t="str">
        <f t="shared" si="2"/>
        <v>07240</v>
      </c>
      <c r="F110" s="99" t="s">
        <v>6858</v>
      </c>
      <c r="G110" s="100"/>
      <c r="H110" s="14" t="s">
        <v>6859</v>
      </c>
    </row>
    <row r="111" spans="1:9" s="4" customFormat="1">
      <c r="A111" s="3" t="s">
        <v>1470</v>
      </c>
      <c r="B111" s="3" t="s">
        <v>1384</v>
      </c>
      <c r="C111" s="3"/>
      <c r="D111" s="11"/>
      <c r="E111" s="98"/>
      <c r="F111" s="99" t="s">
        <v>6860</v>
      </c>
      <c r="G111" s="100"/>
      <c r="H111" s="24" t="s">
        <v>6861</v>
      </c>
      <c r="I111"/>
    </row>
    <row r="112" spans="1:9">
      <c r="A112" s="3" t="s">
        <v>1470</v>
      </c>
      <c r="B112" s="3" t="s">
        <v>1384</v>
      </c>
      <c r="C112" s="3" t="s">
        <v>1762</v>
      </c>
      <c r="D112" s="3" t="s">
        <v>1394</v>
      </c>
      <c r="E112" s="101" t="str">
        <f t="shared" si="2"/>
        <v>07310</v>
      </c>
      <c r="F112" s="99" t="s">
        <v>6862</v>
      </c>
      <c r="G112" s="100"/>
      <c r="H112" s="14" t="s">
        <v>6863</v>
      </c>
    </row>
    <row r="113" spans="1:9">
      <c r="A113" s="3" t="s">
        <v>1470</v>
      </c>
      <c r="B113" s="3" t="s">
        <v>1384</v>
      </c>
      <c r="C113" s="3" t="s">
        <v>1383</v>
      </c>
      <c r="D113" s="3" t="s">
        <v>1394</v>
      </c>
      <c r="E113" s="101" t="str">
        <f t="shared" si="2"/>
        <v>07320</v>
      </c>
      <c r="F113" s="99" t="s">
        <v>6864</v>
      </c>
      <c r="G113" s="100"/>
      <c r="H113" s="14" t="s">
        <v>6865</v>
      </c>
    </row>
    <row r="114" spans="1:9">
      <c r="A114" s="3" t="s">
        <v>1470</v>
      </c>
      <c r="B114" s="3" t="s">
        <v>1384</v>
      </c>
      <c r="C114" s="3" t="s">
        <v>1384</v>
      </c>
      <c r="D114" s="3" t="s">
        <v>1394</v>
      </c>
      <c r="E114" s="101" t="str">
        <f t="shared" si="2"/>
        <v>07330</v>
      </c>
      <c r="F114" s="99" t="s">
        <v>6866</v>
      </c>
      <c r="G114" s="100"/>
      <c r="H114" s="14" t="s">
        <v>6867</v>
      </c>
    </row>
    <row r="115" spans="1:9">
      <c r="A115" s="3" t="s">
        <v>1470</v>
      </c>
      <c r="B115" s="3" t="s">
        <v>1384</v>
      </c>
      <c r="C115" s="3" t="s">
        <v>1775</v>
      </c>
      <c r="D115" s="3" t="s">
        <v>1394</v>
      </c>
      <c r="E115" s="101" t="str">
        <f t="shared" si="2"/>
        <v>07340</v>
      </c>
      <c r="F115" s="99" t="s">
        <v>6868</v>
      </c>
      <c r="G115" s="100"/>
      <c r="H115" s="14" t="s">
        <v>6869</v>
      </c>
    </row>
    <row r="116" spans="1:9">
      <c r="A116" s="3" t="s">
        <v>1470</v>
      </c>
      <c r="B116" s="3" t="s">
        <v>1775</v>
      </c>
      <c r="C116" s="3" t="s">
        <v>1394</v>
      </c>
      <c r="D116" s="3" t="s">
        <v>1394</v>
      </c>
      <c r="E116" s="101" t="str">
        <f t="shared" si="2"/>
        <v>07400</v>
      </c>
      <c r="F116" s="99" t="s">
        <v>6870</v>
      </c>
      <c r="G116" s="100"/>
      <c r="H116" s="4" t="s">
        <v>6871</v>
      </c>
    </row>
    <row r="117" spans="1:9">
      <c r="A117" s="3" t="s">
        <v>1470</v>
      </c>
      <c r="B117" s="3" t="s">
        <v>1385</v>
      </c>
      <c r="C117" s="3" t="s">
        <v>1394</v>
      </c>
      <c r="D117" s="3" t="s">
        <v>1394</v>
      </c>
      <c r="E117" s="101" t="str">
        <f t="shared" si="2"/>
        <v>07500</v>
      </c>
      <c r="F117" s="99" t="s">
        <v>6872</v>
      </c>
      <c r="G117" s="100"/>
      <c r="H117" s="4" t="s">
        <v>6873</v>
      </c>
    </row>
    <row r="118" spans="1:9">
      <c r="A118" s="3" t="s">
        <v>1470</v>
      </c>
      <c r="B118" s="3" t="s">
        <v>1386</v>
      </c>
      <c r="C118" s="3" t="s">
        <v>1394</v>
      </c>
      <c r="D118" s="3" t="s">
        <v>1394</v>
      </c>
      <c r="E118" s="101" t="str">
        <f t="shared" si="2"/>
        <v>07600</v>
      </c>
      <c r="F118" s="99" t="s">
        <v>6874</v>
      </c>
      <c r="G118" s="100"/>
      <c r="H118" s="4" t="s">
        <v>6875</v>
      </c>
    </row>
    <row r="119" spans="1:9" s="4" customFormat="1">
      <c r="A119" s="11" t="s">
        <v>2169</v>
      </c>
      <c r="B119" s="11"/>
      <c r="C119" s="11"/>
      <c r="D119" s="11"/>
      <c r="E119" s="98"/>
      <c r="F119" s="99">
        <v>408</v>
      </c>
      <c r="G119" s="100" t="s">
        <v>2169</v>
      </c>
      <c r="H119" s="4" t="s">
        <v>6876</v>
      </c>
      <c r="I119"/>
    </row>
    <row r="120" spans="1:9" s="4" customFormat="1">
      <c r="A120" s="3" t="s">
        <v>2169</v>
      </c>
      <c r="B120" s="3" t="s">
        <v>1762</v>
      </c>
      <c r="C120" s="3"/>
      <c r="D120" s="3"/>
      <c r="E120" s="101"/>
      <c r="F120" s="99" t="s">
        <v>6877</v>
      </c>
      <c r="G120" s="100"/>
      <c r="H120" s="4" t="s">
        <v>6878</v>
      </c>
      <c r="I120"/>
    </row>
    <row r="121" spans="1:9" s="4" customFormat="1">
      <c r="A121" s="3" t="s">
        <v>2169</v>
      </c>
      <c r="B121" s="3" t="s">
        <v>1762</v>
      </c>
      <c r="C121" s="3" t="s">
        <v>1394</v>
      </c>
      <c r="D121" s="3" t="s">
        <v>1762</v>
      </c>
      <c r="E121" s="400" t="str">
        <f t="shared" ref="E121:E162" si="3">CONCATENATE(A121,B121,C121,D121)</f>
        <v>08101</v>
      </c>
      <c r="F121" s="444"/>
      <c r="G121" s="445"/>
      <c r="H121" s="243" t="s">
        <v>6879</v>
      </c>
      <c r="I121">
        <v>38</v>
      </c>
    </row>
    <row r="122" spans="1:9">
      <c r="A122" s="3" t="s">
        <v>2169</v>
      </c>
      <c r="B122" s="3" t="s">
        <v>1762</v>
      </c>
      <c r="C122" s="3" t="s">
        <v>1394</v>
      </c>
      <c r="D122" s="3" t="s">
        <v>1383</v>
      </c>
      <c r="E122" s="448" t="str">
        <f t="shared" si="3"/>
        <v>08102</v>
      </c>
      <c r="F122" s="446"/>
      <c r="G122" s="447"/>
      <c r="H122" s="104" t="s">
        <v>6880</v>
      </c>
      <c r="I122">
        <v>38</v>
      </c>
    </row>
    <row r="123" spans="1:9" s="4" customFormat="1">
      <c r="A123" s="3" t="s">
        <v>2169</v>
      </c>
      <c r="B123" s="3" t="s">
        <v>1762</v>
      </c>
      <c r="C123" s="3" t="s">
        <v>1394</v>
      </c>
      <c r="D123" s="3" t="s">
        <v>1384</v>
      </c>
      <c r="E123" s="101" t="str">
        <f t="shared" si="3"/>
        <v>08103</v>
      </c>
      <c r="F123" s="99"/>
      <c r="G123" s="100"/>
      <c r="H123" s="1" t="s">
        <v>6881</v>
      </c>
      <c r="I123">
        <v>38</v>
      </c>
    </row>
    <row r="124" spans="1:9" s="4" customFormat="1">
      <c r="A124" s="3" t="s">
        <v>2169</v>
      </c>
      <c r="B124" s="3" t="s">
        <v>1762</v>
      </c>
      <c r="C124" s="3" t="s">
        <v>1394</v>
      </c>
      <c r="D124" s="3" t="s">
        <v>1775</v>
      </c>
      <c r="E124" s="400" t="str">
        <f t="shared" si="3"/>
        <v>08104</v>
      </c>
      <c r="F124" s="444"/>
      <c r="G124" s="445"/>
      <c r="H124" s="243" t="s">
        <v>6882</v>
      </c>
      <c r="I124">
        <v>38</v>
      </c>
    </row>
    <row r="125" spans="1:9" s="4" customFormat="1">
      <c r="A125" s="3" t="s">
        <v>2169</v>
      </c>
      <c r="B125" s="3" t="s">
        <v>1762</v>
      </c>
      <c r="C125" s="3" t="s">
        <v>1394</v>
      </c>
      <c r="D125" s="3" t="s">
        <v>1385</v>
      </c>
      <c r="E125" s="101" t="str">
        <f t="shared" si="3"/>
        <v>08105</v>
      </c>
      <c r="F125" s="99"/>
      <c r="G125" s="100"/>
      <c r="H125" s="1" t="s">
        <v>6883</v>
      </c>
      <c r="I125"/>
    </row>
    <row r="126" spans="1:9" s="4" customFormat="1">
      <c r="A126" s="3" t="s">
        <v>2169</v>
      </c>
      <c r="B126" s="3" t="s">
        <v>1762</v>
      </c>
      <c r="C126" s="3" t="s">
        <v>1394</v>
      </c>
      <c r="D126" s="3" t="s">
        <v>1386</v>
      </c>
      <c r="E126" s="101" t="str">
        <f t="shared" si="3"/>
        <v>08106</v>
      </c>
      <c r="F126" s="99"/>
      <c r="G126" s="100"/>
      <c r="H126" s="1" t="s">
        <v>6884</v>
      </c>
      <c r="I126"/>
    </row>
    <row r="127" spans="1:9" s="4" customFormat="1">
      <c r="A127" s="3" t="s">
        <v>2169</v>
      </c>
      <c r="B127" s="3" t="s">
        <v>1762</v>
      </c>
      <c r="C127" s="3" t="s">
        <v>1394</v>
      </c>
      <c r="D127" s="3" t="s">
        <v>1660</v>
      </c>
      <c r="E127" s="101" t="str">
        <f t="shared" si="3"/>
        <v>08107</v>
      </c>
      <c r="F127" s="99"/>
      <c r="G127" s="100"/>
      <c r="H127" s="1" t="s">
        <v>6885</v>
      </c>
      <c r="I127"/>
    </row>
    <row r="128" spans="1:9" s="4" customFormat="1">
      <c r="A128" s="3" t="s">
        <v>2169</v>
      </c>
      <c r="B128" s="3" t="s">
        <v>1762</v>
      </c>
      <c r="C128" s="3" t="s">
        <v>1394</v>
      </c>
      <c r="D128" s="3" t="s">
        <v>1674</v>
      </c>
      <c r="E128" s="101" t="str">
        <f t="shared" si="3"/>
        <v>08108</v>
      </c>
      <c r="F128" s="99"/>
      <c r="G128" s="100"/>
      <c r="H128" s="1" t="s">
        <v>6886</v>
      </c>
      <c r="I128"/>
    </row>
    <row r="129" spans="1:9" s="4" customFormat="1">
      <c r="A129" s="3" t="s">
        <v>2169</v>
      </c>
      <c r="B129" s="3" t="s">
        <v>1762</v>
      </c>
      <c r="C129" s="3" t="s">
        <v>1394</v>
      </c>
      <c r="D129" s="3" t="s">
        <v>1726</v>
      </c>
      <c r="E129" s="101" t="str">
        <f t="shared" si="3"/>
        <v>08109</v>
      </c>
      <c r="F129" s="99"/>
      <c r="G129" s="100"/>
      <c r="H129" s="1" t="s">
        <v>6887</v>
      </c>
      <c r="I129"/>
    </row>
    <row r="130" spans="1:9">
      <c r="A130" s="3" t="s">
        <v>2169</v>
      </c>
      <c r="B130" s="3" t="s">
        <v>1383</v>
      </c>
      <c r="E130" s="101"/>
      <c r="F130" s="99" t="s">
        <v>6888</v>
      </c>
      <c r="G130" s="100"/>
      <c r="H130" s="4" t="s">
        <v>6889</v>
      </c>
    </row>
    <row r="131" spans="1:9">
      <c r="A131" s="3" t="s">
        <v>2169</v>
      </c>
      <c r="B131" s="3" t="s">
        <v>1383</v>
      </c>
      <c r="C131" s="3" t="s">
        <v>1394</v>
      </c>
      <c r="D131" s="3" t="s">
        <v>1762</v>
      </c>
      <c r="E131" s="101" t="str">
        <f t="shared" si="3"/>
        <v>08201</v>
      </c>
      <c r="F131" s="99"/>
      <c r="G131" s="100"/>
      <c r="H131" s="1" t="s">
        <v>6890</v>
      </c>
    </row>
    <row r="132" spans="1:9">
      <c r="A132" s="3" t="s">
        <v>2169</v>
      </c>
      <c r="B132" s="3" t="s">
        <v>1383</v>
      </c>
      <c r="C132" s="3" t="s">
        <v>1394</v>
      </c>
      <c r="D132" s="3" t="s">
        <v>1383</v>
      </c>
      <c r="E132" s="101" t="str">
        <f t="shared" si="3"/>
        <v>08202</v>
      </c>
      <c r="F132" s="99"/>
      <c r="G132" s="100"/>
      <c r="H132" s="1" t="s">
        <v>6891</v>
      </c>
    </row>
    <row r="133" spans="1:9">
      <c r="A133" s="3" t="s">
        <v>2169</v>
      </c>
      <c r="B133" s="3" t="s">
        <v>1383</v>
      </c>
      <c r="C133" s="3" t="s">
        <v>1394</v>
      </c>
      <c r="D133" s="3" t="s">
        <v>1384</v>
      </c>
      <c r="E133" s="101" t="str">
        <f t="shared" si="3"/>
        <v>08203</v>
      </c>
      <c r="F133" s="99"/>
      <c r="G133" s="100"/>
      <c r="H133" s="1" t="s">
        <v>1911</v>
      </c>
    </row>
    <row r="134" spans="1:9">
      <c r="A134" s="3" t="s">
        <v>2169</v>
      </c>
      <c r="B134" s="3" t="s">
        <v>1383</v>
      </c>
      <c r="C134" s="3" t="s">
        <v>1394</v>
      </c>
      <c r="D134" s="3" t="s">
        <v>1775</v>
      </c>
      <c r="E134" s="101" t="str">
        <f t="shared" si="3"/>
        <v>08204</v>
      </c>
      <c r="F134" s="99"/>
      <c r="G134" s="100"/>
      <c r="H134" s="1" t="s">
        <v>1992</v>
      </c>
    </row>
    <row r="135" spans="1:9">
      <c r="A135" s="3" t="s">
        <v>2169</v>
      </c>
      <c r="B135" s="3" t="s">
        <v>1383</v>
      </c>
      <c r="C135" s="3" t="s">
        <v>1394</v>
      </c>
      <c r="D135" s="3" t="s">
        <v>1385</v>
      </c>
      <c r="E135" s="101" t="str">
        <f t="shared" si="3"/>
        <v>08205</v>
      </c>
      <c r="F135" s="99"/>
      <c r="G135" s="100"/>
      <c r="H135" s="1" t="s">
        <v>6892</v>
      </c>
    </row>
    <row r="136" spans="1:9">
      <c r="A136" s="3" t="s">
        <v>2169</v>
      </c>
      <c r="B136" s="3" t="s">
        <v>1383</v>
      </c>
      <c r="C136" s="3" t="s">
        <v>1394</v>
      </c>
      <c r="D136" s="3" t="s">
        <v>1386</v>
      </c>
      <c r="E136" s="101" t="str">
        <f t="shared" si="3"/>
        <v>08206</v>
      </c>
      <c r="F136" s="99"/>
      <c r="G136" s="100"/>
      <c r="H136" s="1" t="s">
        <v>1897</v>
      </c>
    </row>
    <row r="137" spans="1:9">
      <c r="A137" s="3" t="s">
        <v>2169</v>
      </c>
      <c r="B137" s="3" t="s">
        <v>1383</v>
      </c>
      <c r="C137" s="3" t="s">
        <v>1394</v>
      </c>
      <c r="D137" s="3" t="s">
        <v>1660</v>
      </c>
      <c r="E137" s="101" t="str">
        <f t="shared" si="3"/>
        <v>08207</v>
      </c>
      <c r="F137" s="99"/>
      <c r="G137" s="100"/>
      <c r="H137" s="1" t="s">
        <v>6893</v>
      </c>
    </row>
    <row r="138" spans="1:9">
      <c r="A138" s="3" t="s">
        <v>2169</v>
      </c>
      <c r="B138" s="3" t="s">
        <v>1383</v>
      </c>
      <c r="C138" s="3" t="s">
        <v>1394</v>
      </c>
      <c r="D138" s="3" t="s">
        <v>1674</v>
      </c>
      <c r="E138" s="101" t="str">
        <f t="shared" si="3"/>
        <v>08208</v>
      </c>
      <c r="F138" s="99"/>
      <c r="G138" s="100"/>
      <c r="H138" s="1" t="s">
        <v>6894</v>
      </c>
    </row>
    <row r="139" spans="1:9">
      <c r="A139" s="3" t="s">
        <v>2169</v>
      </c>
      <c r="B139" s="3" t="s">
        <v>1383</v>
      </c>
      <c r="C139" s="3" t="s">
        <v>1394</v>
      </c>
      <c r="D139" s="3" t="s">
        <v>1726</v>
      </c>
      <c r="E139" s="101" t="str">
        <f t="shared" si="3"/>
        <v>08209</v>
      </c>
      <c r="F139" s="99"/>
      <c r="G139" s="100"/>
      <c r="H139" s="1" t="s">
        <v>6895</v>
      </c>
    </row>
    <row r="140" spans="1:9">
      <c r="A140" s="3" t="s">
        <v>2169</v>
      </c>
      <c r="B140" s="3" t="s">
        <v>1383</v>
      </c>
      <c r="C140" s="3" t="s">
        <v>1762</v>
      </c>
      <c r="D140" s="3" t="s">
        <v>1394</v>
      </c>
      <c r="E140" s="101" t="str">
        <f t="shared" si="3"/>
        <v>08210</v>
      </c>
      <c r="F140" s="99"/>
      <c r="G140" s="100"/>
      <c r="H140" s="1" t="s">
        <v>6896</v>
      </c>
    </row>
    <row r="141" spans="1:9">
      <c r="A141" s="3" t="s">
        <v>2169</v>
      </c>
      <c r="B141" s="3" t="s">
        <v>1383</v>
      </c>
      <c r="C141" s="3" t="s">
        <v>1762</v>
      </c>
      <c r="D141" s="3" t="s">
        <v>1762</v>
      </c>
      <c r="E141" s="101" t="str">
        <f t="shared" si="3"/>
        <v>08211</v>
      </c>
      <c r="F141" s="99"/>
      <c r="G141" s="100"/>
      <c r="H141" s="1" t="s">
        <v>6897</v>
      </c>
    </row>
    <row r="142" spans="1:9">
      <c r="A142" s="3" t="s">
        <v>2169</v>
      </c>
      <c r="B142" s="3" t="s">
        <v>1383</v>
      </c>
      <c r="C142" s="3" t="s">
        <v>1762</v>
      </c>
      <c r="D142" s="3" t="s">
        <v>1383</v>
      </c>
      <c r="E142" s="101" t="str">
        <f t="shared" si="3"/>
        <v>08212</v>
      </c>
      <c r="F142" s="99"/>
      <c r="G142" s="100"/>
      <c r="H142" s="1" t="s">
        <v>6898</v>
      </c>
    </row>
    <row r="143" spans="1:9">
      <c r="A143" s="3" t="s">
        <v>2169</v>
      </c>
      <c r="B143" s="3" t="s">
        <v>1384</v>
      </c>
      <c r="C143" s="3" t="s">
        <v>1394</v>
      </c>
      <c r="D143" s="3" t="s">
        <v>1394</v>
      </c>
      <c r="E143" s="101" t="str">
        <f t="shared" si="3"/>
        <v>08300</v>
      </c>
      <c r="F143" s="99" t="s">
        <v>6899</v>
      </c>
      <c r="G143" s="100"/>
      <c r="H143" s="4" t="s">
        <v>6900</v>
      </c>
    </row>
    <row r="144" spans="1:9">
      <c r="A144" s="3" t="s">
        <v>2169</v>
      </c>
      <c r="B144" s="3" t="s">
        <v>1775</v>
      </c>
      <c r="C144" s="3" t="s">
        <v>1394</v>
      </c>
      <c r="D144" s="3" t="s">
        <v>1394</v>
      </c>
      <c r="E144" s="101" t="str">
        <f t="shared" si="3"/>
        <v>08400</v>
      </c>
      <c r="F144" s="99" t="s">
        <v>6901</v>
      </c>
      <c r="G144" s="100"/>
      <c r="H144" s="4" t="s">
        <v>6902</v>
      </c>
    </row>
    <row r="145" spans="1:9">
      <c r="A145" s="3" t="s">
        <v>2169</v>
      </c>
      <c r="B145" s="3" t="s">
        <v>1385</v>
      </c>
      <c r="C145" s="3" t="s">
        <v>1394</v>
      </c>
      <c r="D145" s="3" t="s">
        <v>1394</v>
      </c>
      <c r="E145" s="101" t="str">
        <f t="shared" si="3"/>
        <v>08500</v>
      </c>
      <c r="F145" s="99" t="s">
        <v>6903</v>
      </c>
      <c r="G145" s="100"/>
      <c r="H145" s="4" t="s">
        <v>6904</v>
      </c>
    </row>
    <row r="146" spans="1:9">
      <c r="A146" s="3" t="s">
        <v>2169</v>
      </c>
      <c r="B146" s="3" t="s">
        <v>1386</v>
      </c>
      <c r="C146" s="3" t="s">
        <v>1394</v>
      </c>
      <c r="D146" s="3" t="s">
        <v>1394</v>
      </c>
      <c r="E146" s="101" t="str">
        <f t="shared" si="3"/>
        <v>08600</v>
      </c>
      <c r="F146" s="99" t="s">
        <v>6905</v>
      </c>
      <c r="G146" s="100"/>
      <c r="H146" s="4" t="s">
        <v>6906</v>
      </c>
    </row>
    <row r="147" spans="1:9" s="4" customFormat="1">
      <c r="A147" s="11" t="s">
        <v>2044</v>
      </c>
      <c r="B147" s="11"/>
      <c r="C147" s="11"/>
      <c r="D147" s="11"/>
      <c r="E147" s="98"/>
      <c r="F147" s="99">
        <v>409</v>
      </c>
      <c r="G147" s="100" t="s">
        <v>2044</v>
      </c>
      <c r="H147" s="4" t="s">
        <v>6907</v>
      </c>
      <c r="I147"/>
    </row>
    <row r="148" spans="1:9" s="4" customFormat="1">
      <c r="A148" s="3" t="s">
        <v>2044</v>
      </c>
      <c r="B148" s="3" t="s">
        <v>1762</v>
      </c>
      <c r="C148" s="3" t="s">
        <v>1762</v>
      </c>
      <c r="D148" s="3" t="s">
        <v>1394</v>
      </c>
      <c r="E148" s="101" t="str">
        <f t="shared" si="3"/>
        <v>09110</v>
      </c>
      <c r="F148" s="99" t="s">
        <v>6908</v>
      </c>
      <c r="G148" s="100"/>
      <c r="H148" s="4" t="s">
        <v>6909</v>
      </c>
      <c r="I148"/>
    </row>
    <row r="149" spans="1:9">
      <c r="A149" s="3" t="s">
        <v>2044</v>
      </c>
      <c r="B149" s="3" t="s">
        <v>1383</v>
      </c>
      <c r="E149" s="101"/>
      <c r="F149" s="99" t="s">
        <v>6910</v>
      </c>
      <c r="G149" s="100"/>
      <c r="H149" s="4" t="s">
        <v>6911</v>
      </c>
    </row>
    <row r="150" spans="1:9">
      <c r="A150" s="3" t="s">
        <v>2044</v>
      </c>
      <c r="B150" s="3" t="s">
        <v>1383</v>
      </c>
      <c r="C150" s="3" t="s">
        <v>1762</v>
      </c>
      <c r="D150" s="3" t="s">
        <v>1394</v>
      </c>
      <c r="E150" s="101" t="str">
        <f t="shared" si="3"/>
        <v>09210</v>
      </c>
      <c r="F150" s="99"/>
      <c r="G150" s="100"/>
      <c r="H150" s="1" t="s">
        <v>6912</v>
      </c>
    </row>
    <row r="151" spans="1:9">
      <c r="A151" s="3" t="s">
        <v>2044</v>
      </c>
      <c r="B151" s="3" t="s">
        <v>1383</v>
      </c>
      <c r="C151" s="3" t="s">
        <v>1762</v>
      </c>
      <c r="D151" s="3" t="s">
        <v>1762</v>
      </c>
      <c r="E151" s="101" t="str">
        <f t="shared" si="3"/>
        <v>09211</v>
      </c>
      <c r="F151" s="99"/>
      <c r="G151" s="100"/>
      <c r="H151" s="1" t="s">
        <v>6913</v>
      </c>
    </row>
    <row r="152" spans="1:9">
      <c r="A152" s="3" t="s">
        <v>2044</v>
      </c>
      <c r="B152" s="3" t="s">
        <v>1383</v>
      </c>
      <c r="C152" s="3" t="s">
        <v>1762</v>
      </c>
      <c r="D152" s="3" t="s">
        <v>1383</v>
      </c>
      <c r="E152" s="101" t="str">
        <f t="shared" si="3"/>
        <v>09212</v>
      </c>
      <c r="F152" s="99"/>
      <c r="G152" s="100"/>
      <c r="H152" s="1" t="s">
        <v>6914</v>
      </c>
    </row>
    <row r="153" spans="1:9">
      <c r="A153" s="3" t="s">
        <v>2044</v>
      </c>
      <c r="B153" s="3" t="s">
        <v>1383</v>
      </c>
      <c r="C153" s="3" t="s">
        <v>1383</v>
      </c>
      <c r="D153" s="3" t="s">
        <v>1394</v>
      </c>
      <c r="E153" s="101" t="str">
        <f t="shared" si="3"/>
        <v>09220</v>
      </c>
      <c r="F153" s="99"/>
      <c r="G153" s="100"/>
      <c r="H153" s="1" t="s">
        <v>6915</v>
      </c>
    </row>
    <row r="154" spans="1:9">
      <c r="A154" s="3" t="s">
        <v>2044</v>
      </c>
      <c r="B154" s="3" t="s">
        <v>1383</v>
      </c>
      <c r="C154" s="3" t="s">
        <v>1383</v>
      </c>
      <c r="D154" s="3" t="s">
        <v>1762</v>
      </c>
      <c r="E154" s="101" t="str">
        <f t="shared" si="3"/>
        <v>09221</v>
      </c>
      <c r="F154" s="99"/>
      <c r="G154" s="100"/>
      <c r="H154" s="1" t="s">
        <v>6916</v>
      </c>
    </row>
    <row r="155" spans="1:9">
      <c r="A155" s="3" t="s">
        <v>2044</v>
      </c>
      <c r="B155" s="3" t="s">
        <v>1383</v>
      </c>
      <c r="C155" s="3" t="s">
        <v>1383</v>
      </c>
      <c r="D155" s="3" t="s">
        <v>1383</v>
      </c>
      <c r="E155" s="101" t="str">
        <f t="shared" si="3"/>
        <v>09222</v>
      </c>
      <c r="F155" s="99"/>
      <c r="G155" s="100"/>
      <c r="H155" s="1" t="s">
        <v>1477</v>
      </c>
    </row>
    <row r="156" spans="1:9" s="1" customFormat="1">
      <c r="A156" s="3" t="s">
        <v>2044</v>
      </c>
      <c r="B156" s="3" t="s">
        <v>1775</v>
      </c>
      <c r="C156" s="3" t="s">
        <v>1394</v>
      </c>
      <c r="D156" s="3" t="s">
        <v>1394</v>
      </c>
      <c r="E156" s="101" t="str">
        <f t="shared" si="3"/>
        <v>09400</v>
      </c>
      <c r="F156" s="99" t="s">
        <v>6917</v>
      </c>
      <c r="G156" s="100"/>
      <c r="H156" s="4" t="s">
        <v>6918</v>
      </c>
      <c r="I156"/>
    </row>
    <row r="157" spans="1:9" s="1" customFormat="1">
      <c r="A157" s="3" t="s">
        <v>2044</v>
      </c>
      <c r="B157" s="3" t="s">
        <v>1385</v>
      </c>
      <c r="C157" s="3" t="s">
        <v>1394</v>
      </c>
      <c r="D157" s="3" t="s">
        <v>1394</v>
      </c>
      <c r="E157" s="101" t="str">
        <f t="shared" si="3"/>
        <v>09500</v>
      </c>
      <c r="F157" s="99" t="s">
        <v>6919</v>
      </c>
      <c r="G157" s="100"/>
      <c r="H157" s="4" t="s">
        <v>6920</v>
      </c>
      <c r="I157"/>
    </row>
    <row r="158" spans="1:9">
      <c r="A158" s="3" t="s">
        <v>2044</v>
      </c>
      <c r="B158" s="3" t="s">
        <v>1386</v>
      </c>
      <c r="E158" s="101"/>
      <c r="F158" s="99" t="s">
        <v>6921</v>
      </c>
      <c r="G158" s="100"/>
      <c r="H158" s="4" t="s">
        <v>6922</v>
      </c>
    </row>
    <row r="159" spans="1:9">
      <c r="A159" s="3" t="s">
        <v>2044</v>
      </c>
      <c r="B159" s="3" t="s">
        <v>1386</v>
      </c>
      <c r="C159" s="3" t="s">
        <v>1394</v>
      </c>
      <c r="D159" s="3" t="s">
        <v>1394</v>
      </c>
      <c r="E159" s="101" t="str">
        <f t="shared" si="3"/>
        <v>09600</v>
      </c>
      <c r="F159" s="99"/>
      <c r="G159" s="100"/>
      <c r="H159" s="1" t="s">
        <v>6923</v>
      </c>
    </row>
    <row r="160" spans="1:9">
      <c r="A160" s="3" t="s">
        <v>2044</v>
      </c>
      <c r="B160" s="3" t="s">
        <v>1386</v>
      </c>
      <c r="C160" s="3" t="s">
        <v>1394</v>
      </c>
      <c r="D160" s="3" t="s">
        <v>1762</v>
      </c>
      <c r="E160" s="101" t="str">
        <f t="shared" si="3"/>
        <v>09601</v>
      </c>
      <c r="F160" s="99"/>
      <c r="G160" s="100"/>
      <c r="H160" s="1" t="s">
        <v>6924</v>
      </c>
    </row>
    <row r="161" spans="1:9">
      <c r="A161" s="3" t="s">
        <v>2044</v>
      </c>
      <c r="B161" s="3" t="s">
        <v>1660</v>
      </c>
      <c r="C161" s="3" t="s">
        <v>1394</v>
      </c>
      <c r="D161" s="3" t="s">
        <v>1394</v>
      </c>
      <c r="E161" s="101" t="str">
        <f t="shared" si="3"/>
        <v>09700</v>
      </c>
      <c r="F161" s="99" t="s">
        <v>6925</v>
      </c>
      <c r="G161" s="100"/>
      <c r="H161" s="4" t="s">
        <v>6926</v>
      </c>
    </row>
    <row r="162" spans="1:9" s="1" customFormat="1" ht="13.5" customHeight="1">
      <c r="A162" s="3" t="s">
        <v>2044</v>
      </c>
      <c r="B162" s="3" t="s">
        <v>1674</v>
      </c>
      <c r="C162" s="3" t="s">
        <v>1394</v>
      </c>
      <c r="D162" s="3" t="s">
        <v>1394</v>
      </c>
      <c r="E162" s="101" t="str">
        <f t="shared" si="3"/>
        <v>09800</v>
      </c>
      <c r="F162" s="99" t="s">
        <v>6927</v>
      </c>
      <c r="G162" s="100"/>
      <c r="H162" s="4" t="s">
        <v>6928</v>
      </c>
      <c r="I162"/>
    </row>
    <row r="163" spans="1:9" s="4" customFormat="1">
      <c r="A163" s="11" t="s">
        <v>1898</v>
      </c>
      <c r="B163" s="11"/>
      <c r="C163" s="11"/>
      <c r="D163" s="11"/>
      <c r="E163" s="98"/>
      <c r="F163" s="99">
        <v>410</v>
      </c>
      <c r="G163" s="100" t="s">
        <v>1898</v>
      </c>
      <c r="H163" s="4" t="s">
        <v>6929</v>
      </c>
      <c r="I163"/>
    </row>
    <row r="164" spans="1:9" s="4" customFormat="1">
      <c r="A164" s="3" t="s">
        <v>1898</v>
      </c>
      <c r="B164" s="3" t="s">
        <v>1762</v>
      </c>
      <c r="C164" s="3"/>
      <c r="D164" s="3"/>
      <c r="E164" s="101"/>
      <c r="F164" s="99" t="s">
        <v>6930</v>
      </c>
      <c r="G164" s="100"/>
      <c r="H164" s="4" t="s">
        <v>6931</v>
      </c>
      <c r="I164"/>
    </row>
    <row r="165" spans="1:9" s="4" customFormat="1">
      <c r="A165" s="3" t="s">
        <v>1898</v>
      </c>
      <c r="B165" s="3" t="s">
        <v>1762</v>
      </c>
      <c r="C165" s="3" t="s">
        <v>1762</v>
      </c>
      <c r="D165" s="3" t="s">
        <v>1394</v>
      </c>
      <c r="E165" s="101" t="str">
        <f t="shared" ref="E165:E183" si="4">CONCATENATE(A165,B165,C165,D165)</f>
        <v>10110</v>
      </c>
      <c r="F165" s="99" t="s">
        <v>6932</v>
      </c>
      <c r="G165" s="100"/>
      <c r="H165" s="1" t="s">
        <v>6933</v>
      </c>
      <c r="I165"/>
    </row>
    <row r="166" spans="1:9">
      <c r="A166" s="3" t="s">
        <v>1898</v>
      </c>
      <c r="B166" s="3" t="s">
        <v>1762</v>
      </c>
      <c r="C166" s="3" t="s">
        <v>1383</v>
      </c>
      <c r="D166" s="3" t="s">
        <v>1394</v>
      </c>
      <c r="E166" s="101" t="str">
        <f t="shared" si="4"/>
        <v>10120</v>
      </c>
      <c r="F166" s="99" t="s">
        <v>6934</v>
      </c>
      <c r="G166" s="100"/>
      <c r="H166" s="1" t="s">
        <v>6935</v>
      </c>
    </row>
    <row r="167" spans="1:9">
      <c r="A167" s="3" t="s">
        <v>1898</v>
      </c>
      <c r="B167" s="3" t="s">
        <v>1762</v>
      </c>
      <c r="C167" s="3" t="s">
        <v>1383</v>
      </c>
      <c r="D167" s="3" t="s">
        <v>1762</v>
      </c>
      <c r="E167" s="101" t="str">
        <f t="shared" si="4"/>
        <v>10121</v>
      </c>
      <c r="F167" s="99"/>
      <c r="G167" s="100"/>
      <c r="H167" s="1" t="s">
        <v>6936</v>
      </c>
    </row>
    <row r="168" spans="1:9">
      <c r="A168" s="3" t="s">
        <v>1898</v>
      </c>
      <c r="B168" s="3" t="s">
        <v>1383</v>
      </c>
      <c r="E168" s="101"/>
      <c r="F168" s="99" t="s">
        <v>6937</v>
      </c>
      <c r="G168" s="100"/>
      <c r="H168" s="4" t="s">
        <v>6938</v>
      </c>
    </row>
    <row r="169" spans="1:9">
      <c r="A169" s="3" t="s">
        <v>1898</v>
      </c>
      <c r="B169" s="3" t="s">
        <v>1383</v>
      </c>
      <c r="C169" s="3" t="s">
        <v>1394</v>
      </c>
      <c r="D169" s="3" t="s">
        <v>1394</v>
      </c>
      <c r="E169" s="101" t="str">
        <f t="shared" si="4"/>
        <v>10200</v>
      </c>
      <c r="F169" s="99"/>
      <c r="G169" s="100"/>
      <c r="H169" s="1" t="s">
        <v>6939</v>
      </c>
    </row>
    <row r="170" spans="1:9">
      <c r="A170" s="3" t="s">
        <v>1898</v>
      </c>
      <c r="B170" s="3" t="s">
        <v>1383</v>
      </c>
      <c r="C170" s="3" t="s">
        <v>1394</v>
      </c>
      <c r="D170" s="3" t="s">
        <v>1762</v>
      </c>
      <c r="E170" s="101" t="str">
        <f t="shared" si="4"/>
        <v>10201</v>
      </c>
      <c r="F170" s="99"/>
      <c r="G170" s="100"/>
      <c r="H170" s="1" t="s">
        <v>6940</v>
      </c>
    </row>
    <row r="171" spans="1:9">
      <c r="A171" s="3" t="s">
        <v>1898</v>
      </c>
      <c r="B171" s="3" t="s">
        <v>1384</v>
      </c>
      <c r="C171" s="3" t="s">
        <v>1394</v>
      </c>
      <c r="D171" s="3" t="s">
        <v>1394</v>
      </c>
      <c r="E171" s="101" t="str">
        <f t="shared" si="4"/>
        <v>10300</v>
      </c>
      <c r="F171" s="99" t="s">
        <v>6941</v>
      </c>
      <c r="G171" s="100"/>
      <c r="H171" s="4" t="s">
        <v>6942</v>
      </c>
    </row>
    <row r="172" spans="1:9">
      <c r="A172" s="3" t="s">
        <v>1898</v>
      </c>
      <c r="B172" s="3" t="s">
        <v>1775</v>
      </c>
      <c r="E172" s="101"/>
      <c r="F172" s="99" t="s">
        <v>6943</v>
      </c>
      <c r="G172" s="100"/>
      <c r="H172" s="4" t="s">
        <v>6944</v>
      </c>
    </row>
    <row r="173" spans="1:9" s="104" customFormat="1">
      <c r="A173" s="3" t="s">
        <v>1898</v>
      </c>
      <c r="B173" s="3" t="s">
        <v>1775</v>
      </c>
      <c r="C173" s="3" t="s">
        <v>1394</v>
      </c>
      <c r="D173" s="3" t="s">
        <v>1394</v>
      </c>
      <c r="E173" s="448" t="str">
        <f t="shared" si="4"/>
        <v>10400</v>
      </c>
      <c r="F173" s="446"/>
      <c r="G173" s="447"/>
      <c r="H173" s="449" t="s">
        <v>6945</v>
      </c>
      <c r="I173">
        <v>38</v>
      </c>
    </row>
    <row r="174" spans="1:9" s="104" customFormat="1">
      <c r="A174" s="3" t="s">
        <v>1898</v>
      </c>
      <c r="B174" s="3" t="s">
        <v>1775</v>
      </c>
      <c r="C174" s="3" t="s">
        <v>1394</v>
      </c>
      <c r="D174" s="3" t="s">
        <v>1762</v>
      </c>
      <c r="E174" s="400" t="str">
        <f t="shared" si="4"/>
        <v>10401</v>
      </c>
      <c r="F174" s="444"/>
      <c r="G174" s="445"/>
      <c r="H174" s="245" t="s">
        <v>6945</v>
      </c>
      <c r="I174">
        <v>38</v>
      </c>
    </row>
    <row r="175" spans="1:9" s="104" customFormat="1">
      <c r="A175" s="3" t="s">
        <v>1898</v>
      </c>
      <c r="B175" s="3" t="s">
        <v>1775</v>
      </c>
      <c r="C175" s="3" t="s">
        <v>1394</v>
      </c>
      <c r="D175" s="3" t="s">
        <v>1383</v>
      </c>
      <c r="E175" s="101" t="str">
        <f t="shared" si="4"/>
        <v>10402</v>
      </c>
      <c r="F175" s="99"/>
      <c r="G175" s="100"/>
      <c r="H175" s="1" t="s">
        <v>6946</v>
      </c>
      <c r="I175"/>
    </row>
    <row r="176" spans="1:9">
      <c r="A176" s="3" t="s">
        <v>1898</v>
      </c>
      <c r="B176" s="3" t="s">
        <v>1385</v>
      </c>
      <c r="C176" s="3" t="s">
        <v>1394</v>
      </c>
      <c r="D176" s="3" t="s">
        <v>1394</v>
      </c>
      <c r="E176" s="101" t="str">
        <f t="shared" si="4"/>
        <v>10500</v>
      </c>
      <c r="F176" s="99" t="s">
        <v>6947</v>
      </c>
      <c r="G176" s="100"/>
      <c r="H176" s="4" t="s">
        <v>6948</v>
      </c>
    </row>
    <row r="177" spans="1:8">
      <c r="A177" s="3" t="s">
        <v>1898</v>
      </c>
      <c r="B177" s="3" t="s">
        <v>1386</v>
      </c>
      <c r="C177" s="3" t="s">
        <v>1394</v>
      </c>
      <c r="D177" s="3" t="s">
        <v>1394</v>
      </c>
      <c r="E177" s="101" t="str">
        <f t="shared" si="4"/>
        <v>10600</v>
      </c>
      <c r="F177" s="99" t="s">
        <v>6949</v>
      </c>
      <c r="G177" s="100"/>
      <c r="H177" s="4" t="s">
        <v>6950</v>
      </c>
    </row>
    <row r="178" spans="1:8">
      <c r="A178" s="3" t="s">
        <v>1898</v>
      </c>
      <c r="B178" s="3" t="s">
        <v>1660</v>
      </c>
      <c r="E178" s="101"/>
      <c r="F178" s="99" t="s">
        <v>6951</v>
      </c>
      <c r="G178" s="100"/>
      <c r="H178" s="4" t="s">
        <v>6952</v>
      </c>
    </row>
    <row r="179" spans="1:8">
      <c r="A179" s="3" t="s">
        <v>1898</v>
      </c>
      <c r="B179" s="3" t="s">
        <v>1660</v>
      </c>
      <c r="C179" s="3" t="s">
        <v>1394</v>
      </c>
      <c r="D179" s="3" t="s">
        <v>1394</v>
      </c>
      <c r="E179" s="101" t="str">
        <f t="shared" si="4"/>
        <v>10700</v>
      </c>
      <c r="F179" s="99"/>
      <c r="G179" s="100"/>
      <c r="H179" s="1" t="s">
        <v>6953</v>
      </c>
    </row>
    <row r="180" spans="1:8">
      <c r="A180" s="3" t="s">
        <v>1898</v>
      </c>
      <c r="B180" s="3" t="s">
        <v>1660</v>
      </c>
      <c r="C180" s="3" t="s">
        <v>1394</v>
      </c>
      <c r="D180" s="3" t="s">
        <v>1762</v>
      </c>
      <c r="E180" s="101" t="str">
        <f t="shared" si="4"/>
        <v>10701</v>
      </c>
      <c r="F180" s="99"/>
      <c r="G180" s="100"/>
      <c r="H180" s="1" t="s">
        <v>6954</v>
      </c>
    </row>
    <row r="181" spans="1:8">
      <c r="A181" s="3" t="s">
        <v>1898</v>
      </c>
      <c r="B181" s="3" t="s">
        <v>1660</v>
      </c>
      <c r="C181" s="3" t="s">
        <v>1394</v>
      </c>
      <c r="D181" s="3" t="s">
        <v>1383</v>
      </c>
      <c r="E181" s="101" t="str">
        <f t="shared" si="4"/>
        <v>10702</v>
      </c>
      <c r="F181" s="99"/>
      <c r="G181" s="100"/>
      <c r="H181" s="1" t="s">
        <v>6955</v>
      </c>
    </row>
    <row r="182" spans="1:8">
      <c r="A182" s="3" t="s">
        <v>1898</v>
      </c>
      <c r="B182" s="3" t="s">
        <v>1674</v>
      </c>
      <c r="C182" s="3" t="s">
        <v>1394</v>
      </c>
      <c r="D182" s="3" t="s">
        <v>1394</v>
      </c>
      <c r="E182" s="101" t="str">
        <f t="shared" si="4"/>
        <v>10800</v>
      </c>
      <c r="F182" s="99" t="s">
        <v>6956</v>
      </c>
      <c r="G182" s="100"/>
      <c r="H182" s="4" t="s">
        <v>6957</v>
      </c>
    </row>
    <row r="183" spans="1:8">
      <c r="A183" s="3" t="s">
        <v>1898</v>
      </c>
      <c r="B183" s="3" t="s">
        <v>1726</v>
      </c>
      <c r="C183" s="3" t="s">
        <v>1394</v>
      </c>
      <c r="D183" s="3" t="s">
        <v>1394</v>
      </c>
      <c r="E183" s="101" t="str">
        <f t="shared" si="4"/>
        <v>10900</v>
      </c>
      <c r="F183" s="99" t="s">
        <v>6958</v>
      </c>
      <c r="G183" s="100"/>
      <c r="H183" s="4" t="s">
        <v>6959</v>
      </c>
    </row>
  </sheetData>
  <printOptions gridLines="1"/>
  <pageMargins left="0.90555555555555556" right="0.31527777777777777" top="0.66944444444444451" bottom="0.59027777777777779" header="0.51180555555555562" footer="0.31527777777777777"/>
  <pageSetup paperSize="9" scale="80" firstPageNumber="0" fitToHeight="0" orientation="portrait" horizontalDpi="300" verticalDpi="300" r:id="rId1"/>
  <headerFooter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workbookViewId="0">
      <selection activeCell="D31" sqref="D31"/>
    </sheetView>
  </sheetViews>
  <sheetFormatPr defaultColWidth="9" defaultRowHeight="12.75"/>
  <cols>
    <col min="1" max="1" width="7.140625" style="3" customWidth="1"/>
    <col min="2" max="2" width="8.140625" style="3" customWidth="1"/>
    <col min="3" max="3" width="7" style="3" customWidth="1"/>
    <col min="4" max="4" width="46.140625" style="1" customWidth="1"/>
    <col min="5" max="5" width="3.42578125" customWidth="1"/>
  </cols>
  <sheetData>
    <row r="1" spans="1:6">
      <c r="A1" s="11" t="s">
        <v>6960</v>
      </c>
    </row>
    <row r="2" spans="1:6">
      <c r="A2" s="11" t="s">
        <v>6961</v>
      </c>
    </row>
    <row r="3" spans="1:6">
      <c r="A3" s="11" t="s">
        <v>6658</v>
      </c>
      <c r="B3" s="11" t="s">
        <v>6661</v>
      </c>
      <c r="C3" s="11" t="s">
        <v>1369</v>
      </c>
    </row>
    <row r="4" spans="1:6">
      <c r="A4" s="11" t="s">
        <v>6663</v>
      </c>
      <c r="B4" s="11" t="s">
        <v>6962</v>
      </c>
      <c r="C4" s="11"/>
    </row>
    <row r="5" spans="1:6">
      <c r="A5" s="11" t="s">
        <v>1394</v>
      </c>
      <c r="B5" s="3" t="s">
        <v>1394</v>
      </c>
      <c r="C5" s="105" t="str">
        <f>CONCATENATE(A5,B5)</f>
        <v>00</v>
      </c>
      <c r="D5" s="1" t="s">
        <v>6963</v>
      </c>
      <c r="F5" t="s">
        <v>6964</v>
      </c>
    </row>
    <row r="6" spans="1:6">
      <c r="A6" s="11"/>
      <c r="B6" s="11"/>
      <c r="C6" s="106"/>
      <c r="D6" s="4" t="s">
        <v>424</v>
      </c>
    </row>
    <row r="7" spans="1:6">
      <c r="A7" s="3" t="s">
        <v>1394</v>
      </c>
      <c r="B7" s="3" t="s">
        <v>1762</v>
      </c>
      <c r="C7" s="450" t="str">
        <f t="shared" ref="C7:C32" si="0">CONCATENATE(A7,B7)</f>
        <v>01</v>
      </c>
      <c r="D7" s="243" t="s">
        <v>425</v>
      </c>
      <c r="E7">
        <v>38</v>
      </c>
      <c r="F7" t="s">
        <v>6964</v>
      </c>
    </row>
    <row r="8" spans="1:6">
      <c r="A8" s="3" t="s">
        <v>1394</v>
      </c>
      <c r="B8" s="3" t="s">
        <v>1383</v>
      </c>
      <c r="C8" s="450" t="str">
        <f t="shared" si="0"/>
        <v>02</v>
      </c>
      <c r="D8" s="243" t="s">
        <v>426</v>
      </c>
      <c r="E8">
        <v>38</v>
      </c>
      <c r="F8" t="s">
        <v>6964</v>
      </c>
    </row>
    <row r="9" spans="1:6">
      <c r="A9" s="3" t="s">
        <v>1394</v>
      </c>
      <c r="B9" s="3" t="s">
        <v>1384</v>
      </c>
      <c r="C9" s="105" t="str">
        <f t="shared" si="0"/>
        <v>03</v>
      </c>
      <c r="D9" s="1" t="s">
        <v>427</v>
      </c>
      <c r="F9" t="s">
        <v>6964</v>
      </c>
    </row>
    <row r="10" spans="1:6">
      <c r="A10" s="3" t="s">
        <v>1394</v>
      </c>
      <c r="B10" s="3" t="s">
        <v>1775</v>
      </c>
      <c r="C10" s="450" t="str">
        <f t="shared" si="0"/>
        <v>04</v>
      </c>
      <c r="D10" s="243" t="s">
        <v>428</v>
      </c>
      <c r="E10">
        <v>38</v>
      </c>
      <c r="F10" t="s">
        <v>6964</v>
      </c>
    </row>
    <row r="11" spans="1:6">
      <c r="A11" s="3" t="s">
        <v>1394</v>
      </c>
      <c r="B11" s="3" t="s">
        <v>1385</v>
      </c>
      <c r="C11" s="105" t="str">
        <f t="shared" si="0"/>
        <v>05</v>
      </c>
      <c r="D11" s="1" t="s">
        <v>6965</v>
      </c>
      <c r="F11" t="s">
        <v>6964</v>
      </c>
    </row>
    <row r="12" spans="1:6">
      <c r="A12" s="3" t="s">
        <v>1394</v>
      </c>
      <c r="B12" s="3" t="s">
        <v>1386</v>
      </c>
      <c r="C12" s="450" t="str">
        <f t="shared" si="0"/>
        <v>06</v>
      </c>
      <c r="D12" s="243" t="s">
        <v>6966</v>
      </c>
      <c r="E12">
        <v>38</v>
      </c>
      <c r="F12" t="s">
        <v>6967</v>
      </c>
    </row>
    <row r="13" spans="1:6">
      <c r="A13" s="3" t="s">
        <v>1394</v>
      </c>
      <c r="B13" s="3" t="s">
        <v>1660</v>
      </c>
      <c r="C13" s="450" t="str">
        <f t="shared" si="0"/>
        <v>07</v>
      </c>
      <c r="D13" s="243" t="s">
        <v>6968</v>
      </c>
      <c r="E13">
        <v>38</v>
      </c>
      <c r="F13" t="s">
        <v>6967</v>
      </c>
    </row>
    <row r="14" spans="1:6">
      <c r="C14" s="105" t="str">
        <f t="shared" si="0"/>
        <v/>
      </c>
      <c r="D14" s="4" t="s">
        <v>6969</v>
      </c>
    </row>
    <row r="15" spans="1:6">
      <c r="A15" s="3" t="s">
        <v>1383</v>
      </c>
      <c r="B15" s="3" t="s">
        <v>1762</v>
      </c>
      <c r="C15" s="105" t="str">
        <f t="shared" si="0"/>
        <v>21</v>
      </c>
      <c r="D15" s="1" t="s">
        <v>6643</v>
      </c>
    </row>
    <row r="16" spans="1:6">
      <c r="A16" s="3" t="s">
        <v>1383</v>
      </c>
      <c r="B16" s="3" t="s">
        <v>1383</v>
      </c>
      <c r="C16" s="105" t="str">
        <f t="shared" si="0"/>
        <v>22</v>
      </c>
      <c r="D16" s="1" t="s">
        <v>6644</v>
      </c>
    </row>
    <row r="17" spans="1:6">
      <c r="A17" s="3" t="s">
        <v>1383</v>
      </c>
      <c r="B17" s="3" t="s">
        <v>1384</v>
      </c>
      <c r="C17" s="105" t="str">
        <f t="shared" si="0"/>
        <v>23</v>
      </c>
      <c r="D17" s="1" t="s">
        <v>6645</v>
      </c>
    </row>
    <row r="18" spans="1:6">
      <c r="A18" s="3" t="s">
        <v>1383</v>
      </c>
      <c r="B18" s="3" t="s">
        <v>1775</v>
      </c>
      <c r="C18" s="105" t="str">
        <f t="shared" si="0"/>
        <v>24</v>
      </c>
      <c r="D18" s="1" t="s">
        <v>6646</v>
      </c>
    </row>
    <row r="19" spans="1:6">
      <c r="A19" s="3" t="s">
        <v>1383</v>
      </c>
      <c r="B19" s="3" t="s">
        <v>1385</v>
      </c>
      <c r="C19" s="105" t="str">
        <f t="shared" si="0"/>
        <v>25</v>
      </c>
      <c r="D19" s="1" t="s">
        <v>6647</v>
      </c>
    </row>
    <row r="20" spans="1:6">
      <c r="A20" s="3" t="s">
        <v>1383</v>
      </c>
      <c r="B20" s="3" t="s">
        <v>1386</v>
      </c>
      <c r="C20" s="105" t="str">
        <f t="shared" si="0"/>
        <v>26</v>
      </c>
      <c r="D20" s="1" t="s">
        <v>6970</v>
      </c>
      <c r="E20">
        <v>28</v>
      </c>
    </row>
    <row r="21" spans="1:6">
      <c r="A21" s="3" t="s">
        <v>1383</v>
      </c>
      <c r="B21" s="3" t="s">
        <v>1660</v>
      </c>
      <c r="C21" s="105" t="str">
        <f t="shared" si="0"/>
        <v>27</v>
      </c>
      <c r="D21" s="1" t="s">
        <v>6649</v>
      </c>
    </row>
    <row r="22" spans="1:6">
      <c r="A22" s="3" t="s">
        <v>1383</v>
      </c>
      <c r="B22" s="3" t="s">
        <v>1674</v>
      </c>
      <c r="C22" s="105" t="str">
        <f t="shared" si="0"/>
        <v>28</v>
      </c>
      <c r="D22" s="1" t="s">
        <v>6971</v>
      </c>
    </row>
    <row r="23" spans="1:6">
      <c r="A23" s="3" t="s">
        <v>1383</v>
      </c>
      <c r="B23" s="3" t="s">
        <v>1726</v>
      </c>
      <c r="C23" s="105" t="str">
        <f t="shared" si="0"/>
        <v>29</v>
      </c>
      <c r="D23" s="1" t="s">
        <v>6972</v>
      </c>
      <c r="E23">
        <v>22</v>
      </c>
    </row>
    <row r="24" spans="1:6">
      <c r="A24" s="3" t="s">
        <v>1384</v>
      </c>
      <c r="B24" s="3" t="s">
        <v>1394</v>
      </c>
      <c r="C24" s="105" t="str">
        <f t="shared" si="0"/>
        <v>30</v>
      </c>
      <c r="D24" s="1" t="s">
        <v>6973</v>
      </c>
    </row>
    <row r="25" spans="1:6">
      <c r="A25" s="3" t="s">
        <v>1384</v>
      </c>
      <c r="B25" s="3" t="s">
        <v>1762</v>
      </c>
      <c r="C25" s="105" t="str">
        <f t="shared" si="0"/>
        <v>31</v>
      </c>
      <c r="D25" s="1" t="s">
        <v>6974</v>
      </c>
      <c r="E25">
        <v>12</v>
      </c>
    </row>
    <row r="26" spans="1:6">
      <c r="A26" s="3" t="s">
        <v>1384</v>
      </c>
      <c r="B26" s="3" t="s">
        <v>1383</v>
      </c>
      <c r="C26" s="105" t="str">
        <f t="shared" si="0"/>
        <v>32</v>
      </c>
      <c r="D26" s="1" t="s">
        <v>6975</v>
      </c>
      <c r="E26">
        <v>22</v>
      </c>
    </row>
    <row r="27" spans="1:6">
      <c r="A27" s="3" t="s">
        <v>1384</v>
      </c>
      <c r="B27" s="3" t="s">
        <v>1726</v>
      </c>
      <c r="C27" s="105" t="str">
        <f t="shared" si="0"/>
        <v>39</v>
      </c>
      <c r="D27" s="1" t="s">
        <v>6976</v>
      </c>
    </row>
    <row r="28" spans="1:6">
      <c r="A28" s="3" t="s">
        <v>1386</v>
      </c>
      <c r="B28" s="3" t="s">
        <v>1394</v>
      </c>
      <c r="C28" s="105" t="str">
        <f t="shared" si="0"/>
        <v>60</v>
      </c>
      <c r="D28" s="4" t="s">
        <v>6977</v>
      </c>
    </row>
    <row r="29" spans="1:6" ht="13.5" customHeight="1">
      <c r="A29" s="3" t="s">
        <v>1660</v>
      </c>
      <c r="B29" s="3" t="s">
        <v>1394</v>
      </c>
      <c r="C29" s="450" t="str">
        <f t="shared" si="0"/>
        <v>70</v>
      </c>
      <c r="D29" s="451" t="s">
        <v>6978</v>
      </c>
      <c r="E29">
        <v>38</v>
      </c>
      <c r="F29" t="s">
        <v>6964</v>
      </c>
    </row>
    <row r="30" spans="1:6" ht="13.5" customHeight="1">
      <c r="A30" s="3" t="s">
        <v>1660</v>
      </c>
      <c r="B30" s="3" t="s">
        <v>1762</v>
      </c>
      <c r="C30" s="450" t="str">
        <f t="shared" si="0"/>
        <v>71</v>
      </c>
      <c r="D30" s="451" t="s">
        <v>6979</v>
      </c>
      <c r="E30">
        <v>38</v>
      </c>
      <c r="F30" t="s">
        <v>6964</v>
      </c>
    </row>
    <row r="31" spans="1:6">
      <c r="A31" s="3" t="s">
        <v>1674</v>
      </c>
      <c r="B31" s="3" t="s">
        <v>1394</v>
      </c>
      <c r="C31" s="105" t="str">
        <f t="shared" si="0"/>
        <v>80</v>
      </c>
      <c r="D31" s="4" t="s">
        <v>6980</v>
      </c>
      <c r="F31" t="s">
        <v>6964</v>
      </c>
    </row>
    <row r="32" spans="1:6">
      <c r="A32" s="3" t="s">
        <v>1674</v>
      </c>
      <c r="B32" s="3" t="s">
        <v>1762</v>
      </c>
      <c r="C32" s="442" t="str">
        <f t="shared" si="0"/>
        <v>81</v>
      </c>
      <c r="D32" t="s">
        <v>6981</v>
      </c>
      <c r="E32">
        <v>37</v>
      </c>
    </row>
  </sheetData>
  <printOptions gridLines="1"/>
  <pageMargins left="0.74791666666666667" right="0.74791666666666667" top="0.98402777777777783" bottom="0.98402777777777783" header="0.51180555555555562" footer="0.31527777777777777"/>
  <pageSetup paperSize="9" scale="90" firstPageNumber="0" fitToHeight="0" orientation="portrait" horizontalDpi="300" verticalDpi="300" r:id="rId1"/>
  <headerFooter alignWithMargins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workbookViewId="0">
      <selection activeCell="B18" sqref="B18"/>
    </sheetView>
  </sheetViews>
  <sheetFormatPr defaultColWidth="9" defaultRowHeight="12.75"/>
  <cols>
    <col min="1" max="1" width="5.140625" style="3" customWidth="1"/>
    <col min="2" max="2" width="70.7109375" style="1" customWidth="1"/>
    <col min="3" max="3" width="6.42578125" customWidth="1"/>
  </cols>
  <sheetData>
    <row r="1" spans="1:3">
      <c r="A1" s="11" t="s">
        <v>6982</v>
      </c>
      <c r="B1" s="3"/>
      <c r="C1" s="3"/>
    </row>
    <row r="2" spans="1:3">
      <c r="A2" s="11" t="s">
        <v>6983</v>
      </c>
      <c r="B2" s="3"/>
      <c r="C2" s="3"/>
    </row>
    <row r="3" spans="1:3">
      <c r="A3" s="11"/>
      <c r="B3" s="3"/>
      <c r="C3" s="3"/>
    </row>
    <row r="4" spans="1:3">
      <c r="A4" s="107" t="s">
        <v>1369</v>
      </c>
      <c r="B4" s="108" t="s">
        <v>8</v>
      </c>
    </row>
    <row r="5" spans="1:3">
      <c r="A5" s="105"/>
      <c r="B5" s="4" t="s">
        <v>6984</v>
      </c>
    </row>
    <row r="6" spans="1:3">
      <c r="A6" s="105" t="s">
        <v>2307</v>
      </c>
      <c r="B6" s="1" t="s">
        <v>6984</v>
      </c>
    </row>
    <row r="7" spans="1:3">
      <c r="A7" s="105"/>
      <c r="B7" s="4" t="s">
        <v>6985</v>
      </c>
    </row>
    <row r="8" spans="1:3">
      <c r="A8" s="105" t="s">
        <v>1395</v>
      </c>
      <c r="B8" s="1" t="s">
        <v>6986</v>
      </c>
    </row>
    <row r="9" spans="1:3">
      <c r="A9" s="105" t="s">
        <v>1440</v>
      </c>
      <c r="B9" s="1" t="s">
        <v>6987</v>
      </c>
    </row>
    <row r="10" spans="1:3">
      <c r="A10" s="105" t="s">
        <v>1759</v>
      </c>
      <c r="B10" s="1" t="s">
        <v>6988</v>
      </c>
    </row>
    <row r="11" spans="1:3">
      <c r="A11" s="105" t="s">
        <v>2118</v>
      </c>
      <c r="B11" s="1" t="s">
        <v>6989</v>
      </c>
    </row>
    <row r="12" spans="1:3">
      <c r="A12" s="105"/>
      <c r="B12" s="4" t="s">
        <v>6990</v>
      </c>
    </row>
    <row r="13" spans="1:3">
      <c r="A13" s="105" t="s">
        <v>1857</v>
      </c>
      <c r="B13" s="1" t="s">
        <v>6991</v>
      </c>
    </row>
    <row r="14" spans="1:3">
      <c r="A14" s="105" t="s">
        <v>1388</v>
      </c>
      <c r="B14" s="1" t="s">
        <v>6992</v>
      </c>
    </row>
    <row r="15" spans="1:3">
      <c r="A15" s="105" t="s">
        <v>1389</v>
      </c>
      <c r="B15" s="1" t="s">
        <v>6993</v>
      </c>
    </row>
    <row r="16" spans="1:3">
      <c r="A16" s="105" t="s">
        <v>2337</v>
      </c>
      <c r="B16" s="1" t="s">
        <v>6994</v>
      </c>
    </row>
    <row r="17" spans="1:3">
      <c r="A17" s="105" t="s">
        <v>2339</v>
      </c>
      <c r="B17" s="1" t="s">
        <v>6995</v>
      </c>
    </row>
    <row r="18" spans="1:3">
      <c r="A18" s="105" t="s">
        <v>2341</v>
      </c>
      <c r="B18" s="1" t="s">
        <v>6996</v>
      </c>
    </row>
    <row r="19" spans="1:3">
      <c r="A19" s="105" t="s">
        <v>2343</v>
      </c>
      <c r="B19" s="1" t="s">
        <v>6997</v>
      </c>
    </row>
    <row r="20" spans="1:3">
      <c r="A20" s="105" t="s">
        <v>2345</v>
      </c>
      <c r="B20" s="1" t="s">
        <v>6998</v>
      </c>
    </row>
    <row r="21" spans="1:3">
      <c r="A21" s="105" t="s">
        <v>2347</v>
      </c>
      <c r="B21" s="1" t="s">
        <v>6999</v>
      </c>
      <c r="C21">
        <v>5</v>
      </c>
    </row>
    <row r="22" spans="1:3">
      <c r="A22" s="105" t="s">
        <v>1478</v>
      </c>
      <c r="B22" s="1" t="s">
        <v>7000</v>
      </c>
      <c r="C22">
        <v>5.24</v>
      </c>
    </row>
    <row r="23" spans="1:3">
      <c r="A23" s="105" t="s">
        <v>1483</v>
      </c>
      <c r="B23" s="1" t="s">
        <v>7001</v>
      </c>
    </row>
    <row r="24" spans="1:3">
      <c r="A24" s="105" t="s">
        <v>1487</v>
      </c>
      <c r="B24" s="1" t="s">
        <v>7002</v>
      </c>
    </row>
    <row r="25" spans="1:3">
      <c r="A25" s="105" t="s">
        <v>1924</v>
      </c>
      <c r="B25" s="1" t="s">
        <v>7003</v>
      </c>
    </row>
    <row r="26" spans="1:3">
      <c r="A26" s="105" t="s">
        <v>1492</v>
      </c>
      <c r="B26" s="1" t="s">
        <v>7004</v>
      </c>
      <c r="C26">
        <v>5</v>
      </c>
    </row>
    <row r="27" spans="1:3">
      <c r="A27" s="105" t="s">
        <v>1933</v>
      </c>
      <c r="B27" s="1" t="s">
        <v>7005</v>
      </c>
      <c r="C27">
        <v>5.24</v>
      </c>
    </row>
    <row r="28" spans="1:3">
      <c r="A28" s="105" t="s">
        <v>1938</v>
      </c>
      <c r="B28" s="1" t="s">
        <v>7006</v>
      </c>
      <c r="C28">
        <v>16</v>
      </c>
    </row>
    <row r="29" spans="1:3">
      <c r="A29" s="105" t="s">
        <v>2356</v>
      </c>
      <c r="B29" s="1" t="s">
        <v>7007</v>
      </c>
      <c r="C29">
        <v>16</v>
      </c>
    </row>
    <row r="30" spans="1:3">
      <c r="A30" s="105" t="s">
        <v>1943</v>
      </c>
      <c r="B30" s="1" t="s">
        <v>7008</v>
      </c>
      <c r="C30">
        <v>14</v>
      </c>
    </row>
    <row r="31" spans="1:3">
      <c r="A31" s="105" t="s">
        <v>1948</v>
      </c>
      <c r="B31" s="1" t="s">
        <v>7009</v>
      </c>
    </row>
    <row r="32" spans="1:3">
      <c r="A32" s="105"/>
      <c r="B32" s="4" t="s">
        <v>7010</v>
      </c>
    </row>
    <row r="33" spans="1:3">
      <c r="A33" s="105" t="s">
        <v>2040</v>
      </c>
      <c r="B33" s="1" t="s">
        <v>7011</v>
      </c>
    </row>
    <row r="34" spans="1:3">
      <c r="A34" s="105" t="s">
        <v>1517</v>
      </c>
      <c r="B34" s="1" t="s">
        <v>7012</v>
      </c>
    </row>
    <row r="35" spans="1:3">
      <c r="A35" s="105" t="s">
        <v>1522</v>
      </c>
      <c r="B35" s="1" t="s">
        <v>7013</v>
      </c>
    </row>
    <row r="36" spans="1:3">
      <c r="A36" s="105" t="s">
        <v>1527</v>
      </c>
      <c r="B36" s="1" t="s">
        <v>7014</v>
      </c>
    </row>
    <row r="37" spans="1:3">
      <c r="A37" s="105" t="s">
        <v>1542</v>
      </c>
      <c r="B37" s="1" t="s">
        <v>7015</v>
      </c>
    </row>
    <row r="38" spans="1:3">
      <c r="A38" s="105" t="s">
        <v>1547</v>
      </c>
      <c r="B38" s="1" t="s">
        <v>7002</v>
      </c>
    </row>
    <row r="39" spans="1:3">
      <c r="A39" s="105" t="s">
        <v>1552</v>
      </c>
      <c r="B39" s="1" t="s">
        <v>7003</v>
      </c>
    </row>
    <row r="40" spans="1:3">
      <c r="A40" s="105" t="s">
        <v>1576</v>
      </c>
      <c r="B40" s="1" t="s">
        <v>7016</v>
      </c>
    </row>
    <row r="41" spans="1:3">
      <c r="A41" s="106"/>
      <c r="B41" s="4" t="s">
        <v>7017</v>
      </c>
    </row>
    <row r="42" spans="1:3">
      <c r="A42" s="163" t="s">
        <v>2432</v>
      </c>
      <c r="B42" s="3" t="s">
        <v>7018</v>
      </c>
      <c r="C42">
        <v>6</v>
      </c>
    </row>
    <row r="43" spans="1:3">
      <c r="A43" s="105" t="s">
        <v>2434</v>
      </c>
      <c r="B43" s="3" t="s">
        <v>7019</v>
      </c>
    </row>
    <row r="44" spans="1:3">
      <c r="A44" s="105" t="s">
        <v>7020</v>
      </c>
      <c r="B44" s="3" t="s">
        <v>7021</v>
      </c>
    </row>
    <row r="45" spans="1:3">
      <c r="A45" s="105" t="s">
        <v>2436</v>
      </c>
      <c r="B45" s="3" t="s">
        <v>7022</v>
      </c>
    </row>
    <row r="46" spans="1:3">
      <c r="A46" s="105" t="s">
        <v>2438</v>
      </c>
      <c r="B46" s="3" t="s">
        <v>7023</v>
      </c>
    </row>
    <row r="47" spans="1:3">
      <c r="A47" s="105" t="s">
        <v>2440</v>
      </c>
      <c r="B47" s="3" t="s">
        <v>7024</v>
      </c>
    </row>
  </sheetData>
  <printOptions gridLines="1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abSelected="1" topLeftCell="A321" zoomScale="85" workbookViewId="0">
      <selection activeCell="A321" sqref="A1:IV65536"/>
    </sheetView>
  </sheetViews>
  <sheetFormatPr defaultColWidth="9" defaultRowHeight="12.75"/>
  <cols>
    <col min="1" max="1" width="14.5703125" style="109" customWidth="1"/>
    <col min="2" max="2" width="9.85546875" style="109" customWidth="1"/>
    <col min="3" max="3" width="53.42578125" style="110" customWidth="1"/>
  </cols>
  <sheetData>
    <row r="1" spans="1:3">
      <c r="A1" s="111" t="s">
        <v>7025</v>
      </c>
      <c r="B1" s="111"/>
    </row>
    <row r="2" spans="1:3">
      <c r="A2" s="112" t="s">
        <v>7026</v>
      </c>
      <c r="B2" s="112" t="s">
        <v>7027</v>
      </c>
      <c r="C2" s="113" t="s">
        <v>7028</v>
      </c>
    </row>
    <row r="3" spans="1:3">
      <c r="A3" s="109">
        <v>1</v>
      </c>
      <c r="B3" s="111">
        <v>3</v>
      </c>
      <c r="C3" s="114" t="s">
        <v>7029</v>
      </c>
    </row>
    <row r="4" spans="1:3">
      <c r="A4" s="111">
        <v>11</v>
      </c>
      <c r="B4" s="111">
        <v>30</v>
      </c>
      <c r="C4" s="114" t="s">
        <v>7030</v>
      </c>
    </row>
    <row r="5" spans="1:3">
      <c r="A5" s="109">
        <v>111</v>
      </c>
      <c r="B5" s="109">
        <v>300</v>
      </c>
      <c r="C5" s="110" t="s">
        <v>7031</v>
      </c>
    </row>
    <row r="6" spans="1:3">
      <c r="A6" s="109" t="s">
        <v>7032</v>
      </c>
      <c r="B6" s="109">
        <v>3000</v>
      </c>
      <c r="C6" s="110" t="s">
        <v>7033</v>
      </c>
    </row>
    <row r="7" spans="1:3">
      <c r="A7" s="109" t="s">
        <v>7034</v>
      </c>
      <c r="B7" s="109">
        <v>3001</v>
      </c>
      <c r="C7" s="110" t="s">
        <v>7035</v>
      </c>
    </row>
    <row r="8" spans="1:3">
      <c r="A8" s="109" t="s">
        <v>7036</v>
      </c>
      <c r="C8" s="110" t="s">
        <v>7037</v>
      </c>
    </row>
    <row r="9" spans="1:3">
      <c r="A9" s="109" t="s">
        <v>7038</v>
      </c>
      <c r="C9" s="110" t="s">
        <v>453</v>
      </c>
    </row>
    <row r="10" spans="1:3">
      <c r="A10" s="109" t="s">
        <v>7039</v>
      </c>
      <c r="C10" s="110" t="s">
        <v>7040</v>
      </c>
    </row>
    <row r="11" spans="1:3">
      <c r="A11" s="109">
        <v>112</v>
      </c>
      <c r="B11" s="109">
        <v>302</v>
      </c>
      <c r="C11" s="110" t="s">
        <v>7041</v>
      </c>
    </row>
    <row r="12" spans="1:3">
      <c r="A12" s="109" t="s">
        <v>7042</v>
      </c>
      <c r="B12" s="109" t="s">
        <v>7043</v>
      </c>
      <c r="C12" s="110" t="s">
        <v>46</v>
      </c>
    </row>
    <row r="13" spans="1:3">
      <c r="A13" s="109" t="s">
        <v>7044</v>
      </c>
      <c r="B13" s="109" t="s">
        <v>7045</v>
      </c>
      <c r="C13" s="110" t="s">
        <v>459</v>
      </c>
    </row>
    <row r="14" spans="1:3">
      <c r="A14" s="109" t="s">
        <v>7046</v>
      </c>
      <c r="B14" s="109" t="s">
        <v>7047</v>
      </c>
      <c r="C14" s="110" t="s">
        <v>7048</v>
      </c>
    </row>
    <row r="15" spans="1:3">
      <c r="A15" s="109" t="s">
        <v>7049</v>
      </c>
      <c r="B15" s="109">
        <v>3025</v>
      </c>
      <c r="C15" s="110" t="s">
        <v>467</v>
      </c>
    </row>
    <row r="16" spans="1:3">
      <c r="A16" s="109">
        <v>113</v>
      </c>
      <c r="B16" s="109">
        <v>303</v>
      </c>
      <c r="C16" s="110" t="s">
        <v>7050</v>
      </c>
    </row>
    <row r="17" spans="1:3">
      <c r="A17" s="109" t="s">
        <v>7051</v>
      </c>
      <c r="B17" s="109">
        <v>3030</v>
      </c>
      <c r="C17" s="110" t="s">
        <v>51</v>
      </c>
    </row>
    <row r="18" spans="1:3">
      <c r="A18" s="109" t="s">
        <v>7052</v>
      </c>
      <c r="B18" s="109">
        <v>3031</v>
      </c>
      <c r="C18" s="110" t="s">
        <v>7053</v>
      </c>
    </row>
    <row r="19" spans="1:3">
      <c r="A19" s="109" t="s">
        <v>7054</v>
      </c>
      <c r="B19" s="109">
        <v>3032</v>
      </c>
      <c r="C19" s="110" t="s">
        <v>474</v>
      </c>
    </row>
    <row r="20" spans="1:3">
      <c r="A20" s="109" t="s">
        <v>7055</v>
      </c>
      <c r="B20" s="109">
        <v>3033</v>
      </c>
      <c r="C20" s="110" t="s">
        <v>475</v>
      </c>
    </row>
    <row r="21" spans="1:3">
      <c r="A21" s="109" t="s">
        <v>7056</v>
      </c>
      <c r="B21" s="109">
        <v>3034</v>
      </c>
      <c r="C21" s="110" t="s">
        <v>476</v>
      </c>
    </row>
    <row r="22" spans="1:3">
      <c r="A22" s="109">
        <v>114</v>
      </c>
      <c r="B22" s="109">
        <v>304</v>
      </c>
      <c r="C22" s="110" t="s">
        <v>7057</v>
      </c>
    </row>
    <row r="23" spans="1:3">
      <c r="A23" s="109" t="s">
        <v>7058</v>
      </c>
      <c r="B23" s="109">
        <v>3040</v>
      </c>
      <c r="C23" s="110" t="s">
        <v>45</v>
      </c>
    </row>
    <row r="24" spans="1:3">
      <c r="A24" s="109" t="s">
        <v>7059</v>
      </c>
      <c r="C24" s="110" t="s">
        <v>7060</v>
      </c>
    </row>
    <row r="25" spans="1:3">
      <c r="A25" s="109" t="s">
        <v>7061</v>
      </c>
      <c r="C25" s="110" t="s">
        <v>7062</v>
      </c>
    </row>
    <row r="26" spans="1:3">
      <c r="A26" s="109" t="s">
        <v>7063</v>
      </c>
      <c r="C26" s="110" t="s">
        <v>7064</v>
      </c>
    </row>
    <row r="27" spans="1:3">
      <c r="A27" s="109" t="s">
        <v>7065</v>
      </c>
      <c r="B27" s="109">
        <v>3041</v>
      </c>
      <c r="C27" s="110" t="s">
        <v>478</v>
      </c>
    </row>
    <row r="28" spans="1:3">
      <c r="A28" s="109" t="s">
        <v>7066</v>
      </c>
      <c r="B28" s="109">
        <v>3042</v>
      </c>
      <c r="C28" s="110" t="s">
        <v>52</v>
      </c>
    </row>
    <row r="29" spans="1:3" s="14" customFormat="1">
      <c r="A29" s="109" t="s">
        <v>7067</v>
      </c>
      <c r="B29" s="109" t="s">
        <v>7068</v>
      </c>
      <c r="C29" s="110" t="s">
        <v>480</v>
      </c>
    </row>
    <row r="30" spans="1:3" s="14" customFormat="1">
      <c r="A30" s="109" t="s">
        <v>7069</v>
      </c>
      <c r="B30" s="109"/>
      <c r="C30" s="110" t="s">
        <v>7070</v>
      </c>
    </row>
    <row r="31" spans="1:3" s="14" customFormat="1">
      <c r="A31" s="109" t="s">
        <v>7071</v>
      </c>
      <c r="B31" s="109"/>
      <c r="C31" s="110" t="s">
        <v>7072</v>
      </c>
    </row>
    <row r="32" spans="1:3" s="14" customFormat="1">
      <c r="A32" s="109" t="s">
        <v>7073</v>
      </c>
      <c r="B32" s="109"/>
      <c r="C32" s="110" t="s">
        <v>7074</v>
      </c>
    </row>
    <row r="33" spans="1:3" s="14" customFormat="1">
      <c r="A33" s="109" t="s">
        <v>7075</v>
      </c>
      <c r="B33" s="109"/>
      <c r="C33" s="110" t="s">
        <v>7076</v>
      </c>
    </row>
    <row r="34" spans="1:3" s="14" customFormat="1">
      <c r="A34" s="109" t="s">
        <v>7077</v>
      </c>
      <c r="B34" s="109"/>
      <c r="C34" s="110" t="s">
        <v>7078</v>
      </c>
    </row>
    <row r="35" spans="1:3" s="14" customFormat="1">
      <c r="A35" s="109" t="s">
        <v>7079</v>
      </c>
      <c r="B35" s="109" t="s">
        <v>7080</v>
      </c>
      <c r="C35" s="110" t="s">
        <v>487</v>
      </c>
    </row>
    <row r="36" spans="1:3" s="14" customFormat="1">
      <c r="A36" s="109" t="s">
        <v>7081</v>
      </c>
      <c r="B36" s="109" t="s">
        <v>7082</v>
      </c>
      <c r="C36" s="110" t="s">
        <v>488</v>
      </c>
    </row>
    <row r="37" spans="1:3" s="14" customFormat="1">
      <c r="A37" s="109" t="s">
        <v>7083</v>
      </c>
      <c r="B37" s="109"/>
      <c r="C37" s="110" t="s">
        <v>7084</v>
      </c>
    </row>
    <row r="38" spans="1:3" s="14" customFormat="1">
      <c r="A38" s="109" t="s">
        <v>7085</v>
      </c>
      <c r="B38" s="109"/>
      <c r="C38" s="110" t="s">
        <v>7086</v>
      </c>
    </row>
    <row r="39" spans="1:3" s="14" customFormat="1">
      <c r="A39" s="109" t="s">
        <v>7087</v>
      </c>
      <c r="B39" s="109"/>
      <c r="C39" s="110" t="s">
        <v>7088</v>
      </c>
    </row>
    <row r="40" spans="1:3" s="14" customFormat="1">
      <c r="A40" s="109" t="s">
        <v>7089</v>
      </c>
      <c r="B40" s="109" t="s">
        <v>7090</v>
      </c>
      <c r="C40" s="110" t="s">
        <v>492</v>
      </c>
    </row>
    <row r="41" spans="1:3" s="14" customFormat="1">
      <c r="A41" s="109"/>
      <c r="B41" s="109" t="s">
        <v>7091</v>
      </c>
      <c r="C41" s="110" t="s">
        <v>494</v>
      </c>
    </row>
    <row r="42" spans="1:3">
      <c r="A42" s="109" t="s">
        <v>7092</v>
      </c>
      <c r="B42" s="109">
        <v>3043</v>
      </c>
      <c r="C42" s="110" t="s">
        <v>495</v>
      </c>
    </row>
    <row r="43" spans="1:3">
      <c r="A43" s="109" t="s">
        <v>7093</v>
      </c>
      <c r="C43" s="110" t="s">
        <v>7094</v>
      </c>
    </row>
    <row r="44" spans="1:3">
      <c r="A44" s="109" t="s">
        <v>7095</v>
      </c>
      <c r="C44" s="110" t="s">
        <v>7096</v>
      </c>
    </row>
    <row r="45" spans="1:3">
      <c r="A45" s="109" t="s">
        <v>7097</v>
      </c>
      <c r="B45" s="109">
        <v>3044</v>
      </c>
      <c r="C45" s="110" t="s">
        <v>498</v>
      </c>
    </row>
    <row r="46" spans="1:3">
      <c r="A46" s="109" t="s">
        <v>7098</v>
      </c>
      <c r="B46" s="109">
        <v>3045</v>
      </c>
      <c r="C46" s="110" t="s">
        <v>7099</v>
      </c>
    </row>
    <row r="47" spans="1:3">
      <c r="A47" s="109" t="s">
        <v>7100</v>
      </c>
      <c r="B47" s="109">
        <v>3046</v>
      </c>
      <c r="C47" s="110" t="s">
        <v>500</v>
      </c>
    </row>
    <row r="48" spans="1:3">
      <c r="B48" s="109">
        <v>3047</v>
      </c>
      <c r="C48" s="110" t="s">
        <v>501</v>
      </c>
    </row>
    <row r="49" spans="1:3">
      <c r="A49" s="109">
        <v>115</v>
      </c>
      <c r="B49" s="109">
        <v>305</v>
      </c>
      <c r="C49" s="110" t="s">
        <v>7101</v>
      </c>
    </row>
    <row r="50" spans="1:3">
      <c r="A50" s="109" t="s">
        <v>7102</v>
      </c>
      <c r="B50" s="109">
        <v>3050</v>
      </c>
      <c r="C50" s="110" t="s">
        <v>53</v>
      </c>
    </row>
    <row r="51" spans="1:3">
      <c r="A51" s="111">
        <v>12</v>
      </c>
      <c r="B51" s="111">
        <v>32</v>
      </c>
      <c r="C51" s="114" t="s">
        <v>7103</v>
      </c>
    </row>
    <row r="52" spans="1:3">
      <c r="A52" s="109">
        <v>121</v>
      </c>
      <c r="B52" s="111">
        <v>320</v>
      </c>
      <c r="C52" s="114" t="s">
        <v>1172</v>
      </c>
    </row>
    <row r="53" spans="1:3">
      <c r="A53" s="109" t="s">
        <v>7104</v>
      </c>
      <c r="C53" s="110" t="s">
        <v>7105</v>
      </c>
    </row>
    <row r="54" spans="1:3">
      <c r="A54" s="109" t="s">
        <v>7106</v>
      </c>
      <c r="C54" s="110" t="s">
        <v>7107</v>
      </c>
    </row>
    <row r="55" spans="1:3">
      <c r="A55" s="109" t="s">
        <v>7108</v>
      </c>
      <c r="C55" s="110" t="s">
        <v>7109</v>
      </c>
    </row>
    <row r="56" spans="1:3">
      <c r="A56" s="109" t="s">
        <v>7110</v>
      </c>
      <c r="C56" s="110" t="s">
        <v>7111</v>
      </c>
    </row>
    <row r="57" spans="1:3">
      <c r="A57" s="109" t="s">
        <v>7112</v>
      </c>
      <c r="C57" s="110" t="s">
        <v>7113</v>
      </c>
    </row>
    <row r="58" spans="1:3">
      <c r="A58" s="109" t="s">
        <v>7114</v>
      </c>
      <c r="C58" s="110" t="s">
        <v>7115</v>
      </c>
    </row>
    <row r="59" spans="1:3">
      <c r="A59" s="109" t="s">
        <v>7116</v>
      </c>
      <c r="C59" s="110" t="s">
        <v>7117</v>
      </c>
    </row>
    <row r="60" spans="1:3">
      <c r="A60" s="109" t="s">
        <v>7118</v>
      </c>
      <c r="C60" s="110" t="s">
        <v>7119</v>
      </c>
    </row>
    <row r="61" spans="1:3">
      <c r="A61" s="109" t="s">
        <v>7120</v>
      </c>
      <c r="C61" s="110" t="s">
        <v>7121</v>
      </c>
    </row>
    <row r="62" spans="1:3">
      <c r="A62" s="109" t="s">
        <v>7122</v>
      </c>
      <c r="C62" s="110" t="s">
        <v>7123</v>
      </c>
    </row>
    <row r="63" spans="1:3">
      <c r="A63" s="109" t="s">
        <v>7124</v>
      </c>
      <c r="C63" s="110" t="s">
        <v>7125</v>
      </c>
    </row>
    <row r="64" spans="1:3">
      <c r="A64" s="109" t="s">
        <v>7126</v>
      </c>
      <c r="C64" s="110" t="s">
        <v>7127</v>
      </c>
    </row>
    <row r="65" spans="1:3">
      <c r="A65" s="109" t="s">
        <v>7128</v>
      </c>
      <c r="C65" s="110" t="s">
        <v>7129</v>
      </c>
    </row>
    <row r="66" spans="1:3">
      <c r="A66" s="109" t="s">
        <v>7130</v>
      </c>
      <c r="C66" s="110" t="s">
        <v>7131</v>
      </c>
    </row>
    <row r="67" spans="1:3">
      <c r="A67" s="109" t="s">
        <v>7132</v>
      </c>
      <c r="C67" s="110" t="s">
        <v>7133</v>
      </c>
    </row>
    <row r="68" spans="1:3">
      <c r="A68" s="109">
        <v>122</v>
      </c>
      <c r="B68" s="109">
        <v>322</v>
      </c>
      <c r="C68" s="110" t="s">
        <v>7103</v>
      </c>
    </row>
    <row r="69" spans="1:3">
      <c r="A69" s="109" t="s">
        <v>7134</v>
      </c>
      <c r="B69" s="109">
        <v>3220</v>
      </c>
      <c r="C69" s="110" t="s">
        <v>7135</v>
      </c>
    </row>
    <row r="70" spans="1:3">
      <c r="A70" s="109" t="s">
        <v>7136</v>
      </c>
      <c r="B70" s="109">
        <v>3221</v>
      </c>
      <c r="C70" s="110" t="s">
        <v>7137</v>
      </c>
    </row>
    <row r="71" spans="1:3">
      <c r="A71" s="109" t="s">
        <v>7138</v>
      </c>
      <c r="B71" s="109">
        <v>3222</v>
      </c>
      <c r="C71" s="110" t="s">
        <v>7139</v>
      </c>
    </row>
    <row r="72" spans="1:3">
      <c r="A72" s="109" t="s">
        <v>7140</v>
      </c>
      <c r="B72" s="109">
        <v>3223</v>
      </c>
      <c r="C72" s="110" t="s">
        <v>7141</v>
      </c>
    </row>
    <row r="73" spans="1:3">
      <c r="A73" s="109" t="s">
        <v>7142</v>
      </c>
      <c r="B73" s="109">
        <v>3224</v>
      </c>
      <c r="C73" s="110" t="s">
        <v>7143</v>
      </c>
    </row>
    <row r="74" spans="1:3">
      <c r="A74" s="109" t="s">
        <v>7144</v>
      </c>
      <c r="B74" s="109">
        <v>3225</v>
      </c>
      <c r="C74" s="110" t="s">
        <v>7145</v>
      </c>
    </row>
    <row r="75" spans="1:3">
      <c r="A75" s="109" t="s">
        <v>7146</v>
      </c>
      <c r="B75" s="109">
        <v>3226</v>
      </c>
      <c r="C75" s="110" t="s">
        <v>7147</v>
      </c>
    </row>
    <row r="76" spans="1:3">
      <c r="A76" s="109" t="s">
        <v>7148</v>
      </c>
      <c r="B76" s="109">
        <v>3227</v>
      </c>
      <c r="C76" s="110" t="s">
        <v>7149</v>
      </c>
    </row>
    <row r="77" spans="1:3">
      <c r="A77" s="109" t="s">
        <v>7150</v>
      </c>
      <c r="B77" s="109">
        <v>3228</v>
      </c>
      <c r="C77" s="110" t="s">
        <v>7151</v>
      </c>
    </row>
    <row r="78" spans="1:3">
      <c r="A78" s="109" t="s">
        <v>7152</v>
      </c>
      <c r="B78" s="109">
        <v>3229</v>
      </c>
      <c r="C78" s="110" t="s">
        <v>7153</v>
      </c>
    </row>
    <row r="79" spans="1:3">
      <c r="B79" s="109">
        <v>323</v>
      </c>
      <c r="C79" s="110" t="s">
        <v>7154</v>
      </c>
    </row>
    <row r="80" spans="1:3">
      <c r="A80" s="109" t="s">
        <v>7155</v>
      </c>
      <c r="B80" s="109">
        <v>3230</v>
      </c>
      <c r="C80" s="110" t="s">
        <v>7156</v>
      </c>
    </row>
    <row r="81" spans="1:3">
      <c r="A81" s="109" t="s">
        <v>7157</v>
      </c>
      <c r="B81" s="109">
        <v>3231</v>
      </c>
      <c r="C81" s="110" t="s">
        <v>7158</v>
      </c>
    </row>
    <row r="82" spans="1:3">
      <c r="A82" s="109" t="s">
        <v>7159</v>
      </c>
      <c r="B82" s="109">
        <v>3232</v>
      </c>
      <c r="C82" s="110" t="s">
        <v>7160</v>
      </c>
    </row>
    <row r="83" spans="1:3">
      <c r="A83" s="109">
        <v>129</v>
      </c>
      <c r="C83" s="110" t="s">
        <v>7161</v>
      </c>
    </row>
    <row r="84" spans="1:3">
      <c r="A84" s="109" t="s">
        <v>7162</v>
      </c>
      <c r="B84" s="109">
        <v>3233</v>
      </c>
      <c r="C84" s="110" t="s">
        <v>7163</v>
      </c>
    </row>
    <row r="85" spans="1:3">
      <c r="B85" s="109">
        <v>3237</v>
      </c>
      <c r="C85" s="110" t="s">
        <v>7164</v>
      </c>
    </row>
    <row r="86" spans="1:3">
      <c r="A86" s="109" t="s">
        <v>7165</v>
      </c>
      <c r="C86" s="110" t="s">
        <v>654</v>
      </c>
    </row>
    <row r="87" spans="1:3">
      <c r="A87" s="109" t="s">
        <v>7166</v>
      </c>
      <c r="C87" s="110" t="s">
        <v>7167</v>
      </c>
    </row>
    <row r="88" spans="1:3">
      <c r="A88" s="109" t="s">
        <v>7168</v>
      </c>
      <c r="C88" s="110" t="s">
        <v>7169</v>
      </c>
    </row>
    <row r="89" spans="1:3">
      <c r="A89" s="109" t="s">
        <v>7170</v>
      </c>
      <c r="C89" s="110" t="s">
        <v>7171</v>
      </c>
    </row>
    <row r="90" spans="1:3">
      <c r="A90" s="109" t="s">
        <v>7172</v>
      </c>
      <c r="C90" s="110" t="s">
        <v>658</v>
      </c>
    </row>
    <row r="91" spans="1:3">
      <c r="B91" s="109">
        <v>3238</v>
      </c>
      <c r="C91" s="110" t="s">
        <v>7161</v>
      </c>
    </row>
    <row r="92" spans="1:3">
      <c r="A92" s="109" t="s">
        <v>7173</v>
      </c>
      <c r="C92" s="110" t="s">
        <v>7174</v>
      </c>
    </row>
    <row r="93" spans="1:3">
      <c r="A93" s="109" t="s">
        <v>7175</v>
      </c>
      <c r="C93" s="110" t="s">
        <v>7176</v>
      </c>
    </row>
    <row r="94" spans="1:3">
      <c r="A94" s="109" t="s">
        <v>7177</v>
      </c>
      <c r="C94" s="110" t="s">
        <v>7178</v>
      </c>
    </row>
    <row r="95" spans="1:3">
      <c r="A95" s="109" t="s">
        <v>7179</v>
      </c>
      <c r="C95" s="110" t="s">
        <v>663</v>
      </c>
    </row>
    <row r="96" spans="1:3">
      <c r="A96" s="109" t="s">
        <v>7180</v>
      </c>
      <c r="C96" s="110" t="s">
        <v>7181</v>
      </c>
    </row>
    <row r="97" spans="1:3">
      <c r="A97" s="109" t="s">
        <v>7182</v>
      </c>
      <c r="C97" s="110" t="s">
        <v>7183</v>
      </c>
    </row>
    <row r="98" spans="1:3">
      <c r="A98" s="109" t="s">
        <v>7184</v>
      </c>
      <c r="C98" s="110" t="s">
        <v>666</v>
      </c>
    </row>
    <row r="99" spans="1:3">
      <c r="A99" s="109" t="s">
        <v>7185</v>
      </c>
      <c r="C99" s="110" t="s">
        <v>7186</v>
      </c>
    </row>
    <row r="100" spans="1:3">
      <c r="A100" s="111">
        <v>15</v>
      </c>
      <c r="B100" s="111">
        <v>35</v>
      </c>
      <c r="C100" s="114" t="s">
        <v>7187</v>
      </c>
    </row>
    <row r="101" spans="1:3">
      <c r="A101" s="111"/>
      <c r="B101" s="111">
        <v>350</v>
      </c>
      <c r="C101" s="114" t="s">
        <v>7188</v>
      </c>
    </row>
    <row r="102" spans="1:3">
      <c r="B102" s="111">
        <v>3500</v>
      </c>
      <c r="C102" s="114" t="s">
        <v>7189</v>
      </c>
    </row>
    <row r="103" spans="1:3">
      <c r="B103" s="115" t="s">
        <v>7190</v>
      </c>
      <c r="C103" s="116" t="s">
        <v>7191</v>
      </c>
    </row>
    <row r="104" spans="1:3">
      <c r="A104" s="109" t="s">
        <v>7192</v>
      </c>
      <c r="B104" s="109" t="s">
        <v>7193</v>
      </c>
      <c r="C104" s="110" t="s">
        <v>7194</v>
      </c>
    </row>
    <row r="105" spans="1:3" ht="38.25">
      <c r="A105" s="117" t="s">
        <v>7195</v>
      </c>
      <c r="B105" s="109" t="s">
        <v>7196</v>
      </c>
      <c r="C105" s="110" t="s">
        <v>7197</v>
      </c>
    </row>
    <row r="106" spans="1:3">
      <c r="B106" s="115" t="s">
        <v>7198</v>
      </c>
      <c r="C106" s="116" t="s">
        <v>7199</v>
      </c>
    </row>
    <row r="107" spans="1:3">
      <c r="A107" s="109" t="s">
        <v>7200</v>
      </c>
      <c r="B107" s="109" t="s">
        <v>7201</v>
      </c>
      <c r="C107" s="110" t="s">
        <v>7202</v>
      </c>
    </row>
    <row r="108" spans="1:3">
      <c r="A108" s="109" t="s">
        <v>7203</v>
      </c>
      <c r="B108" s="109" t="s">
        <v>7204</v>
      </c>
      <c r="C108" s="110" t="s">
        <v>7205</v>
      </c>
    </row>
    <row r="109" spans="1:3">
      <c r="A109" s="109" t="s">
        <v>7206</v>
      </c>
      <c r="B109" s="109" t="s">
        <v>7207</v>
      </c>
      <c r="C109" s="110" t="s">
        <v>7208</v>
      </c>
    </row>
    <row r="110" spans="1:3">
      <c r="A110" s="109" t="s">
        <v>7209</v>
      </c>
      <c r="B110" s="109" t="s">
        <v>7210</v>
      </c>
      <c r="C110" s="110" t="s">
        <v>7211</v>
      </c>
    </row>
    <row r="111" spans="1:3">
      <c r="B111" s="115" t="s">
        <v>7212</v>
      </c>
      <c r="C111" s="116" t="s">
        <v>7213</v>
      </c>
    </row>
    <row r="112" spans="1:3">
      <c r="B112" s="111">
        <v>3502</v>
      </c>
      <c r="C112" s="114" t="s">
        <v>7214</v>
      </c>
    </row>
    <row r="113" spans="1:3">
      <c r="B113" s="115" t="s">
        <v>7215</v>
      </c>
      <c r="C113" s="116" t="s">
        <v>7191</v>
      </c>
    </row>
    <row r="114" spans="1:3">
      <c r="A114" s="109" t="s">
        <v>7216</v>
      </c>
      <c r="B114" s="109" t="s">
        <v>7217</v>
      </c>
      <c r="C114" s="110" t="s">
        <v>7194</v>
      </c>
    </row>
    <row r="115" spans="1:3" ht="38.25">
      <c r="A115" s="117" t="s">
        <v>7218</v>
      </c>
      <c r="B115" s="109" t="s">
        <v>7219</v>
      </c>
      <c r="C115" s="110" t="s">
        <v>7197</v>
      </c>
    </row>
    <row r="116" spans="1:3">
      <c r="B116" s="115" t="s">
        <v>7220</v>
      </c>
      <c r="C116" s="116" t="s">
        <v>7199</v>
      </c>
    </row>
    <row r="117" spans="1:3">
      <c r="A117" s="109" t="s">
        <v>7221</v>
      </c>
      <c r="B117" s="109" t="s">
        <v>7222</v>
      </c>
      <c r="C117" s="110" t="s">
        <v>7202</v>
      </c>
    </row>
    <row r="118" spans="1:3">
      <c r="A118" s="109" t="s">
        <v>7223</v>
      </c>
      <c r="B118" s="109" t="s">
        <v>7224</v>
      </c>
      <c r="C118" s="110" t="s">
        <v>7205</v>
      </c>
    </row>
    <row r="119" spans="1:3">
      <c r="A119" s="109" t="s">
        <v>7225</v>
      </c>
      <c r="B119" s="109" t="s">
        <v>7226</v>
      </c>
      <c r="C119" s="110" t="s">
        <v>7208</v>
      </c>
    </row>
    <row r="120" spans="1:3">
      <c r="A120" s="109" t="s">
        <v>7227</v>
      </c>
      <c r="B120" s="109" t="s">
        <v>7228</v>
      </c>
      <c r="C120" s="110" t="s">
        <v>7211</v>
      </c>
    </row>
    <row r="121" spans="1:3">
      <c r="B121" s="115" t="s">
        <v>7229</v>
      </c>
      <c r="C121" s="116" t="s">
        <v>7213</v>
      </c>
    </row>
    <row r="122" spans="1:3">
      <c r="B122" s="111">
        <v>352</v>
      </c>
      <c r="C122" s="114" t="s">
        <v>7230</v>
      </c>
    </row>
    <row r="123" spans="1:3">
      <c r="B123" s="115" t="s">
        <v>7231</v>
      </c>
      <c r="C123" s="116" t="s">
        <v>7191</v>
      </c>
    </row>
    <row r="124" spans="1:3">
      <c r="B124" s="109" t="s">
        <v>7232</v>
      </c>
      <c r="C124" s="110" t="s">
        <v>7194</v>
      </c>
    </row>
    <row r="125" spans="1:3">
      <c r="B125" s="109" t="s">
        <v>7233</v>
      </c>
      <c r="C125" s="110" t="s">
        <v>7197</v>
      </c>
    </row>
    <row r="126" spans="1:3">
      <c r="B126" s="115" t="s">
        <v>7234</v>
      </c>
      <c r="C126" s="116" t="s">
        <v>7199</v>
      </c>
    </row>
    <row r="127" spans="1:3">
      <c r="A127" s="109" t="s">
        <v>7235</v>
      </c>
      <c r="B127" s="109" t="s">
        <v>7236</v>
      </c>
      <c r="C127" s="110" t="s">
        <v>7202</v>
      </c>
    </row>
    <row r="128" spans="1:3">
      <c r="A128" s="109" t="s">
        <v>7237</v>
      </c>
      <c r="B128" s="109" t="s">
        <v>7238</v>
      </c>
      <c r="C128" s="110" t="s">
        <v>7205</v>
      </c>
    </row>
    <row r="129" spans="1:3">
      <c r="A129" s="109" t="s">
        <v>7239</v>
      </c>
      <c r="B129" s="109" t="s">
        <v>7240</v>
      </c>
      <c r="C129" s="110" t="s">
        <v>7208</v>
      </c>
    </row>
    <row r="130" spans="1:3">
      <c r="A130" s="109" t="s">
        <v>7241</v>
      </c>
      <c r="B130" s="109" t="s">
        <v>7242</v>
      </c>
      <c r="C130" s="110" t="s">
        <v>7211</v>
      </c>
    </row>
    <row r="131" spans="1:3">
      <c r="B131" s="115" t="s">
        <v>7243</v>
      </c>
      <c r="C131" s="116" t="s">
        <v>7213</v>
      </c>
    </row>
    <row r="132" spans="1:3">
      <c r="B132" s="111">
        <v>38</v>
      </c>
      <c r="C132" s="114" t="s">
        <v>7244</v>
      </c>
    </row>
    <row r="133" spans="1:3">
      <c r="A133" s="111">
        <v>13</v>
      </c>
      <c r="B133" s="111">
        <v>381</v>
      </c>
      <c r="C133" s="114" t="s">
        <v>7245</v>
      </c>
    </row>
    <row r="134" spans="1:3">
      <c r="A134" s="109">
        <v>131</v>
      </c>
      <c r="B134" s="109" t="s">
        <v>7246</v>
      </c>
      <c r="C134" s="110" t="s">
        <v>7245</v>
      </c>
    </row>
    <row r="135" spans="1:3">
      <c r="A135" s="109" t="s">
        <v>7247</v>
      </c>
      <c r="C135" s="110" t="s">
        <v>7248</v>
      </c>
    </row>
    <row r="136" spans="1:3">
      <c r="A136" s="109" t="s">
        <v>7249</v>
      </c>
      <c r="B136" s="109" t="s">
        <v>7250</v>
      </c>
      <c r="C136" s="110" t="s">
        <v>7251</v>
      </c>
    </row>
    <row r="137" spans="1:3">
      <c r="A137" s="109" t="s">
        <v>7252</v>
      </c>
      <c r="B137" s="109">
        <v>3812</v>
      </c>
      <c r="C137" s="110" t="s">
        <v>7253</v>
      </c>
    </row>
    <row r="138" spans="1:3">
      <c r="A138" s="109" t="s">
        <v>7254</v>
      </c>
      <c r="B138" s="109">
        <v>3812</v>
      </c>
      <c r="C138" s="110" t="s">
        <v>7255</v>
      </c>
    </row>
    <row r="139" spans="1:3">
      <c r="A139" s="109" t="s">
        <v>7256</v>
      </c>
      <c r="B139" s="109">
        <v>3814</v>
      </c>
      <c r="C139" s="110" t="s">
        <v>7257</v>
      </c>
    </row>
    <row r="140" spans="1:3">
      <c r="A140" s="109" t="s">
        <v>7258</v>
      </c>
      <c r="B140" s="109">
        <v>3813</v>
      </c>
      <c r="C140" s="110" t="s">
        <v>7259</v>
      </c>
    </row>
    <row r="141" spans="1:3">
      <c r="A141" s="109" t="s">
        <v>7260</v>
      </c>
      <c r="C141" s="110" t="s">
        <v>7261</v>
      </c>
    </row>
    <row r="142" spans="1:3">
      <c r="A142" s="109" t="s">
        <v>7262</v>
      </c>
      <c r="B142" s="109" t="s">
        <v>7263</v>
      </c>
      <c r="C142" s="110" t="s">
        <v>7264</v>
      </c>
    </row>
    <row r="143" spans="1:3">
      <c r="A143" s="109" t="s">
        <v>7265</v>
      </c>
      <c r="C143" s="110" t="s">
        <v>7266</v>
      </c>
    </row>
    <row r="144" spans="1:3">
      <c r="A144" s="109" t="s">
        <v>7267</v>
      </c>
      <c r="C144" s="110" t="s">
        <v>7268</v>
      </c>
    </row>
    <row r="145" spans="1:3">
      <c r="A145" s="109" t="s">
        <v>7269</v>
      </c>
      <c r="B145" s="109">
        <v>3818</v>
      </c>
      <c r="C145" s="110" t="s">
        <v>7270</v>
      </c>
    </row>
    <row r="146" spans="1:3">
      <c r="A146" s="109" t="s">
        <v>7271</v>
      </c>
      <c r="C146" s="110" t="s">
        <v>7272</v>
      </c>
    </row>
    <row r="147" spans="1:3">
      <c r="A147" s="109" t="s">
        <v>7273</v>
      </c>
      <c r="C147" s="110" t="s">
        <v>7274</v>
      </c>
    </row>
    <row r="148" spans="1:3">
      <c r="A148" s="109" t="s">
        <v>7275</v>
      </c>
      <c r="C148" s="110" t="s">
        <v>7276</v>
      </c>
    </row>
    <row r="149" spans="1:3">
      <c r="A149" s="111">
        <v>14</v>
      </c>
      <c r="B149" s="111">
        <v>382</v>
      </c>
      <c r="C149" s="114" t="s">
        <v>7277</v>
      </c>
    </row>
    <row r="150" spans="1:3">
      <c r="A150" s="109">
        <v>141</v>
      </c>
      <c r="C150" s="110" t="s">
        <v>7278</v>
      </c>
    </row>
    <row r="151" spans="1:3">
      <c r="A151" s="109" t="s">
        <v>7279</v>
      </c>
      <c r="B151" s="109" t="s">
        <v>7280</v>
      </c>
      <c r="C151" s="110" t="s">
        <v>7281</v>
      </c>
    </row>
    <row r="152" spans="1:3">
      <c r="A152" s="109" t="s">
        <v>7282</v>
      </c>
      <c r="B152" s="109" t="s">
        <v>7283</v>
      </c>
      <c r="C152" s="110" t="s">
        <v>7284</v>
      </c>
    </row>
    <row r="153" spans="1:3">
      <c r="A153" s="109" t="s">
        <v>7285</v>
      </c>
      <c r="B153" s="109" t="s">
        <v>7286</v>
      </c>
      <c r="C153" s="110" t="s">
        <v>7287</v>
      </c>
    </row>
    <row r="154" spans="1:3">
      <c r="A154" s="109" t="s">
        <v>7288</v>
      </c>
      <c r="B154" s="109" t="s">
        <v>7289</v>
      </c>
      <c r="C154" s="110" t="s">
        <v>7290</v>
      </c>
    </row>
    <row r="155" spans="1:3">
      <c r="A155" s="109" t="s">
        <v>7291</v>
      </c>
      <c r="B155" s="109" t="s">
        <v>7292</v>
      </c>
      <c r="C155" s="110" t="s">
        <v>7293</v>
      </c>
    </row>
    <row r="156" spans="1:3">
      <c r="A156" s="109" t="s">
        <v>7294</v>
      </c>
      <c r="B156" s="109" t="s">
        <v>7295</v>
      </c>
      <c r="C156" s="110" t="s">
        <v>7296</v>
      </c>
    </row>
    <row r="157" spans="1:3">
      <c r="A157" s="109" t="s">
        <v>7297</v>
      </c>
      <c r="B157" s="109" t="s">
        <v>7298</v>
      </c>
      <c r="C157" s="110" t="s">
        <v>7299</v>
      </c>
    </row>
    <row r="158" spans="1:3">
      <c r="A158" s="109" t="s">
        <v>7300</v>
      </c>
      <c r="B158" s="109" t="s">
        <v>7301</v>
      </c>
      <c r="C158" s="110" t="s">
        <v>7302</v>
      </c>
    </row>
    <row r="159" spans="1:3">
      <c r="A159" s="109" t="s">
        <v>7303</v>
      </c>
      <c r="B159" s="109" t="s">
        <v>7304</v>
      </c>
      <c r="C159" s="110" t="s">
        <v>7305</v>
      </c>
    </row>
    <row r="160" spans="1:3">
      <c r="A160" s="109" t="s">
        <v>7306</v>
      </c>
      <c r="B160" s="109" t="s">
        <v>7307</v>
      </c>
      <c r="C160" s="110" t="s">
        <v>7308</v>
      </c>
    </row>
    <row r="161" spans="1:3">
      <c r="A161" s="109" t="s">
        <v>7309</v>
      </c>
      <c r="B161" s="109" t="s">
        <v>7310</v>
      </c>
      <c r="C161" s="110" t="s">
        <v>7311</v>
      </c>
    </row>
    <row r="162" spans="1:3">
      <c r="A162" s="109" t="s">
        <v>7312</v>
      </c>
      <c r="B162" s="109" t="s">
        <v>7313</v>
      </c>
      <c r="C162" s="110" t="s">
        <v>7314</v>
      </c>
    </row>
    <row r="163" spans="1:3">
      <c r="A163" s="109" t="s">
        <v>7315</v>
      </c>
      <c r="C163" s="110" t="s">
        <v>7316</v>
      </c>
    </row>
    <row r="164" spans="1:3">
      <c r="A164" s="109" t="s">
        <v>7317</v>
      </c>
      <c r="C164" s="110" t="s">
        <v>7318</v>
      </c>
    </row>
    <row r="165" spans="1:3">
      <c r="A165" s="109" t="s">
        <v>7319</v>
      </c>
      <c r="C165" s="110" t="s">
        <v>7320</v>
      </c>
    </row>
    <row r="166" spans="1:3">
      <c r="A166" s="109" t="s">
        <v>7321</v>
      </c>
      <c r="C166" s="110" t="s">
        <v>7322</v>
      </c>
    </row>
    <row r="167" spans="1:3">
      <c r="A167" s="109" t="s">
        <v>7323</v>
      </c>
      <c r="C167" s="110" t="s">
        <v>7324</v>
      </c>
    </row>
    <row r="168" spans="1:3">
      <c r="A168" s="109" t="s">
        <v>7325</v>
      </c>
      <c r="C168" s="110" t="s">
        <v>7326</v>
      </c>
    </row>
    <row r="169" spans="1:3">
      <c r="A169" s="109" t="s">
        <v>7327</v>
      </c>
      <c r="C169" s="110" t="s">
        <v>7328</v>
      </c>
    </row>
    <row r="170" spans="1:3">
      <c r="A170" s="109" t="s">
        <v>7329</v>
      </c>
      <c r="C170" s="110" t="s">
        <v>7330</v>
      </c>
    </row>
    <row r="171" spans="1:3">
      <c r="A171" s="109" t="s">
        <v>7331</v>
      </c>
      <c r="C171" s="110" t="s">
        <v>7332</v>
      </c>
    </row>
    <row r="172" spans="1:3">
      <c r="A172" s="109">
        <v>142</v>
      </c>
      <c r="B172" s="109" t="s">
        <v>7333</v>
      </c>
      <c r="C172" s="110" t="s">
        <v>7334</v>
      </c>
    </row>
    <row r="173" spans="1:3">
      <c r="A173" s="109" t="s">
        <v>7335</v>
      </c>
      <c r="C173" s="110" t="s">
        <v>7336</v>
      </c>
    </row>
    <row r="174" spans="1:3">
      <c r="A174" s="109" t="s">
        <v>7337</v>
      </c>
      <c r="C174" s="110" t="s">
        <v>7338</v>
      </c>
    </row>
    <row r="175" spans="1:3">
      <c r="A175" s="109" t="s">
        <v>7339</v>
      </c>
      <c r="C175" s="110" t="s">
        <v>7340</v>
      </c>
    </row>
    <row r="176" spans="1:3">
      <c r="A176" s="109">
        <v>143</v>
      </c>
      <c r="B176" s="109" t="s">
        <v>7341</v>
      </c>
      <c r="C176" s="110" t="s">
        <v>7342</v>
      </c>
    </row>
    <row r="177" spans="1:3">
      <c r="A177" s="109" t="s">
        <v>7343</v>
      </c>
      <c r="C177" s="110" t="s">
        <v>7344</v>
      </c>
    </row>
    <row r="178" spans="1:3">
      <c r="A178" s="109" t="s">
        <v>7345</v>
      </c>
      <c r="C178" s="110" t="s">
        <v>7346</v>
      </c>
    </row>
    <row r="179" spans="1:3">
      <c r="A179" s="109" t="s">
        <v>7347</v>
      </c>
      <c r="C179" s="110" t="s">
        <v>7348</v>
      </c>
    </row>
    <row r="180" spans="1:3">
      <c r="A180" s="109" t="s">
        <v>7349</v>
      </c>
      <c r="C180" s="110" t="s">
        <v>801</v>
      </c>
    </row>
    <row r="181" spans="1:3">
      <c r="A181" s="109" t="s">
        <v>7350</v>
      </c>
      <c r="C181" s="110" t="s">
        <v>802</v>
      </c>
    </row>
    <row r="182" spans="1:3">
      <c r="A182" s="109" t="s">
        <v>7351</v>
      </c>
      <c r="C182" s="110" t="s">
        <v>803</v>
      </c>
    </row>
    <row r="183" spans="1:3">
      <c r="A183" s="109" t="s">
        <v>7352</v>
      </c>
      <c r="C183" s="110" t="s">
        <v>7353</v>
      </c>
    </row>
    <row r="184" spans="1:3">
      <c r="A184" s="109" t="s">
        <v>7354</v>
      </c>
      <c r="C184" s="110" t="s">
        <v>7355</v>
      </c>
    </row>
    <row r="185" spans="1:3">
      <c r="A185" s="109" t="s">
        <v>7356</v>
      </c>
      <c r="C185" s="110" t="s">
        <v>7357</v>
      </c>
    </row>
    <row r="186" spans="1:3">
      <c r="A186" s="109" t="s">
        <v>7358</v>
      </c>
      <c r="C186" s="110" t="s">
        <v>806</v>
      </c>
    </row>
    <row r="187" spans="1:3">
      <c r="A187" s="109" t="s">
        <v>7359</v>
      </c>
      <c r="C187" s="110" t="s">
        <v>7360</v>
      </c>
    </row>
    <row r="188" spans="1:3">
      <c r="A188" s="111">
        <v>19</v>
      </c>
      <c r="B188" s="111">
        <v>388</v>
      </c>
      <c r="C188" s="114" t="s">
        <v>7244</v>
      </c>
    </row>
    <row r="189" spans="1:3">
      <c r="A189" s="109">
        <v>191</v>
      </c>
      <c r="B189" s="109">
        <v>3880</v>
      </c>
      <c r="C189" s="110" t="s">
        <v>7361</v>
      </c>
    </row>
    <row r="190" spans="1:3">
      <c r="A190" s="109" t="s">
        <v>7362</v>
      </c>
      <c r="C190" s="110" t="s">
        <v>7363</v>
      </c>
    </row>
    <row r="191" spans="1:3">
      <c r="A191" s="109" t="s">
        <v>7364</v>
      </c>
      <c r="C191" s="110" t="s">
        <v>812</v>
      </c>
    </row>
    <row r="192" spans="1:3">
      <c r="A192" s="109" t="s">
        <v>7365</v>
      </c>
      <c r="C192" s="110" t="s">
        <v>811</v>
      </c>
    </row>
    <row r="193" spans="1:3">
      <c r="A193" s="109" t="s">
        <v>7366</v>
      </c>
      <c r="C193" s="110" t="s">
        <v>813</v>
      </c>
    </row>
    <row r="194" spans="1:3">
      <c r="A194" s="109" t="s">
        <v>7367</v>
      </c>
      <c r="C194" s="110" t="s">
        <v>809</v>
      </c>
    </row>
    <row r="195" spans="1:3">
      <c r="A195" s="109" t="s">
        <v>7368</v>
      </c>
      <c r="C195" s="110" t="s">
        <v>7369</v>
      </c>
    </row>
    <row r="196" spans="1:3">
      <c r="A196" s="109" t="s">
        <v>7370</v>
      </c>
      <c r="C196" s="110" t="s">
        <v>7371</v>
      </c>
    </row>
    <row r="197" spans="1:3">
      <c r="A197" s="109" t="s">
        <v>7372</v>
      </c>
      <c r="B197" s="109">
        <v>3882</v>
      </c>
      <c r="C197" s="110" t="s">
        <v>7373</v>
      </c>
    </row>
    <row r="198" spans="1:3">
      <c r="A198" s="109" t="s">
        <v>7374</v>
      </c>
      <c r="C198" s="110" t="s">
        <v>817</v>
      </c>
    </row>
    <row r="199" spans="1:3">
      <c r="A199" s="109" t="s">
        <v>7375</v>
      </c>
      <c r="C199" s="110" t="s">
        <v>818</v>
      </c>
    </row>
    <row r="200" spans="1:3">
      <c r="A200" s="109" t="s">
        <v>7376</v>
      </c>
      <c r="C200" s="110" t="s">
        <v>819</v>
      </c>
    </row>
    <row r="201" spans="1:3">
      <c r="A201" s="109" t="s">
        <v>7377</v>
      </c>
      <c r="C201" s="110" t="s">
        <v>820</v>
      </c>
    </row>
    <row r="202" spans="1:3">
      <c r="A202" s="109">
        <v>199</v>
      </c>
      <c r="B202" s="109">
        <v>3888</v>
      </c>
      <c r="C202" s="110" t="s">
        <v>822</v>
      </c>
    </row>
    <row r="203" spans="1:3">
      <c r="A203" s="109" t="s">
        <v>7378</v>
      </c>
      <c r="C203" s="110" t="s">
        <v>823</v>
      </c>
    </row>
    <row r="204" spans="1:3">
      <c r="A204" s="109" t="s">
        <v>7379</v>
      </c>
      <c r="C204" s="110" t="s">
        <v>825</v>
      </c>
    </row>
    <row r="205" spans="1:3">
      <c r="A205" s="109" t="s">
        <v>7380</v>
      </c>
      <c r="C205" s="110" t="s">
        <v>826</v>
      </c>
    </row>
    <row r="206" spans="1:3">
      <c r="A206" s="109" t="s">
        <v>7381</v>
      </c>
      <c r="C206" s="110" t="s">
        <v>827</v>
      </c>
    </row>
    <row r="207" spans="1:3">
      <c r="A207" s="109" t="s">
        <v>7382</v>
      </c>
      <c r="C207" s="110" t="s">
        <v>828</v>
      </c>
    </row>
    <row r="208" spans="1:3">
      <c r="A208" s="109" t="s">
        <v>7383</v>
      </c>
      <c r="C208" s="110" t="s">
        <v>7384</v>
      </c>
    </row>
    <row r="209" spans="1:3">
      <c r="A209" s="109" t="s">
        <v>7385</v>
      </c>
      <c r="C209" s="110" t="s">
        <v>7386</v>
      </c>
    </row>
    <row r="210" spans="1:3" ht="15.75">
      <c r="A210" s="118">
        <v>2</v>
      </c>
      <c r="B210" s="118" t="s">
        <v>7387</v>
      </c>
      <c r="C210" s="119" t="s">
        <v>7388</v>
      </c>
    </row>
    <row r="211" spans="1:3">
      <c r="A211" s="111">
        <v>22</v>
      </c>
      <c r="B211" s="111" t="s">
        <v>1775</v>
      </c>
      <c r="C211" s="114" t="s">
        <v>7389</v>
      </c>
    </row>
    <row r="212" spans="1:3">
      <c r="A212" s="109">
        <v>221</v>
      </c>
      <c r="B212" s="109" t="s">
        <v>1537</v>
      </c>
      <c r="C212" s="110" t="s">
        <v>7390</v>
      </c>
    </row>
    <row r="213" spans="1:3">
      <c r="A213" s="109">
        <v>222</v>
      </c>
      <c r="B213" s="109" t="s">
        <v>1542</v>
      </c>
      <c r="C213" s="110" t="s">
        <v>7391</v>
      </c>
    </row>
    <row r="214" spans="1:3">
      <c r="A214" s="109" t="s">
        <v>7392</v>
      </c>
      <c r="B214" s="109" t="s">
        <v>3986</v>
      </c>
      <c r="C214" s="110" t="s">
        <v>843</v>
      </c>
    </row>
    <row r="215" spans="1:3">
      <c r="A215" s="109" t="s">
        <v>7393</v>
      </c>
      <c r="C215" s="110" t="s">
        <v>7394</v>
      </c>
    </row>
    <row r="216" spans="1:3">
      <c r="A216" s="109" t="s">
        <v>7395</v>
      </c>
      <c r="B216" s="109" t="s">
        <v>7396</v>
      </c>
      <c r="C216" s="110" t="s">
        <v>7397</v>
      </c>
    </row>
    <row r="217" spans="1:3">
      <c r="A217" s="109" t="s">
        <v>7398</v>
      </c>
      <c r="B217" s="109" t="s">
        <v>7399</v>
      </c>
      <c r="C217" s="110" t="s">
        <v>7400</v>
      </c>
    </row>
    <row r="218" spans="1:3">
      <c r="B218" s="109" t="s">
        <v>7401</v>
      </c>
      <c r="C218" s="110" t="s">
        <v>7402</v>
      </c>
    </row>
    <row r="219" spans="1:3">
      <c r="A219" s="109" t="s">
        <v>7403</v>
      </c>
      <c r="B219" s="109" t="s">
        <v>7404</v>
      </c>
      <c r="C219" s="110" t="s">
        <v>854</v>
      </c>
    </row>
    <row r="220" spans="1:3">
      <c r="A220" s="109" t="s">
        <v>7405</v>
      </c>
      <c r="C220" s="110" t="s">
        <v>855</v>
      </c>
    </row>
    <row r="221" spans="1:3">
      <c r="A221" s="109" t="s">
        <v>7406</v>
      </c>
      <c r="C221" s="110" t="s">
        <v>856</v>
      </c>
    </row>
    <row r="222" spans="1:3">
      <c r="A222" s="109" t="s">
        <v>7407</v>
      </c>
      <c r="C222" s="110" t="s">
        <v>857</v>
      </c>
    </row>
    <row r="223" spans="1:3">
      <c r="A223" s="109" t="s">
        <v>7408</v>
      </c>
      <c r="C223" s="110" t="s">
        <v>858</v>
      </c>
    </row>
    <row r="224" spans="1:3">
      <c r="A224" s="109" t="s">
        <v>7409</v>
      </c>
      <c r="C224" s="110" t="s">
        <v>859</v>
      </c>
    </row>
    <row r="225" spans="1:3">
      <c r="A225" s="109" t="s">
        <v>7410</v>
      </c>
      <c r="B225" s="109" t="s">
        <v>7411</v>
      </c>
      <c r="C225" s="110" t="s">
        <v>7412</v>
      </c>
    </row>
    <row r="226" spans="1:3">
      <c r="A226" s="109" t="s">
        <v>7413</v>
      </c>
      <c r="B226" s="109" t="s">
        <v>4002</v>
      </c>
      <c r="C226" s="110" t="s">
        <v>7414</v>
      </c>
    </row>
    <row r="227" spans="1:3">
      <c r="A227" s="109" t="s">
        <v>7415</v>
      </c>
      <c r="B227" s="109">
        <v>4130</v>
      </c>
      <c r="C227" s="110" t="s">
        <v>866</v>
      </c>
    </row>
    <row r="228" spans="1:3">
      <c r="A228" s="109" t="s">
        <v>7416</v>
      </c>
      <c r="B228" s="109">
        <v>4131</v>
      </c>
      <c r="C228" s="110" t="s">
        <v>878</v>
      </c>
    </row>
    <row r="229" spans="1:3">
      <c r="A229" s="109" t="s">
        <v>7417</v>
      </c>
      <c r="B229" s="109">
        <v>4132</v>
      </c>
      <c r="C229" s="110" t="s">
        <v>879</v>
      </c>
    </row>
    <row r="230" spans="1:3">
      <c r="A230" s="109" t="s">
        <v>7418</v>
      </c>
      <c r="B230" s="109">
        <v>4133</v>
      </c>
      <c r="C230" s="110" t="s">
        <v>7419</v>
      </c>
    </row>
    <row r="231" spans="1:3">
      <c r="A231" s="109" t="s">
        <v>7420</v>
      </c>
      <c r="B231" s="109">
        <v>4134</v>
      </c>
      <c r="C231" s="110" t="s">
        <v>894</v>
      </c>
    </row>
    <row r="232" spans="1:3">
      <c r="A232" s="109" t="s">
        <v>7421</v>
      </c>
      <c r="B232" s="109" t="s">
        <v>7422</v>
      </c>
      <c r="C232" s="110" t="s">
        <v>7423</v>
      </c>
    </row>
    <row r="233" spans="1:3">
      <c r="A233" s="109" t="s">
        <v>7424</v>
      </c>
      <c r="B233" s="109" t="s">
        <v>7425</v>
      </c>
      <c r="C233" s="110" t="s">
        <v>7426</v>
      </c>
    </row>
    <row r="234" spans="1:3">
      <c r="A234" s="109" t="s">
        <v>7427</v>
      </c>
      <c r="B234" s="109" t="s">
        <v>7428</v>
      </c>
      <c r="C234" s="110" t="s">
        <v>7429</v>
      </c>
    </row>
    <row r="235" spans="1:3">
      <c r="A235" s="109" t="s">
        <v>7430</v>
      </c>
      <c r="B235" s="109">
        <v>4138</v>
      </c>
      <c r="C235" s="110" t="s">
        <v>7431</v>
      </c>
    </row>
    <row r="236" spans="1:3">
      <c r="A236" s="109" t="s">
        <v>7432</v>
      </c>
      <c r="B236" s="109">
        <v>414</v>
      </c>
      <c r="C236" s="110" t="s">
        <v>7433</v>
      </c>
    </row>
    <row r="237" spans="1:3">
      <c r="B237" s="111" t="s">
        <v>7434</v>
      </c>
      <c r="C237" s="114" t="s">
        <v>7435</v>
      </c>
    </row>
    <row r="238" spans="1:3">
      <c r="B238" s="111" t="s">
        <v>7436</v>
      </c>
      <c r="C238" s="114" t="s">
        <v>7437</v>
      </c>
    </row>
    <row r="239" spans="1:3" ht="25.5">
      <c r="A239" s="117" t="s">
        <v>7438</v>
      </c>
      <c r="B239" s="115" t="s">
        <v>7439</v>
      </c>
      <c r="C239" s="116" t="s">
        <v>7440</v>
      </c>
    </row>
    <row r="240" spans="1:3" ht="25.5">
      <c r="A240" s="117" t="s">
        <v>7441</v>
      </c>
      <c r="B240" s="109" t="s">
        <v>7442</v>
      </c>
      <c r="C240" s="110" t="s">
        <v>7443</v>
      </c>
    </row>
    <row r="241" spans="1:3" ht="38.25">
      <c r="A241" s="117" t="s">
        <v>7444</v>
      </c>
      <c r="B241" s="109" t="s">
        <v>7445</v>
      </c>
      <c r="C241" s="110" t="s">
        <v>7446</v>
      </c>
    </row>
    <row r="242" spans="1:3">
      <c r="B242" s="115" t="s">
        <v>7447</v>
      </c>
      <c r="C242" s="116" t="s">
        <v>7448</v>
      </c>
    </row>
    <row r="243" spans="1:3">
      <c r="A243" s="109" t="s">
        <v>7449</v>
      </c>
      <c r="B243" s="109" t="s">
        <v>7450</v>
      </c>
      <c r="C243" s="110" t="s">
        <v>7451</v>
      </c>
    </row>
    <row r="244" spans="1:3">
      <c r="A244" s="109" t="s">
        <v>7452</v>
      </c>
      <c r="B244" s="109" t="s">
        <v>7453</v>
      </c>
      <c r="C244" s="110" t="s">
        <v>7454</v>
      </c>
    </row>
    <row r="245" spans="1:3">
      <c r="A245" s="109" t="s">
        <v>7455</v>
      </c>
      <c r="B245" s="109" t="s">
        <v>7456</v>
      </c>
      <c r="C245" s="110" t="s">
        <v>7457</v>
      </c>
    </row>
    <row r="246" spans="1:3">
      <c r="A246" s="109" t="s">
        <v>7458</v>
      </c>
      <c r="B246" s="109" t="s">
        <v>7459</v>
      </c>
      <c r="C246" s="110" t="s">
        <v>7460</v>
      </c>
    </row>
    <row r="247" spans="1:3" ht="25.5">
      <c r="A247" s="117" t="s">
        <v>7461</v>
      </c>
      <c r="B247" s="115" t="s">
        <v>7462</v>
      </c>
      <c r="C247" s="116" t="s">
        <v>7463</v>
      </c>
    </row>
    <row r="248" spans="1:3">
      <c r="B248" s="111" t="s">
        <v>7464</v>
      </c>
      <c r="C248" s="114" t="s">
        <v>7465</v>
      </c>
    </row>
    <row r="249" spans="1:3" ht="25.5">
      <c r="A249" s="117" t="s">
        <v>7466</v>
      </c>
      <c r="B249" s="115" t="s">
        <v>7467</v>
      </c>
      <c r="C249" s="116" t="s">
        <v>7440</v>
      </c>
    </row>
    <row r="250" spans="1:3" ht="25.5">
      <c r="A250" s="117" t="s">
        <v>7468</v>
      </c>
      <c r="B250" s="109" t="s">
        <v>7469</v>
      </c>
      <c r="C250" s="110" t="s">
        <v>7443</v>
      </c>
    </row>
    <row r="251" spans="1:3" ht="38.25">
      <c r="A251" s="117" t="s">
        <v>7470</v>
      </c>
      <c r="B251" s="109" t="s">
        <v>7471</v>
      </c>
      <c r="C251" s="110" t="s">
        <v>7446</v>
      </c>
    </row>
    <row r="252" spans="1:3">
      <c r="B252" s="115" t="s">
        <v>7472</v>
      </c>
      <c r="C252" s="116" t="s">
        <v>7448</v>
      </c>
    </row>
    <row r="253" spans="1:3">
      <c r="A253" s="109" t="s">
        <v>7473</v>
      </c>
      <c r="B253" s="109" t="s">
        <v>7474</v>
      </c>
      <c r="C253" s="110" t="s">
        <v>7451</v>
      </c>
    </row>
    <row r="254" spans="1:3">
      <c r="A254" s="109" t="s">
        <v>7475</v>
      </c>
      <c r="B254" s="109" t="s">
        <v>7476</v>
      </c>
      <c r="C254" s="110" t="s">
        <v>7454</v>
      </c>
    </row>
    <row r="255" spans="1:3">
      <c r="A255" s="109" t="s">
        <v>7477</v>
      </c>
      <c r="B255" s="109" t="s">
        <v>7478</v>
      </c>
      <c r="C255" s="110" t="s">
        <v>7457</v>
      </c>
    </row>
    <row r="256" spans="1:3">
      <c r="A256" s="109" t="s">
        <v>7479</v>
      </c>
      <c r="B256" s="109" t="s">
        <v>7480</v>
      </c>
      <c r="C256" s="110" t="s">
        <v>7460</v>
      </c>
    </row>
    <row r="257" spans="1:3" ht="25.5">
      <c r="A257" s="117" t="s">
        <v>7481</v>
      </c>
      <c r="B257" s="115" t="s">
        <v>7482</v>
      </c>
      <c r="C257" s="116" t="s">
        <v>7463</v>
      </c>
    </row>
    <row r="258" spans="1:3">
      <c r="B258" s="111" t="s">
        <v>7483</v>
      </c>
      <c r="C258" s="114" t="s">
        <v>7484</v>
      </c>
    </row>
    <row r="259" spans="1:3">
      <c r="B259" s="115" t="s">
        <v>7485</v>
      </c>
      <c r="C259" s="116" t="s">
        <v>7440</v>
      </c>
    </row>
    <row r="260" spans="1:3">
      <c r="B260" s="109" t="s">
        <v>7486</v>
      </c>
      <c r="C260" s="110" t="s">
        <v>7443</v>
      </c>
    </row>
    <row r="261" spans="1:3">
      <c r="B261" s="109" t="s">
        <v>7487</v>
      </c>
      <c r="C261" s="110" t="s">
        <v>7446</v>
      </c>
    </row>
    <row r="262" spans="1:3">
      <c r="B262" s="115" t="s">
        <v>7488</v>
      </c>
      <c r="C262" s="116" t="s">
        <v>7199</v>
      </c>
    </row>
    <row r="263" spans="1:3">
      <c r="A263" s="109" t="s">
        <v>7489</v>
      </c>
      <c r="B263" s="109" t="s">
        <v>7490</v>
      </c>
      <c r="C263" s="110" t="s">
        <v>7451</v>
      </c>
    </row>
    <row r="264" spans="1:3">
      <c r="A264" s="109" t="s">
        <v>7491</v>
      </c>
      <c r="B264" s="109" t="s">
        <v>7492</v>
      </c>
      <c r="C264" s="110" t="s">
        <v>7454</v>
      </c>
    </row>
    <row r="265" spans="1:3">
      <c r="A265" s="109" t="s">
        <v>7493</v>
      </c>
      <c r="B265" s="109" t="s">
        <v>7494</v>
      </c>
      <c r="C265" s="110" t="s">
        <v>7457</v>
      </c>
    </row>
    <row r="266" spans="1:3">
      <c r="A266" s="109" t="s">
        <v>7495</v>
      </c>
      <c r="B266" s="109" t="s">
        <v>7496</v>
      </c>
      <c r="C266" s="110" t="s">
        <v>7460</v>
      </c>
    </row>
    <row r="267" spans="1:3" ht="38.25">
      <c r="A267" s="117" t="s">
        <v>7497</v>
      </c>
      <c r="B267" s="115" t="s">
        <v>7498</v>
      </c>
      <c r="C267" s="116" t="s">
        <v>7463</v>
      </c>
    </row>
    <row r="268" spans="1:3">
      <c r="A268" s="109">
        <v>21</v>
      </c>
      <c r="B268" s="111" t="s">
        <v>1385</v>
      </c>
      <c r="C268" s="114" t="s">
        <v>7499</v>
      </c>
    </row>
    <row r="269" spans="1:3">
      <c r="A269" s="109">
        <v>211</v>
      </c>
      <c r="B269" s="111" t="s">
        <v>1628</v>
      </c>
      <c r="C269" s="114" t="s">
        <v>7500</v>
      </c>
    </row>
    <row r="270" spans="1:3">
      <c r="B270" s="109" t="s">
        <v>4217</v>
      </c>
      <c r="C270" s="110" t="s">
        <v>7501</v>
      </c>
    </row>
    <row r="271" spans="1:3">
      <c r="A271" s="109" t="s">
        <v>7502</v>
      </c>
      <c r="B271" s="109" t="s">
        <v>7503</v>
      </c>
      <c r="C271" s="110" t="s">
        <v>7504</v>
      </c>
    </row>
    <row r="272" spans="1:3">
      <c r="A272" s="109" t="s">
        <v>7505</v>
      </c>
      <c r="B272" s="109" t="s">
        <v>7506</v>
      </c>
      <c r="C272" s="110" t="s">
        <v>7507</v>
      </c>
    </row>
    <row r="273" spans="1:3">
      <c r="A273" s="109" t="s">
        <v>7508</v>
      </c>
      <c r="B273" s="109" t="s">
        <v>7509</v>
      </c>
      <c r="C273" s="110" t="s">
        <v>962</v>
      </c>
    </row>
    <row r="274" spans="1:3">
      <c r="A274" s="109" t="s">
        <v>7510</v>
      </c>
      <c r="B274" s="109" t="s">
        <v>7511</v>
      </c>
      <c r="C274" s="110" t="s">
        <v>7512</v>
      </c>
    </row>
    <row r="275" spans="1:3">
      <c r="A275" s="109" t="s">
        <v>7513</v>
      </c>
      <c r="B275" s="109" t="s">
        <v>7514</v>
      </c>
      <c r="C275" s="110" t="s">
        <v>7515</v>
      </c>
    </row>
    <row r="276" spans="1:3">
      <c r="B276" s="109" t="s">
        <v>7516</v>
      </c>
      <c r="C276" s="110" t="s">
        <v>7517</v>
      </c>
    </row>
    <row r="277" spans="1:3">
      <c r="A277" s="109" t="s">
        <v>7518</v>
      </c>
      <c r="C277" s="110" t="s">
        <v>7519</v>
      </c>
    </row>
    <row r="278" spans="1:3">
      <c r="A278" s="109" t="s">
        <v>7520</v>
      </c>
      <c r="C278" s="110" t="s">
        <v>7521</v>
      </c>
    </row>
    <row r="279" spans="1:3">
      <c r="A279" s="109" t="s">
        <v>7522</v>
      </c>
      <c r="C279" s="110" t="s">
        <v>1038</v>
      </c>
    </row>
    <row r="280" spans="1:3">
      <c r="A280" s="109" t="s">
        <v>7523</v>
      </c>
      <c r="C280" s="110" t="s">
        <v>7524</v>
      </c>
    </row>
    <row r="281" spans="1:3">
      <c r="A281" s="109" t="s">
        <v>7525</v>
      </c>
      <c r="C281" s="110" t="s">
        <v>7526</v>
      </c>
    </row>
    <row r="282" spans="1:3">
      <c r="A282" s="109" t="s">
        <v>7527</v>
      </c>
      <c r="C282" s="110" t="s">
        <v>7528</v>
      </c>
    </row>
    <row r="283" spans="1:3">
      <c r="B283" s="109" t="s">
        <v>7529</v>
      </c>
      <c r="C283" s="110" t="s">
        <v>7530</v>
      </c>
    </row>
    <row r="284" spans="1:3">
      <c r="A284" s="109" t="s">
        <v>7531</v>
      </c>
      <c r="C284" s="110" t="s">
        <v>7532</v>
      </c>
    </row>
    <row r="285" spans="1:3">
      <c r="A285" s="109" t="s">
        <v>7533</v>
      </c>
      <c r="C285" s="110" t="s">
        <v>7534</v>
      </c>
    </row>
    <row r="286" spans="1:3">
      <c r="A286" s="109" t="s">
        <v>7535</v>
      </c>
      <c r="C286" s="110" t="s">
        <v>7536</v>
      </c>
    </row>
    <row r="287" spans="1:3">
      <c r="A287" s="109" t="s">
        <v>7537</v>
      </c>
      <c r="C287" s="110" t="s">
        <v>7538</v>
      </c>
    </row>
    <row r="288" spans="1:3">
      <c r="A288" s="109" t="s">
        <v>7539</v>
      </c>
      <c r="C288" s="110" t="s">
        <v>7540</v>
      </c>
    </row>
    <row r="289" spans="1:3">
      <c r="A289" s="109">
        <v>212</v>
      </c>
      <c r="B289" s="111" t="s">
        <v>1591</v>
      </c>
      <c r="C289" s="114" t="s">
        <v>7541</v>
      </c>
    </row>
    <row r="290" spans="1:3">
      <c r="A290" s="109" t="s">
        <v>7542</v>
      </c>
      <c r="B290" s="109" t="s">
        <v>7543</v>
      </c>
      <c r="C290" s="110" t="s">
        <v>1017</v>
      </c>
    </row>
    <row r="291" spans="1:3">
      <c r="A291" s="109" t="s">
        <v>7544</v>
      </c>
      <c r="B291" s="109" t="s">
        <v>7545</v>
      </c>
      <c r="C291" s="110" t="s">
        <v>7546</v>
      </c>
    </row>
    <row r="292" spans="1:3">
      <c r="A292" s="109" t="s">
        <v>7547</v>
      </c>
      <c r="B292" s="109" t="s">
        <v>7548</v>
      </c>
      <c r="C292" s="110" t="s">
        <v>7549</v>
      </c>
    </row>
    <row r="293" spans="1:3">
      <c r="A293" s="109" t="s">
        <v>7550</v>
      </c>
      <c r="B293" s="109" t="s">
        <v>7551</v>
      </c>
      <c r="C293" s="110" t="s">
        <v>7552</v>
      </c>
    </row>
    <row r="294" spans="1:3">
      <c r="A294" s="109" t="s">
        <v>7553</v>
      </c>
      <c r="B294" s="109" t="s">
        <v>7554</v>
      </c>
      <c r="C294" s="110" t="s">
        <v>1049</v>
      </c>
    </row>
    <row r="295" spans="1:3">
      <c r="A295" s="109" t="s">
        <v>7555</v>
      </c>
      <c r="B295" s="109" t="s">
        <v>7556</v>
      </c>
      <c r="C295" s="110" t="s">
        <v>1064</v>
      </c>
    </row>
    <row r="296" spans="1:3">
      <c r="A296" s="109" t="s">
        <v>7557</v>
      </c>
      <c r="B296" s="109" t="s">
        <v>7558</v>
      </c>
      <c r="C296" s="110" t="s">
        <v>7559</v>
      </c>
    </row>
    <row r="297" spans="1:3">
      <c r="A297" s="109" t="s">
        <v>7560</v>
      </c>
      <c r="B297" s="109" t="s">
        <v>7561</v>
      </c>
      <c r="C297" s="110" t="s">
        <v>7562</v>
      </c>
    </row>
    <row r="298" spans="1:3">
      <c r="A298" s="109" t="s">
        <v>7563</v>
      </c>
      <c r="B298" s="109" t="s">
        <v>7564</v>
      </c>
      <c r="C298" s="110" t="s">
        <v>7565</v>
      </c>
    </row>
    <row r="299" spans="1:3">
      <c r="A299" s="109" t="s">
        <v>7566</v>
      </c>
      <c r="B299" s="109" t="s">
        <v>7567</v>
      </c>
      <c r="C299" s="120" t="s">
        <v>7568</v>
      </c>
    </row>
    <row r="300" spans="1:3">
      <c r="A300" s="109" t="s">
        <v>7569</v>
      </c>
      <c r="B300" s="109" t="s">
        <v>7570</v>
      </c>
      <c r="C300" s="110" t="s">
        <v>1092</v>
      </c>
    </row>
    <row r="301" spans="1:3">
      <c r="A301" s="109" t="s">
        <v>7571</v>
      </c>
      <c r="B301" s="109" t="s">
        <v>7572</v>
      </c>
      <c r="C301" s="110" t="s">
        <v>7573</v>
      </c>
    </row>
    <row r="302" spans="1:3">
      <c r="A302" s="109" t="s">
        <v>7574</v>
      </c>
      <c r="B302" s="109" t="s">
        <v>7575</v>
      </c>
      <c r="C302" s="110" t="s">
        <v>1100</v>
      </c>
    </row>
    <row r="303" spans="1:3">
      <c r="A303" s="109" t="s">
        <v>7576</v>
      </c>
      <c r="B303" s="109" t="s">
        <v>7577</v>
      </c>
      <c r="C303" s="110" t="s">
        <v>7578</v>
      </c>
    </row>
    <row r="304" spans="1:3">
      <c r="B304" s="109" t="s">
        <v>7579</v>
      </c>
      <c r="C304" s="110" t="s">
        <v>1111</v>
      </c>
    </row>
    <row r="305" spans="1:3">
      <c r="A305" s="109" t="s">
        <v>7580</v>
      </c>
      <c r="B305" s="109" t="s">
        <v>7581</v>
      </c>
      <c r="C305" s="110" t="s">
        <v>7582</v>
      </c>
    </row>
    <row r="306" spans="1:3">
      <c r="A306" s="109" t="s">
        <v>7583</v>
      </c>
      <c r="B306" s="109" t="s">
        <v>7584</v>
      </c>
      <c r="C306" s="110" t="s">
        <v>1132</v>
      </c>
    </row>
    <row r="307" spans="1:3">
      <c r="A307" s="109" t="s">
        <v>7585</v>
      </c>
      <c r="B307" s="109" t="s">
        <v>7586</v>
      </c>
      <c r="C307" s="110" t="s">
        <v>7587</v>
      </c>
    </row>
    <row r="308" spans="1:3">
      <c r="A308" s="109" t="s">
        <v>7588</v>
      </c>
      <c r="B308" s="109" t="s">
        <v>7589</v>
      </c>
      <c r="C308" s="110" t="s">
        <v>7590</v>
      </c>
    </row>
    <row r="309" spans="1:3">
      <c r="B309" s="109" t="s">
        <v>7591</v>
      </c>
      <c r="C309" s="110" t="s">
        <v>1160</v>
      </c>
    </row>
    <row r="310" spans="1:3">
      <c r="B310" s="111" t="s">
        <v>1386</v>
      </c>
      <c r="C310" s="114" t="s">
        <v>7592</v>
      </c>
    </row>
    <row r="311" spans="1:3">
      <c r="B311" s="111" t="s">
        <v>1611</v>
      </c>
      <c r="C311" s="114" t="s">
        <v>7593</v>
      </c>
    </row>
    <row r="312" spans="1:3">
      <c r="A312" s="109" t="s">
        <v>7594</v>
      </c>
      <c r="B312" s="109" t="s">
        <v>4499</v>
      </c>
      <c r="C312" s="110" t="s">
        <v>1164</v>
      </c>
    </row>
    <row r="313" spans="1:3">
      <c r="A313" s="109" t="s">
        <v>7595</v>
      </c>
      <c r="B313" s="109" t="s">
        <v>4504</v>
      </c>
      <c r="C313" s="110" t="s">
        <v>7596</v>
      </c>
    </row>
    <row r="314" spans="1:3">
      <c r="A314" s="109" t="s">
        <v>7597</v>
      </c>
      <c r="C314" s="110" t="s">
        <v>7598</v>
      </c>
    </row>
    <row r="315" spans="1:3">
      <c r="A315" s="109" t="s">
        <v>7599</v>
      </c>
      <c r="C315" s="110" t="s">
        <v>7600</v>
      </c>
    </row>
    <row r="316" spans="1:3">
      <c r="A316" s="109" t="s">
        <v>7601</v>
      </c>
      <c r="C316" s="110" t="s">
        <v>7602</v>
      </c>
    </row>
    <row r="317" spans="1:3">
      <c r="A317" s="109" t="s">
        <v>7603</v>
      </c>
      <c r="C317" s="110" t="s">
        <v>7604</v>
      </c>
    </row>
    <row r="318" spans="1:3">
      <c r="A318" s="109" t="s">
        <v>7605</v>
      </c>
      <c r="C318" s="110" t="s">
        <v>7606</v>
      </c>
    </row>
    <row r="319" spans="1:3">
      <c r="A319" s="109" t="s">
        <v>7607</v>
      </c>
      <c r="C319" s="110" t="s">
        <v>7608</v>
      </c>
    </row>
    <row r="320" spans="1:3">
      <c r="A320" s="109" t="s">
        <v>7609</v>
      </c>
      <c r="B320" s="109" t="s">
        <v>7610</v>
      </c>
      <c r="C320" s="110" t="s">
        <v>1199</v>
      </c>
    </row>
    <row r="321" spans="1:3">
      <c r="A321" s="121"/>
      <c r="C321" s="110" t="s">
        <v>7611</v>
      </c>
    </row>
    <row r="322" spans="1:3">
      <c r="A322" s="109">
        <v>291</v>
      </c>
      <c r="B322" s="111" t="s">
        <v>2395</v>
      </c>
      <c r="C322" s="114" t="s">
        <v>7612</v>
      </c>
    </row>
    <row r="323" spans="1:3">
      <c r="A323" s="109" t="s">
        <v>7613</v>
      </c>
      <c r="B323" s="111" t="s">
        <v>7614</v>
      </c>
      <c r="C323" s="114" t="s">
        <v>7615</v>
      </c>
    </row>
    <row r="324" spans="1:3">
      <c r="A324" s="109" t="s">
        <v>7616</v>
      </c>
      <c r="B324" s="109" t="s">
        <v>7617</v>
      </c>
      <c r="C324" s="110" t="s">
        <v>7618</v>
      </c>
    </row>
    <row r="325" spans="1:3">
      <c r="A325" s="109" t="s">
        <v>7619</v>
      </c>
      <c r="B325" s="109" t="s">
        <v>7620</v>
      </c>
      <c r="C325" s="110" t="s">
        <v>7621</v>
      </c>
    </row>
    <row r="326" spans="1:3">
      <c r="A326" s="109" t="s">
        <v>7622</v>
      </c>
      <c r="B326" s="109" t="s">
        <v>7623</v>
      </c>
      <c r="C326" s="110" t="s">
        <v>7624</v>
      </c>
    </row>
    <row r="327" spans="1:3">
      <c r="A327" s="109" t="s">
        <v>7625</v>
      </c>
      <c r="B327" s="111" t="s">
        <v>7626</v>
      </c>
      <c r="C327" s="114" t="s">
        <v>7627</v>
      </c>
    </row>
    <row r="328" spans="1:3">
      <c r="A328" s="109" t="s">
        <v>7628</v>
      </c>
      <c r="B328" s="109" t="s">
        <v>7629</v>
      </c>
      <c r="C328" s="110" t="s">
        <v>7630</v>
      </c>
    </row>
    <row r="329" spans="1:3">
      <c r="A329" s="109" t="s">
        <v>7631</v>
      </c>
      <c r="B329" s="109" t="s">
        <v>7632</v>
      </c>
      <c r="C329" s="110" t="s">
        <v>7633</v>
      </c>
    </row>
    <row r="330" spans="1:3">
      <c r="A330" s="109" t="s">
        <v>7634</v>
      </c>
      <c r="B330" s="111" t="s">
        <v>7635</v>
      </c>
      <c r="C330" s="114" t="s">
        <v>7636</v>
      </c>
    </row>
    <row r="331" spans="1:3">
      <c r="A331" s="109" t="s">
        <v>7637</v>
      </c>
      <c r="B331" s="109" t="s">
        <v>7638</v>
      </c>
      <c r="C331" s="110" t="s">
        <v>7639</v>
      </c>
    </row>
    <row r="332" spans="1:3">
      <c r="A332" s="109" t="s">
        <v>7640</v>
      </c>
      <c r="B332" s="109" t="s">
        <v>7641</v>
      </c>
      <c r="C332" s="110" t="s">
        <v>7642</v>
      </c>
    </row>
    <row r="333" spans="1:3">
      <c r="A333" s="109" t="s">
        <v>7643</v>
      </c>
      <c r="B333" s="109" t="s">
        <v>7644</v>
      </c>
      <c r="C333" s="110" t="s">
        <v>7645</v>
      </c>
    </row>
    <row r="334" spans="1:3">
      <c r="A334" s="109" t="s">
        <v>7646</v>
      </c>
      <c r="B334" s="111" t="s">
        <v>7647</v>
      </c>
      <c r="C334" s="114" t="s">
        <v>7648</v>
      </c>
    </row>
    <row r="335" spans="1:3">
      <c r="A335" s="109">
        <v>23</v>
      </c>
      <c r="B335" s="111" t="s">
        <v>2339</v>
      </c>
      <c r="C335" s="114" t="s">
        <v>7649</v>
      </c>
    </row>
    <row r="336" spans="1:3">
      <c r="A336" s="109" t="s">
        <v>7650</v>
      </c>
      <c r="B336" s="109" t="s">
        <v>7651</v>
      </c>
      <c r="C336" s="110" t="s">
        <v>7652</v>
      </c>
    </row>
    <row r="337" spans="1:3">
      <c r="A337" s="109" t="s">
        <v>7653</v>
      </c>
      <c r="B337" s="109" t="s">
        <v>7654</v>
      </c>
      <c r="C337" s="110" t="s">
        <v>7655</v>
      </c>
    </row>
    <row r="338" spans="1:3">
      <c r="A338" s="109" t="s">
        <v>7656</v>
      </c>
      <c r="B338" s="109" t="s">
        <v>7657</v>
      </c>
      <c r="C338" s="110" t="s">
        <v>7658</v>
      </c>
    </row>
    <row r="339" spans="1:3" ht="25.5">
      <c r="A339" s="117" t="s">
        <v>7659</v>
      </c>
      <c r="B339" s="109" t="s">
        <v>7660</v>
      </c>
      <c r="C339" s="110" t="s">
        <v>7661</v>
      </c>
    </row>
    <row r="340" spans="1:3" s="14" customFormat="1">
      <c r="A340" s="117" t="s">
        <v>7662</v>
      </c>
      <c r="B340" s="109" t="s">
        <v>7663</v>
      </c>
      <c r="C340" s="110" t="s">
        <v>7664</v>
      </c>
    </row>
    <row r="341" spans="1:3" ht="25.5">
      <c r="A341" s="117" t="s">
        <v>7665</v>
      </c>
      <c r="B341" s="109" t="s">
        <v>7666</v>
      </c>
      <c r="C341" s="110" t="s">
        <v>7667</v>
      </c>
    </row>
    <row r="342" spans="1:3">
      <c r="A342" s="109" t="s">
        <v>7668</v>
      </c>
      <c r="B342" s="109" t="s">
        <v>7669</v>
      </c>
      <c r="C342" s="110" t="s">
        <v>7670</v>
      </c>
    </row>
    <row r="343" spans="1:3">
      <c r="A343" s="109" t="s">
        <v>7671</v>
      </c>
      <c r="B343" s="109" t="s">
        <v>7672</v>
      </c>
      <c r="C343" s="110" t="s">
        <v>7673</v>
      </c>
    </row>
    <row r="344" spans="1:3">
      <c r="A344" s="109" t="s">
        <v>7674</v>
      </c>
      <c r="B344" s="109" t="s">
        <v>7675</v>
      </c>
      <c r="C344" s="110" t="s">
        <v>7676</v>
      </c>
    </row>
    <row r="345" spans="1:3">
      <c r="A345" s="109" t="s">
        <v>7677</v>
      </c>
      <c r="C345" s="110" t="s">
        <v>7678</v>
      </c>
    </row>
    <row r="346" spans="1:3">
      <c r="A346" s="109" t="s">
        <v>7679</v>
      </c>
      <c r="C346" s="110" t="s">
        <v>7680</v>
      </c>
    </row>
    <row r="347" spans="1:3">
      <c r="A347" s="109" t="s">
        <v>7653</v>
      </c>
      <c r="C347" s="122" t="s">
        <v>7681</v>
      </c>
    </row>
    <row r="348" spans="1:3">
      <c r="A348" s="109" t="s">
        <v>7682</v>
      </c>
      <c r="B348" s="109" t="s">
        <v>7672</v>
      </c>
      <c r="C348" s="110" t="s">
        <v>7683</v>
      </c>
    </row>
    <row r="349" spans="1:3">
      <c r="A349" s="109" t="s">
        <v>7684</v>
      </c>
      <c r="B349" s="109" t="s">
        <v>7672</v>
      </c>
      <c r="C349" s="110" t="s">
        <v>7685</v>
      </c>
    </row>
    <row r="350" spans="1:3">
      <c r="A350" s="109" t="s">
        <v>7686</v>
      </c>
      <c r="B350" s="109" t="s">
        <v>7672</v>
      </c>
      <c r="C350" s="110" t="s">
        <v>7687</v>
      </c>
    </row>
    <row r="351" spans="1:3">
      <c r="A351" s="109" t="s">
        <v>7688</v>
      </c>
      <c r="B351" s="109" t="s">
        <v>7672</v>
      </c>
      <c r="C351" s="110" t="s">
        <v>7689</v>
      </c>
    </row>
    <row r="352" spans="1:3">
      <c r="A352" s="109" t="s">
        <v>7690</v>
      </c>
      <c r="B352" s="109" t="s">
        <v>7675</v>
      </c>
      <c r="C352" s="110" t="s">
        <v>7691</v>
      </c>
    </row>
    <row r="353" spans="1:3">
      <c r="A353" s="109" t="s">
        <v>7692</v>
      </c>
      <c r="B353" s="109" t="s">
        <v>7693</v>
      </c>
      <c r="C353" s="110" t="s">
        <v>7694</v>
      </c>
    </row>
    <row r="354" spans="1:3">
      <c r="A354" s="109" t="s">
        <v>7695</v>
      </c>
      <c r="C354" s="110" t="s">
        <v>7696</v>
      </c>
    </row>
    <row r="355" spans="1:3">
      <c r="A355" s="109" t="s">
        <v>7697</v>
      </c>
      <c r="C355" s="110" t="s">
        <v>7698</v>
      </c>
    </row>
    <row r="356" spans="1:3">
      <c r="A356" s="109" t="s">
        <v>7699</v>
      </c>
      <c r="C356" s="110" t="s">
        <v>7700</v>
      </c>
    </row>
    <row r="357" spans="1:3">
      <c r="A357" s="109" t="s">
        <v>7701</v>
      </c>
      <c r="C357" s="110" t="s">
        <v>7702</v>
      </c>
    </row>
    <row r="358" spans="1:3">
      <c r="A358" s="109" t="s">
        <v>7703</v>
      </c>
      <c r="C358" s="110" t="s">
        <v>7704</v>
      </c>
    </row>
    <row r="359" spans="1:3">
      <c r="A359" s="109" t="s">
        <v>7705</v>
      </c>
      <c r="C359" s="110" t="s">
        <v>7706</v>
      </c>
    </row>
    <row r="361" spans="1:3" ht="15.75">
      <c r="A361" s="118">
        <v>3</v>
      </c>
      <c r="B361" s="118"/>
      <c r="C361" s="119" t="s">
        <v>7707</v>
      </c>
    </row>
    <row r="362" spans="1:3">
      <c r="A362" s="109">
        <v>31</v>
      </c>
      <c r="B362" s="109" t="s">
        <v>7708</v>
      </c>
      <c r="C362" s="123" t="s">
        <v>7709</v>
      </c>
    </row>
    <row r="363" spans="1:3">
      <c r="A363" s="109" t="s">
        <v>7710</v>
      </c>
      <c r="B363" s="109" t="s">
        <v>7711</v>
      </c>
      <c r="C363" s="110" t="s">
        <v>7712</v>
      </c>
    </row>
    <row r="364" spans="1:3">
      <c r="A364" s="109" t="s">
        <v>7713</v>
      </c>
      <c r="B364" s="109" t="s">
        <v>7714</v>
      </c>
      <c r="C364" s="110" t="s">
        <v>7715</v>
      </c>
    </row>
    <row r="365" spans="1:3">
      <c r="A365" s="109" t="s">
        <v>7716</v>
      </c>
      <c r="B365" s="109" t="s">
        <v>7717</v>
      </c>
      <c r="C365" s="110" t="s">
        <v>7718</v>
      </c>
    </row>
    <row r="366" spans="1:3">
      <c r="A366" s="109" t="s">
        <v>7719</v>
      </c>
      <c r="B366" s="109" t="s">
        <v>7720</v>
      </c>
      <c r="C366" s="110" t="s">
        <v>7721</v>
      </c>
    </row>
    <row r="367" spans="1:3">
      <c r="A367" s="109" t="s">
        <v>7722</v>
      </c>
      <c r="B367" s="109" t="s">
        <v>7723</v>
      </c>
      <c r="C367" s="110" t="s">
        <v>7724</v>
      </c>
    </row>
    <row r="368" spans="1:3">
      <c r="A368" s="109" t="s">
        <v>7725</v>
      </c>
      <c r="B368" s="109" t="s">
        <v>7726</v>
      </c>
      <c r="C368" s="110" t="s">
        <v>7727</v>
      </c>
    </row>
    <row r="369" spans="1:3">
      <c r="A369" s="109" t="s">
        <v>7728</v>
      </c>
      <c r="B369" s="109" t="s">
        <v>7729</v>
      </c>
      <c r="C369" s="110" t="s">
        <v>7730</v>
      </c>
    </row>
    <row r="370" spans="1:3">
      <c r="A370" s="109" t="s">
        <v>7731</v>
      </c>
      <c r="B370" s="109" t="s">
        <v>7732</v>
      </c>
      <c r="C370" s="110" t="s">
        <v>7733</v>
      </c>
    </row>
    <row r="371" spans="1:3">
      <c r="A371" s="109" t="s">
        <v>7734</v>
      </c>
      <c r="B371" s="109" t="s">
        <v>7735</v>
      </c>
      <c r="C371" s="110" t="s">
        <v>7736</v>
      </c>
    </row>
    <row r="372" spans="1:3">
      <c r="A372" s="109" t="s">
        <v>7737</v>
      </c>
      <c r="B372" s="109" t="s">
        <v>7738</v>
      </c>
      <c r="C372" s="110" t="s">
        <v>7739</v>
      </c>
    </row>
    <row r="373" spans="1:3">
      <c r="A373" s="109" t="s">
        <v>7740</v>
      </c>
      <c r="B373" s="109" t="s">
        <v>7741</v>
      </c>
      <c r="C373" s="110" t="s">
        <v>7742</v>
      </c>
    </row>
    <row r="374" spans="1:3">
      <c r="A374" s="109" t="s">
        <v>7743</v>
      </c>
      <c r="B374" s="109" t="s">
        <v>7744</v>
      </c>
      <c r="C374" s="110" t="s">
        <v>7745</v>
      </c>
    </row>
    <row r="375" spans="1:3">
      <c r="A375" s="109">
        <v>32</v>
      </c>
      <c r="B375" s="109" t="s">
        <v>7746</v>
      </c>
      <c r="C375" s="124" t="s">
        <v>7747</v>
      </c>
    </row>
    <row r="376" spans="1:3">
      <c r="A376" s="109" t="s">
        <v>7748</v>
      </c>
      <c r="B376" s="109" t="s">
        <v>7749</v>
      </c>
      <c r="C376" s="110" t="s">
        <v>7750</v>
      </c>
    </row>
    <row r="377" spans="1:3">
      <c r="A377" s="109" t="s">
        <v>7751</v>
      </c>
      <c r="B377" s="109" t="s">
        <v>7752</v>
      </c>
      <c r="C377" s="110" t="s">
        <v>7753</v>
      </c>
    </row>
    <row r="378" spans="1:3">
      <c r="A378" s="109" t="s">
        <v>7754</v>
      </c>
      <c r="B378" s="109" t="s">
        <v>7755</v>
      </c>
      <c r="C378" s="110" t="s">
        <v>7756</v>
      </c>
    </row>
    <row r="379" spans="1:3">
      <c r="A379" s="109" t="s">
        <v>7757</v>
      </c>
      <c r="B379" s="109" t="s">
        <v>7758</v>
      </c>
      <c r="C379" s="110" t="s">
        <v>7759</v>
      </c>
    </row>
    <row r="380" spans="1:3">
      <c r="A380" s="109" t="s">
        <v>7760</v>
      </c>
      <c r="B380" s="109" t="s">
        <v>7761</v>
      </c>
      <c r="C380" s="110" t="s">
        <v>7762</v>
      </c>
    </row>
    <row r="381" spans="1:3">
      <c r="A381" s="109" t="s">
        <v>7763</v>
      </c>
      <c r="B381" s="109" t="s">
        <v>7764</v>
      </c>
      <c r="C381" s="110" t="s">
        <v>7765</v>
      </c>
    </row>
    <row r="382" spans="1:3">
      <c r="A382" s="109" t="s">
        <v>7766</v>
      </c>
      <c r="B382" s="109" t="s">
        <v>7767</v>
      </c>
      <c r="C382" s="110" t="s">
        <v>7768</v>
      </c>
    </row>
    <row r="383" spans="1:3">
      <c r="A383" s="109" t="s">
        <v>7769</v>
      </c>
      <c r="B383" s="109" t="s">
        <v>7770</v>
      </c>
      <c r="C383" s="110" t="s">
        <v>7771</v>
      </c>
    </row>
    <row r="384" spans="1:3">
      <c r="A384" s="109" t="s">
        <v>7772</v>
      </c>
      <c r="B384" s="109" t="s">
        <v>7773</v>
      </c>
      <c r="C384" s="110" t="s">
        <v>7774</v>
      </c>
    </row>
    <row r="385" spans="1:3">
      <c r="A385" s="109" t="s">
        <v>7775</v>
      </c>
      <c r="B385" s="109" t="s">
        <v>7776</v>
      </c>
      <c r="C385" s="110" t="s">
        <v>7777</v>
      </c>
    </row>
    <row r="386" spans="1:3">
      <c r="A386" s="109" t="s">
        <v>7778</v>
      </c>
      <c r="B386" s="109" t="s">
        <v>7779</v>
      </c>
      <c r="C386" s="110" t="s">
        <v>7780</v>
      </c>
    </row>
    <row r="387" spans="1:3">
      <c r="A387" s="109" t="s">
        <v>1532</v>
      </c>
      <c r="B387" s="109" t="s">
        <v>7781</v>
      </c>
      <c r="C387" s="110" t="s">
        <v>7782</v>
      </c>
    </row>
    <row r="388" spans="1:3">
      <c r="A388" s="109" t="s">
        <v>7783</v>
      </c>
      <c r="B388" s="109" t="s">
        <v>7784</v>
      </c>
      <c r="C388" s="110" t="s">
        <v>7785</v>
      </c>
    </row>
    <row r="389" spans="1:3">
      <c r="A389" s="109" t="s">
        <v>7786</v>
      </c>
      <c r="B389" s="109" t="s">
        <v>7787</v>
      </c>
      <c r="C389" s="110" t="s">
        <v>7788</v>
      </c>
    </row>
    <row r="390" spans="1:3">
      <c r="A390" s="109">
        <v>33</v>
      </c>
      <c r="B390" s="109" t="s">
        <v>7789</v>
      </c>
      <c r="C390" s="124" t="s">
        <v>7790</v>
      </c>
    </row>
    <row r="391" spans="1:3">
      <c r="A391" s="109" t="s">
        <v>7791</v>
      </c>
      <c r="B391" s="109" t="s">
        <v>7792</v>
      </c>
      <c r="C391" s="110" t="s">
        <v>7793</v>
      </c>
    </row>
    <row r="392" spans="1:3">
      <c r="A392" s="109" t="s">
        <v>7794</v>
      </c>
      <c r="B392" s="109" t="s">
        <v>7795</v>
      </c>
      <c r="C392" s="110" t="s">
        <v>7796</v>
      </c>
    </row>
    <row r="393" spans="1:3">
      <c r="A393" s="109" t="s">
        <v>7797</v>
      </c>
      <c r="B393" s="109" t="s">
        <v>7798</v>
      </c>
      <c r="C393" s="110" t="s">
        <v>7799</v>
      </c>
    </row>
    <row r="394" spans="1:3">
      <c r="A394" s="109" t="s">
        <v>7800</v>
      </c>
      <c r="B394" s="109" t="s">
        <v>7801</v>
      </c>
      <c r="C394" s="110" t="s">
        <v>7802</v>
      </c>
    </row>
    <row r="395" spans="1:3">
      <c r="A395" s="109" t="s">
        <v>7803</v>
      </c>
      <c r="B395" s="109" t="s">
        <v>7804</v>
      </c>
      <c r="C395" s="110" t="s">
        <v>7805</v>
      </c>
    </row>
    <row r="396" spans="1:3">
      <c r="A396" s="109" t="s">
        <v>7806</v>
      </c>
      <c r="B396" s="109" t="s">
        <v>7807</v>
      </c>
      <c r="C396" s="110" t="s">
        <v>7808</v>
      </c>
    </row>
    <row r="397" spans="1:3">
      <c r="A397" s="109" t="s">
        <v>7809</v>
      </c>
      <c r="B397" s="109" t="s">
        <v>7810</v>
      </c>
      <c r="C397" s="110" t="s">
        <v>7811</v>
      </c>
    </row>
    <row r="398" spans="1:3">
      <c r="A398" s="109" t="s">
        <v>7812</v>
      </c>
      <c r="B398" s="109" t="s">
        <v>7813</v>
      </c>
      <c r="C398" s="110" t="s">
        <v>7814</v>
      </c>
    </row>
    <row r="399" spans="1:3">
      <c r="A399" s="109">
        <v>34</v>
      </c>
      <c r="B399" s="109" t="s">
        <v>7815</v>
      </c>
      <c r="C399" s="124" t="s">
        <v>7816</v>
      </c>
    </row>
    <row r="400" spans="1:3">
      <c r="A400" s="109" t="s">
        <v>7817</v>
      </c>
      <c r="B400" s="109" t="s">
        <v>7818</v>
      </c>
      <c r="C400" s="110" t="s">
        <v>7819</v>
      </c>
    </row>
    <row r="401" spans="1:3">
      <c r="A401" s="109" t="s">
        <v>7820</v>
      </c>
      <c r="B401" s="109" t="s">
        <v>7821</v>
      </c>
      <c r="C401" s="110" t="s">
        <v>7822</v>
      </c>
    </row>
    <row r="402" spans="1:3">
      <c r="A402" s="109" t="s">
        <v>7823</v>
      </c>
      <c r="B402" s="109" t="s">
        <v>7824</v>
      </c>
      <c r="C402" s="110" t="s">
        <v>7825</v>
      </c>
    </row>
    <row r="403" spans="1:3">
      <c r="A403" s="109" t="s">
        <v>7826</v>
      </c>
      <c r="B403" s="109" t="s">
        <v>7827</v>
      </c>
      <c r="C403" s="110" t="s">
        <v>7828</v>
      </c>
    </row>
    <row r="404" spans="1:3">
      <c r="A404" s="109" t="s">
        <v>7829</v>
      </c>
      <c r="B404" s="109" t="s">
        <v>7830</v>
      </c>
      <c r="C404" s="110" t="s">
        <v>7831</v>
      </c>
    </row>
    <row r="405" spans="1:3">
      <c r="A405" s="109" t="s">
        <v>7832</v>
      </c>
      <c r="B405" s="109" t="s">
        <v>7833</v>
      </c>
      <c r="C405" s="110" t="s">
        <v>7834</v>
      </c>
    </row>
    <row r="406" spans="1:3">
      <c r="A406" s="109" t="s">
        <v>7835</v>
      </c>
      <c r="B406" s="109" t="s">
        <v>7836</v>
      </c>
      <c r="C406" s="110" t="s">
        <v>7837</v>
      </c>
    </row>
    <row r="407" spans="1:3">
      <c r="A407" s="109" t="s">
        <v>7838</v>
      </c>
      <c r="B407" s="109" t="s">
        <v>7839</v>
      </c>
      <c r="C407" s="110" t="s">
        <v>7840</v>
      </c>
    </row>
    <row r="408" spans="1:3">
      <c r="A408" s="109" t="s">
        <v>7841</v>
      </c>
      <c r="B408" s="109" t="s">
        <v>7842</v>
      </c>
      <c r="C408" s="110" t="s">
        <v>7843</v>
      </c>
    </row>
    <row r="409" spans="1:3">
      <c r="A409" s="109" t="s">
        <v>7844</v>
      </c>
      <c r="B409" s="109" t="s">
        <v>7845</v>
      </c>
      <c r="C409" s="110" t="s">
        <v>7846</v>
      </c>
    </row>
    <row r="410" spans="1:3">
      <c r="A410" s="109" t="s">
        <v>7847</v>
      </c>
      <c r="B410" s="109" t="s">
        <v>7848</v>
      </c>
      <c r="C410" s="110" t="s">
        <v>7849</v>
      </c>
    </row>
    <row r="411" spans="1:3" ht="15.75">
      <c r="A411" s="118">
        <v>4</v>
      </c>
      <c r="B411" s="118"/>
      <c r="C411" s="119" t="s">
        <v>7850</v>
      </c>
    </row>
    <row r="412" spans="1:3">
      <c r="A412" s="109">
        <v>401</v>
      </c>
      <c r="B412" s="109" t="s">
        <v>1395</v>
      </c>
      <c r="C412" s="110" t="s">
        <v>7851</v>
      </c>
    </row>
    <row r="413" spans="1:3">
      <c r="A413" s="109" t="s">
        <v>6669</v>
      </c>
      <c r="C413" s="110" t="s">
        <v>7852</v>
      </c>
    </row>
    <row r="414" spans="1:3">
      <c r="A414" s="109" t="s">
        <v>6671</v>
      </c>
      <c r="C414" s="110" t="s">
        <v>7853</v>
      </c>
    </row>
    <row r="415" spans="1:3">
      <c r="A415" s="109" t="s">
        <v>6671</v>
      </c>
      <c r="C415" s="110" t="s">
        <v>7854</v>
      </c>
    </row>
    <row r="416" spans="1:3">
      <c r="C416" s="110" t="s">
        <v>6673</v>
      </c>
    </row>
    <row r="417" spans="1:3">
      <c r="C417" s="110" t="s">
        <v>6674</v>
      </c>
    </row>
    <row r="418" spans="1:3">
      <c r="C418" s="110" t="s">
        <v>6675</v>
      </c>
    </row>
    <row r="419" spans="1:3">
      <c r="A419" s="109" t="s">
        <v>6676</v>
      </c>
      <c r="C419" s="110" t="s">
        <v>6677</v>
      </c>
    </row>
    <row r="420" spans="1:3">
      <c r="A420" s="109" t="s">
        <v>6678</v>
      </c>
      <c r="C420" s="110" t="s">
        <v>6679</v>
      </c>
    </row>
    <row r="421" spans="1:3">
      <c r="A421" s="109" t="s">
        <v>6680</v>
      </c>
      <c r="C421" s="110" t="s">
        <v>7855</v>
      </c>
    </row>
    <row r="422" spans="1:3">
      <c r="A422" s="109" t="s">
        <v>6682</v>
      </c>
      <c r="C422" s="110" t="s">
        <v>7856</v>
      </c>
    </row>
    <row r="423" spans="1:3">
      <c r="A423" s="109" t="s">
        <v>6684</v>
      </c>
      <c r="C423" s="110" t="s">
        <v>7857</v>
      </c>
    </row>
    <row r="424" spans="1:3">
      <c r="A424" s="109" t="s">
        <v>6686</v>
      </c>
      <c r="C424" s="110" t="s">
        <v>6687</v>
      </c>
    </row>
    <row r="425" spans="1:3">
      <c r="A425" s="109" t="s">
        <v>6688</v>
      </c>
      <c r="C425" s="110" t="s">
        <v>7858</v>
      </c>
    </row>
    <row r="426" spans="1:3">
      <c r="A426" s="109" t="s">
        <v>6689</v>
      </c>
      <c r="C426" s="110" t="s">
        <v>7859</v>
      </c>
    </row>
    <row r="427" spans="1:3">
      <c r="A427" s="109" t="s">
        <v>6691</v>
      </c>
      <c r="C427" s="110" t="s">
        <v>6692</v>
      </c>
    </row>
    <row r="428" spans="1:3">
      <c r="A428" s="109" t="s">
        <v>6693</v>
      </c>
      <c r="C428" s="110" t="s">
        <v>6694</v>
      </c>
    </row>
    <row r="429" spans="1:3">
      <c r="A429" s="109" t="s">
        <v>6695</v>
      </c>
      <c r="C429" s="110" t="s">
        <v>6696</v>
      </c>
    </row>
    <row r="430" spans="1:3">
      <c r="A430" s="109" t="s">
        <v>6697</v>
      </c>
      <c r="C430" s="110" t="s">
        <v>6698</v>
      </c>
    </row>
    <row r="431" spans="1:3">
      <c r="A431" s="109" t="s">
        <v>6699</v>
      </c>
      <c r="C431" s="110" t="s">
        <v>6700</v>
      </c>
    </row>
    <row r="432" spans="1:3">
      <c r="A432" s="109" t="s">
        <v>6701</v>
      </c>
      <c r="C432" s="110" t="s">
        <v>6702</v>
      </c>
    </row>
    <row r="433" spans="1:3">
      <c r="A433" s="109">
        <v>402</v>
      </c>
      <c r="B433" s="109" t="s">
        <v>1440</v>
      </c>
      <c r="C433" s="110" t="s">
        <v>7860</v>
      </c>
    </row>
    <row r="434" spans="1:3">
      <c r="A434" s="109" t="s">
        <v>6704</v>
      </c>
      <c r="C434" s="110" t="s">
        <v>6705</v>
      </c>
    </row>
    <row r="435" spans="1:3">
      <c r="A435" s="109" t="s">
        <v>6706</v>
      </c>
      <c r="C435" s="110" t="s">
        <v>6707</v>
      </c>
    </row>
    <row r="436" spans="1:3">
      <c r="A436" s="109" t="s">
        <v>6708</v>
      </c>
      <c r="C436" s="110" t="s">
        <v>6709</v>
      </c>
    </row>
    <row r="437" spans="1:3">
      <c r="A437" s="109" t="s">
        <v>6710</v>
      </c>
      <c r="C437" s="110" t="s">
        <v>6711</v>
      </c>
    </row>
    <row r="438" spans="1:3">
      <c r="A438" s="109" t="s">
        <v>6712</v>
      </c>
      <c r="C438" s="110" t="s">
        <v>6713</v>
      </c>
    </row>
    <row r="439" spans="1:3">
      <c r="A439" s="109">
        <v>403</v>
      </c>
      <c r="B439" s="109" t="s">
        <v>1459</v>
      </c>
      <c r="C439" s="110" t="s">
        <v>7861</v>
      </c>
    </row>
    <row r="440" spans="1:3">
      <c r="A440" s="109" t="s">
        <v>6715</v>
      </c>
      <c r="C440" s="110" t="s">
        <v>7862</v>
      </c>
    </row>
    <row r="441" spans="1:3">
      <c r="C441" s="110" t="s">
        <v>6717</v>
      </c>
    </row>
    <row r="442" spans="1:3">
      <c r="A442" s="109" t="s">
        <v>6718</v>
      </c>
      <c r="C442" s="110" t="s">
        <v>6719</v>
      </c>
    </row>
    <row r="443" spans="1:3">
      <c r="A443" s="109" t="s">
        <v>6720</v>
      </c>
      <c r="C443" s="110" t="s">
        <v>6721</v>
      </c>
    </row>
    <row r="444" spans="1:3">
      <c r="A444" s="109" t="s">
        <v>6722</v>
      </c>
      <c r="C444" s="110" t="s">
        <v>6723</v>
      </c>
    </row>
    <row r="445" spans="1:3">
      <c r="A445" s="109" t="s">
        <v>6724</v>
      </c>
      <c r="C445" s="110" t="s">
        <v>6725</v>
      </c>
    </row>
    <row r="446" spans="1:3">
      <c r="A446" s="109" t="s">
        <v>6726</v>
      </c>
      <c r="C446" s="110" t="s">
        <v>7863</v>
      </c>
    </row>
    <row r="447" spans="1:3">
      <c r="A447" s="109">
        <v>404</v>
      </c>
      <c r="B447" s="109" t="s">
        <v>1464</v>
      </c>
      <c r="C447" s="110" t="s">
        <v>7864</v>
      </c>
    </row>
    <row r="448" spans="1:3">
      <c r="A448" s="109" t="s">
        <v>6729</v>
      </c>
      <c r="C448" s="110" t="s">
        <v>6730</v>
      </c>
    </row>
    <row r="449" spans="1:3">
      <c r="A449" s="109" t="s">
        <v>6731</v>
      </c>
      <c r="C449" s="110" t="s">
        <v>6732</v>
      </c>
    </row>
    <row r="450" spans="1:3">
      <c r="A450" s="109" t="s">
        <v>6733</v>
      </c>
      <c r="C450" s="110" t="s">
        <v>6734</v>
      </c>
    </row>
    <row r="451" spans="1:3">
      <c r="A451" s="109" t="s">
        <v>6735</v>
      </c>
      <c r="C451" s="110" t="s">
        <v>7865</v>
      </c>
    </row>
    <row r="452" spans="1:3">
      <c r="C452" s="110" t="s">
        <v>6738</v>
      </c>
    </row>
    <row r="453" spans="1:3">
      <c r="C453" s="110" t="s">
        <v>7866</v>
      </c>
    </row>
    <row r="454" spans="1:3">
      <c r="A454" s="109" t="s">
        <v>6737</v>
      </c>
      <c r="C454" s="110" t="s">
        <v>6738</v>
      </c>
    </row>
    <row r="455" spans="1:3">
      <c r="A455" s="109" t="s">
        <v>6740</v>
      </c>
      <c r="C455" s="110" t="s">
        <v>6741</v>
      </c>
    </row>
    <row r="456" spans="1:3">
      <c r="A456" s="109" t="s">
        <v>6742</v>
      </c>
      <c r="C456" s="110" t="s">
        <v>6743</v>
      </c>
    </row>
    <row r="457" spans="1:3">
      <c r="A457" s="109" t="s">
        <v>6744</v>
      </c>
      <c r="C457" s="110" t="s">
        <v>6745</v>
      </c>
    </row>
    <row r="458" spans="1:3">
      <c r="A458" s="109" t="s">
        <v>6746</v>
      </c>
      <c r="C458" s="110" t="s">
        <v>6747</v>
      </c>
    </row>
    <row r="459" spans="1:3">
      <c r="A459" s="109" t="s">
        <v>6748</v>
      </c>
      <c r="C459" s="110" t="s">
        <v>6749</v>
      </c>
    </row>
    <row r="460" spans="1:3">
      <c r="A460" s="109" t="s">
        <v>6750</v>
      </c>
      <c r="C460" s="110" t="s">
        <v>6751</v>
      </c>
    </row>
    <row r="461" spans="1:3">
      <c r="A461" s="109" t="s">
        <v>6752</v>
      </c>
      <c r="C461" s="110" t="s">
        <v>6753</v>
      </c>
    </row>
    <row r="462" spans="1:3">
      <c r="A462" s="109" t="s">
        <v>6754</v>
      </c>
      <c r="C462" s="110" t="s">
        <v>6755</v>
      </c>
    </row>
    <row r="463" spans="1:3">
      <c r="A463" s="109" t="s">
        <v>6756</v>
      </c>
      <c r="C463" s="110" t="s">
        <v>7867</v>
      </c>
    </row>
    <row r="464" spans="1:3">
      <c r="A464" s="109" t="s">
        <v>6758</v>
      </c>
      <c r="C464" s="110" t="s">
        <v>7868</v>
      </c>
    </row>
    <row r="465" spans="1:3">
      <c r="A465" s="109" t="s">
        <v>6760</v>
      </c>
      <c r="C465" s="110" t="s">
        <v>6761</v>
      </c>
    </row>
    <row r="466" spans="1:3">
      <c r="A466" s="109" t="s">
        <v>6762</v>
      </c>
      <c r="C466" s="110" t="s">
        <v>6763</v>
      </c>
    </row>
    <row r="467" spans="1:3">
      <c r="A467" s="109" t="s">
        <v>6764</v>
      </c>
      <c r="C467" s="110" t="s">
        <v>6765</v>
      </c>
    </row>
    <row r="468" spans="1:3">
      <c r="A468" s="109" t="s">
        <v>6766</v>
      </c>
      <c r="C468" s="110" t="s">
        <v>6767</v>
      </c>
    </row>
    <row r="469" spans="1:3">
      <c r="A469" s="109" t="s">
        <v>6768</v>
      </c>
      <c r="C469" s="110" t="s">
        <v>6769</v>
      </c>
    </row>
    <row r="470" spans="1:3">
      <c r="C470" s="110" t="s">
        <v>7869</v>
      </c>
    </row>
    <row r="471" spans="1:3">
      <c r="C471" s="110" t="s">
        <v>7870</v>
      </c>
    </row>
    <row r="472" spans="1:3">
      <c r="C472" s="110" t="s">
        <v>7871</v>
      </c>
    </row>
    <row r="473" spans="1:3">
      <c r="A473" s="109" t="s">
        <v>6772</v>
      </c>
      <c r="C473" s="110" t="s">
        <v>6773</v>
      </c>
    </row>
    <row r="474" spans="1:3">
      <c r="A474" s="109" t="s">
        <v>6774</v>
      </c>
      <c r="C474" s="110" t="s">
        <v>6775</v>
      </c>
    </row>
    <row r="475" spans="1:3">
      <c r="A475" s="109" t="s">
        <v>6776</v>
      </c>
      <c r="C475" s="110" t="s">
        <v>6777</v>
      </c>
    </row>
    <row r="476" spans="1:3">
      <c r="A476" s="109" t="s">
        <v>6778</v>
      </c>
      <c r="C476" s="110" t="s">
        <v>6779</v>
      </c>
    </row>
    <row r="477" spans="1:3">
      <c r="A477" s="109" t="s">
        <v>6780</v>
      </c>
      <c r="C477" s="110" t="s">
        <v>6781</v>
      </c>
    </row>
    <row r="478" spans="1:3">
      <c r="A478" s="109" t="s">
        <v>6782</v>
      </c>
      <c r="C478" s="110" t="s">
        <v>6783</v>
      </c>
    </row>
    <row r="479" spans="1:3">
      <c r="A479" s="109" t="s">
        <v>6784</v>
      </c>
      <c r="C479" s="110" t="s">
        <v>6785</v>
      </c>
    </row>
    <row r="480" spans="1:3">
      <c r="A480" s="109" t="s">
        <v>6786</v>
      </c>
      <c r="C480" s="110" t="s">
        <v>6787</v>
      </c>
    </row>
    <row r="481" spans="1:3">
      <c r="A481" s="109" t="s">
        <v>6788</v>
      </c>
      <c r="C481" s="110" t="s">
        <v>6789</v>
      </c>
    </row>
    <row r="482" spans="1:3">
      <c r="A482" s="109" t="s">
        <v>6790</v>
      </c>
      <c r="C482" s="110" t="s">
        <v>6791</v>
      </c>
    </row>
    <row r="483" spans="1:3">
      <c r="A483" s="109" t="s">
        <v>6792</v>
      </c>
      <c r="C483" s="110" t="s">
        <v>6793</v>
      </c>
    </row>
    <row r="484" spans="1:3">
      <c r="A484" s="109" t="s">
        <v>6794</v>
      </c>
      <c r="C484" s="110" t="s">
        <v>6795</v>
      </c>
    </row>
    <row r="485" spans="1:3">
      <c r="A485" s="109" t="s">
        <v>6796</v>
      </c>
      <c r="C485" s="110" t="s">
        <v>7872</v>
      </c>
    </row>
    <row r="486" spans="1:3">
      <c r="A486" s="109" t="s">
        <v>6798</v>
      </c>
      <c r="C486" s="110" t="s">
        <v>6799</v>
      </c>
    </row>
    <row r="487" spans="1:3">
      <c r="A487" s="109" t="s">
        <v>6800</v>
      </c>
      <c r="C487" s="110" t="s">
        <v>7873</v>
      </c>
    </row>
    <row r="488" spans="1:3">
      <c r="A488" s="109" t="s">
        <v>6802</v>
      </c>
      <c r="C488" s="110" t="s">
        <v>6803</v>
      </c>
    </row>
    <row r="489" spans="1:3">
      <c r="A489" s="109" t="s">
        <v>6804</v>
      </c>
      <c r="C489" s="110" t="s">
        <v>6805</v>
      </c>
    </row>
    <row r="490" spans="1:3">
      <c r="A490" s="109" t="s">
        <v>6806</v>
      </c>
      <c r="C490" s="110" t="s">
        <v>6807</v>
      </c>
    </row>
    <row r="491" spans="1:3">
      <c r="A491" s="109" t="s">
        <v>6808</v>
      </c>
      <c r="C491" s="110" t="s">
        <v>7874</v>
      </c>
    </row>
    <row r="492" spans="1:3">
      <c r="A492" s="109">
        <v>405</v>
      </c>
      <c r="B492" s="109" t="s">
        <v>1759</v>
      </c>
      <c r="C492" s="110" t="s">
        <v>7875</v>
      </c>
    </row>
    <row r="493" spans="1:3">
      <c r="A493" s="109" t="s">
        <v>6811</v>
      </c>
      <c r="C493" s="110" t="s">
        <v>7876</v>
      </c>
    </row>
    <row r="494" spans="1:3">
      <c r="A494" s="109" t="s">
        <v>6813</v>
      </c>
      <c r="C494" s="110" t="s">
        <v>6814</v>
      </c>
    </row>
    <row r="495" spans="1:3">
      <c r="A495" s="109" t="s">
        <v>6815</v>
      </c>
      <c r="C495" s="110" t="s">
        <v>6816</v>
      </c>
    </row>
    <row r="496" spans="1:3">
      <c r="A496" s="109" t="s">
        <v>6817</v>
      </c>
      <c r="C496" s="110" t="s">
        <v>6818</v>
      </c>
    </row>
    <row r="497" spans="1:3">
      <c r="A497" s="109" t="s">
        <v>6819</v>
      </c>
      <c r="C497" s="110" t="s">
        <v>6820</v>
      </c>
    </row>
    <row r="498" spans="1:3">
      <c r="A498" s="109" t="s">
        <v>6821</v>
      </c>
      <c r="C498" s="110" t="s">
        <v>7877</v>
      </c>
    </row>
    <row r="499" spans="1:3">
      <c r="A499" s="109">
        <v>406</v>
      </c>
      <c r="B499" s="109" t="s">
        <v>2118</v>
      </c>
      <c r="C499" s="110" t="s">
        <v>7878</v>
      </c>
    </row>
    <row r="500" spans="1:3">
      <c r="A500" s="109" t="s">
        <v>6824</v>
      </c>
      <c r="C500" s="110" t="s">
        <v>6825</v>
      </c>
    </row>
    <row r="501" spans="1:3">
      <c r="A501" s="109" t="s">
        <v>6826</v>
      </c>
      <c r="C501" s="110" t="s">
        <v>6827</v>
      </c>
    </row>
    <row r="502" spans="1:3">
      <c r="A502" s="109" t="s">
        <v>6828</v>
      </c>
      <c r="C502" s="110" t="s">
        <v>6829</v>
      </c>
    </row>
    <row r="503" spans="1:3">
      <c r="A503" s="109" t="s">
        <v>6830</v>
      </c>
      <c r="C503" s="110" t="s">
        <v>6831</v>
      </c>
    </row>
    <row r="504" spans="1:3">
      <c r="A504" s="109" t="s">
        <v>6832</v>
      </c>
      <c r="C504" s="110" t="s">
        <v>7879</v>
      </c>
    </row>
    <row r="505" spans="1:3">
      <c r="A505" s="109" t="s">
        <v>6834</v>
      </c>
      <c r="C505" s="110" t="s">
        <v>6835</v>
      </c>
    </row>
    <row r="506" spans="1:3">
      <c r="C506" s="110" t="s">
        <v>7880</v>
      </c>
    </row>
    <row r="507" spans="1:3">
      <c r="C507" s="110" t="s">
        <v>6837</v>
      </c>
    </row>
    <row r="508" spans="1:3">
      <c r="C508" s="110" t="s">
        <v>7881</v>
      </c>
    </row>
    <row r="509" spans="1:3">
      <c r="C509" s="110" t="s">
        <v>6839</v>
      </c>
    </row>
    <row r="510" spans="1:3">
      <c r="C510" s="110" t="s">
        <v>7882</v>
      </c>
    </row>
    <row r="511" spans="1:3">
      <c r="A511" s="109">
        <v>407</v>
      </c>
      <c r="B511" s="109" t="s">
        <v>1470</v>
      </c>
      <c r="C511" s="110" t="s">
        <v>7883</v>
      </c>
    </row>
    <row r="512" spans="1:3">
      <c r="A512" s="109" t="s">
        <v>6842</v>
      </c>
      <c r="C512" s="110" t="s">
        <v>6843</v>
      </c>
    </row>
    <row r="513" spans="1:3">
      <c r="A513" s="109" t="s">
        <v>6844</v>
      </c>
      <c r="C513" s="110" t="s">
        <v>7884</v>
      </c>
    </row>
    <row r="514" spans="1:3">
      <c r="A514" s="109" t="s">
        <v>6846</v>
      </c>
      <c r="C514" s="110" t="s">
        <v>6847</v>
      </c>
    </row>
    <row r="515" spans="1:3">
      <c r="A515" s="109" t="s">
        <v>6848</v>
      </c>
      <c r="C515" s="110" t="s">
        <v>6849</v>
      </c>
    </row>
    <row r="516" spans="1:3">
      <c r="A516" s="109" t="s">
        <v>6850</v>
      </c>
      <c r="C516" s="110" t="s">
        <v>6851</v>
      </c>
    </row>
    <row r="517" spans="1:3">
      <c r="A517" s="109" t="s">
        <v>6852</v>
      </c>
      <c r="C517" s="110" t="s">
        <v>6853</v>
      </c>
    </row>
    <row r="518" spans="1:3">
      <c r="A518" s="109" t="s">
        <v>6854</v>
      </c>
      <c r="C518" s="110" t="s">
        <v>6855</v>
      </c>
    </row>
    <row r="519" spans="1:3">
      <c r="A519" s="109" t="s">
        <v>6856</v>
      </c>
      <c r="C519" s="110" t="s">
        <v>6857</v>
      </c>
    </row>
    <row r="520" spans="1:3">
      <c r="A520" s="109" t="s">
        <v>6858</v>
      </c>
      <c r="C520" s="110" t="s">
        <v>6859</v>
      </c>
    </row>
    <row r="521" spans="1:3">
      <c r="A521" s="109" t="s">
        <v>6860</v>
      </c>
      <c r="C521" s="110" t="s">
        <v>6861</v>
      </c>
    </row>
    <row r="522" spans="1:3">
      <c r="A522" s="109" t="s">
        <v>6862</v>
      </c>
      <c r="C522" s="110" t="s">
        <v>6863</v>
      </c>
    </row>
    <row r="523" spans="1:3">
      <c r="A523" s="109" t="s">
        <v>6864</v>
      </c>
      <c r="C523" s="110" t="s">
        <v>6865</v>
      </c>
    </row>
    <row r="524" spans="1:3">
      <c r="A524" s="109" t="s">
        <v>6866</v>
      </c>
      <c r="C524" s="110" t="s">
        <v>6867</v>
      </c>
    </row>
    <row r="525" spans="1:3">
      <c r="A525" s="109" t="s">
        <v>6868</v>
      </c>
      <c r="C525" s="110" t="s">
        <v>6869</v>
      </c>
    </row>
    <row r="526" spans="1:3">
      <c r="A526" s="109" t="s">
        <v>6870</v>
      </c>
      <c r="C526" s="110" t="s">
        <v>6871</v>
      </c>
    </row>
    <row r="527" spans="1:3">
      <c r="A527" s="109" t="s">
        <v>6872</v>
      </c>
      <c r="C527" s="110" t="s">
        <v>6873</v>
      </c>
    </row>
    <row r="528" spans="1:3">
      <c r="A528" s="109" t="s">
        <v>6874</v>
      </c>
      <c r="C528" s="110" t="s">
        <v>7885</v>
      </c>
    </row>
    <row r="529" spans="1:3">
      <c r="A529" s="109">
        <v>408</v>
      </c>
      <c r="B529" s="109" t="s">
        <v>2169</v>
      </c>
      <c r="C529" s="110" t="s">
        <v>7886</v>
      </c>
    </row>
    <row r="530" spans="1:3">
      <c r="A530" s="109" t="s">
        <v>6877</v>
      </c>
      <c r="C530" s="110" t="s">
        <v>7887</v>
      </c>
    </row>
    <row r="531" spans="1:3">
      <c r="C531" s="110" t="s">
        <v>6879</v>
      </c>
    </row>
    <row r="532" spans="1:3">
      <c r="C532" s="110" t="s">
        <v>7888</v>
      </c>
    </row>
    <row r="533" spans="1:3">
      <c r="C533" s="110" t="s">
        <v>7889</v>
      </c>
    </row>
    <row r="534" spans="1:3">
      <c r="C534" s="110" t="s">
        <v>6882</v>
      </c>
    </row>
    <row r="535" spans="1:3">
      <c r="C535" s="110" t="s">
        <v>6883</v>
      </c>
    </row>
    <row r="536" spans="1:3">
      <c r="C536" s="110" t="s">
        <v>7890</v>
      </c>
    </row>
    <row r="537" spans="1:3">
      <c r="C537" s="110" t="s">
        <v>6885</v>
      </c>
    </row>
    <row r="538" spans="1:3">
      <c r="C538" s="110" t="s">
        <v>6886</v>
      </c>
    </row>
    <row r="539" spans="1:3">
      <c r="C539" s="110" t="s">
        <v>7891</v>
      </c>
    </row>
    <row r="540" spans="1:3">
      <c r="A540" s="109" t="s">
        <v>6888</v>
      </c>
      <c r="C540" s="110" t="s">
        <v>6889</v>
      </c>
    </row>
    <row r="541" spans="1:3">
      <c r="C541" s="110" t="s">
        <v>6890</v>
      </c>
    </row>
    <row r="542" spans="1:3">
      <c r="C542" s="110" t="s">
        <v>6891</v>
      </c>
    </row>
    <row r="543" spans="1:3">
      <c r="C543" s="110" t="s">
        <v>1911</v>
      </c>
    </row>
    <row r="544" spans="1:3">
      <c r="C544" s="110" t="s">
        <v>1992</v>
      </c>
    </row>
    <row r="545" spans="1:3">
      <c r="C545" s="110" t="s">
        <v>6892</v>
      </c>
    </row>
    <row r="546" spans="1:3">
      <c r="C546" s="110" t="s">
        <v>1897</v>
      </c>
    </row>
    <row r="547" spans="1:3">
      <c r="C547" s="110" t="s">
        <v>6893</v>
      </c>
    </row>
    <row r="548" spans="1:3">
      <c r="C548" s="110" t="s">
        <v>7892</v>
      </c>
    </row>
    <row r="549" spans="1:3">
      <c r="C549" s="110" t="s">
        <v>6898</v>
      </c>
    </row>
    <row r="550" spans="1:3">
      <c r="C550" s="110" t="s">
        <v>6896</v>
      </c>
    </row>
    <row r="551" spans="1:3">
      <c r="C551" s="110" t="s">
        <v>6897</v>
      </c>
    </row>
    <row r="552" spans="1:3">
      <c r="C552" s="110" t="s">
        <v>6894</v>
      </c>
    </row>
    <row r="553" spans="1:3">
      <c r="C553" s="110" t="s">
        <v>6895</v>
      </c>
    </row>
    <row r="554" spans="1:3">
      <c r="A554" s="109" t="s">
        <v>6899</v>
      </c>
      <c r="C554" s="110" t="s">
        <v>6900</v>
      </c>
    </row>
    <row r="555" spans="1:3">
      <c r="A555" s="109" t="s">
        <v>6901</v>
      </c>
      <c r="C555" s="110" t="s">
        <v>6902</v>
      </c>
    </row>
    <row r="556" spans="1:3">
      <c r="A556" s="109" t="s">
        <v>6903</v>
      </c>
      <c r="C556" s="110" t="s">
        <v>7893</v>
      </c>
    </row>
    <row r="557" spans="1:3">
      <c r="A557" s="109" t="s">
        <v>6905</v>
      </c>
      <c r="C557" s="110" t="s">
        <v>7894</v>
      </c>
    </row>
    <row r="558" spans="1:3">
      <c r="A558" s="109">
        <v>409</v>
      </c>
      <c r="B558" s="109" t="s">
        <v>2044</v>
      </c>
      <c r="C558" s="110" t="s">
        <v>7895</v>
      </c>
    </row>
    <row r="559" spans="1:3">
      <c r="A559" s="109" t="s">
        <v>6908</v>
      </c>
      <c r="C559" s="110" t="s">
        <v>7896</v>
      </c>
    </row>
    <row r="560" spans="1:3">
      <c r="A560" s="109" t="s">
        <v>7897</v>
      </c>
    </row>
    <row r="561" spans="1:3">
      <c r="A561" s="109" t="s">
        <v>7898</v>
      </c>
    </row>
    <row r="562" spans="1:3">
      <c r="A562" s="109" t="s">
        <v>6910</v>
      </c>
      <c r="C562" s="110" t="s">
        <v>6911</v>
      </c>
    </row>
    <row r="563" spans="1:3">
      <c r="C563" s="110" t="s">
        <v>6912</v>
      </c>
    </row>
    <row r="564" spans="1:3">
      <c r="C564" s="110" t="s">
        <v>6913</v>
      </c>
    </row>
    <row r="565" spans="1:3">
      <c r="C565" s="110" t="s">
        <v>6914</v>
      </c>
    </row>
    <row r="566" spans="1:3">
      <c r="C566" s="110" t="s">
        <v>6915</v>
      </c>
    </row>
    <row r="567" spans="1:3">
      <c r="C567" s="110" t="s">
        <v>6916</v>
      </c>
    </row>
    <row r="568" spans="1:3">
      <c r="C568" s="110" t="s">
        <v>1477</v>
      </c>
    </row>
    <row r="569" spans="1:3">
      <c r="A569" s="109" t="s">
        <v>7899</v>
      </c>
      <c r="C569" s="110" t="s">
        <v>7900</v>
      </c>
    </row>
    <row r="570" spans="1:3">
      <c r="A570" s="109" t="s">
        <v>7901</v>
      </c>
      <c r="C570" s="110" t="s">
        <v>7902</v>
      </c>
    </row>
    <row r="571" spans="1:3">
      <c r="A571" s="109" t="s">
        <v>7903</v>
      </c>
      <c r="C571" s="110" t="s">
        <v>7904</v>
      </c>
    </row>
    <row r="572" spans="1:3">
      <c r="A572" s="109" t="s">
        <v>6917</v>
      </c>
      <c r="C572" s="110" t="s">
        <v>7905</v>
      </c>
    </row>
    <row r="573" spans="1:3">
      <c r="A573" s="109" t="s">
        <v>7906</v>
      </c>
      <c r="C573" s="110" t="s">
        <v>7907</v>
      </c>
    </row>
    <row r="574" spans="1:3">
      <c r="A574" s="109" t="s">
        <v>7908</v>
      </c>
      <c r="C574" s="110" t="s">
        <v>7909</v>
      </c>
    </row>
    <row r="575" spans="1:3">
      <c r="A575" s="109" t="s">
        <v>6919</v>
      </c>
      <c r="C575" s="110" t="s">
        <v>6920</v>
      </c>
    </row>
    <row r="576" spans="1:3">
      <c r="A576" s="109" t="s">
        <v>6921</v>
      </c>
      <c r="C576" s="110" t="s">
        <v>6922</v>
      </c>
    </row>
    <row r="577" spans="1:3">
      <c r="C577" s="110" t="s">
        <v>6923</v>
      </c>
    </row>
    <row r="578" spans="1:3">
      <c r="C578" s="110" t="s">
        <v>6924</v>
      </c>
    </row>
    <row r="579" spans="1:3">
      <c r="A579" s="109" t="s">
        <v>6925</v>
      </c>
      <c r="C579" s="110" t="s">
        <v>6926</v>
      </c>
    </row>
    <row r="580" spans="1:3">
      <c r="A580" s="109" t="s">
        <v>6927</v>
      </c>
      <c r="C580" s="110" t="s">
        <v>6928</v>
      </c>
    </row>
    <row r="581" spans="1:3">
      <c r="A581" s="109">
        <v>410</v>
      </c>
      <c r="B581" s="109" t="s">
        <v>1898</v>
      </c>
      <c r="C581" s="110" t="s">
        <v>7910</v>
      </c>
    </row>
    <row r="582" spans="1:3">
      <c r="A582" s="109" t="s">
        <v>6930</v>
      </c>
      <c r="C582" s="110" t="s">
        <v>6931</v>
      </c>
    </row>
    <row r="583" spans="1:3">
      <c r="A583" s="109" t="s">
        <v>6932</v>
      </c>
      <c r="C583" s="110" t="s">
        <v>6933</v>
      </c>
    </row>
    <row r="584" spans="1:3">
      <c r="A584" s="109" t="s">
        <v>6934</v>
      </c>
      <c r="C584" s="110" t="s">
        <v>7911</v>
      </c>
    </row>
    <row r="585" spans="1:3">
      <c r="C585" s="110" t="s">
        <v>6935</v>
      </c>
    </row>
    <row r="586" spans="1:3">
      <c r="C586" s="110" t="s">
        <v>6936</v>
      </c>
    </row>
    <row r="587" spans="1:3">
      <c r="A587" s="109" t="s">
        <v>6937</v>
      </c>
      <c r="C587" s="110" t="s">
        <v>7912</v>
      </c>
    </row>
    <row r="588" spans="1:3">
      <c r="C588" s="110" t="s">
        <v>6939</v>
      </c>
    </row>
    <row r="589" spans="1:3">
      <c r="C589" s="110" t="s">
        <v>6940</v>
      </c>
    </row>
    <row r="590" spans="1:3">
      <c r="A590" s="109" t="s">
        <v>6941</v>
      </c>
      <c r="C590" s="110" t="s">
        <v>6942</v>
      </c>
    </row>
    <row r="591" spans="1:3">
      <c r="A591" s="109" t="s">
        <v>6943</v>
      </c>
      <c r="C591" s="110" t="s">
        <v>6944</v>
      </c>
    </row>
    <row r="592" spans="1:3">
      <c r="C592" s="110" t="s">
        <v>7913</v>
      </c>
    </row>
    <row r="593" spans="1:3">
      <c r="C593" s="110" t="s">
        <v>6945</v>
      </c>
    </row>
    <row r="594" spans="1:3">
      <c r="C594" s="110" t="s">
        <v>6946</v>
      </c>
    </row>
    <row r="595" spans="1:3">
      <c r="A595" s="109" t="s">
        <v>6947</v>
      </c>
      <c r="C595" s="110" t="s">
        <v>6948</v>
      </c>
    </row>
    <row r="596" spans="1:3">
      <c r="A596" s="109" t="s">
        <v>6949</v>
      </c>
      <c r="C596" s="110" t="s">
        <v>6950</v>
      </c>
    </row>
    <row r="597" spans="1:3">
      <c r="A597" s="109" t="s">
        <v>6951</v>
      </c>
      <c r="C597" s="110" t="s">
        <v>6952</v>
      </c>
    </row>
    <row r="598" spans="1:3">
      <c r="C598" s="110" t="s">
        <v>6953</v>
      </c>
    </row>
    <row r="599" spans="1:3">
      <c r="C599" s="110" t="s">
        <v>6954</v>
      </c>
    </row>
    <row r="600" spans="1:3">
      <c r="C600" s="110" t="s">
        <v>6955</v>
      </c>
    </row>
    <row r="601" spans="1:3">
      <c r="A601" s="109" t="s">
        <v>6956</v>
      </c>
      <c r="C601" s="110" t="s">
        <v>6957</v>
      </c>
    </row>
    <row r="602" spans="1:3">
      <c r="A602" s="109" t="s">
        <v>6958</v>
      </c>
      <c r="C602" s="110" t="s">
        <v>7914</v>
      </c>
    </row>
    <row r="604" spans="1:3">
      <c r="A604" s="111" t="s">
        <v>7915</v>
      </c>
    </row>
    <row r="605" spans="1:3">
      <c r="A605" s="111" t="s">
        <v>7916</v>
      </c>
      <c r="B605" s="125" t="s">
        <v>7917</v>
      </c>
    </row>
    <row r="606" spans="1:3">
      <c r="A606" s="109" t="s">
        <v>7918</v>
      </c>
      <c r="B606" s="111"/>
      <c r="C606" s="114" t="s">
        <v>1392</v>
      </c>
    </row>
    <row r="607" spans="1:3">
      <c r="A607" s="126"/>
      <c r="B607" s="109" t="s">
        <v>1395</v>
      </c>
      <c r="C607" s="110" t="s">
        <v>1398</v>
      </c>
    </row>
    <row r="608" spans="1:3">
      <c r="B608" s="109" t="s">
        <v>1440</v>
      </c>
      <c r="C608" s="110" t="s">
        <v>1404</v>
      </c>
    </row>
    <row r="609" spans="1:3">
      <c r="B609" s="109" t="s">
        <v>1459</v>
      </c>
      <c r="C609" s="110" t="s">
        <v>7919</v>
      </c>
    </row>
    <row r="610" spans="1:3">
      <c r="A610" s="109" t="s">
        <v>7920</v>
      </c>
      <c r="B610" s="126" t="s">
        <v>1395</v>
      </c>
      <c r="C610" s="114" t="s">
        <v>1410</v>
      </c>
    </row>
    <row r="611" spans="1:3">
      <c r="A611" s="109" t="s">
        <v>7921</v>
      </c>
      <c r="B611" s="126" t="s">
        <v>1395</v>
      </c>
      <c r="C611" s="114" t="s">
        <v>1416</v>
      </c>
    </row>
    <row r="612" spans="1:3">
      <c r="A612" s="109" t="s">
        <v>7922</v>
      </c>
      <c r="B612" s="126" t="s">
        <v>1395</v>
      </c>
      <c r="C612" s="114" t="s">
        <v>1421</v>
      </c>
    </row>
    <row r="613" spans="1:3">
      <c r="A613" s="109" t="s">
        <v>7923</v>
      </c>
      <c r="B613" s="126" t="s">
        <v>1395</v>
      </c>
      <c r="C613" s="114" t="s">
        <v>1427</v>
      </c>
    </row>
    <row r="614" spans="1:3">
      <c r="A614" s="109" t="s">
        <v>7924</v>
      </c>
      <c r="B614" s="126"/>
      <c r="C614" s="114" t="s">
        <v>7925</v>
      </c>
    </row>
    <row r="615" spans="1:3">
      <c r="A615" s="109" t="s">
        <v>7926</v>
      </c>
      <c r="B615" s="111"/>
      <c r="C615" s="114" t="s">
        <v>7927</v>
      </c>
    </row>
    <row r="616" spans="1:3">
      <c r="B616" s="109" t="s">
        <v>1395</v>
      </c>
      <c r="C616" s="110" t="s">
        <v>1437</v>
      </c>
    </row>
    <row r="617" spans="1:3">
      <c r="B617" s="109" t="s">
        <v>1440</v>
      </c>
      <c r="C617" s="110" t="s">
        <v>1443</v>
      </c>
    </row>
    <row r="618" spans="1:3">
      <c r="B618" s="109" t="s">
        <v>1459</v>
      </c>
      <c r="C618" s="110" t="s">
        <v>7928</v>
      </c>
    </row>
    <row r="619" spans="1:3">
      <c r="B619" s="109" t="s">
        <v>1464</v>
      </c>
      <c r="C619" s="110" t="s">
        <v>7929</v>
      </c>
    </row>
    <row r="620" spans="1:3">
      <c r="A620" s="109" t="s">
        <v>7930</v>
      </c>
      <c r="B620" s="111"/>
      <c r="C620" s="114" t="s">
        <v>1448</v>
      </c>
    </row>
    <row r="621" spans="1:3">
      <c r="B621" s="109" t="s">
        <v>1470</v>
      </c>
      <c r="C621" s="110" t="s">
        <v>1451</v>
      </c>
    </row>
    <row r="622" spans="1:3">
      <c r="B622" s="109" t="s">
        <v>2169</v>
      </c>
      <c r="C622" s="110" t="s">
        <v>1456</v>
      </c>
    </row>
    <row r="623" spans="1:3">
      <c r="B623" s="109" t="s">
        <v>1898</v>
      </c>
      <c r="C623" s="110" t="s">
        <v>1461</v>
      </c>
    </row>
    <row r="624" spans="1:3">
      <c r="B624" s="109" t="s">
        <v>1857</v>
      </c>
      <c r="C624" s="110" t="s">
        <v>1467</v>
      </c>
    </row>
    <row r="625" spans="1:3">
      <c r="B625" s="109" t="s">
        <v>1388</v>
      </c>
      <c r="C625" s="110" t="s">
        <v>7931</v>
      </c>
    </row>
    <row r="626" spans="1:3">
      <c r="B626" s="109" t="s">
        <v>1389</v>
      </c>
      <c r="C626" s="110" t="s">
        <v>7932</v>
      </c>
    </row>
    <row r="627" spans="1:3">
      <c r="B627" s="109" t="s">
        <v>2337</v>
      </c>
      <c r="C627" s="110" t="s">
        <v>1473</v>
      </c>
    </row>
    <row r="628" spans="1:3">
      <c r="B628" s="109" t="s">
        <v>2339</v>
      </c>
      <c r="C628" s="110" t="s">
        <v>7933</v>
      </c>
    </row>
    <row r="629" spans="1:3">
      <c r="B629" s="109" t="s">
        <v>1395</v>
      </c>
      <c r="C629" s="110" t="s">
        <v>7934</v>
      </c>
    </row>
    <row r="630" spans="1:3">
      <c r="B630" s="109" t="s">
        <v>1440</v>
      </c>
      <c r="C630" s="110" t="s">
        <v>1477</v>
      </c>
    </row>
    <row r="631" spans="1:3">
      <c r="B631" s="109" t="s">
        <v>1459</v>
      </c>
      <c r="C631" s="110" t="s">
        <v>1627</v>
      </c>
    </row>
    <row r="632" spans="1:3">
      <c r="B632" s="109" t="s">
        <v>1464</v>
      </c>
      <c r="C632" s="110" t="s">
        <v>1662</v>
      </c>
    </row>
    <row r="633" spans="1:3">
      <c r="B633" s="109" t="s">
        <v>1759</v>
      </c>
      <c r="C633" s="110" t="s">
        <v>1676</v>
      </c>
    </row>
    <row r="634" spans="1:3">
      <c r="B634" s="109" t="s">
        <v>2118</v>
      </c>
      <c r="C634" s="110" t="s">
        <v>1728</v>
      </c>
    </row>
    <row r="635" spans="1:3">
      <c r="A635" s="109" t="s">
        <v>7935</v>
      </c>
      <c r="B635" s="111"/>
      <c r="C635" s="114" t="s">
        <v>1742</v>
      </c>
    </row>
    <row r="636" spans="1:3">
      <c r="B636" s="109" t="s">
        <v>1395</v>
      </c>
      <c r="C636" s="110" t="s">
        <v>1745</v>
      </c>
    </row>
    <row r="637" spans="1:3">
      <c r="B637" s="109" t="s">
        <v>1440</v>
      </c>
      <c r="C637" s="110" t="s">
        <v>7936</v>
      </c>
    </row>
    <row r="638" spans="1:3">
      <c r="B638" s="109" t="s">
        <v>1459</v>
      </c>
      <c r="C638" s="110" t="s">
        <v>7937</v>
      </c>
    </row>
    <row r="639" spans="1:3">
      <c r="B639" s="109" t="s">
        <v>1464</v>
      </c>
      <c r="C639" s="110" t="s">
        <v>7938</v>
      </c>
    </row>
    <row r="640" spans="1:3">
      <c r="B640" s="109" t="s">
        <v>1759</v>
      </c>
      <c r="C640" s="110" t="s">
        <v>7939</v>
      </c>
    </row>
    <row r="641" spans="1:3">
      <c r="B641" s="109" t="s">
        <v>1470</v>
      </c>
      <c r="C641" s="110" t="s">
        <v>1764</v>
      </c>
    </row>
    <row r="642" spans="1:3">
      <c r="B642" s="109" t="s">
        <v>2169</v>
      </c>
      <c r="C642" s="110" t="s">
        <v>1777</v>
      </c>
    </row>
    <row r="643" spans="1:3">
      <c r="A643" s="109" t="s">
        <v>7940</v>
      </c>
      <c r="B643" s="111"/>
      <c r="C643" s="114" t="s">
        <v>1795</v>
      </c>
    </row>
    <row r="644" spans="1:3">
      <c r="B644" s="109" t="s">
        <v>1395</v>
      </c>
      <c r="C644" s="110" t="s">
        <v>1798</v>
      </c>
    </row>
    <row r="645" spans="1:3">
      <c r="B645" s="109" t="s">
        <v>1440</v>
      </c>
      <c r="C645" s="110" t="s">
        <v>1813</v>
      </c>
    </row>
    <row r="646" spans="1:3">
      <c r="B646" s="109" t="s">
        <v>1459</v>
      </c>
      <c r="C646" s="110" t="s">
        <v>7941</v>
      </c>
    </row>
    <row r="647" spans="1:3">
      <c r="B647" s="109" t="s">
        <v>1464</v>
      </c>
      <c r="C647" s="110" t="s">
        <v>7942</v>
      </c>
    </row>
    <row r="648" spans="1:3">
      <c r="B648" s="109" t="s">
        <v>1759</v>
      </c>
      <c r="C648" s="110" t="s">
        <v>1803</v>
      </c>
    </row>
    <row r="649" spans="1:3">
      <c r="B649" s="109" t="s">
        <v>2118</v>
      </c>
      <c r="C649" s="110" t="s">
        <v>7943</v>
      </c>
    </row>
    <row r="650" spans="1:3">
      <c r="B650" s="109" t="s">
        <v>1470</v>
      </c>
      <c r="C650" s="110" t="s">
        <v>1808</v>
      </c>
    </row>
    <row r="651" spans="1:3">
      <c r="B651" s="109" t="s">
        <v>2044</v>
      </c>
      <c r="C651" s="110" t="s">
        <v>7944</v>
      </c>
    </row>
    <row r="652" spans="1:3">
      <c r="B652" s="109" t="s">
        <v>1898</v>
      </c>
      <c r="C652" s="110" t="s">
        <v>7945</v>
      </c>
    </row>
    <row r="653" spans="1:3">
      <c r="B653" s="109" t="s">
        <v>1857</v>
      </c>
      <c r="C653" s="110" t="s">
        <v>7946</v>
      </c>
    </row>
    <row r="654" spans="1:3">
      <c r="B654" s="109" t="s">
        <v>1388</v>
      </c>
      <c r="C654" s="110" t="s">
        <v>7947</v>
      </c>
    </row>
    <row r="655" spans="1:3">
      <c r="B655" s="109" t="s">
        <v>1389</v>
      </c>
      <c r="C655" s="110" t="s">
        <v>7948</v>
      </c>
    </row>
    <row r="656" spans="1:3">
      <c r="A656" s="109" t="s">
        <v>7949</v>
      </c>
      <c r="B656" s="111"/>
      <c r="C656" s="114" t="s">
        <v>1827</v>
      </c>
    </row>
    <row r="657" spans="2:3">
      <c r="B657" s="109" t="s">
        <v>1395</v>
      </c>
      <c r="C657" s="110" t="s">
        <v>1830</v>
      </c>
    </row>
    <row r="658" spans="2:3">
      <c r="B658" s="109" t="s">
        <v>1440</v>
      </c>
      <c r="C658" s="110" t="s">
        <v>1840</v>
      </c>
    </row>
    <row r="659" spans="2:3">
      <c r="B659" s="109" t="s">
        <v>1459</v>
      </c>
      <c r="C659" s="110" t="s">
        <v>7950</v>
      </c>
    </row>
    <row r="660" spans="2:3">
      <c r="B660" s="109" t="s">
        <v>1464</v>
      </c>
      <c r="C660" s="110" t="s">
        <v>1849</v>
      </c>
    </row>
    <row r="661" spans="2:3">
      <c r="B661" s="109" t="s">
        <v>1759</v>
      </c>
      <c r="C661" s="110" t="s">
        <v>7951</v>
      </c>
    </row>
    <row r="662" spans="2:3">
      <c r="B662" s="109" t="s">
        <v>2118</v>
      </c>
      <c r="C662" s="110" t="s">
        <v>7952</v>
      </c>
    </row>
    <row r="663" spans="2:3">
      <c r="B663" s="109" t="s">
        <v>1470</v>
      </c>
      <c r="C663" s="110" t="s">
        <v>1854</v>
      </c>
    </row>
    <row r="664" spans="2:3">
      <c r="B664" s="109" t="s">
        <v>2169</v>
      </c>
      <c r="C664" s="110" t="s">
        <v>1835</v>
      </c>
    </row>
    <row r="665" spans="2:3">
      <c r="B665" s="109" t="s">
        <v>2337</v>
      </c>
      <c r="C665" s="110" t="s">
        <v>7953</v>
      </c>
    </row>
    <row r="666" spans="2:3">
      <c r="C666" s="110" t="s">
        <v>7954</v>
      </c>
    </row>
    <row r="667" spans="2:3">
      <c r="C667" s="110" t="s">
        <v>7955</v>
      </c>
    </row>
    <row r="668" spans="2:3">
      <c r="C668" s="110" t="s">
        <v>7956</v>
      </c>
    </row>
    <row r="669" spans="2:3">
      <c r="C669" s="110" t="s">
        <v>7957</v>
      </c>
    </row>
    <row r="670" spans="2:3">
      <c r="C670" s="110" t="s">
        <v>7958</v>
      </c>
    </row>
    <row r="671" spans="2:3">
      <c r="C671" s="110" t="s">
        <v>7959</v>
      </c>
    </row>
    <row r="672" spans="2:3">
      <c r="C672" s="110" t="s">
        <v>7960</v>
      </c>
    </row>
    <row r="673" spans="1:3">
      <c r="C673" s="110" t="s">
        <v>7961</v>
      </c>
    </row>
    <row r="674" spans="1:3">
      <c r="C674" s="110" t="s">
        <v>7962</v>
      </c>
    </row>
    <row r="675" spans="1:3">
      <c r="C675" s="110" t="s">
        <v>7963</v>
      </c>
    </row>
    <row r="676" spans="1:3">
      <c r="C676" s="110" t="s">
        <v>7964</v>
      </c>
    </row>
    <row r="677" spans="1:3">
      <c r="C677" s="110" t="s">
        <v>7965</v>
      </c>
    </row>
    <row r="678" spans="1:3">
      <c r="C678" s="110" t="s">
        <v>7966</v>
      </c>
    </row>
    <row r="679" spans="1:3">
      <c r="C679" s="110" t="s">
        <v>7967</v>
      </c>
    </row>
    <row r="680" spans="1:3">
      <c r="A680" s="109" t="s">
        <v>1863</v>
      </c>
      <c r="B680" s="111"/>
      <c r="C680" s="114" t="s">
        <v>1864</v>
      </c>
    </row>
    <row r="681" spans="1:3">
      <c r="B681" s="109" t="s">
        <v>1395</v>
      </c>
      <c r="C681" s="110" t="s">
        <v>1867</v>
      </c>
    </row>
    <row r="682" spans="1:3">
      <c r="B682" s="109" t="s">
        <v>1440</v>
      </c>
      <c r="C682" s="110" t="s">
        <v>1888</v>
      </c>
    </row>
    <row r="683" spans="1:3">
      <c r="B683" s="109" t="s">
        <v>1459</v>
      </c>
      <c r="C683" s="110" t="s">
        <v>1872</v>
      </c>
    </row>
    <row r="684" spans="1:3">
      <c r="B684" s="109" t="s">
        <v>1464</v>
      </c>
      <c r="C684" s="110" t="s">
        <v>7968</v>
      </c>
    </row>
    <row r="685" spans="1:3">
      <c r="B685" s="109" t="s">
        <v>1759</v>
      </c>
      <c r="C685" s="110" t="s">
        <v>1893</v>
      </c>
    </row>
    <row r="686" spans="1:3">
      <c r="B686" s="109" t="s">
        <v>2118</v>
      </c>
      <c r="C686" s="110" t="s">
        <v>1883</v>
      </c>
    </row>
    <row r="687" spans="1:3">
      <c r="B687" s="109" t="s">
        <v>2339</v>
      </c>
      <c r="C687" s="110" t="s">
        <v>1897</v>
      </c>
    </row>
    <row r="688" spans="1:3">
      <c r="B688" s="109" t="s">
        <v>2341</v>
      </c>
      <c r="C688" s="110" t="s">
        <v>1911</v>
      </c>
    </row>
    <row r="689" spans="1:3">
      <c r="B689" s="109" t="s">
        <v>2343</v>
      </c>
      <c r="C689" s="110" t="s">
        <v>1992</v>
      </c>
    </row>
    <row r="690" spans="1:3">
      <c r="B690" s="109" t="s">
        <v>1933</v>
      </c>
      <c r="C690" s="110" t="s">
        <v>7969</v>
      </c>
    </row>
    <row r="691" spans="1:3">
      <c r="A691" s="109" t="s">
        <v>7970</v>
      </c>
      <c r="B691" s="111"/>
      <c r="C691" s="114" t="s">
        <v>2008</v>
      </c>
    </row>
    <row r="692" spans="1:3">
      <c r="B692" s="109" t="s">
        <v>1395</v>
      </c>
      <c r="C692" s="110" t="s">
        <v>2011</v>
      </c>
    </row>
    <row r="693" spans="1:3">
      <c r="B693" s="109" t="s">
        <v>1440</v>
      </c>
      <c r="C693" s="110" t="s">
        <v>2033</v>
      </c>
    </row>
    <row r="694" spans="1:3">
      <c r="B694" s="109" t="s">
        <v>1459</v>
      </c>
      <c r="C694" s="110" t="s">
        <v>2015</v>
      </c>
    </row>
    <row r="695" spans="1:3">
      <c r="B695" s="109" t="s">
        <v>1464</v>
      </c>
      <c r="C695" s="110" t="s">
        <v>2024</v>
      </c>
    </row>
    <row r="696" spans="1:3">
      <c r="B696" s="109" t="s">
        <v>1759</v>
      </c>
      <c r="C696" s="110" t="s">
        <v>7971</v>
      </c>
    </row>
    <row r="697" spans="1:3">
      <c r="B697" s="109" t="s">
        <v>2118</v>
      </c>
      <c r="C697" s="110" t="s">
        <v>7972</v>
      </c>
    </row>
    <row r="698" spans="1:3">
      <c r="B698" s="109" t="s">
        <v>2169</v>
      </c>
      <c r="C698" s="110" t="s">
        <v>7973</v>
      </c>
    </row>
    <row r="699" spans="1:3">
      <c r="B699" s="109" t="s">
        <v>1898</v>
      </c>
      <c r="C699" s="110" t="s">
        <v>2027</v>
      </c>
    </row>
    <row r="700" spans="1:3">
      <c r="B700" s="109" t="s">
        <v>1857</v>
      </c>
      <c r="C700" s="110" t="s">
        <v>2039</v>
      </c>
    </row>
    <row r="701" spans="1:3">
      <c r="B701" s="109" t="s">
        <v>1388</v>
      </c>
      <c r="C701" s="110" t="s">
        <v>7974</v>
      </c>
    </row>
    <row r="702" spans="1:3">
      <c r="B702" s="109" t="s">
        <v>1389</v>
      </c>
      <c r="C702" s="110" t="s">
        <v>7975</v>
      </c>
    </row>
    <row r="703" spans="1:3">
      <c r="B703" s="109" t="s">
        <v>2337</v>
      </c>
      <c r="C703" s="110" t="s">
        <v>2043</v>
      </c>
    </row>
    <row r="704" spans="1:3">
      <c r="B704" s="109" t="s">
        <v>2339</v>
      </c>
      <c r="C704" s="110" t="s">
        <v>7976</v>
      </c>
    </row>
    <row r="705" spans="1:3">
      <c r="B705" s="109" t="s">
        <v>2341</v>
      </c>
      <c r="C705" s="110" t="s">
        <v>7977</v>
      </c>
    </row>
    <row r="706" spans="1:3">
      <c r="B706" s="109" t="s">
        <v>1492</v>
      </c>
      <c r="C706" s="110" t="s">
        <v>2045</v>
      </c>
    </row>
    <row r="707" spans="1:3">
      <c r="A707" s="109" t="s">
        <v>2057</v>
      </c>
      <c r="B707" s="111"/>
      <c r="C707" s="114" t="s">
        <v>2061</v>
      </c>
    </row>
    <row r="708" spans="1:3">
      <c r="B708" s="109" t="s">
        <v>1395</v>
      </c>
      <c r="C708" s="110" t="s">
        <v>2061</v>
      </c>
    </row>
    <row r="709" spans="1:3">
      <c r="B709" s="109" t="s">
        <v>1440</v>
      </c>
      <c r="C709" s="110" t="s">
        <v>2114</v>
      </c>
    </row>
    <row r="710" spans="1:3">
      <c r="B710" s="109" t="s">
        <v>1459</v>
      </c>
      <c r="C710" s="110" t="s">
        <v>2080</v>
      </c>
    </row>
    <row r="711" spans="1:3">
      <c r="B711" s="109" t="s">
        <v>1464</v>
      </c>
      <c r="C711" s="110" t="s">
        <v>7978</v>
      </c>
    </row>
    <row r="712" spans="1:3">
      <c r="B712" s="109" t="s">
        <v>2118</v>
      </c>
      <c r="C712" s="110" t="s">
        <v>7979</v>
      </c>
    </row>
    <row r="713" spans="1:3">
      <c r="B713" s="109" t="s">
        <v>1470</v>
      </c>
      <c r="C713" s="110" t="s">
        <v>7980</v>
      </c>
    </row>
    <row r="714" spans="1:3">
      <c r="B714" s="109" t="s">
        <v>2169</v>
      </c>
      <c r="C714" s="110" t="s">
        <v>7981</v>
      </c>
    </row>
    <row r="715" spans="1:3">
      <c r="B715" s="109" t="s">
        <v>2044</v>
      </c>
      <c r="C715" s="110" t="s">
        <v>7982</v>
      </c>
    </row>
    <row r="716" spans="1:3">
      <c r="B716" s="109" t="s">
        <v>1898</v>
      </c>
      <c r="C716" s="110" t="s">
        <v>2111</v>
      </c>
    </row>
    <row r="717" spans="1:3">
      <c r="B717" s="109" t="s">
        <v>2347</v>
      </c>
      <c r="C717" s="110" t="s">
        <v>7983</v>
      </c>
    </row>
    <row r="718" spans="1:3">
      <c r="B718" s="109" t="s">
        <v>1478</v>
      </c>
      <c r="C718" s="110" t="s">
        <v>7984</v>
      </c>
    </row>
    <row r="719" spans="1:3">
      <c r="B719" s="109" t="s">
        <v>1483</v>
      </c>
      <c r="C719" s="110" t="s">
        <v>7985</v>
      </c>
    </row>
    <row r="720" spans="1:3">
      <c r="A720" s="109" t="s">
        <v>7986</v>
      </c>
      <c r="B720" s="111"/>
      <c r="C720" s="114" t="s">
        <v>2131</v>
      </c>
    </row>
    <row r="721" spans="1:3">
      <c r="B721" s="109" t="s">
        <v>1395</v>
      </c>
      <c r="C721" s="110" t="s">
        <v>2134</v>
      </c>
    </row>
    <row r="722" spans="1:3">
      <c r="B722" s="109" t="s">
        <v>1440</v>
      </c>
      <c r="C722" s="110" t="s">
        <v>7987</v>
      </c>
    </row>
    <row r="723" spans="1:3">
      <c r="B723" s="109" t="s">
        <v>1459</v>
      </c>
      <c r="C723" s="110" t="s">
        <v>7988</v>
      </c>
    </row>
    <row r="724" spans="1:3">
      <c r="B724" s="109" t="s">
        <v>1464</v>
      </c>
      <c r="C724" s="110" t="s">
        <v>2142</v>
      </c>
    </row>
    <row r="725" spans="1:3">
      <c r="B725" s="109" t="s">
        <v>1759</v>
      </c>
      <c r="C725" s="110" t="s">
        <v>7989</v>
      </c>
    </row>
    <row r="726" spans="1:3">
      <c r="B726" s="109" t="s">
        <v>2118</v>
      </c>
      <c r="C726" s="110" t="s">
        <v>7990</v>
      </c>
    </row>
    <row r="727" spans="1:3">
      <c r="A727" s="109" t="s">
        <v>7991</v>
      </c>
      <c r="B727" s="111"/>
      <c r="C727" s="114" t="s">
        <v>2145</v>
      </c>
    </row>
    <row r="728" spans="1:3">
      <c r="B728" s="109" t="s">
        <v>1395</v>
      </c>
      <c r="C728" s="110" t="s">
        <v>2150</v>
      </c>
    </row>
    <row r="729" spans="1:3">
      <c r="B729" s="109" t="s">
        <v>1440</v>
      </c>
      <c r="C729" s="110" t="s">
        <v>2158</v>
      </c>
    </row>
    <row r="730" spans="1:3">
      <c r="B730" s="109" t="s">
        <v>1459</v>
      </c>
      <c r="C730" s="110" t="s">
        <v>7992</v>
      </c>
    </row>
    <row r="731" spans="1:3">
      <c r="B731" s="109" t="s">
        <v>1464</v>
      </c>
      <c r="C731" s="110" t="s">
        <v>7993</v>
      </c>
    </row>
    <row r="732" spans="1:3">
      <c r="B732" s="109" t="s">
        <v>1759</v>
      </c>
      <c r="C732" s="110" t="s">
        <v>7994</v>
      </c>
    </row>
    <row r="733" spans="1:3">
      <c r="B733" s="109" t="s">
        <v>2118</v>
      </c>
      <c r="C733" s="110" t="s">
        <v>2232</v>
      </c>
    </row>
    <row r="734" spans="1:3">
      <c r="B734" s="109" t="s">
        <v>1470</v>
      </c>
      <c r="C734" s="110" t="s">
        <v>1750</v>
      </c>
    </row>
    <row r="735" spans="1:3">
      <c r="B735" s="109" t="s">
        <v>2169</v>
      </c>
      <c r="C735" s="110" t="s">
        <v>2172</v>
      </c>
    </row>
    <row r="736" spans="1:3">
      <c r="A736" s="109" t="s">
        <v>7995</v>
      </c>
      <c r="B736" s="111"/>
      <c r="C736" s="114" t="s">
        <v>2260</v>
      </c>
    </row>
    <row r="737" spans="2:3">
      <c r="B737" s="109" t="s">
        <v>1395</v>
      </c>
      <c r="C737" s="110" t="s">
        <v>2263</v>
      </c>
    </row>
    <row r="738" spans="2:3">
      <c r="B738" s="109" t="s">
        <v>1440</v>
      </c>
      <c r="C738" s="110" t="s">
        <v>2279</v>
      </c>
    </row>
    <row r="739" spans="2:3">
      <c r="B739" s="109" t="s">
        <v>1459</v>
      </c>
      <c r="C739" s="110" t="s">
        <v>2286</v>
      </c>
    </row>
    <row r="740" spans="2:3">
      <c r="B740" s="109" t="s">
        <v>1464</v>
      </c>
      <c r="C740" s="110" t="s">
        <v>7996</v>
      </c>
    </row>
    <row r="741" spans="2:3">
      <c r="B741" s="109" t="s">
        <v>1759</v>
      </c>
      <c r="C741" s="110" t="s">
        <v>7997</v>
      </c>
    </row>
    <row r="742" spans="2:3">
      <c r="B742" s="109" t="s">
        <v>2118</v>
      </c>
      <c r="C742" s="110" t="s">
        <v>7998</v>
      </c>
    </row>
    <row r="743" spans="2:3">
      <c r="B743" s="109" t="s">
        <v>1470</v>
      </c>
      <c r="C743" s="110" t="s">
        <v>2276</v>
      </c>
    </row>
    <row r="744" spans="2:3">
      <c r="B744" s="109" t="s">
        <v>2169</v>
      </c>
      <c r="C744" s="110" t="s">
        <v>2268</v>
      </c>
    </row>
    <row r="745" spans="2:3">
      <c r="B745" s="109" t="s">
        <v>2044</v>
      </c>
      <c r="C745" s="110" t="s">
        <v>2273</v>
      </c>
    </row>
    <row r="746" spans="2:3">
      <c r="B746" s="109" t="s">
        <v>1898</v>
      </c>
      <c r="C746" s="110" t="s">
        <v>7999</v>
      </c>
    </row>
    <row r="747" spans="2:3">
      <c r="B747" s="109" t="s">
        <v>1857</v>
      </c>
      <c r="C747" s="110" t="s">
        <v>2271</v>
      </c>
    </row>
    <row r="748" spans="2:3">
      <c r="B748" s="109" t="s">
        <v>1388</v>
      </c>
      <c r="C748" s="110" t="s">
        <v>8000</v>
      </c>
    </row>
    <row r="749" spans="2:3">
      <c r="B749" s="109" t="s">
        <v>1389</v>
      </c>
      <c r="C749" s="110" t="s">
        <v>2295</v>
      </c>
    </row>
    <row r="750" spans="2:3">
      <c r="B750" s="109" t="s">
        <v>2339</v>
      </c>
      <c r="C750" s="110" t="s">
        <v>8001</v>
      </c>
    </row>
    <row r="751" spans="2:3">
      <c r="B751" s="109" t="s">
        <v>2341</v>
      </c>
      <c r="C751" s="110" t="s">
        <v>8002</v>
      </c>
    </row>
    <row r="752" spans="2:3">
      <c r="B752" s="109" t="s">
        <v>1924</v>
      </c>
      <c r="C752" s="110" t="s">
        <v>8003</v>
      </c>
    </row>
    <row r="753" spans="1:3">
      <c r="A753" s="109" t="s">
        <v>8004</v>
      </c>
      <c r="B753" s="111"/>
      <c r="C753" s="114" t="s">
        <v>8005</v>
      </c>
    </row>
    <row r="754" spans="1:3">
      <c r="B754" s="109" t="s">
        <v>1395</v>
      </c>
      <c r="C754" s="110" t="s">
        <v>8006</v>
      </c>
    </row>
    <row r="755" spans="1:3">
      <c r="A755" s="109" t="s">
        <v>8007</v>
      </c>
      <c r="C755" s="124" t="s">
        <v>8008</v>
      </c>
    </row>
    <row r="756" spans="1:3">
      <c r="B756" s="126" t="s">
        <v>1395</v>
      </c>
      <c r="C756" s="110" t="s">
        <v>2185</v>
      </c>
    </row>
    <row r="757" spans="1:3">
      <c r="B757" s="109" t="s">
        <v>1440</v>
      </c>
      <c r="C757" s="110" t="s">
        <v>2187</v>
      </c>
    </row>
    <row r="758" spans="1:3">
      <c r="B758" s="109" t="s">
        <v>1459</v>
      </c>
      <c r="C758" s="110" t="s">
        <v>2189</v>
      </c>
    </row>
    <row r="759" spans="1:3">
      <c r="B759" s="109" t="s">
        <v>1464</v>
      </c>
      <c r="C759" s="110" t="s">
        <v>2195</v>
      </c>
    </row>
    <row r="760" spans="1:3">
      <c r="B760" s="109" t="s">
        <v>1759</v>
      </c>
      <c r="C760" s="110" t="s">
        <v>2197</v>
      </c>
    </row>
    <row r="761" spans="1:3">
      <c r="B761" s="109" t="s">
        <v>2118</v>
      </c>
      <c r="C761" s="110" t="s">
        <v>2199</v>
      </c>
    </row>
    <row r="762" spans="1:3">
      <c r="B762" s="109" t="s">
        <v>1470</v>
      </c>
      <c r="C762" s="110" t="s">
        <v>2205</v>
      </c>
    </row>
    <row r="763" spans="1:3">
      <c r="B763" s="109" t="s">
        <v>2169</v>
      </c>
      <c r="C763" s="110" t="s">
        <v>2207</v>
      </c>
    </row>
    <row r="764" spans="1:3">
      <c r="B764" s="109" t="s">
        <v>2044</v>
      </c>
      <c r="C764" s="110" t="s">
        <v>2211</v>
      </c>
    </row>
    <row r="765" spans="1:3">
      <c r="B765" s="109" t="s">
        <v>1898</v>
      </c>
      <c r="C765" s="110" t="s">
        <v>2215</v>
      </c>
    </row>
    <row r="766" spans="1:3">
      <c r="B766" s="109" t="s">
        <v>1857</v>
      </c>
      <c r="C766" s="110" t="s">
        <v>2219</v>
      </c>
    </row>
    <row r="767" spans="1:3">
      <c r="B767" s="109" t="s">
        <v>1388</v>
      </c>
      <c r="C767" s="110" t="s">
        <v>2223</v>
      </c>
    </row>
    <row r="768" spans="1:3">
      <c r="B768" s="109" t="s">
        <v>1389</v>
      </c>
      <c r="C768" s="110" t="s">
        <v>2228</v>
      </c>
    </row>
    <row r="769" spans="1:3">
      <c r="B769" s="109" t="s">
        <v>2337</v>
      </c>
      <c r="C769" s="110" t="s">
        <v>2179</v>
      </c>
    </row>
    <row r="770" spans="1:3">
      <c r="B770" s="109" t="s">
        <v>2339</v>
      </c>
      <c r="C770" s="110" t="s">
        <v>2230</v>
      </c>
    </row>
    <row r="772" spans="1:3">
      <c r="B772" s="109" t="s">
        <v>2446</v>
      </c>
      <c r="C772" s="110" t="s">
        <v>8009</v>
      </c>
    </row>
    <row r="773" spans="1:3">
      <c r="B773" s="109" t="s">
        <v>2307</v>
      </c>
      <c r="C773" s="110" t="s">
        <v>8010</v>
      </c>
    </row>
    <row r="774" spans="1:3">
      <c r="B774" s="109" t="s">
        <v>2307</v>
      </c>
      <c r="C774" s="110" t="s">
        <v>8011</v>
      </c>
    </row>
    <row r="777" spans="1:3">
      <c r="A777" s="109" t="s">
        <v>8012</v>
      </c>
    </row>
    <row r="778" spans="1:3">
      <c r="B778" s="109" t="s">
        <v>1394</v>
      </c>
      <c r="C778" s="110" t="s">
        <v>8013</v>
      </c>
    </row>
    <row r="779" spans="1:3">
      <c r="B779" s="109" t="s">
        <v>2307</v>
      </c>
      <c r="C779" s="110" t="s">
        <v>8014</v>
      </c>
    </row>
    <row r="780" spans="1:3">
      <c r="B780" s="109" t="s">
        <v>1395</v>
      </c>
      <c r="C780" s="110" t="s">
        <v>8015</v>
      </c>
    </row>
    <row r="781" spans="1:3">
      <c r="B781" s="109" t="s">
        <v>1440</v>
      </c>
      <c r="C781" s="110" t="s">
        <v>8016</v>
      </c>
    </row>
    <row r="782" spans="1:3">
      <c r="B782" s="109" t="s">
        <v>1459</v>
      </c>
      <c r="C782" s="110" t="s">
        <v>8017</v>
      </c>
    </row>
    <row r="783" spans="1:3">
      <c r="B783" s="109" t="s">
        <v>2337</v>
      </c>
      <c r="C783" s="110" t="s">
        <v>8018</v>
      </c>
    </row>
    <row r="784" spans="1:3">
      <c r="B784" s="109" t="s">
        <v>2339</v>
      </c>
      <c r="C784" s="110" t="s">
        <v>8019</v>
      </c>
    </row>
    <row r="785" spans="2:3">
      <c r="B785" s="109" t="s">
        <v>2341</v>
      </c>
      <c r="C785" s="110" t="s">
        <v>8020</v>
      </c>
    </row>
    <row r="786" spans="2:3">
      <c r="B786" s="109" t="s">
        <v>2343</v>
      </c>
      <c r="C786" s="110" t="s">
        <v>8021</v>
      </c>
    </row>
    <row r="787" spans="2:3">
      <c r="B787" s="109" t="s">
        <v>1674</v>
      </c>
      <c r="C787" s="110" t="s">
        <v>8022</v>
      </c>
    </row>
    <row r="788" spans="2:3">
      <c r="B788" s="109" t="s">
        <v>2417</v>
      </c>
      <c r="C788" s="110" t="s">
        <v>8023</v>
      </c>
    </row>
    <row r="789" spans="2:3">
      <c r="B789" s="109" t="s">
        <v>2419</v>
      </c>
      <c r="C789" s="110" t="s">
        <v>8024</v>
      </c>
    </row>
    <row r="790" spans="2:3">
      <c r="B790" s="109" t="s">
        <v>2421</v>
      </c>
      <c r="C790" s="110" t="s">
        <v>8025</v>
      </c>
    </row>
    <row r="791" spans="2:3">
      <c r="B791" s="109" t="s">
        <v>8026</v>
      </c>
      <c r="C791" s="110" t="s">
        <v>8027</v>
      </c>
    </row>
    <row r="792" spans="2:3">
      <c r="B792" s="109" t="s">
        <v>2423</v>
      </c>
      <c r="C792" s="110" t="s">
        <v>8028</v>
      </c>
    </row>
    <row r="793" spans="2:3">
      <c r="B793" s="109" t="s">
        <v>1726</v>
      </c>
      <c r="C793" s="110" t="s">
        <v>8029</v>
      </c>
    </row>
    <row r="794" spans="2:3">
      <c r="B794" s="109" t="s">
        <v>1729</v>
      </c>
      <c r="C794" s="110" t="s">
        <v>8030</v>
      </c>
    </row>
    <row r="795" spans="2:3">
      <c r="B795" s="109" t="s">
        <v>2432</v>
      </c>
      <c r="C795" s="110" t="s">
        <v>8031</v>
      </c>
    </row>
    <row r="796" spans="2:3">
      <c r="B796" s="109" t="s">
        <v>2434</v>
      </c>
      <c r="C796" s="110" t="s">
        <v>6640</v>
      </c>
    </row>
    <row r="797" spans="2:3">
      <c r="B797" s="109" t="s">
        <v>7020</v>
      </c>
      <c r="C797" s="110" t="s">
        <v>6652</v>
      </c>
    </row>
    <row r="798" spans="2:3">
      <c r="B798" s="109" t="s">
        <v>2436</v>
      </c>
      <c r="C798" s="110" t="s">
        <v>8025</v>
      </c>
    </row>
    <row r="799" spans="2:3">
      <c r="B799" s="109" t="s">
        <v>2438</v>
      </c>
      <c r="C799" s="110" t="s">
        <v>8027</v>
      </c>
    </row>
    <row r="800" spans="2:3">
      <c r="B800" s="109" t="s">
        <v>2440</v>
      </c>
      <c r="C800" s="110" t="s">
        <v>8028</v>
      </c>
    </row>
    <row r="801" spans="1:3">
      <c r="B801" s="109" t="s">
        <v>8032</v>
      </c>
      <c r="C801" s="110" t="s">
        <v>8033</v>
      </c>
    </row>
    <row r="803" spans="1:3">
      <c r="A803" s="109" t="s">
        <v>8034</v>
      </c>
    </row>
    <row r="804" spans="1:3">
      <c r="B804" s="109" t="s">
        <v>1762</v>
      </c>
      <c r="C804" s="110" t="s">
        <v>8035</v>
      </c>
    </row>
    <row r="805" spans="1:3">
      <c r="B805" s="109" t="s">
        <v>1383</v>
      </c>
      <c r="C805" s="110" t="s">
        <v>8036</v>
      </c>
    </row>
    <row r="806" spans="1:3">
      <c r="B806" s="109" t="s">
        <v>1385</v>
      </c>
      <c r="C806" s="110" t="s">
        <v>8037</v>
      </c>
    </row>
    <row r="807" spans="1:3">
      <c r="B807" s="109" t="s">
        <v>1386</v>
      </c>
      <c r="C807" s="110" t="s">
        <v>8038</v>
      </c>
    </row>
    <row r="809" spans="1:3">
      <c r="A809" s="109" t="s">
        <v>8039</v>
      </c>
    </row>
    <row r="810" spans="1:3">
      <c r="B810" s="109" t="s">
        <v>2307</v>
      </c>
      <c r="C810" s="110" t="s">
        <v>6963</v>
      </c>
    </row>
    <row r="811" spans="1:3">
      <c r="C811" s="110" t="s">
        <v>424</v>
      </c>
    </row>
    <row r="812" spans="1:3">
      <c r="B812" s="109" t="s">
        <v>1395</v>
      </c>
      <c r="C812" s="110" t="s">
        <v>425</v>
      </c>
    </row>
    <row r="813" spans="1:3">
      <c r="B813" s="109" t="s">
        <v>1440</v>
      </c>
      <c r="C813" s="110" t="s">
        <v>426</v>
      </c>
    </row>
    <row r="814" spans="1:3">
      <c r="B814" s="109" t="s">
        <v>1459</v>
      </c>
      <c r="C814" s="110" t="s">
        <v>427</v>
      </c>
    </row>
    <row r="815" spans="1:3">
      <c r="B815" s="109" t="s">
        <v>1464</v>
      </c>
      <c r="C815" s="110" t="s">
        <v>428</v>
      </c>
    </row>
    <row r="816" spans="1:3">
      <c r="B816" s="109" t="s">
        <v>1759</v>
      </c>
      <c r="C816" s="110" t="s">
        <v>6965</v>
      </c>
    </row>
    <row r="817" spans="2:3">
      <c r="B817" s="109" t="s">
        <v>2118</v>
      </c>
      <c r="C817" s="110" t="s">
        <v>8040</v>
      </c>
    </row>
    <row r="818" spans="2:3">
      <c r="B818" s="109" t="s">
        <v>1470</v>
      </c>
      <c r="C818" s="110" t="s">
        <v>6968</v>
      </c>
    </row>
    <row r="819" spans="2:3">
      <c r="B819" s="109" t="s">
        <v>1478</v>
      </c>
      <c r="C819" s="110" t="s">
        <v>8041</v>
      </c>
    </row>
    <row r="820" spans="2:3">
      <c r="B820" s="184" t="s">
        <v>1537</v>
      </c>
      <c r="C820" s="185" t="s">
        <v>8042</v>
      </c>
    </row>
    <row r="821" spans="2:3">
      <c r="B821" s="109" t="s">
        <v>1611</v>
      </c>
      <c r="C821" s="110" t="s">
        <v>8043</v>
      </c>
    </row>
    <row r="822" spans="2:3">
      <c r="B822" s="109" t="s">
        <v>1616</v>
      </c>
      <c r="C822" s="110" t="s">
        <v>8044</v>
      </c>
    </row>
    <row r="823" spans="2:3">
      <c r="B823" s="109" t="s">
        <v>2255</v>
      </c>
      <c r="C823" s="110" t="s">
        <v>6978</v>
      </c>
    </row>
    <row r="824" spans="2:3">
      <c r="B824" s="109" t="s">
        <v>2403</v>
      </c>
      <c r="C824" s="110" t="s">
        <v>6979</v>
      </c>
    </row>
    <row r="825" spans="2:3">
      <c r="B825" s="109" t="s">
        <v>1663</v>
      </c>
      <c r="C825" s="110" t="s">
        <v>6980</v>
      </c>
    </row>
  </sheetData>
  <printOptions gridLines="1"/>
  <pageMargins left="0.78749999999999998" right="0.78749999999999998" top="0.78749999999999998" bottom="0.78749999999999998" header="0.5" footer="0.5"/>
  <pageSetup paperSize="9" scale="70" firstPageNumber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T1102"/>
  <sheetViews>
    <sheetView zoomScale="85" workbookViewId="0">
      <selection activeCell="D240" sqref="D240"/>
    </sheetView>
  </sheetViews>
  <sheetFormatPr defaultRowHeight="12.75"/>
  <cols>
    <col min="1" max="1" width="5.140625" customWidth="1"/>
    <col min="2" max="2" width="4" customWidth="1"/>
    <col min="3" max="3" width="4.140625" customWidth="1"/>
    <col min="5" max="5" width="0.5703125" customWidth="1"/>
    <col min="7" max="7" width="46.85546875" customWidth="1"/>
    <col min="8" max="8" width="3.5703125" customWidth="1"/>
    <col min="9" max="9" width="13.85546875" customWidth="1"/>
    <col min="11" max="11" width="14.5703125" customWidth="1"/>
    <col min="12" max="12" width="10" customWidth="1"/>
    <col min="13" max="13" width="10.7109375" customWidth="1"/>
    <col min="14" max="14" width="7.85546875" style="403" customWidth="1"/>
  </cols>
  <sheetData>
    <row r="1" spans="1:17">
      <c r="A1" s="18" t="s">
        <v>1365</v>
      </c>
      <c r="B1" s="19"/>
      <c r="C1" s="19"/>
      <c r="D1" s="25"/>
      <c r="E1" s="25"/>
      <c r="F1" s="70"/>
      <c r="G1" s="53"/>
      <c r="H1" s="278"/>
      <c r="I1" s="53"/>
      <c r="J1" s="287"/>
      <c r="K1" s="53"/>
      <c r="L1" s="371"/>
      <c r="M1" s="372"/>
      <c r="N1" s="23"/>
      <c r="O1" s="272"/>
    </row>
    <row r="2" spans="1:17">
      <c r="A2" s="29" t="s">
        <v>8045</v>
      </c>
      <c r="B2" s="19"/>
      <c r="C2" s="19"/>
      <c r="D2" s="25"/>
      <c r="E2" s="25"/>
      <c r="F2" s="70"/>
      <c r="G2" s="189"/>
      <c r="H2" s="190"/>
      <c r="I2" s="195"/>
      <c r="J2" s="286"/>
      <c r="K2" s="195"/>
      <c r="L2" s="373"/>
      <c r="M2" s="374"/>
      <c r="N2" s="362"/>
      <c r="O2" s="363"/>
    </row>
    <row r="3" spans="1:17">
      <c r="A3" s="31" t="s">
        <v>1367</v>
      </c>
      <c r="B3" s="31" t="s">
        <v>1368</v>
      </c>
      <c r="C3" s="31"/>
      <c r="D3" s="32" t="s">
        <v>1369</v>
      </c>
      <c r="E3" s="32" t="s">
        <v>1370</v>
      </c>
      <c r="F3" s="191" t="s">
        <v>1371</v>
      </c>
      <c r="G3" s="192" t="s">
        <v>1372</v>
      </c>
      <c r="H3" s="188" t="s">
        <v>1373</v>
      </c>
      <c r="I3" s="53" t="s">
        <v>1374</v>
      </c>
      <c r="J3" s="287" t="s">
        <v>1375</v>
      </c>
      <c r="K3" s="53" t="s">
        <v>1376</v>
      </c>
      <c r="L3" s="375" t="s">
        <v>1377</v>
      </c>
      <c r="M3" s="376" t="s">
        <v>1378</v>
      </c>
      <c r="N3" s="23"/>
      <c r="O3" s="1"/>
    </row>
    <row r="4" spans="1:17">
      <c r="A4" s="28" t="s">
        <v>1379</v>
      </c>
      <c r="B4" s="28" t="s">
        <v>1380</v>
      </c>
      <c r="C4" s="28"/>
      <c r="D4" s="33"/>
      <c r="E4" s="33" t="s">
        <v>1381</v>
      </c>
      <c r="F4" s="70"/>
      <c r="G4" s="58"/>
      <c r="H4" s="188"/>
      <c r="I4" s="53"/>
      <c r="J4" s="287"/>
      <c r="K4" s="53"/>
      <c r="L4" s="371"/>
      <c r="M4" s="372"/>
      <c r="N4" s="23"/>
      <c r="O4" s="1"/>
    </row>
    <row r="5" spans="1:17">
      <c r="A5" s="196">
        <f>SUBTOTAL(3,A7:A1101)</f>
        <v>12</v>
      </c>
      <c r="B5" s="35"/>
      <c r="C5" s="35"/>
      <c r="D5" s="36"/>
      <c r="E5" s="36"/>
      <c r="F5" s="193"/>
      <c r="G5" s="194"/>
      <c r="H5" s="364"/>
      <c r="I5" s="365"/>
      <c r="J5" s="366"/>
      <c r="K5" s="365"/>
      <c r="L5" s="377"/>
      <c r="M5" s="196">
        <f>SUBTOTAL(3,M8:M1101)</f>
        <v>12</v>
      </c>
      <c r="N5" s="362"/>
      <c r="O5" s="367"/>
    </row>
    <row r="6" spans="1:17">
      <c r="A6" s="28" t="s">
        <v>1762</v>
      </c>
      <c r="B6" s="19" t="s">
        <v>1383</v>
      </c>
      <c r="C6" s="19" t="s">
        <v>1384</v>
      </c>
      <c r="D6" s="401">
        <v>4</v>
      </c>
      <c r="E6" s="25" t="s">
        <v>1385</v>
      </c>
      <c r="F6" s="70" t="s">
        <v>1386</v>
      </c>
      <c r="G6" s="276" t="s">
        <v>1387</v>
      </c>
      <c r="H6" s="166">
        <v>8</v>
      </c>
      <c r="I6" s="60">
        <v>9</v>
      </c>
      <c r="J6" s="287">
        <v>10</v>
      </c>
      <c r="K6" s="60">
        <v>11</v>
      </c>
      <c r="L6" s="60" t="s">
        <v>1388</v>
      </c>
      <c r="M6" s="60" t="s">
        <v>1389</v>
      </c>
      <c r="N6" s="23">
        <v>14</v>
      </c>
      <c r="O6" s="3"/>
    </row>
    <row r="7" spans="1:17" hidden="1">
      <c r="A7" s="19" t="s">
        <v>1390</v>
      </c>
      <c r="B7" s="19" t="s">
        <v>1394</v>
      </c>
      <c r="C7" s="19" t="s">
        <v>1440</v>
      </c>
      <c r="D7" s="210" t="str">
        <f>CONCATENATE(A7,B7,C7)</f>
        <v>001002</v>
      </c>
      <c r="E7" s="25" t="s">
        <v>1402</v>
      </c>
      <c r="F7" s="40" t="s">
        <v>1403</v>
      </c>
      <c r="G7" s="26" t="s">
        <v>1404</v>
      </c>
      <c r="H7" s="27" t="s">
        <v>1393</v>
      </c>
      <c r="I7" s="26"/>
      <c r="J7" s="168"/>
      <c r="K7" s="41"/>
      <c r="L7" s="378">
        <v>37986</v>
      </c>
      <c r="M7" s="379">
        <v>40178</v>
      </c>
      <c r="N7" s="2">
        <v>21.33</v>
      </c>
      <c r="O7" s="1"/>
      <c r="P7" s="1"/>
      <c r="Q7" s="1"/>
    </row>
    <row r="8" spans="1:17" hidden="1">
      <c r="A8" s="19" t="s">
        <v>1390</v>
      </c>
      <c r="B8" s="19" t="s">
        <v>1394</v>
      </c>
      <c r="C8" s="19" t="s">
        <v>1459</v>
      </c>
      <c r="D8" s="130" t="str">
        <f t="shared" ref="D8:D31" si="0">CONCATENATE(A8,B8,C8)</f>
        <v>001003</v>
      </c>
      <c r="E8" s="25" t="s">
        <v>8046</v>
      </c>
      <c r="F8" s="19" t="s">
        <v>8047</v>
      </c>
      <c r="G8" s="26" t="s">
        <v>7919</v>
      </c>
      <c r="H8" s="27" t="s">
        <v>1393</v>
      </c>
      <c r="I8" s="26"/>
      <c r="J8" s="168"/>
      <c r="K8" s="41"/>
      <c r="L8" s="378">
        <v>37986</v>
      </c>
      <c r="M8" s="379">
        <v>38352</v>
      </c>
      <c r="N8" s="2">
        <v>9</v>
      </c>
      <c r="O8" s="1"/>
    </row>
    <row r="9" spans="1:17" hidden="1">
      <c r="A9" s="19" t="s">
        <v>1432</v>
      </c>
      <c r="B9" s="19" t="s">
        <v>1394</v>
      </c>
      <c r="C9" s="19" t="s">
        <v>1459</v>
      </c>
      <c r="D9" s="130" t="str">
        <f t="shared" si="0"/>
        <v>006003</v>
      </c>
      <c r="E9" s="25" t="s">
        <v>8048</v>
      </c>
      <c r="F9" s="43" t="s">
        <v>8049</v>
      </c>
      <c r="G9" s="26" t="s">
        <v>7928</v>
      </c>
      <c r="H9" s="279" t="s">
        <v>1393</v>
      </c>
      <c r="I9" s="26"/>
      <c r="J9" s="168"/>
      <c r="K9" s="45"/>
      <c r="L9" s="378">
        <v>37986</v>
      </c>
      <c r="M9" s="379">
        <v>38625</v>
      </c>
      <c r="N9" s="2">
        <v>13</v>
      </c>
      <c r="O9" s="1"/>
    </row>
    <row r="10" spans="1:17" hidden="1">
      <c r="A10" s="19" t="s">
        <v>1432</v>
      </c>
      <c r="B10" s="19" t="s">
        <v>1394</v>
      </c>
      <c r="C10" s="19" t="s">
        <v>1464</v>
      </c>
      <c r="D10" s="130" t="str">
        <f t="shared" si="0"/>
        <v>006004</v>
      </c>
      <c r="E10" s="25" t="s">
        <v>8050</v>
      </c>
      <c r="F10" s="43" t="s">
        <v>8051</v>
      </c>
      <c r="G10" s="26" t="s">
        <v>7929</v>
      </c>
      <c r="H10" s="279" t="s">
        <v>1393</v>
      </c>
      <c r="I10" s="26"/>
      <c r="J10" s="168"/>
      <c r="K10" s="26"/>
      <c r="L10" s="378">
        <v>37986</v>
      </c>
      <c r="M10" s="379">
        <v>39082</v>
      </c>
      <c r="N10" s="2">
        <v>22</v>
      </c>
      <c r="O10" s="1"/>
    </row>
    <row r="11" spans="1:17" hidden="1">
      <c r="A11" s="19" t="s">
        <v>1446</v>
      </c>
      <c r="B11" s="19" t="s">
        <v>1394</v>
      </c>
      <c r="C11" s="19" t="s">
        <v>1759</v>
      </c>
      <c r="D11" s="130" t="str">
        <f t="shared" si="0"/>
        <v>007005</v>
      </c>
      <c r="E11" s="25" t="s">
        <v>8052</v>
      </c>
      <c r="F11" s="43">
        <v>70006151</v>
      </c>
      <c r="G11" s="26" t="s">
        <v>7931</v>
      </c>
      <c r="H11" s="27" t="s">
        <v>1393</v>
      </c>
      <c r="I11" s="26"/>
      <c r="J11" s="168"/>
      <c r="K11" s="133"/>
      <c r="L11" s="378">
        <v>37986</v>
      </c>
      <c r="M11" s="379">
        <v>39416</v>
      </c>
      <c r="N11" s="2">
        <v>27</v>
      </c>
      <c r="O11" s="1"/>
    </row>
    <row r="12" spans="1:17" hidden="1">
      <c r="A12" s="19" t="s">
        <v>1446</v>
      </c>
      <c r="B12" s="19" t="s">
        <v>1394</v>
      </c>
      <c r="C12" s="19" t="s">
        <v>2118</v>
      </c>
      <c r="D12" s="130" t="str">
        <f t="shared" si="0"/>
        <v>007006</v>
      </c>
      <c r="E12" s="25" t="s">
        <v>8053</v>
      </c>
      <c r="F12" s="43">
        <v>70006145</v>
      </c>
      <c r="G12" s="53" t="s">
        <v>7932</v>
      </c>
      <c r="H12" s="27" t="s">
        <v>1393</v>
      </c>
      <c r="I12" s="53"/>
      <c r="J12" s="287"/>
      <c r="K12" s="53"/>
      <c r="L12" s="371">
        <v>37986</v>
      </c>
      <c r="M12" s="372">
        <v>38352</v>
      </c>
      <c r="N12" s="2">
        <v>8</v>
      </c>
      <c r="O12" s="1"/>
    </row>
    <row r="13" spans="1:17" hidden="1">
      <c r="A13" s="19" t="s">
        <v>1446</v>
      </c>
      <c r="B13" s="19" t="s">
        <v>1394</v>
      </c>
      <c r="C13" s="19" t="s">
        <v>2169</v>
      </c>
      <c r="D13" s="130" t="str">
        <f t="shared" si="0"/>
        <v>007008</v>
      </c>
      <c r="E13" s="25" t="s">
        <v>8054</v>
      </c>
      <c r="F13" s="43">
        <v>70003684</v>
      </c>
      <c r="G13" s="53" t="s">
        <v>7933</v>
      </c>
      <c r="H13" s="27" t="s">
        <v>1393</v>
      </c>
      <c r="I13" s="53"/>
      <c r="J13" s="287"/>
      <c r="K13" s="53"/>
      <c r="L13" s="371">
        <v>37986</v>
      </c>
      <c r="M13" s="372">
        <v>38352</v>
      </c>
      <c r="N13" s="2">
        <v>8</v>
      </c>
      <c r="O13" s="1"/>
    </row>
    <row r="14" spans="1:17" hidden="1">
      <c r="A14" s="19" t="s">
        <v>1446</v>
      </c>
      <c r="B14" s="19" t="s">
        <v>1394</v>
      </c>
      <c r="C14" s="19" t="s">
        <v>1762</v>
      </c>
      <c r="D14" s="130"/>
      <c r="E14" s="25" t="s">
        <v>8055</v>
      </c>
      <c r="F14" s="43"/>
      <c r="G14" s="30" t="s">
        <v>7934</v>
      </c>
      <c r="H14" s="27" t="s">
        <v>1393</v>
      </c>
      <c r="I14" s="26"/>
      <c r="J14" s="168"/>
      <c r="K14" s="26"/>
      <c r="L14" s="378"/>
      <c r="M14" s="379"/>
      <c r="N14" s="2"/>
      <c r="O14" s="1"/>
    </row>
    <row r="15" spans="1:17" hidden="1">
      <c r="A15" s="19" t="s">
        <v>1446</v>
      </c>
      <c r="B15" s="19" t="s">
        <v>1394</v>
      </c>
      <c r="C15" s="19" t="s">
        <v>1857</v>
      </c>
      <c r="D15" s="130" t="str">
        <f t="shared" si="0"/>
        <v>007011</v>
      </c>
      <c r="E15" s="25"/>
      <c r="F15" s="43" t="s">
        <v>8056</v>
      </c>
      <c r="G15" s="26" t="s">
        <v>8057</v>
      </c>
      <c r="H15" s="27" t="s">
        <v>1393</v>
      </c>
      <c r="I15" s="26"/>
      <c r="J15" s="168"/>
      <c r="K15" s="26"/>
      <c r="L15" s="378">
        <v>37986</v>
      </c>
      <c r="M15" s="379">
        <v>39049</v>
      </c>
      <c r="N15" s="2">
        <v>20</v>
      </c>
      <c r="O15" s="1"/>
    </row>
    <row r="16" spans="1:17" hidden="1">
      <c r="A16" s="19" t="s">
        <v>1446</v>
      </c>
      <c r="B16" s="19" t="s">
        <v>1394</v>
      </c>
      <c r="C16" s="19" t="s">
        <v>1388</v>
      </c>
      <c r="D16" s="130" t="str">
        <f t="shared" si="0"/>
        <v>007012</v>
      </c>
      <c r="E16" s="25"/>
      <c r="F16" s="43" t="s">
        <v>8058</v>
      </c>
      <c r="G16" s="26" t="s">
        <v>8059</v>
      </c>
      <c r="H16" s="27" t="s">
        <v>1393</v>
      </c>
      <c r="I16" s="26"/>
      <c r="J16" s="168"/>
      <c r="K16" s="133"/>
      <c r="L16" s="378">
        <v>37986</v>
      </c>
      <c r="M16" s="379">
        <v>39447</v>
      </c>
      <c r="N16" s="2">
        <v>29</v>
      </c>
      <c r="O16" s="1"/>
    </row>
    <row r="17" spans="1:17" hidden="1">
      <c r="A17" s="19" t="s">
        <v>1446</v>
      </c>
      <c r="B17" s="19" t="s">
        <v>1394</v>
      </c>
      <c r="C17" s="19" t="s">
        <v>1389</v>
      </c>
      <c r="D17" s="130" t="str">
        <f t="shared" si="0"/>
        <v>007013</v>
      </c>
      <c r="E17" s="25"/>
      <c r="F17" s="43" t="s">
        <v>8060</v>
      </c>
      <c r="G17" s="26" t="s">
        <v>8061</v>
      </c>
      <c r="H17" s="27" t="s">
        <v>1393</v>
      </c>
      <c r="I17" s="51"/>
      <c r="J17" s="75"/>
      <c r="K17" s="46"/>
      <c r="L17" s="378">
        <v>37986</v>
      </c>
      <c r="M17" s="379">
        <v>38596</v>
      </c>
      <c r="N17" s="2">
        <v>17</v>
      </c>
      <c r="O17" s="1"/>
    </row>
    <row r="18" spans="1:17" hidden="1">
      <c r="A18" s="19" t="s">
        <v>1446</v>
      </c>
      <c r="B18" s="19" t="s">
        <v>1394</v>
      </c>
      <c r="C18" s="19" t="s">
        <v>1487</v>
      </c>
      <c r="D18" s="130" t="str">
        <f t="shared" si="0"/>
        <v>007022</v>
      </c>
      <c r="E18" s="25"/>
      <c r="F18" s="43" t="s">
        <v>8062</v>
      </c>
      <c r="G18" s="26" t="s">
        <v>8063</v>
      </c>
      <c r="H18" s="27" t="s">
        <v>1393</v>
      </c>
      <c r="I18" s="26"/>
      <c r="J18" s="168"/>
      <c r="K18" s="133"/>
      <c r="L18" s="378">
        <v>37986</v>
      </c>
      <c r="M18" s="379">
        <v>38595</v>
      </c>
      <c r="N18" s="2">
        <v>13</v>
      </c>
      <c r="O18" s="1"/>
    </row>
    <row r="19" spans="1:17" hidden="1">
      <c r="A19" s="19" t="s">
        <v>1446</v>
      </c>
      <c r="B19" s="19" t="s">
        <v>1394</v>
      </c>
      <c r="C19" s="19" t="s">
        <v>1924</v>
      </c>
      <c r="D19" s="130" t="str">
        <f t="shared" si="0"/>
        <v>007023</v>
      </c>
      <c r="E19" s="25"/>
      <c r="F19" s="43" t="s">
        <v>8064</v>
      </c>
      <c r="G19" s="53" t="s">
        <v>8065</v>
      </c>
      <c r="H19" s="27" t="s">
        <v>1393</v>
      </c>
      <c r="I19" s="53"/>
      <c r="J19" s="287"/>
      <c r="K19" s="53"/>
      <c r="L19" s="371">
        <v>37986</v>
      </c>
      <c r="M19" s="372">
        <v>38352</v>
      </c>
      <c r="N19" s="2">
        <v>7</v>
      </c>
      <c r="O19" s="1"/>
    </row>
    <row r="20" spans="1:17" hidden="1">
      <c r="A20" s="19" t="s">
        <v>1446</v>
      </c>
      <c r="B20" s="19" t="s">
        <v>1394</v>
      </c>
      <c r="C20" s="19" t="s">
        <v>1933</v>
      </c>
      <c r="D20" s="130" t="str">
        <f t="shared" si="0"/>
        <v>007025</v>
      </c>
      <c r="E20" s="25"/>
      <c r="F20" s="43" t="s">
        <v>8066</v>
      </c>
      <c r="G20" s="26" t="s">
        <v>8067</v>
      </c>
      <c r="H20" s="27" t="s">
        <v>1393</v>
      </c>
      <c r="I20" s="51"/>
      <c r="J20" s="75"/>
      <c r="K20" s="46"/>
      <c r="L20" s="378">
        <v>37986</v>
      </c>
      <c r="M20" s="379">
        <v>38595</v>
      </c>
      <c r="N20" s="2">
        <v>13</v>
      </c>
      <c r="O20" s="1"/>
    </row>
    <row r="21" spans="1:17" hidden="1">
      <c r="A21" s="19" t="s">
        <v>1446</v>
      </c>
      <c r="B21" s="19" t="s">
        <v>1394</v>
      </c>
      <c r="C21" s="19" t="s">
        <v>1938</v>
      </c>
      <c r="D21" s="130" t="str">
        <f t="shared" si="0"/>
        <v>007026</v>
      </c>
      <c r="E21" s="25"/>
      <c r="F21" s="43" t="s">
        <v>8068</v>
      </c>
      <c r="G21" s="26" t="s">
        <v>8069</v>
      </c>
      <c r="H21" s="27" t="s">
        <v>1393</v>
      </c>
      <c r="I21" s="51"/>
      <c r="J21" s="75"/>
      <c r="K21" s="46"/>
      <c r="L21" s="378">
        <v>37986</v>
      </c>
      <c r="M21" s="379">
        <v>38960</v>
      </c>
      <c r="N21" s="2">
        <v>20</v>
      </c>
      <c r="O21" s="1"/>
    </row>
    <row r="22" spans="1:17" hidden="1">
      <c r="A22" s="19" t="s">
        <v>1446</v>
      </c>
      <c r="B22" s="19" t="s">
        <v>1394</v>
      </c>
      <c r="C22" s="19" t="s">
        <v>2356</v>
      </c>
      <c r="D22" s="130" t="str">
        <f t="shared" si="0"/>
        <v>007027</v>
      </c>
      <c r="E22" s="25"/>
      <c r="F22" s="43" t="s">
        <v>8070</v>
      </c>
      <c r="G22" s="26" t="s">
        <v>8071</v>
      </c>
      <c r="H22" s="27" t="s">
        <v>1393</v>
      </c>
      <c r="I22" s="26"/>
      <c r="J22" s="168"/>
      <c r="K22" s="129"/>
      <c r="L22" s="378">
        <v>37986</v>
      </c>
      <c r="M22" s="379">
        <v>38595</v>
      </c>
      <c r="N22" s="2">
        <v>13</v>
      </c>
      <c r="O22" s="1"/>
    </row>
    <row r="23" spans="1:17" hidden="1">
      <c r="A23" s="19" t="s">
        <v>1446</v>
      </c>
      <c r="B23" s="19" t="s">
        <v>1394</v>
      </c>
      <c r="C23" s="19" t="s">
        <v>1943</v>
      </c>
      <c r="D23" s="130" t="str">
        <f t="shared" si="0"/>
        <v>007028</v>
      </c>
      <c r="E23" s="25"/>
      <c r="F23" s="43" t="s">
        <v>8072</v>
      </c>
      <c r="G23" s="53" t="s">
        <v>8073</v>
      </c>
      <c r="H23" s="27" t="s">
        <v>1393</v>
      </c>
      <c r="I23" s="52"/>
      <c r="J23" s="200"/>
      <c r="K23" s="197"/>
      <c r="L23" s="371">
        <v>37986</v>
      </c>
      <c r="M23" s="372">
        <v>38230</v>
      </c>
      <c r="N23" s="2">
        <v>7</v>
      </c>
      <c r="O23" s="1"/>
    </row>
    <row r="24" spans="1:17" hidden="1">
      <c r="A24" s="19" t="s">
        <v>1446</v>
      </c>
      <c r="B24" s="19" t="s">
        <v>1394</v>
      </c>
      <c r="C24" s="19" t="s">
        <v>1948</v>
      </c>
      <c r="D24" s="130" t="str">
        <f t="shared" si="0"/>
        <v>007029</v>
      </c>
      <c r="E24" s="25"/>
      <c r="F24" s="43" t="s">
        <v>8074</v>
      </c>
      <c r="G24" s="53" t="s">
        <v>8075</v>
      </c>
      <c r="H24" s="27" t="s">
        <v>1393</v>
      </c>
      <c r="I24" s="52"/>
      <c r="J24" s="168"/>
      <c r="K24" s="197"/>
      <c r="L24" s="371">
        <v>37986</v>
      </c>
      <c r="M24" s="372">
        <v>38230</v>
      </c>
      <c r="N24" s="2">
        <v>7</v>
      </c>
      <c r="O24" s="1"/>
    </row>
    <row r="25" spans="1:17" hidden="1">
      <c r="A25" s="19" t="s">
        <v>1446</v>
      </c>
      <c r="B25" s="19" t="s">
        <v>1394</v>
      </c>
      <c r="C25" s="19" t="s">
        <v>1960</v>
      </c>
      <c r="D25" s="130" t="str">
        <f t="shared" si="0"/>
        <v>007032</v>
      </c>
      <c r="E25" s="25"/>
      <c r="F25" s="43" t="s">
        <v>1633</v>
      </c>
      <c r="G25" s="47" t="s">
        <v>1634</v>
      </c>
      <c r="H25" s="27" t="s">
        <v>1393</v>
      </c>
      <c r="I25" s="51"/>
      <c r="J25" s="75"/>
      <c r="K25" s="46"/>
      <c r="L25" s="378">
        <v>37986</v>
      </c>
      <c r="M25" s="379">
        <v>40178</v>
      </c>
      <c r="N25" s="2" t="s">
        <v>8076</v>
      </c>
      <c r="O25" s="1"/>
      <c r="P25" s="1"/>
      <c r="Q25" s="1"/>
    </row>
    <row r="26" spans="1:17" hidden="1">
      <c r="A26" s="19" t="s">
        <v>1446</v>
      </c>
      <c r="B26" s="19" t="s">
        <v>1394</v>
      </c>
      <c r="C26" s="19" t="s">
        <v>2040</v>
      </c>
      <c r="D26" s="130" t="str">
        <f t="shared" si="0"/>
        <v>007035</v>
      </c>
      <c r="E26" s="25"/>
      <c r="F26" s="43" t="s">
        <v>8077</v>
      </c>
      <c r="G26" s="26" t="s">
        <v>8078</v>
      </c>
      <c r="H26" s="27" t="s">
        <v>1393</v>
      </c>
      <c r="I26" s="51"/>
      <c r="J26" s="75"/>
      <c r="K26" s="169"/>
      <c r="L26" s="378">
        <v>37986</v>
      </c>
      <c r="M26" s="379">
        <v>39691</v>
      </c>
      <c r="N26" s="2">
        <v>29</v>
      </c>
      <c r="O26" s="1"/>
    </row>
    <row r="27" spans="1:17" hidden="1">
      <c r="A27" s="19" t="s">
        <v>1446</v>
      </c>
      <c r="B27" s="19" t="s">
        <v>1394</v>
      </c>
      <c r="C27" s="19" t="s">
        <v>2373</v>
      </c>
      <c r="D27" s="130" t="str">
        <f t="shared" si="0"/>
        <v>007045</v>
      </c>
      <c r="E27" s="25"/>
      <c r="F27" s="43" t="s">
        <v>8079</v>
      </c>
      <c r="G27" s="26" t="s">
        <v>8080</v>
      </c>
      <c r="H27" s="27" t="s">
        <v>1393</v>
      </c>
      <c r="I27" s="53"/>
      <c r="J27" s="75"/>
      <c r="K27" s="53"/>
      <c r="L27" s="378">
        <v>37986</v>
      </c>
      <c r="M27" s="379">
        <v>38960</v>
      </c>
      <c r="N27" s="2">
        <v>20</v>
      </c>
      <c r="O27" s="1"/>
    </row>
    <row r="28" spans="1:17" hidden="1">
      <c r="A28" s="19" t="s">
        <v>1446</v>
      </c>
      <c r="B28" s="19" t="s">
        <v>1394</v>
      </c>
      <c r="C28" s="19" t="s">
        <v>6631</v>
      </c>
      <c r="D28" s="130" t="str">
        <f t="shared" si="0"/>
        <v>007051</v>
      </c>
      <c r="E28" s="25"/>
      <c r="F28" s="43" t="s">
        <v>1637</v>
      </c>
      <c r="G28" s="47" t="s">
        <v>1638</v>
      </c>
      <c r="H28" s="27" t="s">
        <v>1393</v>
      </c>
      <c r="I28" s="51"/>
      <c r="J28" s="75"/>
      <c r="K28" s="169"/>
      <c r="L28" s="378">
        <v>37986</v>
      </c>
      <c r="M28" s="379">
        <v>40178</v>
      </c>
      <c r="N28" s="2">
        <v>33</v>
      </c>
      <c r="O28" s="1"/>
      <c r="P28" s="1"/>
    </row>
    <row r="29" spans="1:17" hidden="1">
      <c r="A29" s="19" t="s">
        <v>1446</v>
      </c>
      <c r="B29" s="19" t="s">
        <v>1394</v>
      </c>
      <c r="C29" s="19" t="s">
        <v>2380</v>
      </c>
      <c r="D29" s="130" t="str">
        <f t="shared" si="0"/>
        <v>007053</v>
      </c>
      <c r="E29" s="25"/>
      <c r="F29" s="43" t="s">
        <v>8081</v>
      </c>
      <c r="G29" s="53" t="s">
        <v>8082</v>
      </c>
      <c r="H29" s="27" t="s">
        <v>1393</v>
      </c>
      <c r="I29" s="53"/>
      <c r="J29" s="287"/>
      <c r="K29" s="53"/>
      <c r="L29" s="371">
        <v>37986</v>
      </c>
      <c r="M29" s="372">
        <v>38230</v>
      </c>
      <c r="N29" s="2">
        <v>7</v>
      </c>
      <c r="O29" s="1"/>
    </row>
    <row r="30" spans="1:17" hidden="1">
      <c r="A30" s="19" t="s">
        <v>1446</v>
      </c>
      <c r="B30" s="19" t="s">
        <v>1394</v>
      </c>
      <c r="C30" s="19" t="s">
        <v>2384</v>
      </c>
      <c r="D30" s="130" t="str">
        <f t="shared" si="0"/>
        <v>007056</v>
      </c>
      <c r="E30" s="25"/>
      <c r="F30" s="43" t="s">
        <v>1641</v>
      </c>
      <c r="G30" s="26" t="s">
        <v>1642</v>
      </c>
      <c r="H30" s="27" t="s">
        <v>1393</v>
      </c>
      <c r="I30" s="51"/>
      <c r="J30" s="75"/>
      <c r="K30" s="169"/>
      <c r="L30" s="378">
        <v>37986</v>
      </c>
      <c r="M30" s="379">
        <v>40178</v>
      </c>
      <c r="N30" s="2">
        <v>33</v>
      </c>
      <c r="O30" s="1"/>
      <c r="P30" s="1"/>
    </row>
    <row r="31" spans="1:17" hidden="1">
      <c r="A31" s="19" t="s">
        <v>1446</v>
      </c>
      <c r="B31" s="19" t="s">
        <v>1394</v>
      </c>
      <c r="C31" s="19" t="s">
        <v>1596</v>
      </c>
      <c r="D31" s="130" t="str">
        <f t="shared" si="0"/>
        <v>007057</v>
      </c>
      <c r="E31" s="25"/>
      <c r="F31" s="43" t="s">
        <v>8083</v>
      </c>
      <c r="G31" s="26" t="s">
        <v>8084</v>
      </c>
      <c r="H31" s="27" t="s">
        <v>1393</v>
      </c>
      <c r="I31" s="51"/>
      <c r="J31" s="75"/>
      <c r="K31" s="169"/>
      <c r="L31" s="378">
        <v>37986</v>
      </c>
      <c r="M31" s="379">
        <v>39691</v>
      </c>
      <c r="N31" s="2">
        <v>29</v>
      </c>
      <c r="O31" s="1"/>
    </row>
    <row r="32" spans="1:17" hidden="1">
      <c r="A32" s="19" t="s">
        <v>1446</v>
      </c>
      <c r="B32" s="19" t="s">
        <v>1394</v>
      </c>
      <c r="C32" s="19" t="s">
        <v>2391</v>
      </c>
      <c r="D32" s="130" t="str">
        <f t="shared" ref="D32:D56" si="1">CONCATENATE(A32,B32,C32)</f>
        <v>007063</v>
      </c>
      <c r="E32" s="25"/>
      <c r="F32" s="43" t="s">
        <v>8085</v>
      </c>
      <c r="G32" s="53" t="s">
        <v>8086</v>
      </c>
      <c r="H32" s="27" t="s">
        <v>1393</v>
      </c>
      <c r="I32" s="52"/>
      <c r="J32" s="200"/>
      <c r="K32" s="197"/>
      <c r="L32" s="371">
        <v>37986</v>
      </c>
      <c r="M32" s="372">
        <v>38230</v>
      </c>
      <c r="N32" s="2">
        <v>8</v>
      </c>
      <c r="O32" s="1"/>
    </row>
    <row r="33" spans="1:17" hidden="1">
      <c r="A33" s="19" t="s">
        <v>1446</v>
      </c>
      <c r="B33" s="19" t="s">
        <v>1394</v>
      </c>
      <c r="C33" s="19" t="s">
        <v>2393</v>
      </c>
      <c r="D33" s="130" t="str">
        <f t="shared" si="1"/>
        <v>007064</v>
      </c>
      <c r="E33" s="25"/>
      <c r="F33" s="43" t="s">
        <v>8087</v>
      </c>
      <c r="G33" s="26" t="s">
        <v>8088</v>
      </c>
      <c r="H33" s="27" t="s">
        <v>1393</v>
      </c>
      <c r="I33" s="51"/>
      <c r="J33" s="75"/>
      <c r="K33" s="46"/>
      <c r="L33" s="378">
        <v>37986</v>
      </c>
      <c r="M33" s="379">
        <v>38960</v>
      </c>
      <c r="N33" s="2">
        <v>20</v>
      </c>
      <c r="O33" s="1"/>
    </row>
    <row r="34" spans="1:17" hidden="1">
      <c r="A34" s="19" t="s">
        <v>1446</v>
      </c>
      <c r="B34" s="19" t="s">
        <v>1394</v>
      </c>
      <c r="C34" s="19" t="s">
        <v>2395</v>
      </c>
      <c r="D34" s="130" t="str">
        <f t="shared" si="1"/>
        <v>007065</v>
      </c>
      <c r="E34" s="25"/>
      <c r="F34" s="43" t="s">
        <v>1645</v>
      </c>
      <c r="G34" s="26" t="s">
        <v>1646</v>
      </c>
      <c r="H34" s="27" t="s">
        <v>1393</v>
      </c>
      <c r="I34" s="51"/>
      <c r="J34" s="75"/>
      <c r="K34" s="169"/>
      <c r="L34" s="378">
        <v>37986</v>
      </c>
      <c r="M34" s="379">
        <v>40178</v>
      </c>
      <c r="N34" s="2">
        <v>33</v>
      </c>
      <c r="O34" s="1"/>
      <c r="P34" s="1"/>
      <c r="Q34" s="1"/>
    </row>
    <row r="35" spans="1:17" hidden="1">
      <c r="A35" s="19" t="s">
        <v>1446</v>
      </c>
      <c r="B35" s="19" t="s">
        <v>1394</v>
      </c>
      <c r="C35" s="19" t="s">
        <v>2397</v>
      </c>
      <c r="D35" s="130" t="str">
        <f t="shared" si="1"/>
        <v>007066</v>
      </c>
      <c r="E35" s="25"/>
      <c r="F35" s="43" t="s">
        <v>1649</v>
      </c>
      <c r="G35" s="26" t="s">
        <v>1650</v>
      </c>
      <c r="H35" s="27" t="s">
        <v>1393</v>
      </c>
      <c r="I35" s="51"/>
      <c r="J35" s="75"/>
      <c r="K35" s="46"/>
      <c r="L35" s="378">
        <v>37986</v>
      </c>
      <c r="M35" s="379">
        <v>40178</v>
      </c>
      <c r="N35" s="2">
        <v>33</v>
      </c>
      <c r="O35" s="1"/>
      <c r="P35" s="1"/>
      <c r="Q35" s="1"/>
    </row>
    <row r="36" spans="1:17" hidden="1">
      <c r="A36" s="19" t="s">
        <v>1446</v>
      </c>
      <c r="B36" s="19" t="s">
        <v>1394</v>
      </c>
      <c r="C36" s="19" t="s">
        <v>2399</v>
      </c>
      <c r="D36" s="130" t="str">
        <f t="shared" si="1"/>
        <v>007067</v>
      </c>
      <c r="E36" s="25"/>
      <c r="F36" s="43" t="s">
        <v>1653</v>
      </c>
      <c r="G36" s="26" t="s">
        <v>1654</v>
      </c>
      <c r="H36" s="27" t="s">
        <v>1393</v>
      </c>
      <c r="I36" s="51"/>
      <c r="J36" s="75"/>
      <c r="K36" s="157"/>
      <c r="L36" s="378">
        <v>37986</v>
      </c>
      <c r="M36" s="379">
        <v>40178</v>
      </c>
      <c r="N36" s="2">
        <v>33</v>
      </c>
      <c r="O36" s="1"/>
      <c r="P36" s="1"/>
      <c r="Q36" s="1"/>
    </row>
    <row r="37" spans="1:17" hidden="1">
      <c r="A37" s="19" t="s">
        <v>1446</v>
      </c>
      <c r="B37" s="19" t="s">
        <v>1394</v>
      </c>
      <c r="C37" s="19" t="s">
        <v>2254</v>
      </c>
      <c r="D37" s="130" t="str">
        <f t="shared" si="1"/>
        <v>007068</v>
      </c>
      <c r="E37" s="25"/>
      <c r="F37" s="40">
        <v>70005699</v>
      </c>
      <c r="G37" s="26" t="s">
        <v>1657</v>
      </c>
      <c r="H37" s="27" t="s">
        <v>1393</v>
      </c>
      <c r="I37" s="51"/>
      <c r="J37" s="75"/>
      <c r="K37" s="46"/>
      <c r="L37" s="378">
        <v>37986</v>
      </c>
      <c r="M37" s="379">
        <v>40178</v>
      </c>
      <c r="N37" s="2" t="s">
        <v>8089</v>
      </c>
      <c r="O37" s="1"/>
      <c r="P37" s="1"/>
      <c r="Q37" s="1"/>
    </row>
    <row r="38" spans="1:17" hidden="1">
      <c r="A38" s="19" t="s">
        <v>1446</v>
      </c>
      <c r="B38" s="19" t="s">
        <v>1394</v>
      </c>
      <c r="C38" s="19" t="s">
        <v>8090</v>
      </c>
      <c r="D38" s="130" t="str">
        <f t="shared" si="1"/>
        <v>007069</v>
      </c>
      <c r="E38" s="25"/>
      <c r="F38" s="40">
        <v>70004270</v>
      </c>
      <c r="G38" s="26" t="s">
        <v>8091</v>
      </c>
      <c r="H38" s="27" t="s">
        <v>1393</v>
      </c>
      <c r="I38" s="51"/>
      <c r="J38" s="75"/>
      <c r="K38" s="46"/>
      <c r="L38" s="378">
        <v>37986</v>
      </c>
      <c r="M38" s="379">
        <v>38592</v>
      </c>
      <c r="N38" s="2">
        <v>13</v>
      </c>
      <c r="O38" s="1"/>
    </row>
    <row r="39" spans="1:17" hidden="1">
      <c r="A39" s="19" t="s">
        <v>1446</v>
      </c>
      <c r="B39" s="19" t="s">
        <v>1394</v>
      </c>
      <c r="C39" s="19" t="s">
        <v>2403</v>
      </c>
      <c r="D39" s="130" t="str">
        <f t="shared" si="1"/>
        <v>007071</v>
      </c>
      <c r="E39" s="25"/>
      <c r="F39" s="43" t="s">
        <v>1664</v>
      </c>
      <c r="G39" s="26" t="s">
        <v>1665</v>
      </c>
      <c r="H39" s="27" t="s">
        <v>1393</v>
      </c>
      <c r="I39" s="52"/>
      <c r="J39" s="75"/>
      <c r="K39" s="205"/>
      <c r="L39" s="378">
        <v>37986</v>
      </c>
      <c r="M39" s="379">
        <v>39447</v>
      </c>
      <c r="N39" s="2">
        <v>27</v>
      </c>
      <c r="O39" s="1"/>
    </row>
    <row r="40" spans="1:17" hidden="1">
      <c r="A40" s="19" t="s">
        <v>1446</v>
      </c>
      <c r="B40" s="19" t="s">
        <v>1394</v>
      </c>
      <c r="C40" s="19" t="s">
        <v>2405</v>
      </c>
      <c r="D40" s="130" t="str">
        <f t="shared" si="1"/>
        <v>007072</v>
      </c>
      <c r="E40" s="25"/>
      <c r="F40" s="43" t="s">
        <v>1668</v>
      </c>
      <c r="G40" s="26" t="s">
        <v>1669</v>
      </c>
      <c r="H40" s="27" t="s">
        <v>1393</v>
      </c>
      <c r="I40" s="51"/>
      <c r="J40" s="75"/>
      <c r="K40" s="46"/>
      <c r="L40" s="378">
        <v>37986</v>
      </c>
      <c r="M40" s="379">
        <v>39447</v>
      </c>
      <c r="N40" s="2">
        <v>27</v>
      </c>
      <c r="O40" s="1"/>
    </row>
    <row r="41" spans="1:17" hidden="1">
      <c r="A41" s="19" t="s">
        <v>1446</v>
      </c>
      <c r="B41" s="19" t="s">
        <v>1394</v>
      </c>
      <c r="C41" s="19" t="s">
        <v>2407</v>
      </c>
      <c r="D41" s="130" t="str">
        <f t="shared" si="1"/>
        <v>007073</v>
      </c>
      <c r="E41" s="25"/>
      <c r="F41" s="43" t="s">
        <v>1670</v>
      </c>
      <c r="G41" s="26" t="s">
        <v>1671</v>
      </c>
      <c r="H41" s="27" t="s">
        <v>1393</v>
      </c>
      <c r="I41" s="51"/>
      <c r="J41" s="75"/>
      <c r="K41" s="46"/>
      <c r="L41" s="378">
        <v>37986</v>
      </c>
      <c r="M41" s="379">
        <v>39447</v>
      </c>
      <c r="N41" s="2">
        <v>27</v>
      </c>
      <c r="O41" s="1"/>
    </row>
    <row r="42" spans="1:17" hidden="1">
      <c r="A42" s="19" t="s">
        <v>1446</v>
      </c>
      <c r="B42" s="19" t="s">
        <v>1394</v>
      </c>
      <c r="C42" s="19" t="s">
        <v>8092</v>
      </c>
      <c r="D42" s="130" t="str">
        <f t="shared" si="1"/>
        <v>007074</v>
      </c>
      <c r="E42" s="25"/>
      <c r="F42" s="43" t="s">
        <v>1672</v>
      </c>
      <c r="G42" s="26" t="s">
        <v>1673</v>
      </c>
      <c r="H42" s="27" t="s">
        <v>1393</v>
      </c>
      <c r="I42" s="51"/>
      <c r="J42" s="75"/>
      <c r="K42" s="169"/>
      <c r="L42" s="378">
        <v>37986</v>
      </c>
      <c r="M42" s="379">
        <v>39447</v>
      </c>
      <c r="N42" s="2">
        <v>27</v>
      </c>
      <c r="O42" s="1"/>
    </row>
    <row r="43" spans="1:17" hidden="1">
      <c r="A43" s="19" t="s">
        <v>1446</v>
      </c>
      <c r="B43" s="19" t="s">
        <v>1394</v>
      </c>
      <c r="C43" s="19" t="s">
        <v>1663</v>
      </c>
      <c r="D43" s="130" t="str">
        <f>CONCATENATE(A43,B43,C43)</f>
        <v>007080</v>
      </c>
      <c r="E43" s="25"/>
      <c r="F43" s="43" t="s">
        <v>8093</v>
      </c>
      <c r="G43" s="26" t="s">
        <v>8094</v>
      </c>
      <c r="H43" s="27" t="s">
        <v>1393</v>
      </c>
      <c r="I43" s="26"/>
      <c r="J43" s="168"/>
      <c r="K43" s="129"/>
      <c r="L43" s="378">
        <v>39083</v>
      </c>
      <c r="M43" s="379">
        <v>39660</v>
      </c>
      <c r="N43" s="2">
        <v>23.32</v>
      </c>
      <c r="O43" s="1"/>
      <c r="P43" s="1"/>
      <c r="Q43" s="1"/>
    </row>
    <row r="44" spans="1:17" hidden="1">
      <c r="A44" s="19" t="s">
        <v>1446</v>
      </c>
      <c r="B44" s="19" t="s">
        <v>1394</v>
      </c>
      <c r="C44" s="19" t="s">
        <v>1663</v>
      </c>
      <c r="D44" s="130" t="str">
        <f>CONCATENATE(A44,B44,C44)</f>
        <v>007080</v>
      </c>
      <c r="E44" s="25"/>
      <c r="F44" s="43" t="s">
        <v>8095</v>
      </c>
      <c r="G44" s="26" t="s">
        <v>8096</v>
      </c>
      <c r="H44" s="27" t="s">
        <v>1393</v>
      </c>
      <c r="I44" s="51"/>
      <c r="J44" s="75"/>
      <c r="K44" s="46"/>
      <c r="L44" s="378">
        <v>39083</v>
      </c>
      <c r="M44" s="379">
        <v>40056</v>
      </c>
      <c r="N44" s="2">
        <v>23.32</v>
      </c>
      <c r="O44" s="1"/>
      <c r="P44" s="1"/>
      <c r="Q44" s="1"/>
    </row>
    <row r="45" spans="1:17" hidden="1">
      <c r="A45" s="19" t="s">
        <v>1446</v>
      </c>
      <c r="B45" s="19" t="s">
        <v>1394</v>
      </c>
      <c r="C45" s="19" t="s">
        <v>2415</v>
      </c>
      <c r="D45" s="130" t="str">
        <f t="shared" si="1"/>
        <v>007081</v>
      </c>
      <c r="E45" s="25"/>
      <c r="F45" s="43" t="s">
        <v>1677</v>
      </c>
      <c r="G45" s="26" t="s">
        <v>1678</v>
      </c>
      <c r="H45" s="27" t="s">
        <v>1393</v>
      </c>
      <c r="I45" s="51"/>
      <c r="J45" s="75"/>
      <c r="K45" s="46"/>
      <c r="L45" s="378">
        <v>37986</v>
      </c>
      <c r="M45" s="379">
        <v>39082</v>
      </c>
      <c r="N45" s="2">
        <v>23</v>
      </c>
      <c r="O45" s="1"/>
    </row>
    <row r="46" spans="1:17" hidden="1">
      <c r="A46" s="19" t="s">
        <v>1446</v>
      </c>
      <c r="B46" s="19" t="s">
        <v>1394</v>
      </c>
      <c r="C46" s="19" t="s">
        <v>2417</v>
      </c>
      <c r="D46" s="130" t="str">
        <f t="shared" si="1"/>
        <v>007082</v>
      </c>
      <c r="E46" s="25"/>
      <c r="F46" s="43" t="s">
        <v>1679</v>
      </c>
      <c r="G46" s="26" t="s">
        <v>1680</v>
      </c>
      <c r="H46" s="27" t="s">
        <v>1393</v>
      </c>
      <c r="I46" s="51"/>
      <c r="J46" s="75"/>
      <c r="K46" s="129"/>
      <c r="L46" s="378">
        <v>37986</v>
      </c>
      <c r="M46" s="379">
        <v>39082</v>
      </c>
      <c r="N46" s="2">
        <v>23</v>
      </c>
      <c r="O46" s="1"/>
    </row>
    <row r="47" spans="1:17" hidden="1">
      <c r="A47" s="19" t="s">
        <v>1446</v>
      </c>
      <c r="B47" s="19" t="s">
        <v>1394</v>
      </c>
      <c r="C47" s="19" t="s">
        <v>2419</v>
      </c>
      <c r="D47" s="130" t="str">
        <f t="shared" si="1"/>
        <v>007083</v>
      </c>
      <c r="E47" s="25"/>
      <c r="F47" s="43" t="s">
        <v>1681</v>
      </c>
      <c r="G47" s="47" t="s">
        <v>1682</v>
      </c>
      <c r="H47" s="27" t="s">
        <v>1393</v>
      </c>
      <c r="I47" s="51"/>
      <c r="J47" s="75"/>
      <c r="K47" s="46"/>
      <c r="L47" s="378">
        <v>37986</v>
      </c>
      <c r="M47" s="379">
        <v>39082</v>
      </c>
      <c r="N47" s="2">
        <v>23</v>
      </c>
      <c r="O47" s="1"/>
    </row>
    <row r="48" spans="1:17" hidden="1">
      <c r="A48" s="19" t="s">
        <v>1446</v>
      </c>
      <c r="B48" s="19" t="s">
        <v>1394</v>
      </c>
      <c r="C48" s="19" t="s">
        <v>2421</v>
      </c>
      <c r="D48" s="130" t="str">
        <f t="shared" si="1"/>
        <v>007084</v>
      </c>
      <c r="E48" s="25"/>
      <c r="F48" s="43" t="s">
        <v>1683</v>
      </c>
      <c r="G48" s="26" t="s">
        <v>1684</v>
      </c>
      <c r="H48" s="27" t="s">
        <v>1393</v>
      </c>
      <c r="I48" s="51"/>
      <c r="J48" s="75"/>
      <c r="K48" s="46"/>
      <c r="L48" s="378">
        <v>37986</v>
      </c>
      <c r="M48" s="379">
        <v>39082</v>
      </c>
      <c r="N48" s="2">
        <v>23</v>
      </c>
      <c r="O48" s="1"/>
    </row>
    <row r="49" spans="1:17" hidden="1">
      <c r="A49" s="19" t="s">
        <v>1446</v>
      </c>
      <c r="B49" s="19" t="s">
        <v>1394</v>
      </c>
      <c r="C49" s="19" t="s">
        <v>8026</v>
      </c>
      <c r="D49" s="130" t="str">
        <f t="shared" si="1"/>
        <v>007085</v>
      </c>
      <c r="E49" s="25"/>
      <c r="F49" s="43" t="s">
        <v>8095</v>
      </c>
      <c r="G49" s="26" t="s">
        <v>8096</v>
      </c>
      <c r="H49" s="27" t="s">
        <v>1393</v>
      </c>
      <c r="I49" s="51"/>
      <c r="J49" s="75"/>
      <c r="K49" s="46"/>
      <c r="L49" s="378">
        <v>37986</v>
      </c>
      <c r="M49" s="379">
        <v>39082</v>
      </c>
      <c r="N49" s="2">
        <v>23</v>
      </c>
      <c r="O49" s="1"/>
    </row>
    <row r="50" spans="1:17" hidden="1">
      <c r="A50" s="19" t="s">
        <v>1446</v>
      </c>
      <c r="B50" s="19" t="s">
        <v>1394</v>
      </c>
      <c r="C50" s="19" t="s">
        <v>2423</v>
      </c>
      <c r="D50" s="130" t="str">
        <f t="shared" si="1"/>
        <v>007086</v>
      </c>
      <c r="E50" s="25"/>
      <c r="F50" s="40">
        <v>70003885</v>
      </c>
      <c r="G50" s="26" t="s">
        <v>1685</v>
      </c>
      <c r="H50" s="27" t="s">
        <v>1393</v>
      </c>
      <c r="I50" s="51"/>
      <c r="J50" s="75"/>
      <c r="K50" s="169"/>
      <c r="L50" s="378">
        <v>37986</v>
      </c>
      <c r="M50" s="379">
        <v>39082</v>
      </c>
      <c r="N50" s="2">
        <v>23</v>
      </c>
      <c r="O50" s="1"/>
    </row>
    <row r="51" spans="1:17" hidden="1">
      <c r="A51" s="19" t="s">
        <v>1446</v>
      </c>
      <c r="B51" s="19" t="s">
        <v>1394</v>
      </c>
      <c r="C51" s="19" t="s">
        <v>2425</v>
      </c>
      <c r="D51" s="130" t="str">
        <f t="shared" si="1"/>
        <v>007087</v>
      </c>
      <c r="E51" s="25"/>
      <c r="F51" s="43" t="s">
        <v>1686</v>
      </c>
      <c r="G51" s="47" t="s">
        <v>1687</v>
      </c>
      <c r="H51" s="27" t="s">
        <v>1393</v>
      </c>
      <c r="I51" s="51"/>
      <c r="J51" s="75"/>
      <c r="K51" s="46"/>
      <c r="L51" s="378">
        <v>37986</v>
      </c>
      <c r="M51" s="379">
        <v>39082</v>
      </c>
      <c r="N51" s="2">
        <v>23</v>
      </c>
      <c r="O51" s="1"/>
    </row>
    <row r="52" spans="1:17" hidden="1">
      <c r="A52" s="19" t="s">
        <v>1446</v>
      </c>
      <c r="B52" s="19" t="s">
        <v>1394</v>
      </c>
      <c r="C52" s="19" t="s">
        <v>2427</v>
      </c>
      <c r="D52" s="130" t="str">
        <f t="shared" si="1"/>
        <v>007088</v>
      </c>
      <c r="E52" s="25"/>
      <c r="F52" s="43" t="s">
        <v>1688</v>
      </c>
      <c r="G52" s="26" t="s">
        <v>1689</v>
      </c>
      <c r="H52" s="27" t="s">
        <v>1393</v>
      </c>
      <c r="I52" s="51"/>
      <c r="J52" s="75"/>
      <c r="K52" s="46"/>
      <c r="L52" s="378">
        <v>37986</v>
      </c>
      <c r="M52" s="379">
        <v>39082</v>
      </c>
      <c r="N52" s="2">
        <v>23</v>
      </c>
      <c r="O52" s="1"/>
    </row>
    <row r="53" spans="1:17" hidden="1">
      <c r="A53" s="19" t="s">
        <v>1446</v>
      </c>
      <c r="B53" s="19" t="s">
        <v>1394</v>
      </c>
      <c r="C53" s="19" t="s">
        <v>2429</v>
      </c>
      <c r="D53" s="130" t="str">
        <f t="shared" si="1"/>
        <v>007089</v>
      </c>
      <c r="E53" s="25"/>
      <c r="F53" s="43" t="s">
        <v>1690</v>
      </c>
      <c r="G53" s="26" t="s">
        <v>1691</v>
      </c>
      <c r="H53" s="27" t="s">
        <v>1393</v>
      </c>
      <c r="I53" s="51"/>
      <c r="J53" s="75"/>
      <c r="K53" s="46"/>
      <c r="L53" s="378">
        <v>37986</v>
      </c>
      <c r="M53" s="379">
        <v>39082</v>
      </c>
      <c r="N53" s="2">
        <v>23</v>
      </c>
      <c r="O53" s="1"/>
    </row>
    <row r="54" spans="1:17" hidden="1">
      <c r="A54" s="19" t="s">
        <v>1446</v>
      </c>
      <c r="B54" s="19" t="s">
        <v>1394</v>
      </c>
      <c r="C54" s="19" t="s">
        <v>8097</v>
      </c>
      <c r="D54" s="130" t="str">
        <f t="shared" si="1"/>
        <v>00708A</v>
      </c>
      <c r="E54" s="25"/>
      <c r="F54" s="43" t="s">
        <v>1692</v>
      </c>
      <c r="G54" s="26" t="s">
        <v>1693</v>
      </c>
      <c r="H54" s="27" t="s">
        <v>1393</v>
      </c>
      <c r="I54" s="26"/>
      <c r="J54" s="168"/>
      <c r="K54" s="26"/>
      <c r="L54" s="378">
        <v>37986</v>
      </c>
      <c r="M54" s="379">
        <v>39082</v>
      </c>
      <c r="N54" s="2">
        <v>15.23</v>
      </c>
      <c r="O54" s="1"/>
    </row>
    <row r="55" spans="1:17" hidden="1">
      <c r="A55" s="19" t="s">
        <v>1446</v>
      </c>
      <c r="B55" s="19" t="s">
        <v>1394</v>
      </c>
      <c r="C55" s="19" t="s">
        <v>8098</v>
      </c>
      <c r="D55" s="130" t="str">
        <f t="shared" si="1"/>
        <v>00708B</v>
      </c>
      <c r="E55" s="25"/>
      <c r="F55" s="43" t="s">
        <v>1694</v>
      </c>
      <c r="G55" s="26" t="s">
        <v>1695</v>
      </c>
      <c r="H55" s="27" t="s">
        <v>1393</v>
      </c>
      <c r="I55" s="26"/>
      <c r="J55" s="168"/>
      <c r="K55" s="133"/>
      <c r="L55" s="378">
        <v>37986</v>
      </c>
      <c r="M55" s="379">
        <v>39082</v>
      </c>
      <c r="N55" s="2">
        <v>15.23</v>
      </c>
      <c r="O55" s="1"/>
    </row>
    <row r="56" spans="1:17" hidden="1">
      <c r="A56" s="19" t="s">
        <v>1446</v>
      </c>
      <c r="B56" s="19" t="s">
        <v>1394</v>
      </c>
      <c r="C56" s="19" t="s">
        <v>8099</v>
      </c>
      <c r="D56" s="130" t="str">
        <f t="shared" si="1"/>
        <v>00708C</v>
      </c>
      <c r="E56" s="25"/>
      <c r="F56" s="43" t="s">
        <v>8093</v>
      </c>
      <c r="G56" s="26" t="s">
        <v>8094</v>
      </c>
      <c r="H56" s="27" t="s">
        <v>1393</v>
      </c>
      <c r="I56" s="26"/>
      <c r="J56" s="168"/>
      <c r="K56" s="129"/>
      <c r="L56" s="378">
        <v>37986</v>
      </c>
      <c r="M56" s="379">
        <v>39082</v>
      </c>
      <c r="N56" s="2">
        <v>15.23</v>
      </c>
      <c r="O56" s="1"/>
    </row>
    <row r="57" spans="1:17" hidden="1">
      <c r="A57" s="19" t="s">
        <v>1446</v>
      </c>
      <c r="B57" s="19" t="s">
        <v>1394</v>
      </c>
      <c r="C57" s="19" t="s">
        <v>2432</v>
      </c>
      <c r="D57" s="130" t="str">
        <f t="shared" ref="D57:D88" si="2">CONCATENATE(A57,B57,C57)</f>
        <v>007091</v>
      </c>
      <c r="E57" s="25"/>
      <c r="F57" s="43" t="s">
        <v>8100</v>
      </c>
      <c r="G57" s="26" t="s">
        <v>8101</v>
      </c>
      <c r="H57" s="27" t="s">
        <v>1393</v>
      </c>
      <c r="I57" s="51"/>
      <c r="J57" s="75"/>
      <c r="K57" s="46"/>
      <c r="L57" s="378">
        <v>37986</v>
      </c>
      <c r="M57" s="379">
        <v>38592</v>
      </c>
      <c r="N57" s="2">
        <v>13</v>
      </c>
      <c r="O57" s="1"/>
    </row>
    <row r="58" spans="1:17" hidden="1">
      <c r="A58" s="19" t="s">
        <v>1446</v>
      </c>
      <c r="B58" s="19" t="s">
        <v>1394</v>
      </c>
      <c r="C58" s="19" t="s">
        <v>2434</v>
      </c>
      <c r="D58" s="130" t="str">
        <f t="shared" si="2"/>
        <v>007092</v>
      </c>
      <c r="E58" s="25"/>
      <c r="F58" s="43" t="s">
        <v>1730</v>
      </c>
      <c r="G58" s="26" t="s">
        <v>1731</v>
      </c>
      <c r="H58" s="27" t="s">
        <v>1393</v>
      </c>
      <c r="I58" s="51"/>
      <c r="J58" s="75"/>
      <c r="K58" s="46"/>
      <c r="L58" s="378">
        <v>37986</v>
      </c>
      <c r="M58" s="379">
        <v>39813</v>
      </c>
      <c r="N58" s="356">
        <v>30</v>
      </c>
      <c r="O58" s="1"/>
      <c r="P58" s="1"/>
      <c r="Q58" s="1"/>
    </row>
    <row r="59" spans="1:17" hidden="1">
      <c r="A59" s="19" t="s">
        <v>1446</v>
      </c>
      <c r="B59" s="19" t="s">
        <v>1394</v>
      </c>
      <c r="C59" s="19" t="s">
        <v>7020</v>
      </c>
      <c r="D59" s="130" t="str">
        <f t="shared" si="2"/>
        <v>007093</v>
      </c>
      <c r="E59" s="25"/>
      <c r="F59" s="43" t="s">
        <v>1734</v>
      </c>
      <c r="G59" s="26" t="s">
        <v>1735</v>
      </c>
      <c r="H59" s="27" t="s">
        <v>1393</v>
      </c>
      <c r="I59" s="51"/>
      <c r="J59" s="75"/>
      <c r="K59" s="46"/>
      <c r="L59" s="378">
        <v>37986</v>
      </c>
      <c r="M59" s="379">
        <v>39813</v>
      </c>
      <c r="N59" s="2">
        <v>30</v>
      </c>
      <c r="O59" s="1"/>
      <c r="P59" s="1"/>
      <c r="Q59" s="1"/>
    </row>
    <row r="60" spans="1:17" hidden="1">
      <c r="A60" s="19" t="s">
        <v>1446</v>
      </c>
      <c r="B60" s="19" t="s">
        <v>1394</v>
      </c>
      <c r="C60" s="19" t="s">
        <v>2436</v>
      </c>
      <c r="D60" s="130" t="str">
        <f t="shared" si="2"/>
        <v>007094</v>
      </c>
      <c r="E60" s="25"/>
      <c r="F60" s="43" t="s">
        <v>1736</v>
      </c>
      <c r="G60" s="26" t="s">
        <v>1737</v>
      </c>
      <c r="H60" s="27" t="s">
        <v>1393</v>
      </c>
      <c r="I60" s="51"/>
      <c r="J60" s="75"/>
      <c r="K60" s="46"/>
      <c r="L60" s="378">
        <v>37986</v>
      </c>
      <c r="M60" s="379">
        <v>39813</v>
      </c>
      <c r="N60" s="2">
        <v>30</v>
      </c>
      <c r="O60" s="1"/>
      <c r="P60" s="1"/>
      <c r="Q60" s="1"/>
    </row>
    <row r="61" spans="1:17" hidden="1">
      <c r="A61" s="19" t="s">
        <v>1446</v>
      </c>
      <c r="B61" s="19" t="s">
        <v>1394</v>
      </c>
      <c r="C61" s="19" t="s">
        <v>2438</v>
      </c>
      <c r="D61" s="130" t="str">
        <f t="shared" si="2"/>
        <v>007095</v>
      </c>
      <c r="E61" s="25"/>
      <c r="F61" s="43" t="s">
        <v>1738</v>
      </c>
      <c r="G61" s="26" t="s">
        <v>1739</v>
      </c>
      <c r="H61" s="27" t="s">
        <v>1393</v>
      </c>
      <c r="I61" s="51"/>
      <c r="J61" s="75"/>
      <c r="K61" s="46"/>
      <c r="L61" s="378">
        <v>37986</v>
      </c>
      <c r="M61" s="379">
        <v>39813</v>
      </c>
      <c r="N61" s="2">
        <v>30</v>
      </c>
      <c r="O61" s="1"/>
      <c r="P61" s="1"/>
      <c r="Q61" s="1"/>
    </row>
    <row r="62" spans="1:17" hidden="1">
      <c r="A62" s="19" t="s">
        <v>1740</v>
      </c>
      <c r="B62" s="19" t="s">
        <v>1394</v>
      </c>
      <c r="C62" s="19" t="s">
        <v>1440</v>
      </c>
      <c r="D62" s="130" t="str">
        <f t="shared" si="2"/>
        <v>008002</v>
      </c>
      <c r="E62" s="25" t="s">
        <v>8102</v>
      </c>
      <c r="F62" s="40">
        <v>70004867</v>
      </c>
      <c r="G62" s="26" t="s">
        <v>8103</v>
      </c>
      <c r="H62" s="27" t="s">
        <v>1393</v>
      </c>
      <c r="I62" s="26"/>
      <c r="J62" s="168"/>
      <c r="K62" s="26"/>
      <c r="L62" s="378">
        <v>37986</v>
      </c>
      <c r="M62" s="379">
        <v>38748</v>
      </c>
      <c r="N62" s="2">
        <v>16</v>
      </c>
      <c r="O62" s="1"/>
    </row>
    <row r="63" spans="1:17" hidden="1">
      <c r="A63" s="19" t="s">
        <v>1740</v>
      </c>
      <c r="B63" s="19" t="s">
        <v>1394</v>
      </c>
      <c r="C63" s="19" t="s">
        <v>1459</v>
      </c>
      <c r="D63" s="130" t="str">
        <f t="shared" si="2"/>
        <v>008003</v>
      </c>
      <c r="E63" s="25" t="s">
        <v>8104</v>
      </c>
      <c r="F63" s="40">
        <v>70000906</v>
      </c>
      <c r="G63" s="26" t="s">
        <v>1756</v>
      </c>
      <c r="H63" s="27" t="s">
        <v>1393</v>
      </c>
      <c r="I63" s="26"/>
      <c r="J63" s="168"/>
      <c r="K63" s="26"/>
      <c r="L63" s="378">
        <v>37986</v>
      </c>
      <c r="M63" s="379">
        <v>40359</v>
      </c>
      <c r="N63" s="2" t="s">
        <v>8105</v>
      </c>
      <c r="O63" s="1"/>
      <c r="P63" s="1"/>
      <c r="Q63" s="1"/>
    </row>
    <row r="64" spans="1:17" hidden="1">
      <c r="A64" s="19" t="s">
        <v>1740</v>
      </c>
      <c r="B64" s="19" t="s">
        <v>1394</v>
      </c>
      <c r="C64" s="19" t="s">
        <v>1464</v>
      </c>
      <c r="D64" s="130" t="str">
        <f t="shared" si="2"/>
        <v>008004</v>
      </c>
      <c r="E64" s="25" t="s">
        <v>8106</v>
      </c>
      <c r="F64" s="43" t="s">
        <v>1754</v>
      </c>
      <c r="G64" s="26" t="s">
        <v>1755</v>
      </c>
      <c r="H64" s="27" t="s">
        <v>1393</v>
      </c>
      <c r="I64" s="26"/>
      <c r="J64" s="168"/>
      <c r="K64" s="157"/>
      <c r="L64" s="378">
        <v>37986</v>
      </c>
      <c r="M64" s="379">
        <v>40178</v>
      </c>
      <c r="N64" s="2" t="s">
        <v>8107</v>
      </c>
      <c r="O64" s="1"/>
      <c r="P64" s="1"/>
      <c r="Q64" s="1"/>
    </row>
    <row r="65" spans="1:17" hidden="1">
      <c r="A65" s="19" t="s">
        <v>1740</v>
      </c>
      <c r="B65" s="19" t="s">
        <v>1394</v>
      </c>
      <c r="C65" s="19" t="s">
        <v>2118</v>
      </c>
      <c r="D65" s="130" t="str">
        <f t="shared" si="2"/>
        <v>008006</v>
      </c>
      <c r="E65" s="25"/>
      <c r="F65" s="43" t="s">
        <v>1751</v>
      </c>
      <c r="G65" s="26" t="s">
        <v>1752</v>
      </c>
      <c r="H65" s="27" t="s">
        <v>1393</v>
      </c>
      <c r="I65" s="26"/>
      <c r="J65" s="168"/>
      <c r="K65" s="133"/>
      <c r="L65" s="378">
        <v>38353</v>
      </c>
      <c r="M65" s="379">
        <v>39721</v>
      </c>
      <c r="N65" s="2">
        <v>9.2899999999999991</v>
      </c>
      <c r="O65" s="1"/>
    </row>
    <row r="66" spans="1:17" hidden="1">
      <c r="A66" s="19" t="s">
        <v>1740</v>
      </c>
      <c r="B66" s="19" t="s">
        <v>1394</v>
      </c>
      <c r="C66" s="19" t="s">
        <v>1898</v>
      </c>
      <c r="D66" s="130" t="str">
        <f t="shared" si="2"/>
        <v>008010</v>
      </c>
      <c r="E66" s="25"/>
      <c r="F66" s="43">
        <v>74001943</v>
      </c>
      <c r="G66" s="26" t="s">
        <v>1768</v>
      </c>
      <c r="H66" s="27" t="s">
        <v>1393</v>
      </c>
      <c r="I66" s="134"/>
      <c r="J66" s="284"/>
      <c r="K66" s="133"/>
      <c r="L66" s="380">
        <v>37986</v>
      </c>
      <c r="M66" s="379">
        <v>39721</v>
      </c>
      <c r="N66" s="2">
        <v>29</v>
      </c>
      <c r="O66" s="1"/>
    </row>
    <row r="67" spans="1:17" hidden="1">
      <c r="A67" s="19" t="s">
        <v>1740</v>
      </c>
      <c r="B67" s="19" t="s">
        <v>1394</v>
      </c>
      <c r="C67" s="19" t="s">
        <v>1857</v>
      </c>
      <c r="D67" s="130" t="str">
        <f>CONCATENATE(A67,B67,C67)</f>
        <v>008011</v>
      </c>
      <c r="E67" s="25"/>
      <c r="F67" s="43">
        <v>74001937</v>
      </c>
      <c r="G67" s="26" t="s">
        <v>8108</v>
      </c>
      <c r="H67" s="27" t="s">
        <v>1393</v>
      </c>
      <c r="I67" s="134"/>
      <c r="J67" s="289"/>
      <c r="K67" s="134"/>
      <c r="L67" s="380">
        <v>37986</v>
      </c>
      <c r="M67" s="379">
        <v>38717</v>
      </c>
      <c r="N67" s="2">
        <v>15</v>
      </c>
      <c r="O67" s="1"/>
    </row>
    <row r="68" spans="1:17" hidden="1">
      <c r="A68" s="19" t="s">
        <v>1740</v>
      </c>
      <c r="B68" s="19" t="s">
        <v>1394</v>
      </c>
      <c r="C68" s="19" t="s">
        <v>1388</v>
      </c>
      <c r="D68" s="130" t="str">
        <f>CONCATENATE(A68,B68,C68)</f>
        <v>008012</v>
      </c>
      <c r="E68" s="25"/>
      <c r="F68" s="43">
        <v>74001920</v>
      </c>
      <c r="G68" s="26" t="s">
        <v>1769</v>
      </c>
      <c r="H68" s="27" t="s">
        <v>1393</v>
      </c>
      <c r="I68" s="134"/>
      <c r="J68" s="284"/>
      <c r="K68" s="133"/>
      <c r="L68" s="380">
        <v>37986</v>
      </c>
      <c r="M68" s="379">
        <v>39721</v>
      </c>
      <c r="N68" s="2">
        <v>29</v>
      </c>
      <c r="O68" s="1"/>
    </row>
    <row r="69" spans="1:17" hidden="1">
      <c r="A69" s="19" t="s">
        <v>1740</v>
      </c>
      <c r="B69" s="19" t="s">
        <v>1394</v>
      </c>
      <c r="C69" s="19" t="s">
        <v>1389</v>
      </c>
      <c r="D69" s="130" t="str">
        <f t="shared" si="2"/>
        <v>008013</v>
      </c>
      <c r="E69" s="25"/>
      <c r="F69" s="43">
        <v>74002003</v>
      </c>
      <c r="G69" s="26" t="s">
        <v>8109</v>
      </c>
      <c r="H69" s="27" t="s">
        <v>1393</v>
      </c>
      <c r="I69" s="134"/>
      <c r="J69" s="284"/>
      <c r="K69" s="133"/>
      <c r="L69" s="380">
        <v>37986</v>
      </c>
      <c r="M69" s="379">
        <v>39721</v>
      </c>
      <c r="N69" s="2">
        <v>29</v>
      </c>
      <c r="O69" s="1"/>
    </row>
    <row r="70" spans="1:17" hidden="1">
      <c r="A70" s="19" t="s">
        <v>1740</v>
      </c>
      <c r="B70" s="19" t="s">
        <v>1394</v>
      </c>
      <c r="C70" s="19" t="s">
        <v>2337</v>
      </c>
      <c r="D70" s="130" t="str">
        <f>CONCATENATE(A70,B70,C70)</f>
        <v>008014</v>
      </c>
      <c r="E70" s="25"/>
      <c r="F70" s="43">
        <v>74001736</v>
      </c>
      <c r="G70" s="26" t="s">
        <v>1770</v>
      </c>
      <c r="H70" s="27" t="s">
        <v>1393</v>
      </c>
      <c r="I70" s="134"/>
      <c r="J70" s="284"/>
      <c r="K70" s="133"/>
      <c r="L70" s="380">
        <v>37986</v>
      </c>
      <c r="M70" s="379">
        <v>39721</v>
      </c>
      <c r="N70" s="2">
        <v>29</v>
      </c>
      <c r="O70" s="1"/>
    </row>
    <row r="71" spans="1:17" hidden="1">
      <c r="A71" s="19" t="s">
        <v>1740</v>
      </c>
      <c r="B71" s="19" t="s">
        <v>1394</v>
      </c>
      <c r="C71" s="19" t="s">
        <v>2339</v>
      </c>
      <c r="D71" s="130" t="str">
        <f t="shared" si="2"/>
        <v>008015</v>
      </c>
      <c r="E71" s="25"/>
      <c r="F71" s="43">
        <v>74001972</v>
      </c>
      <c r="G71" s="26" t="s">
        <v>1771</v>
      </c>
      <c r="H71" s="27" t="s">
        <v>1393</v>
      </c>
      <c r="I71" s="134"/>
      <c r="J71" s="284"/>
      <c r="K71" s="133"/>
      <c r="L71" s="380">
        <v>37986</v>
      </c>
      <c r="M71" s="379">
        <v>39721</v>
      </c>
      <c r="N71" s="2">
        <v>29</v>
      </c>
      <c r="O71" s="1"/>
    </row>
    <row r="72" spans="1:17" hidden="1">
      <c r="A72" s="19" t="s">
        <v>1740</v>
      </c>
      <c r="B72" s="19" t="s">
        <v>1394</v>
      </c>
      <c r="C72" s="19" t="s">
        <v>2341</v>
      </c>
      <c r="D72" s="130" t="str">
        <f>CONCATENATE(A72,B72,C72)</f>
        <v>008016</v>
      </c>
      <c r="E72" s="25"/>
      <c r="F72" s="43">
        <v>74001966</v>
      </c>
      <c r="G72" s="26" t="s">
        <v>1772</v>
      </c>
      <c r="H72" s="27" t="s">
        <v>1393</v>
      </c>
      <c r="I72" s="134"/>
      <c r="J72" s="284"/>
      <c r="K72" s="133"/>
      <c r="L72" s="380">
        <v>37986</v>
      </c>
      <c r="M72" s="379">
        <v>39721</v>
      </c>
      <c r="N72" s="2">
        <v>29</v>
      </c>
      <c r="O72" s="1"/>
    </row>
    <row r="73" spans="1:17" hidden="1">
      <c r="A73" s="19" t="s">
        <v>1740</v>
      </c>
      <c r="B73" s="19" t="s">
        <v>1394</v>
      </c>
      <c r="C73" s="19" t="s">
        <v>2343</v>
      </c>
      <c r="D73" s="130" t="str">
        <f>CONCATENATE(A73,B73,C73)</f>
        <v>008017</v>
      </c>
      <c r="E73" s="25"/>
      <c r="F73" s="43">
        <v>74001957</v>
      </c>
      <c r="G73" s="26" t="s">
        <v>1773</v>
      </c>
      <c r="H73" s="27" t="s">
        <v>1393</v>
      </c>
      <c r="I73" s="134"/>
      <c r="J73" s="284"/>
      <c r="K73" s="133"/>
      <c r="L73" s="380">
        <v>37986</v>
      </c>
      <c r="M73" s="379">
        <v>39721</v>
      </c>
      <c r="N73" s="2">
        <v>29</v>
      </c>
      <c r="O73" s="1"/>
    </row>
    <row r="74" spans="1:17" hidden="1">
      <c r="A74" s="19" t="s">
        <v>1740</v>
      </c>
      <c r="B74" s="19" t="s">
        <v>1394</v>
      </c>
      <c r="C74" s="19" t="s">
        <v>2345</v>
      </c>
      <c r="D74" s="130" t="str">
        <f t="shared" si="2"/>
        <v>008018</v>
      </c>
      <c r="E74" s="25"/>
      <c r="F74" s="43">
        <v>74001877</v>
      </c>
      <c r="G74" s="26" t="s">
        <v>8110</v>
      </c>
      <c r="H74" s="27" t="s">
        <v>1393</v>
      </c>
      <c r="I74" s="134"/>
      <c r="J74" s="284"/>
      <c r="K74" s="134"/>
      <c r="L74" s="380">
        <v>37986</v>
      </c>
      <c r="M74" s="379">
        <v>38717</v>
      </c>
      <c r="N74" s="2">
        <v>15</v>
      </c>
      <c r="O74" s="1"/>
    </row>
    <row r="75" spans="1:17" hidden="1">
      <c r="A75" s="19" t="s">
        <v>1740</v>
      </c>
      <c r="B75" s="19" t="s">
        <v>1394</v>
      </c>
      <c r="C75" s="19" t="s">
        <v>2347</v>
      </c>
      <c r="D75" s="130" t="str">
        <f t="shared" si="2"/>
        <v>008019</v>
      </c>
      <c r="E75" s="25"/>
      <c r="F75" s="43">
        <v>74001854</v>
      </c>
      <c r="G75" s="26" t="s">
        <v>8111</v>
      </c>
      <c r="H75" s="27" t="s">
        <v>1393</v>
      </c>
      <c r="I75" s="134"/>
      <c r="J75" s="284"/>
      <c r="K75" s="134"/>
      <c r="L75" s="380">
        <v>37986</v>
      </c>
      <c r="M75" s="379">
        <v>38717</v>
      </c>
      <c r="N75" s="2">
        <v>15</v>
      </c>
      <c r="O75" s="1"/>
    </row>
    <row r="76" spans="1:17" hidden="1">
      <c r="A76" s="19" t="s">
        <v>1740</v>
      </c>
      <c r="B76" s="19" t="s">
        <v>1394</v>
      </c>
      <c r="C76" s="19" t="s">
        <v>1478</v>
      </c>
      <c r="D76" s="130" t="str">
        <f t="shared" si="2"/>
        <v>008020</v>
      </c>
      <c r="E76" s="25"/>
      <c r="F76" s="43">
        <v>74002003</v>
      </c>
      <c r="G76" s="26" t="s">
        <v>8109</v>
      </c>
      <c r="H76" s="27" t="s">
        <v>1393</v>
      </c>
      <c r="I76" s="134"/>
      <c r="J76" s="284"/>
      <c r="K76" s="133"/>
      <c r="L76" s="380">
        <v>39722</v>
      </c>
      <c r="M76" s="379">
        <v>39813</v>
      </c>
      <c r="N76" s="2" t="s">
        <v>8112</v>
      </c>
      <c r="O76" s="1"/>
      <c r="P76" s="1"/>
      <c r="Q76" s="1"/>
    </row>
    <row r="77" spans="1:17" hidden="1">
      <c r="A77" s="19" t="s">
        <v>1740</v>
      </c>
      <c r="B77" s="19" t="s">
        <v>1394</v>
      </c>
      <c r="C77" s="19" t="s">
        <v>1483</v>
      </c>
      <c r="D77" s="130" t="str">
        <f t="shared" si="2"/>
        <v>008021</v>
      </c>
      <c r="E77" s="25"/>
      <c r="F77" s="43">
        <v>74001742</v>
      </c>
      <c r="G77" s="26" t="s">
        <v>8113</v>
      </c>
      <c r="H77" s="27" t="s">
        <v>1393</v>
      </c>
      <c r="I77" s="134"/>
      <c r="J77" s="289"/>
      <c r="K77" s="134"/>
      <c r="L77" s="380">
        <v>37986</v>
      </c>
      <c r="M77" s="379">
        <v>38717</v>
      </c>
      <c r="N77" s="2">
        <v>15</v>
      </c>
      <c r="O77" s="1"/>
    </row>
    <row r="78" spans="1:17" hidden="1">
      <c r="A78" s="19" t="s">
        <v>1740</v>
      </c>
      <c r="B78" s="19" t="s">
        <v>1394</v>
      </c>
      <c r="C78" s="19" t="s">
        <v>1487</v>
      </c>
      <c r="D78" s="130" t="str">
        <f t="shared" si="2"/>
        <v>008022</v>
      </c>
      <c r="E78" s="25"/>
      <c r="F78" s="43">
        <v>74001825</v>
      </c>
      <c r="G78" s="26" t="s">
        <v>8114</v>
      </c>
      <c r="H78" s="27" t="s">
        <v>1393</v>
      </c>
      <c r="I78" s="134"/>
      <c r="J78" s="284"/>
      <c r="K78" s="134"/>
      <c r="L78" s="380">
        <v>37986</v>
      </c>
      <c r="M78" s="379">
        <v>38717</v>
      </c>
      <c r="N78" s="2">
        <v>15</v>
      </c>
      <c r="O78" s="1"/>
    </row>
    <row r="79" spans="1:17" hidden="1">
      <c r="A79" s="19" t="s">
        <v>1740</v>
      </c>
      <c r="B79" s="19" t="s">
        <v>1394</v>
      </c>
      <c r="C79" s="19" t="s">
        <v>1924</v>
      </c>
      <c r="D79" s="130" t="str">
        <f t="shared" si="2"/>
        <v>008023</v>
      </c>
      <c r="E79" s="25"/>
      <c r="F79" s="43">
        <v>74001831</v>
      </c>
      <c r="G79" s="26" t="s">
        <v>8115</v>
      </c>
      <c r="H79" s="27" t="s">
        <v>1393</v>
      </c>
      <c r="I79" s="134"/>
      <c r="J79" s="284"/>
      <c r="K79" s="142"/>
      <c r="L79" s="380">
        <v>37986</v>
      </c>
      <c r="M79" s="379">
        <v>38717</v>
      </c>
      <c r="N79" s="2">
        <v>15</v>
      </c>
      <c r="O79" s="1"/>
    </row>
    <row r="80" spans="1:17" hidden="1">
      <c r="A80" s="19" t="s">
        <v>1740</v>
      </c>
      <c r="B80" s="19" t="s">
        <v>1394</v>
      </c>
      <c r="C80" s="19" t="s">
        <v>1492</v>
      </c>
      <c r="D80" s="130" t="str">
        <f t="shared" si="2"/>
        <v>008024</v>
      </c>
      <c r="E80" s="25"/>
      <c r="F80" s="43">
        <v>74001848</v>
      </c>
      <c r="G80" s="26" t="s">
        <v>8116</v>
      </c>
      <c r="H80" s="27" t="s">
        <v>1393</v>
      </c>
      <c r="I80" s="134"/>
      <c r="J80" s="284"/>
      <c r="K80" s="134"/>
      <c r="L80" s="380">
        <v>37986</v>
      </c>
      <c r="M80" s="379">
        <v>38717</v>
      </c>
      <c r="N80" s="2">
        <v>15</v>
      </c>
      <c r="O80" s="1"/>
    </row>
    <row r="81" spans="1:17" hidden="1">
      <c r="A81" s="19" t="s">
        <v>1740</v>
      </c>
      <c r="B81" s="19" t="s">
        <v>1394</v>
      </c>
      <c r="C81" s="19" t="s">
        <v>1933</v>
      </c>
      <c r="D81" s="130" t="str">
        <f t="shared" si="2"/>
        <v>008025</v>
      </c>
      <c r="E81" s="25"/>
      <c r="F81" s="43" t="s">
        <v>8117</v>
      </c>
      <c r="G81" s="26" t="s">
        <v>8118</v>
      </c>
      <c r="H81" s="27" t="s">
        <v>1393</v>
      </c>
      <c r="I81" s="134"/>
      <c r="J81" s="284"/>
      <c r="K81" s="142"/>
      <c r="L81" s="380">
        <v>37986</v>
      </c>
      <c r="M81" s="379">
        <v>38717</v>
      </c>
      <c r="N81" s="2">
        <v>15</v>
      </c>
      <c r="O81" s="1"/>
    </row>
    <row r="82" spans="1:17" hidden="1">
      <c r="A82" s="19" t="s">
        <v>1740</v>
      </c>
      <c r="B82" s="19" t="s">
        <v>1394</v>
      </c>
      <c r="C82" s="19" t="s">
        <v>1938</v>
      </c>
      <c r="D82" s="130" t="str">
        <f t="shared" si="2"/>
        <v>008026</v>
      </c>
      <c r="E82" s="25"/>
      <c r="F82" s="19">
        <v>74001883</v>
      </c>
      <c r="G82" s="26" t="s">
        <v>1774</v>
      </c>
      <c r="H82" s="27" t="s">
        <v>1393</v>
      </c>
      <c r="I82" s="134"/>
      <c r="J82" s="284"/>
      <c r="K82" s="133"/>
      <c r="L82" s="380">
        <v>37986</v>
      </c>
      <c r="M82" s="379">
        <v>39721</v>
      </c>
      <c r="N82" s="2">
        <v>29</v>
      </c>
      <c r="O82" s="1"/>
    </row>
    <row r="83" spans="1:17" hidden="1">
      <c r="A83" s="19" t="s">
        <v>1740</v>
      </c>
      <c r="B83" s="19" t="s">
        <v>1394</v>
      </c>
      <c r="C83" s="19" t="s">
        <v>2356</v>
      </c>
      <c r="D83" s="130" t="str">
        <f t="shared" si="2"/>
        <v>008027</v>
      </c>
      <c r="E83" s="25"/>
      <c r="F83" s="43">
        <v>74001892</v>
      </c>
      <c r="G83" s="26" t="s">
        <v>8119</v>
      </c>
      <c r="H83" s="27" t="s">
        <v>1393</v>
      </c>
      <c r="I83" s="134"/>
      <c r="J83" s="284"/>
      <c r="K83" s="134"/>
      <c r="L83" s="380">
        <v>37986</v>
      </c>
      <c r="M83" s="379">
        <v>38717</v>
      </c>
      <c r="N83" s="2">
        <v>15</v>
      </c>
      <c r="O83" s="1"/>
    </row>
    <row r="84" spans="1:17" hidden="1">
      <c r="A84" s="19" t="s">
        <v>1740</v>
      </c>
      <c r="B84" s="19" t="s">
        <v>1394</v>
      </c>
      <c r="C84" s="19" t="s">
        <v>1943</v>
      </c>
      <c r="D84" s="130" t="str">
        <f t="shared" si="2"/>
        <v>008028</v>
      </c>
      <c r="E84" s="25"/>
      <c r="F84" s="43">
        <v>74001908</v>
      </c>
      <c r="G84" s="26" t="s">
        <v>8120</v>
      </c>
      <c r="H84" s="27" t="s">
        <v>1393</v>
      </c>
      <c r="I84" s="134"/>
      <c r="J84" s="284"/>
      <c r="K84" s="142"/>
      <c r="L84" s="380">
        <v>37986</v>
      </c>
      <c r="M84" s="379">
        <v>38717</v>
      </c>
      <c r="N84" s="2">
        <v>15</v>
      </c>
      <c r="O84" s="1"/>
    </row>
    <row r="85" spans="1:17" hidden="1">
      <c r="A85" s="19" t="s">
        <v>1740</v>
      </c>
      <c r="B85" s="19" t="s">
        <v>1394</v>
      </c>
      <c r="C85" s="19" t="s">
        <v>1948</v>
      </c>
      <c r="D85" s="130" t="str">
        <f t="shared" si="2"/>
        <v>008029</v>
      </c>
      <c r="E85" s="25"/>
      <c r="F85" s="43">
        <v>74001995</v>
      </c>
      <c r="G85" s="26" t="s">
        <v>8121</v>
      </c>
      <c r="H85" s="27" t="s">
        <v>1393</v>
      </c>
      <c r="I85" s="134"/>
      <c r="J85" s="284"/>
      <c r="K85" s="134"/>
      <c r="L85" s="380">
        <v>37986</v>
      </c>
      <c r="M85" s="379">
        <v>38717</v>
      </c>
      <c r="N85" s="2">
        <v>15</v>
      </c>
      <c r="O85" s="1"/>
    </row>
    <row r="86" spans="1:17" hidden="1">
      <c r="A86" s="19" t="s">
        <v>1740</v>
      </c>
      <c r="B86" s="19" t="s">
        <v>1394</v>
      </c>
      <c r="C86" s="19" t="s">
        <v>1497</v>
      </c>
      <c r="D86" s="130" t="str">
        <f t="shared" si="2"/>
        <v>008030</v>
      </c>
      <c r="E86" s="25"/>
      <c r="F86" s="43">
        <v>74001989</v>
      </c>
      <c r="G86" s="26" t="s">
        <v>8122</v>
      </c>
      <c r="H86" s="27" t="s">
        <v>1393</v>
      </c>
      <c r="I86" s="134"/>
      <c r="J86" s="284"/>
      <c r="K86" s="142"/>
      <c r="L86" s="380">
        <v>37986</v>
      </c>
      <c r="M86" s="379">
        <v>38717</v>
      </c>
      <c r="N86" s="2">
        <v>15</v>
      </c>
      <c r="O86" s="1"/>
    </row>
    <row r="87" spans="1:17" hidden="1">
      <c r="A87" s="19" t="s">
        <v>1740</v>
      </c>
      <c r="B87" s="19" t="s">
        <v>1394</v>
      </c>
      <c r="C87" s="19" t="s">
        <v>1502</v>
      </c>
      <c r="D87" s="130" t="str">
        <f t="shared" si="2"/>
        <v>008031</v>
      </c>
      <c r="E87" s="25"/>
      <c r="F87" s="43">
        <v>74002015</v>
      </c>
      <c r="G87" s="26" t="s">
        <v>8123</v>
      </c>
      <c r="H87" s="27" t="s">
        <v>1393</v>
      </c>
      <c r="I87" s="134"/>
      <c r="J87" s="284"/>
      <c r="K87" s="142"/>
      <c r="L87" s="380">
        <v>37986</v>
      </c>
      <c r="M87" s="379">
        <v>38717</v>
      </c>
      <c r="N87" s="2">
        <v>15</v>
      </c>
      <c r="O87" s="1"/>
    </row>
    <row r="88" spans="1:17" hidden="1">
      <c r="A88" s="19" t="s">
        <v>1740</v>
      </c>
      <c r="B88" s="19" t="s">
        <v>1394</v>
      </c>
      <c r="C88" s="19" t="s">
        <v>1960</v>
      </c>
      <c r="D88" s="130" t="str">
        <f t="shared" si="2"/>
        <v>008032</v>
      </c>
      <c r="E88" s="25"/>
      <c r="F88" s="43">
        <v>74001759</v>
      </c>
      <c r="G88" s="26" t="s">
        <v>8124</v>
      </c>
      <c r="H88" s="27" t="s">
        <v>1393</v>
      </c>
      <c r="I88" s="134"/>
      <c r="J88" s="284"/>
      <c r="K88" s="134"/>
      <c r="L88" s="380">
        <v>38353</v>
      </c>
      <c r="M88" s="379">
        <v>38717</v>
      </c>
      <c r="N88" s="2" t="s">
        <v>8125</v>
      </c>
      <c r="O88" s="1"/>
    </row>
    <row r="89" spans="1:17" hidden="1">
      <c r="A89" s="19" t="s">
        <v>1740</v>
      </c>
      <c r="B89" s="19" t="s">
        <v>1394</v>
      </c>
      <c r="C89" s="19" t="s">
        <v>1542</v>
      </c>
      <c r="D89" s="130" t="str">
        <f t="shared" ref="D89:D134" si="3">CONCATENATE(A89,B89,C89)</f>
        <v>008041</v>
      </c>
      <c r="E89" s="25"/>
      <c r="F89" s="43" t="s">
        <v>1782</v>
      </c>
      <c r="G89" s="26" t="s">
        <v>1783</v>
      </c>
      <c r="H89" s="27" t="s">
        <v>1393</v>
      </c>
      <c r="I89" s="307"/>
      <c r="J89" s="308"/>
      <c r="K89" s="48"/>
      <c r="L89" s="378">
        <v>37986</v>
      </c>
      <c r="M89" s="379">
        <v>39447</v>
      </c>
      <c r="N89" s="2">
        <v>27</v>
      </c>
      <c r="O89" s="1"/>
    </row>
    <row r="90" spans="1:17" hidden="1">
      <c r="A90" s="19" t="s">
        <v>1740</v>
      </c>
      <c r="B90" s="19" t="s">
        <v>1394</v>
      </c>
      <c r="C90" s="19" t="s">
        <v>1547</v>
      </c>
      <c r="D90" s="130" t="str">
        <f t="shared" si="3"/>
        <v>008042</v>
      </c>
      <c r="E90" s="25"/>
      <c r="F90" s="43" t="s">
        <v>1790</v>
      </c>
      <c r="G90" s="26" t="s">
        <v>1791</v>
      </c>
      <c r="H90" s="27" t="s">
        <v>1393</v>
      </c>
      <c r="I90" s="307"/>
      <c r="J90" s="308"/>
      <c r="K90" s="26"/>
      <c r="L90" s="378">
        <v>37986</v>
      </c>
      <c r="M90" s="379">
        <v>40086</v>
      </c>
      <c r="N90" s="2">
        <v>32</v>
      </c>
      <c r="O90" s="1"/>
      <c r="P90" s="1"/>
      <c r="Q90" s="1"/>
    </row>
    <row r="91" spans="1:17" hidden="1">
      <c r="A91" s="19" t="s">
        <v>1740</v>
      </c>
      <c r="B91" s="19" t="s">
        <v>1394</v>
      </c>
      <c r="C91" s="19" t="s">
        <v>1552</v>
      </c>
      <c r="D91" s="130" t="str">
        <f t="shared" si="3"/>
        <v>008043</v>
      </c>
      <c r="E91" s="25"/>
      <c r="F91" s="43" t="s">
        <v>8126</v>
      </c>
      <c r="G91" s="53" t="s">
        <v>8127</v>
      </c>
      <c r="H91" s="27" t="s">
        <v>1393</v>
      </c>
      <c r="I91" s="309"/>
      <c r="J91" s="310"/>
      <c r="K91" s="53"/>
      <c r="L91" s="371">
        <v>37986</v>
      </c>
      <c r="M91" s="372">
        <v>38291</v>
      </c>
      <c r="N91" s="2">
        <v>7</v>
      </c>
      <c r="O91" s="1"/>
    </row>
    <row r="92" spans="1:17" hidden="1">
      <c r="A92" s="19" t="s">
        <v>1740</v>
      </c>
      <c r="B92" s="19" t="s">
        <v>1394</v>
      </c>
      <c r="C92" s="19" t="s">
        <v>1557</v>
      </c>
      <c r="D92" s="130" t="str">
        <f t="shared" si="3"/>
        <v>008044</v>
      </c>
      <c r="E92" s="25"/>
      <c r="F92" s="43" t="s">
        <v>1784</v>
      </c>
      <c r="G92" s="26" t="s">
        <v>1786</v>
      </c>
      <c r="H92" s="27" t="s">
        <v>1393</v>
      </c>
      <c r="I92" s="307"/>
      <c r="J92" s="308"/>
      <c r="K92" s="26"/>
      <c r="L92" s="378">
        <v>37986</v>
      </c>
      <c r="M92" s="379">
        <v>39447</v>
      </c>
      <c r="N92" s="2">
        <v>27</v>
      </c>
      <c r="O92" s="1"/>
    </row>
    <row r="93" spans="1:17" hidden="1">
      <c r="A93" s="19" t="s">
        <v>1740</v>
      </c>
      <c r="B93" s="19" t="s">
        <v>1394</v>
      </c>
      <c r="C93" s="19" t="s">
        <v>2373</v>
      </c>
      <c r="D93" s="130" t="str">
        <f t="shared" si="3"/>
        <v>008045</v>
      </c>
      <c r="E93" s="25"/>
      <c r="F93" s="43" t="s">
        <v>8128</v>
      </c>
      <c r="G93" s="26" t="s">
        <v>8129</v>
      </c>
      <c r="H93" s="27" t="s">
        <v>1393</v>
      </c>
      <c r="I93" s="307"/>
      <c r="J93" s="308"/>
      <c r="K93" s="53"/>
      <c r="L93" s="378">
        <v>37986</v>
      </c>
      <c r="M93" s="379">
        <v>39097</v>
      </c>
      <c r="N93" s="2">
        <v>21</v>
      </c>
      <c r="O93" s="1"/>
    </row>
    <row r="94" spans="1:17" hidden="1">
      <c r="A94" s="19" t="s">
        <v>1740</v>
      </c>
      <c r="B94" s="19" t="s">
        <v>1394</v>
      </c>
      <c r="C94" s="19" t="s">
        <v>1562</v>
      </c>
      <c r="D94" s="130" t="str">
        <f t="shared" si="3"/>
        <v>008046</v>
      </c>
      <c r="E94" s="25"/>
      <c r="F94" s="43" t="s">
        <v>8130</v>
      </c>
      <c r="G94" s="53" t="s">
        <v>8131</v>
      </c>
      <c r="H94" s="27" t="s">
        <v>1393</v>
      </c>
      <c r="I94" s="309"/>
      <c r="J94" s="310"/>
      <c r="K94" s="53"/>
      <c r="L94" s="371">
        <v>37986</v>
      </c>
      <c r="M94" s="372">
        <v>38077</v>
      </c>
      <c r="N94" s="2">
        <v>6</v>
      </c>
      <c r="O94" s="1"/>
    </row>
    <row r="95" spans="1:17" hidden="1">
      <c r="A95" s="19" t="s">
        <v>1740</v>
      </c>
      <c r="B95" s="19" t="s">
        <v>1394</v>
      </c>
      <c r="C95" s="19" t="s">
        <v>1572</v>
      </c>
      <c r="D95" s="130" t="str">
        <f t="shared" si="3"/>
        <v>008048</v>
      </c>
      <c r="E95" s="25"/>
      <c r="F95" s="43" t="s">
        <v>8132</v>
      </c>
      <c r="G95" s="26" t="s">
        <v>8133</v>
      </c>
      <c r="H95" s="27" t="s">
        <v>1393</v>
      </c>
      <c r="I95" s="307"/>
      <c r="J95" s="308"/>
      <c r="K95" s="128"/>
      <c r="L95" s="378">
        <v>37986</v>
      </c>
      <c r="M95" s="379">
        <v>39568</v>
      </c>
      <c r="N95" s="2">
        <v>28</v>
      </c>
      <c r="O95" s="1"/>
    </row>
    <row r="96" spans="1:17" hidden="1">
      <c r="A96" s="19" t="s">
        <v>1740</v>
      </c>
      <c r="B96" s="19" t="s">
        <v>1394</v>
      </c>
      <c r="C96" s="19" t="s">
        <v>1576</v>
      </c>
      <c r="D96" s="130" t="str">
        <f t="shared" si="3"/>
        <v>008049</v>
      </c>
      <c r="E96" s="25"/>
      <c r="F96" s="43" t="s">
        <v>8134</v>
      </c>
      <c r="G96" s="26" t="s">
        <v>8135</v>
      </c>
      <c r="H96" s="27" t="s">
        <v>1393</v>
      </c>
      <c r="I96" s="307"/>
      <c r="J96" s="308"/>
      <c r="K96" s="26"/>
      <c r="L96" s="378">
        <v>37986</v>
      </c>
      <c r="M96" s="379">
        <v>39416</v>
      </c>
      <c r="N96" s="2">
        <v>26</v>
      </c>
      <c r="O96" s="1"/>
    </row>
    <row r="97" spans="1:17" hidden="1">
      <c r="A97" s="19" t="s">
        <v>1740</v>
      </c>
      <c r="B97" s="19" t="s">
        <v>1394</v>
      </c>
      <c r="C97" s="19" t="s">
        <v>1628</v>
      </c>
      <c r="D97" s="130" t="str">
        <f t="shared" si="3"/>
        <v>008050</v>
      </c>
      <c r="E97" s="25"/>
      <c r="F97" s="43" t="s">
        <v>1788</v>
      </c>
      <c r="G97" s="26" t="s">
        <v>1789</v>
      </c>
      <c r="H97" s="27" t="s">
        <v>1393</v>
      </c>
      <c r="I97" s="134"/>
      <c r="J97" s="284"/>
      <c r="K97" s="133"/>
      <c r="L97" s="378">
        <v>38922</v>
      </c>
      <c r="M97" s="379">
        <v>39447</v>
      </c>
      <c r="N97" s="2">
        <v>20.27</v>
      </c>
      <c r="O97" s="1"/>
    </row>
    <row r="98" spans="1:17" hidden="1">
      <c r="A98" s="19" t="s">
        <v>1793</v>
      </c>
      <c r="B98" s="19" t="s">
        <v>1394</v>
      </c>
      <c r="C98" s="19" t="s">
        <v>1459</v>
      </c>
      <c r="D98" s="130" t="str">
        <f t="shared" si="3"/>
        <v>009003</v>
      </c>
      <c r="E98" s="25" t="s">
        <v>8136</v>
      </c>
      <c r="F98" s="43" t="s">
        <v>8137</v>
      </c>
      <c r="G98" s="26" t="s">
        <v>7941</v>
      </c>
      <c r="H98" s="27" t="s">
        <v>1393</v>
      </c>
      <c r="I98" s="307"/>
      <c r="J98" s="308"/>
      <c r="K98" s="133"/>
      <c r="L98" s="378">
        <v>37986</v>
      </c>
      <c r="M98" s="379">
        <v>39813</v>
      </c>
      <c r="N98" s="2">
        <v>30</v>
      </c>
      <c r="O98" s="1"/>
      <c r="P98" s="1"/>
      <c r="Q98" s="1"/>
    </row>
    <row r="99" spans="1:17" hidden="1">
      <c r="A99" s="19" t="s">
        <v>1793</v>
      </c>
      <c r="B99" s="19" t="s">
        <v>1394</v>
      </c>
      <c r="C99" s="19" t="s">
        <v>1464</v>
      </c>
      <c r="D99" s="130" t="str">
        <f t="shared" si="3"/>
        <v>009004</v>
      </c>
      <c r="E99" s="25" t="s">
        <v>8138</v>
      </c>
      <c r="F99" s="43" t="s">
        <v>8139</v>
      </c>
      <c r="G99" s="26" t="s">
        <v>7942</v>
      </c>
      <c r="H99" s="27" t="s">
        <v>1393</v>
      </c>
      <c r="I99" s="307"/>
      <c r="J99" s="308"/>
      <c r="K99" s="133"/>
      <c r="L99" s="378">
        <v>37986</v>
      </c>
      <c r="M99" s="379">
        <v>40178</v>
      </c>
      <c r="N99" s="2">
        <v>33</v>
      </c>
      <c r="O99" s="1"/>
      <c r="P99" s="1"/>
      <c r="Q99" s="1"/>
    </row>
    <row r="100" spans="1:17" hidden="1">
      <c r="A100" s="19" t="s">
        <v>1793</v>
      </c>
      <c r="B100" s="19" t="s">
        <v>1394</v>
      </c>
      <c r="C100" s="19" t="s">
        <v>1759</v>
      </c>
      <c r="D100" s="130" t="str">
        <f t="shared" si="3"/>
        <v>009005</v>
      </c>
      <c r="E100" s="25" t="s">
        <v>1801</v>
      </c>
      <c r="F100" s="43" t="s">
        <v>1802</v>
      </c>
      <c r="G100" s="26" t="s">
        <v>1803</v>
      </c>
      <c r="H100" s="27" t="s">
        <v>1393</v>
      </c>
      <c r="I100" s="307"/>
      <c r="J100" s="308"/>
      <c r="K100" s="133"/>
      <c r="L100" s="378">
        <v>37986</v>
      </c>
      <c r="M100" s="379">
        <v>40178</v>
      </c>
      <c r="N100" s="2">
        <v>33</v>
      </c>
      <c r="O100" s="1"/>
      <c r="P100" s="1"/>
      <c r="Q100" s="1"/>
    </row>
    <row r="101" spans="1:17" hidden="1">
      <c r="A101" s="19" t="s">
        <v>1793</v>
      </c>
      <c r="B101" s="19" t="s">
        <v>1394</v>
      </c>
      <c r="C101" s="19" t="s">
        <v>2118</v>
      </c>
      <c r="D101" s="130" t="str">
        <f t="shared" si="3"/>
        <v>009006</v>
      </c>
      <c r="E101" s="25" t="s">
        <v>8140</v>
      </c>
      <c r="F101" s="43" t="s">
        <v>8141</v>
      </c>
      <c r="G101" s="26" t="s">
        <v>7943</v>
      </c>
      <c r="H101" s="27" t="s">
        <v>1393</v>
      </c>
      <c r="I101" s="307"/>
      <c r="J101" s="308"/>
      <c r="K101" s="129"/>
      <c r="L101" s="378">
        <v>37986</v>
      </c>
      <c r="M101" s="379">
        <v>39813</v>
      </c>
      <c r="N101" s="2" t="s">
        <v>8142</v>
      </c>
      <c r="O101" s="1"/>
      <c r="P101" s="1"/>
      <c r="Q101" s="1"/>
    </row>
    <row r="102" spans="1:17" hidden="1">
      <c r="A102" s="19" t="s">
        <v>1793</v>
      </c>
      <c r="B102" s="19" t="s">
        <v>1394</v>
      </c>
      <c r="C102" s="19" t="s">
        <v>1470</v>
      </c>
      <c r="D102" s="130" t="str">
        <f t="shared" si="3"/>
        <v>009007</v>
      </c>
      <c r="E102" s="25" t="s">
        <v>1806</v>
      </c>
      <c r="F102" s="43" t="s">
        <v>1807</v>
      </c>
      <c r="G102" s="26" t="s">
        <v>1808</v>
      </c>
      <c r="H102" s="27" t="s">
        <v>1393</v>
      </c>
      <c r="I102" s="307"/>
      <c r="J102" s="308"/>
      <c r="K102" s="133"/>
      <c r="L102" s="378">
        <v>37986</v>
      </c>
      <c r="M102" s="379">
        <v>40178</v>
      </c>
      <c r="N102" s="2">
        <v>33</v>
      </c>
      <c r="O102" s="1"/>
      <c r="P102" s="1"/>
      <c r="Q102" s="1"/>
    </row>
    <row r="103" spans="1:17" hidden="1">
      <c r="A103" s="19" t="s">
        <v>1793</v>
      </c>
      <c r="B103" s="19" t="s">
        <v>1394</v>
      </c>
      <c r="C103" s="19" t="s">
        <v>1762</v>
      </c>
      <c r="D103" s="130"/>
      <c r="E103" s="25" t="s">
        <v>8143</v>
      </c>
      <c r="F103" s="43"/>
      <c r="G103" s="30" t="s">
        <v>7944</v>
      </c>
      <c r="H103" s="27" t="s">
        <v>1393</v>
      </c>
      <c r="I103" s="307"/>
      <c r="J103" s="308"/>
      <c r="K103" s="26"/>
      <c r="L103" s="378"/>
      <c r="M103" s="379"/>
      <c r="N103" s="2"/>
      <c r="O103" s="1"/>
    </row>
    <row r="104" spans="1:17" hidden="1">
      <c r="A104" s="19" t="s">
        <v>1793</v>
      </c>
      <c r="B104" s="19" t="s">
        <v>1394</v>
      </c>
      <c r="C104" s="19" t="s">
        <v>1898</v>
      </c>
      <c r="D104" s="130" t="str">
        <f>CONCATENATE(A104,B104,C104)</f>
        <v>009010</v>
      </c>
      <c r="E104" s="25"/>
      <c r="F104" s="43" t="s">
        <v>8144</v>
      </c>
      <c r="G104" s="26" t="s">
        <v>8145</v>
      </c>
      <c r="H104" s="27" t="s">
        <v>1393</v>
      </c>
      <c r="I104" s="307"/>
      <c r="J104" s="308"/>
      <c r="K104" s="26"/>
      <c r="L104" s="378">
        <v>37986</v>
      </c>
      <c r="M104" s="379">
        <v>40178</v>
      </c>
      <c r="N104" s="2">
        <v>33</v>
      </c>
      <c r="O104" s="1"/>
      <c r="P104" s="1"/>
      <c r="Q104" s="1"/>
    </row>
    <row r="105" spans="1:17" hidden="1">
      <c r="A105" s="19" t="s">
        <v>1793</v>
      </c>
      <c r="B105" s="19" t="s">
        <v>1394</v>
      </c>
      <c r="C105" s="19" t="s">
        <v>1857</v>
      </c>
      <c r="D105" s="130" t="str">
        <f t="shared" si="3"/>
        <v>009011</v>
      </c>
      <c r="E105" s="25"/>
      <c r="F105" s="40">
        <v>38019717</v>
      </c>
      <c r="G105" s="26" t="s">
        <v>8146</v>
      </c>
      <c r="H105" s="27" t="s">
        <v>1393</v>
      </c>
      <c r="I105" s="307"/>
      <c r="J105" s="308"/>
      <c r="K105" s="133"/>
      <c r="L105" s="378">
        <v>37986</v>
      </c>
      <c r="M105" s="379">
        <v>39447</v>
      </c>
      <c r="N105" s="2">
        <v>27</v>
      </c>
      <c r="O105" s="1"/>
    </row>
    <row r="106" spans="1:17" hidden="1">
      <c r="A106" s="19" t="s">
        <v>1793</v>
      </c>
      <c r="B106" s="19" t="s">
        <v>1394</v>
      </c>
      <c r="C106" s="19" t="s">
        <v>1383</v>
      </c>
      <c r="D106" s="130"/>
      <c r="E106" s="25" t="s">
        <v>8147</v>
      </c>
      <c r="F106" s="43"/>
      <c r="G106" s="30" t="s">
        <v>7945</v>
      </c>
      <c r="H106" s="27" t="s">
        <v>1393</v>
      </c>
      <c r="I106" s="307"/>
      <c r="J106" s="308"/>
      <c r="K106" s="26"/>
      <c r="L106" s="378"/>
      <c r="M106" s="379"/>
      <c r="N106" s="2"/>
      <c r="O106" s="1"/>
    </row>
    <row r="107" spans="1:17" hidden="1">
      <c r="A107" s="19" t="s">
        <v>1793</v>
      </c>
      <c r="B107" s="19" t="s">
        <v>1394</v>
      </c>
      <c r="C107" s="19" t="s">
        <v>1478</v>
      </c>
      <c r="D107" s="130" t="str">
        <f t="shared" ref="D107:D113" si="4">CONCATENATE(A107,B107,C107)</f>
        <v>009020</v>
      </c>
      <c r="E107" s="25"/>
      <c r="F107" s="175" t="s">
        <v>8148</v>
      </c>
      <c r="G107" s="26" t="s">
        <v>8149</v>
      </c>
      <c r="H107" s="27" t="s">
        <v>1393</v>
      </c>
      <c r="I107" s="307"/>
      <c r="J107" s="308"/>
      <c r="K107" s="133"/>
      <c r="L107" s="378">
        <v>37987</v>
      </c>
      <c r="M107" s="379">
        <v>39813</v>
      </c>
      <c r="N107" s="2" t="s">
        <v>8150</v>
      </c>
      <c r="O107" s="1"/>
      <c r="P107" s="1"/>
      <c r="Q107" s="1"/>
    </row>
    <row r="108" spans="1:17" hidden="1">
      <c r="A108" s="19" t="s">
        <v>1793</v>
      </c>
      <c r="B108" s="19" t="s">
        <v>1394</v>
      </c>
      <c r="C108" s="19" t="s">
        <v>1483</v>
      </c>
      <c r="D108" s="130" t="str">
        <f t="shared" si="4"/>
        <v>009021</v>
      </c>
      <c r="E108" s="25"/>
      <c r="F108" s="40" t="s">
        <v>8151</v>
      </c>
      <c r="G108" s="26" t="s">
        <v>8152</v>
      </c>
      <c r="H108" s="27" t="s">
        <v>1393</v>
      </c>
      <c r="I108" s="307"/>
      <c r="J108" s="308"/>
      <c r="K108" s="133"/>
      <c r="L108" s="378">
        <v>37986</v>
      </c>
      <c r="M108" s="379">
        <v>39813</v>
      </c>
      <c r="N108" s="2" t="s">
        <v>8153</v>
      </c>
      <c r="O108" s="1"/>
      <c r="P108" s="1"/>
      <c r="Q108" s="1"/>
    </row>
    <row r="109" spans="1:17" hidden="1">
      <c r="A109" s="19" t="s">
        <v>1793</v>
      </c>
      <c r="B109" s="19" t="s">
        <v>1394</v>
      </c>
      <c r="C109" s="19" t="s">
        <v>1487</v>
      </c>
      <c r="D109" s="130" t="str">
        <f t="shared" si="4"/>
        <v>009022</v>
      </c>
      <c r="E109" s="25"/>
      <c r="F109" s="40" t="s">
        <v>8154</v>
      </c>
      <c r="G109" s="26" t="s">
        <v>8155</v>
      </c>
      <c r="H109" s="27" t="s">
        <v>1393</v>
      </c>
      <c r="I109" s="307"/>
      <c r="J109" s="308"/>
      <c r="K109" s="133"/>
      <c r="L109" s="378">
        <v>37986</v>
      </c>
      <c r="M109" s="379">
        <v>39629</v>
      </c>
      <c r="N109" s="2" t="s">
        <v>1753</v>
      </c>
      <c r="O109" s="1"/>
      <c r="P109" s="1"/>
      <c r="Q109" s="1"/>
    </row>
    <row r="110" spans="1:17" hidden="1">
      <c r="A110" s="19" t="s">
        <v>1793</v>
      </c>
      <c r="B110" s="19" t="s">
        <v>1394</v>
      </c>
      <c r="C110" s="19" t="s">
        <v>1924</v>
      </c>
      <c r="D110" s="130" t="str">
        <f>CONCATENATE(A110,B110,C110)</f>
        <v>009023</v>
      </c>
      <c r="E110" s="25"/>
      <c r="F110" s="40" t="s">
        <v>8156</v>
      </c>
      <c r="G110" s="26" t="s">
        <v>8157</v>
      </c>
      <c r="H110" s="27" t="s">
        <v>1393</v>
      </c>
      <c r="I110" s="307"/>
      <c r="J110" s="308"/>
      <c r="K110" s="283"/>
      <c r="L110" s="378">
        <v>37986</v>
      </c>
      <c r="M110" s="379">
        <v>40178</v>
      </c>
      <c r="N110" s="2" t="s">
        <v>8158</v>
      </c>
      <c r="O110" s="1"/>
      <c r="P110" s="1"/>
      <c r="Q110" s="1"/>
    </row>
    <row r="111" spans="1:17" hidden="1">
      <c r="A111" s="19" t="s">
        <v>1793</v>
      </c>
      <c r="B111" s="19" t="s">
        <v>1394</v>
      </c>
      <c r="C111" s="19" t="s">
        <v>1492</v>
      </c>
      <c r="D111" s="130" t="str">
        <f>CONCATENATE(A111,B111,C111)</f>
        <v>009024</v>
      </c>
      <c r="E111" s="25"/>
      <c r="F111" s="40" t="s">
        <v>8159</v>
      </c>
      <c r="G111" s="26" t="s">
        <v>8160</v>
      </c>
      <c r="H111" s="27" t="s">
        <v>1393</v>
      </c>
      <c r="I111" s="307"/>
      <c r="J111" s="308"/>
      <c r="K111" s="129"/>
      <c r="L111" s="378">
        <v>37986</v>
      </c>
      <c r="M111" s="379">
        <v>40178</v>
      </c>
      <c r="N111" s="2" t="s">
        <v>8161</v>
      </c>
      <c r="O111" s="1"/>
      <c r="P111" s="1"/>
      <c r="Q111" s="1"/>
    </row>
    <row r="112" spans="1:17" hidden="1">
      <c r="A112" s="19" t="s">
        <v>1793</v>
      </c>
      <c r="B112" s="19" t="s">
        <v>1394</v>
      </c>
      <c r="C112" s="19" t="s">
        <v>1933</v>
      </c>
      <c r="D112" s="130" t="str">
        <f>CONCATENATE(A112,B112,C112)</f>
        <v>009025</v>
      </c>
      <c r="E112" s="25"/>
      <c r="F112" s="20" t="s">
        <v>8162</v>
      </c>
      <c r="G112" s="26" t="s">
        <v>8163</v>
      </c>
      <c r="H112" s="27" t="s">
        <v>1393</v>
      </c>
      <c r="I112" s="307"/>
      <c r="J112" s="308"/>
      <c r="K112" s="133"/>
      <c r="L112" s="378">
        <v>37986</v>
      </c>
      <c r="M112" s="379">
        <v>40178</v>
      </c>
      <c r="N112" s="2" t="s">
        <v>8164</v>
      </c>
      <c r="O112" s="1"/>
      <c r="P112" s="1"/>
      <c r="Q112" s="1"/>
    </row>
    <row r="113" spans="1:17" hidden="1">
      <c r="A113" s="19" t="s">
        <v>1793</v>
      </c>
      <c r="B113" s="19" t="s">
        <v>1394</v>
      </c>
      <c r="C113" s="19" t="s">
        <v>1938</v>
      </c>
      <c r="D113" s="130" t="str">
        <f t="shared" si="4"/>
        <v>009026</v>
      </c>
      <c r="E113" s="25"/>
      <c r="F113" s="175" t="s">
        <v>8165</v>
      </c>
      <c r="G113" s="47" t="s">
        <v>8166</v>
      </c>
      <c r="H113" s="27" t="s">
        <v>1393</v>
      </c>
      <c r="I113" s="309"/>
      <c r="J113" s="310"/>
      <c r="K113" s="159"/>
      <c r="L113" s="381">
        <v>37986</v>
      </c>
      <c r="M113" s="379">
        <v>39629</v>
      </c>
      <c r="N113" s="2">
        <v>2.29</v>
      </c>
      <c r="O113" s="1"/>
      <c r="P113" s="1"/>
      <c r="Q113" s="1"/>
    </row>
    <row r="114" spans="1:17" hidden="1">
      <c r="A114" s="19" t="s">
        <v>1793</v>
      </c>
      <c r="B114" s="19" t="s">
        <v>1394</v>
      </c>
      <c r="C114" s="19" t="s">
        <v>1938</v>
      </c>
      <c r="D114" s="130" t="str">
        <f>CONCATENATE(A114,B114,C114)</f>
        <v>009026</v>
      </c>
      <c r="E114" s="25"/>
      <c r="F114" s="175" t="s">
        <v>8167</v>
      </c>
      <c r="G114" s="47" t="s">
        <v>8168</v>
      </c>
      <c r="H114" s="27" t="s">
        <v>1393</v>
      </c>
      <c r="I114" s="309"/>
      <c r="J114" s="310"/>
      <c r="K114" s="159"/>
      <c r="L114" s="381">
        <v>39630</v>
      </c>
      <c r="M114" s="379">
        <v>40178</v>
      </c>
      <c r="N114" s="2" t="s">
        <v>8089</v>
      </c>
      <c r="O114" s="1"/>
      <c r="P114" s="1"/>
      <c r="Q114" s="1"/>
    </row>
    <row r="115" spans="1:17" hidden="1">
      <c r="A115" s="19" t="s">
        <v>1793</v>
      </c>
      <c r="B115" s="19" t="s">
        <v>1394</v>
      </c>
      <c r="C115" s="19" t="s">
        <v>1943</v>
      </c>
      <c r="D115" s="130" t="str">
        <f>CONCATENATE(A115,B115,C115)</f>
        <v>009028</v>
      </c>
      <c r="E115" s="25"/>
      <c r="F115" s="40" t="s">
        <v>8169</v>
      </c>
      <c r="G115" s="47" t="s">
        <v>8170</v>
      </c>
      <c r="H115" s="27" t="s">
        <v>1393</v>
      </c>
      <c r="I115" s="307"/>
      <c r="J115" s="308"/>
      <c r="K115" s="133"/>
      <c r="L115" s="378">
        <v>37986</v>
      </c>
      <c r="M115" s="379">
        <v>40178</v>
      </c>
      <c r="N115" s="2" t="s">
        <v>8171</v>
      </c>
      <c r="O115" s="1"/>
      <c r="P115" s="1"/>
      <c r="Q115" s="1"/>
    </row>
    <row r="116" spans="1:17" hidden="1">
      <c r="A116" s="19" t="s">
        <v>1793</v>
      </c>
      <c r="B116" s="19" t="s">
        <v>1394</v>
      </c>
      <c r="C116" s="19" t="s">
        <v>1384</v>
      </c>
      <c r="D116" s="130"/>
      <c r="E116" s="25" t="s">
        <v>8172</v>
      </c>
      <c r="F116" s="43"/>
      <c r="G116" s="30" t="s">
        <v>7946</v>
      </c>
      <c r="H116" s="27" t="s">
        <v>1393</v>
      </c>
      <c r="I116" s="307"/>
      <c r="J116" s="308"/>
      <c r="K116" s="26"/>
      <c r="L116" s="378"/>
      <c r="M116" s="379"/>
      <c r="N116" s="2"/>
      <c r="O116" s="1"/>
    </row>
    <row r="117" spans="1:17" hidden="1">
      <c r="A117" s="19" t="s">
        <v>1793</v>
      </c>
      <c r="B117" s="19" t="s">
        <v>1394</v>
      </c>
      <c r="C117" s="19" t="s">
        <v>1497</v>
      </c>
      <c r="D117" s="130" t="str">
        <f>CONCATENATE(A117,B117,C117)</f>
        <v>009030</v>
      </c>
      <c r="E117" s="25"/>
      <c r="F117" s="43" t="s">
        <v>8173</v>
      </c>
      <c r="G117" s="26" t="s">
        <v>8174</v>
      </c>
      <c r="H117" s="27" t="s">
        <v>1393</v>
      </c>
      <c r="I117" s="307"/>
      <c r="J117" s="308"/>
      <c r="K117" s="133"/>
      <c r="L117" s="378">
        <v>37986</v>
      </c>
      <c r="M117" s="379">
        <v>40178</v>
      </c>
      <c r="N117" s="2" t="s">
        <v>8175</v>
      </c>
      <c r="O117" s="1"/>
      <c r="P117" s="1"/>
      <c r="Q117" s="1"/>
    </row>
    <row r="118" spans="1:17" hidden="1">
      <c r="A118" s="19" t="s">
        <v>1793</v>
      </c>
      <c r="B118" s="19" t="s">
        <v>1394</v>
      </c>
      <c r="C118" s="19" t="s">
        <v>1775</v>
      </c>
      <c r="D118" s="130"/>
      <c r="E118" s="25" t="s">
        <v>8176</v>
      </c>
      <c r="F118" s="43"/>
      <c r="G118" s="30" t="s">
        <v>7948</v>
      </c>
      <c r="H118" s="27" t="s">
        <v>1393</v>
      </c>
      <c r="I118" s="307"/>
      <c r="J118" s="308"/>
      <c r="K118" s="26"/>
      <c r="L118" s="378"/>
      <c r="M118" s="379"/>
      <c r="N118" s="2"/>
      <c r="O118" s="1"/>
    </row>
    <row r="119" spans="1:17" hidden="1">
      <c r="A119" s="19" t="s">
        <v>1793</v>
      </c>
      <c r="B119" s="19" t="s">
        <v>1394</v>
      </c>
      <c r="C119" s="19" t="s">
        <v>1537</v>
      </c>
      <c r="D119" s="130" t="str">
        <f>CONCATENATE(A119,B119,C119)</f>
        <v>009040</v>
      </c>
      <c r="E119" s="25"/>
      <c r="F119" s="40" t="s">
        <v>8177</v>
      </c>
      <c r="G119" s="26" t="s">
        <v>8178</v>
      </c>
      <c r="H119" s="27" t="s">
        <v>1393</v>
      </c>
      <c r="I119" s="307"/>
      <c r="J119" s="308"/>
      <c r="K119" s="133"/>
      <c r="L119" s="378">
        <v>39448</v>
      </c>
      <c r="M119" s="379">
        <v>39813</v>
      </c>
      <c r="N119" s="2" t="s">
        <v>3287</v>
      </c>
      <c r="O119" s="1"/>
      <c r="P119" s="1"/>
    </row>
    <row r="120" spans="1:17" hidden="1">
      <c r="A120" s="19" t="s">
        <v>1793</v>
      </c>
      <c r="B120" s="19" t="s">
        <v>1394</v>
      </c>
      <c r="C120" s="19" t="s">
        <v>1537</v>
      </c>
      <c r="D120" s="130" t="str">
        <f>CONCATENATE(A120,B120,C120)</f>
        <v>009040</v>
      </c>
      <c r="E120" s="25"/>
      <c r="F120" s="156" t="s">
        <v>8179</v>
      </c>
      <c r="G120" s="26" t="s">
        <v>8180</v>
      </c>
      <c r="H120" s="27" t="s">
        <v>1393</v>
      </c>
      <c r="I120" s="307"/>
      <c r="J120" s="308"/>
      <c r="K120" s="133"/>
      <c r="L120" s="378">
        <v>39448</v>
      </c>
      <c r="M120" s="379">
        <v>39813</v>
      </c>
      <c r="N120" s="2" t="s">
        <v>8181</v>
      </c>
      <c r="O120" s="1"/>
      <c r="P120" s="1"/>
    </row>
    <row r="121" spans="1:17" hidden="1">
      <c r="A121" s="19" t="s">
        <v>1793</v>
      </c>
      <c r="B121" s="19" t="s">
        <v>1394</v>
      </c>
      <c r="C121" s="19" t="s">
        <v>1537</v>
      </c>
      <c r="D121" s="130" t="str">
        <f>CONCATENATE(A121,B121,C121)</f>
        <v>009040</v>
      </c>
      <c r="E121" s="25"/>
      <c r="F121" s="43" t="s">
        <v>8182</v>
      </c>
      <c r="G121" s="26" t="s">
        <v>8183</v>
      </c>
      <c r="H121" s="27" t="s">
        <v>1393</v>
      </c>
      <c r="I121" s="307"/>
      <c r="J121" s="308"/>
      <c r="K121" s="133"/>
      <c r="L121" s="378">
        <v>37986</v>
      </c>
      <c r="M121" s="379">
        <v>40178</v>
      </c>
      <c r="N121" s="2">
        <v>33</v>
      </c>
      <c r="O121" s="1"/>
      <c r="P121" s="1"/>
      <c r="Q121" s="1"/>
    </row>
    <row r="122" spans="1:17" hidden="1">
      <c r="A122" s="19" t="s">
        <v>1793</v>
      </c>
      <c r="B122" s="19" t="s">
        <v>1394</v>
      </c>
      <c r="C122" s="19" t="s">
        <v>1542</v>
      </c>
      <c r="D122" s="130" t="str">
        <f t="shared" si="3"/>
        <v>009041</v>
      </c>
      <c r="E122" s="25"/>
      <c r="F122" s="40" t="s">
        <v>8177</v>
      </c>
      <c r="G122" s="26" t="s">
        <v>8178</v>
      </c>
      <c r="H122" s="27" t="s">
        <v>1393</v>
      </c>
      <c r="I122" s="307"/>
      <c r="J122" s="308"/>
      <c r="K122" s="133"/>
      <c r="L122" s="378">
        <v>37986</v>
      </c>
      <c r="M122" s="379">
        <v>39447</v>
      </c>
      <c r="N122" s="2">
        <v>27</v>
      </c>
      <c r="O122" s="1"/>
    </row>
    <row r="123" spans="1:17" hidden="1">
      <c r="A123" s="19" t="s">
        <v>1793</v>
      </c>
      <c r="B123" s="19" t="s">
        <v>1394</v>
      </c>
      <c r="C123" s="19" t="s">
        <v>1547</v>
      </c>
      <c r="D123" s="130" t="str">
        <f t="shared" si="3"/>
        <v>009042</v>
      </c>
      <c r="E123" s="25"/>
      <c r="F123" s="156" t="s">
        <v>8179</v>
      </c>
      <c r="G123" s="26" t="s">
        <v>8180</v>
      </c>
      <c r="H123" s="27" t="s">
        <v>1393</v>
      </c>
      <c r="I123" s="307"/>
      <c r="J123" s="308"/>
      <c r="K123" s="133"/>
      <c r="L123" s="378">
        <v>37986</v>
      </c>
      <c r="M123" s="379">
        <v>39447</v>
      </c>
      <c r="N123" s="2">
        <v>4.2699999999999996</v>
      </c>
      <c r="O123" s="1"/>
    </row>
    <row r="124" spans="1:17" hidden="1">
      <c r="A124" s="19" t="s">
        <v>1793</v>
      </c>
      <c r="B124" s="19" t="s">
        <v>1394</v>
      </c>
      <c r="C124" s="19" t="s">
        <v>1385</v>
      </c>
      <c r="D124" s="130"/>
      <c r="E124" s="25" t="s">
        <v>8184</v>
      </c>
      <c r="F124" s="43"/>
      <c r="G124" s="30" t="s">
        <v>7947</v>
      </c>
      <c r="H124" s="27" t="s">
        <v>1393</v>
      </c>
      <c r="I124" s="307"/>
      <c r="J124" s="308"/>
      <c r="K124" s="26"/>
      <c r="L124" s="378"/>
      <c r="M124" s="379"/>
      <c r="N124" s="2"/>
      <c r="O124" s="1"/>
    </row>
    <row r="125" spans="1:17" hidden="1">
      <c r="A125" s="19" t="s">
        <v>1825</v>
      </c>
      <c r="B125" s="19" t="s">
        <v>1394</v>
      </c>
      <c r="C125" s="19" t="s">
        <v>1395</v>
      </c>
      <c r="D125" s="130" t="str">
        <f t="shared" si="3"/>
        <v>010001</v>
      </c>
      <c r="E125" s="25"/>
      <c r="F125" s="19">
        <v>70005720</v>
      </c>
      <c r="G125" s="49" t="s">
        <v>8185</v>
      </c>
      <c r="H125" s="27" t="s">
        <v>1393</v>
      </c>
      <c r="I125" s="307"/>
      <c r="J125" s="308"/>
      <c r="K125" s="128"/>
      <c r="L125" s="378">
        <v>37986</v>
      </c>
      <c r="M125" s="379">
        <v>39844</v>
      </c>
      <c r="N125" s="2">
        <v>30</v>
      </c>
      <c r="O125" s="1"/>
    </row>
    <row r="126" spans="1:17" hidden="1">
      <c r="A126" s="19" t="s">
        <v>1825</v>
      </c>
      <c r="B126" s="19" t="s">
        <v>1394</v>
      </c>
      <c r="C126" s="19" t="s">
        <v>1395</v>
      </c>
      <c r="D126" s="130" t="str">
        <f t="shared" si="3"/>
        <v>010001</v>
      </c>
      <c r="E126" s="25"/>
      <c r="F126" s="19">
        <v>70005737</v>
      </c>
      <c r="G126" s="49" t="s">
        <v>8186</v>
      </c>
      <c r="H126" s="27" t="s">
        <v>1393</v>
      </c>
      <c r="I126" s="307"/>
      <c r="J126" s="308"/>
      <c r="K126" s="128"/>
      <c r="L126" s="378">
        <v>37986</v>
      </c>
      <c r="M126" s="379">
        <v>39844</v>
      </c>
      <c r="N126" s="2">
        <v>30</v>
      </c>
      <c r="O126" s="1"/>
    </row>
    <row r="127" spans="1:17" hidden="1">
      <c r="A127" s="19" t="s">
        <v>1825</v>
      </c>
      <c r="B127" s="19" t="s">
        <v>1394</v>
      </c>
      <c r="C127" s="19" t="s">
        <v>1395</v>
      </c>
      <c r="D127" s="130" t="str">
        <f t="shared" si="3"/>
        <v>010001</v>
      </c>
      <c r="E127" s="25"/>
      <c r="F127" s="19">
        <v>70005743</v>
      </c>
      <c r="G127" s="49" t="s">
        <v>8187</v>
      </c>
      <c r="H127" s="27" t="s">
        <v>1393</v>
      </c>
      <c r="I127" s="307"/>
      <c r="J127" s="308"/>
      <c r="K127" s="128"/>
      <c r="L127" s="378">
        <v>37986</v>
      </c>
      <c r="M127" s="379">
        <v>39844</v>
      </c>
      <c r="N127" s="2">
        <v>30</v>
      </c>
      <c r="O127" s="1"/>
    </row>
    <row r="128" spans="1:17" hidden="1">
      <c r="A128" s="19" t="s">
        <v>1825</v>
      </c>
      <c r="B128" s="19" t="s">
        <v>1394</v>
      </c>
      <c r="C128" s="19" t="s">
        <v>1395</v>
      </c>
      <c r="D128" s="130" t="str">
        <f t="shared" si="3"/>
        <v>010001</v>
      </c>
      <c r="E128" s="25"/>
      <c r="F128" s="19">
        <v>70005753</v>
      </c>
      <c r="G128" s="49" t="s">
        <v>8188</v>
      </c>
      <c r="H128" s="27" t="s">
        <v>1393</v>
      </c>
      <c r="I128" s="307"/>
      <c r="J128" s="308"/>
      <c r="K128" s="128"/>
      <c r="L128" s="378">
        <v>37986</v>
      </c>
      <c r="M128" s="379">
        <v>39844</v>
      </c>
      <c r="N128" s="2">
        <v>30</v>
      </c>
      <c r="O128" s="1"/>
    </row>
    <row r="129" spans="1:17" hidden="1">
      <c r="A129" s="19" t="s">
        <v>1825</v>
      </c>
      <c r="B129" s="19" t="s">
        <v>1394</v>
      </c>
      <c r="C129" s="19" t="s">
        <v>1395</v>
      </c>
      <c r="D129" s="130" t="str">
        <f t="shared" si="3"/>
        <v>010001</v>
      </c>
      <c r="E129" s="25"/>
      <c r="F129" s="19">
        <v>70005766</v>
      </c>
      <c r="G129" s="49" t="s">
        <v>8189</v>
      </c>
      <c r="H129" s="27" t="s">
        <v>1393</v>
      </c>
      <c r="I129" s="307"/>
      <c r="J129" s="308"/>
      <c r="K129" s="128"/>
      <c r="L129" s="378">
        <v>37986</v>
      </c>
      <c r="M129" s="379">
        <v>39844</v>
      </c>
      <c r="N129" s="2">
        <v>30</v>
      </c>
      <c r="O129" s="1"/>
    </row>
    <row r="130" spans="1:17" hidden="1">
      <c r="A130" s="19" t="s">
        <v>1825</v>
      </c>
      <c r="B130" s="19" t="s">
        <v>1394</v>
      </c>
      <c r="C130" s="19" t="s">
        <v>1395</v>
      </c>
      <c r="D130" s="130" t="str">
        <f t="shared" si="3"/>
        <v>010001</v>
      </c>
      <c r="E130" s="25"/>
      <c r="F130" s="19">
        <v>70005772</v>
      </c>
      <c r="G130" s="49" t="s">
        <v>8190</v>
      </c>
      <c r="H130" s="27" t="s">
        <v>1393</v>
      </c>
      <c r="I130" s="307"/>
      <c r="J130" s="308"/>
      <c r="K130" s="128"/>
      <c r="L130" s="378">
        <v>37986</v>
      </c>
      <c r="M130" s="379">
        <v>39844</v>
      </c>
      <c r="N130" s="2">
        <v>30</v>
      </c>
      <c r="O130" s="1"/>
    </row>
    <row r="131" spans="1:17" hidden="1">
      <c r="A131" s="19" t="s">
        <v>1825</v>
      </c>
      <c r="B131" s="19" t="s">
        <v>1394</v>
      </c>
      <c r="C131" s="19" t="s">
        <v>1395</v>
      </c>
      <c r="D131" s="130" t="str">
        <f t="shared" si="3"/>
        <v>010001</v>
      </c>
      <c r="E131" s="25"/>
      <c r="F131" s="19">
        <v>70005789</v>
      </c>
      <c r="G131" s="49" t="s">
        <v>8191</v>
      </c>
      <c r="H131" s="27" t="s">
        <v>1393</v>
      </c>
      <c r="I131" s="307"/>
      <c r="J131" s="308"/>
      <c r="K131" s="128"/>
      <c r="L131" s="378">
        <v>37986</v>
      </c>
      <c r="M131" s="379">
        <v>39844</v>
      </c>
      <c r="N131" s="2">
        <v>30</v>
      </c>
      <c r="O131" s="1"/>
    </row>
    <row r="132" spans="1:17" hidden="1">
      <c r="A132" s="19" t="s">
        <v>1825</v>
      </c>
      <c r="B132" s="19" t="s">
        <v>1394</v>
      </c>
      <c r="C132" s="19" t="s">
        <v>1395</v>
      </c>
      <c r="D132" s="130" t="str">
        <f t="shared" si="3"/>
        <v>010001</v>
      </c>
      <c r="E132" s="25"/>
      <c r="F132" s="19">
        <v>70005795</v>
      </c>
      <c r="G132" s="49" t="s">
        <v>8192</v>
      </c>
      <c r="H132" s="27" t="s">
        <v>1393</v>
      </c>
      <c r="I132" s="307"/>
      <c r="J132" s="308"/>
      <c r="K132" s="128"/>
      <c r="L132" s="378">
        <v>37986</v>
      </c>
      <c r="M132" s="379">
        <v>39844</v>
      </c>
      <c r="N132" s="2">
        <v>30</v>
      </c>
      <c r="O132" s="1"/>
    </row>
    <row r="133" spans="1:17" hidden="1">
      <c r="A133" s="19" t="s">
        <v>1825</v>
      </c>
      <c r="B133" s="19" t="s">
        <v>1394</v>
      </c>
      <c r="C133" s="19" t="s">
        <v>1395</v>
      </c>
      <c r="D133" s="130" t="str">
        <f t="shared" si="3"/>
        <v>010001</v>
      </c>
      <c r="E133" s="25"/>
      <c r="F133" s="19">
        <v>70005803</v>
      </c>
      <c r="G133" s="49" t="s">
        <v>8193</v>
      </c>
      <c r="H133" s="27" t="s">
        <v>1393</v>
      </c>
      <c r="I133" s="307"/>
      <c r="J133" s="308"/>
      <c r="K133" s="128"/>
      <c r="L133" s="378">
        <v>37986</v>
      </c>
      <c r="M133" s="379">
        <v>39844</v>
      </c>
      <c r="N133" s="2">
        <v>30</v>
      </c>
      <c r="O133" s="1"/>
    </row>
    <row r="134" spans="1:17" hidden="1">
      <c r="A134" s="19" t="s">
        <v>1825</v>
      </c>
      <c r="B134" s="19" t="s">
        <v>1394</v>
      </c>
      <c r="C134" s="19" t="s">
        <v>1395</v>
      </c>
      <c r="D134" s="130" t="str">
        <f t="shared" si="3"/>
        <v>010001</v>
      </c>
      <c r="E134" s="25"/>
      <c r="F134" s="19">
        <v>70005818</v>
      </c>
      <c r="G134" s="49" t="s">
        <v>8194</v>
      </c>
      <c r="H134" s="27" t="s">
        <v>1393</v>
      </c>
      <c r="I134" s="307"/>
      <c r="J134" s="308"/>
      <c r="K134" s="128"/>
      <c r="L134" s="378">
        <v>37986</v>
      </c>
      <c r="M134" s="379">
        <v>39844</v>
      </c>
      <c r="N134" s="2">
        <v>30</v>
      </c>
      <c r="O134" s="1"/>
    </row>
    <row r="135" spans="1:17" hidden="1">
      <c r="A135" s="19" t="s">
        <v>1825</v>
      </c>
      <c r="B135" s="19" t="s">
        <v>1394</v>
      </c>
      <c r="C135" s="19" t="s">
        <v>1395</v>
      </c>
      <c r="D135" s="130" t="str">
        <f t="shared" ref="D135:D145" si="5">CONCATENATE(A135,B135,C135)</f>
        <v>010001</v>
      </c>
      <c r="E135" s="25"/>
      <c r="F135" s="19">
        <v>70005826</v>
      </c>
      <c r="G135" s="49" t="s">
        <v>8195</v>
      </c>
      <c r="H135" s="27" t="s">
        <v>1393</v>
      </c>
      <c r="I135" s="307"/>
      <c r="J135" s="308"/>
      <c r="K135" s="128"/>
      <c r="L135" s="378">
        <v>37986</v>
      </c>
      <c r="M135" s="379">
        <v>39844</v>
      </c>
      <c r="N135" s="2">
        <v>30</v>
      </c>
      <c r="O135" s="1"/>
    </row>
    <row r="136" spans="1:17" hidden="1">
      <c r="A136" s="19" t="s">
        <v>1825</v>
      </c>
      <c r="B136" s="19" t="s">
        <v>1394</v>
      </c>
      <c r="C136" s="19" t="s">
        <v>1395</v>
      </c>
      <c r="D136" s="130" t="str">
        <f t="shared" si="5"/>
        <v>010001</v>
      </c>
      <c r="E136" s="25"/>
      <c r="F136" s="19">
        <v>70005832</v>
      </c>
      <c r="G136" s="49" t="s">
        <v>8196</v>
      </c>
      <c r="H136" s="27" t="s">
        <v>1393</v>
      </c>
      <c r="I136" s="307"/>
      <c r="J136" s="308"/>
      <c r="K136" s="128"/>
      <c r="L136" s="378">
        <v>37986</v>
      </c>
      <c r="M136" s="379">
        <v>39844</v>
      </c>
      <c r="N136" s="2">
        <v>30</v>
      </c>
      <c r="O136" s="1"/>
    </row>
    <row r="137" spans="1:17" hidden="1">
      <c r="A137" s="19" t="s">
        <v>1825</v>
      </c>
      <c r="B137" s="19" t="s">
        <v>1394</v>
      </c>
      <c r="C137" s="19" t="s">
        <v>1395</v>
      </c>
      <c r="D137" s="130" t="str">
        <f t="shared" si="5"/>
        <v>010001</v>
      </c>
      <c r="E137" s="25"/>
      <c r="F137" s="19">
        <v>70005849</v>
      </c>
      <c r="G137" s="49" t="s">
        <v>8197</v>
      </c>
      <c r="H137" s="27" t="s">
        <v>1393</v>
      </c>
      <c r="I137" s="307"/>
      <c r="J137" s="308"/>
      <c r="K137" s="128"/>
      <c r="L137" s="378">
        <v>37986</v>
      </c>
      <c r="M137" s="379">
        <v>39844</v>
      </c>
      <c r="N137" s="2">
        <v>30</v>
      </c>
      <c r="O137" s="1"/>
    </row>
    <row r="138" spans="1:17" hidden="1">
      <c r="A138" s="19" t="s">
        <v>1825</v>
      </c>
      <c r="B138" s="19" t="s">
        <v>1394</v>
      </c>
      <c r="C138" s="19" t="s">
        <v>1395</v>
      </c>
      <c r="D138" s="130" t="str">
        <f t="shared" si="5"/>
        <v>010001</v>
      </c>
      <c r="E138" s="25"/>
      <c r="F138" s="19">
        <v>70005855</v>
      </c>
      <c r="G138" s="49" t="s">
        <v>8198</v>
      </c>
      <c r="H138" s="27" t="s">
        <v>1393</v>
      </c>
      <c r="I138" s="307"/>
      <c r="J138" s="308"/>
      <c r="K138" s="128"/>
      <c r="L138" s="378">
        <v>37986</v>
      </c>
      <c r="M138" s="379">
        <v>39844</v>
      </c>
      <c r="N138" s="2">
        <v>30</v>
      </c>
      <c r="O138" s="1"/>
    </row>
    <row r="139" spans="1:17" hidden="1">
      <c r="A139" s="19" t="s">
        <v>1825</v>
      </c>
      <c r="B139" s="19" t="s">
        <v>1394</v>
      </c>
      <c r="C139" s="19" t="s">
        <v>1395</v>
      </c>
      <c r="D139" s="130" t="str">
        <f t="shared" si="5"/>
        <v>010001</v>
      </c>
      <c r="E139" s="25"/>
      <c r="F139" s="19">
        <v>70005861</v>
      </c>
      <c r="G139" s="49" t="s">
        <v>8199</v>
      </c>
      <c r="H139" s="27" t="s">
        <v>1393</v>
      </c>
      <c r="I139" s="307"/>
      <c r="J139" s="308"/>
      <c r="K139" s="128"/>
      <c r="L139" s="378">
        <v>37986</v>
      </c>
      <c r="M139" s="379">
        <v>39844</v>
      </c>
      <c r="N139" s="2">
        <v>30</v>
      </c>
      <c r="O139" s="1"/>
    </row>
    <row r="140" spans="1:17" hidden="1">
      <c r="A140" s="19" t="s">
        <v>1825</v>
      </c>
      <c r="B140" s="19" t="s">
        <v>1394</v>
      </c>
      <c r="C140" s="19" t="s">
        <v>1395</v>
      </c>
      <c r="D140" s="210" t="str">
        <f>CONCATENATE(A140,B140,C140)</f>
        <v>010001</v>
      </c>
      <c r="E140" s="25" t="s">
        <v>8200</v>
      </c>
      <c r="F140" s="43" t="s">
        <v>8201</v>
      </c>
      <c r="G140" s="26" t="s">
        <v>7952</v>
      </c>
      <c r="H140" s="27" t="s">
        <v>1393</v>
      </c>
      <c r="I140" s="307"/>
      <c r="J140" s="308"/>
      <c r="K140" s="128"/>
      <c r="L140" s="378">
        <v>39448</v>
      </c>
      <c r="M140" s="379">
        <v>39844</v>
      </c>
      <c r="N140" s="356" t="s">
        <v>8202</v>
      </c>
      <c r="O140" s="1"/>
      <c r="P140" s="1"/>
      <c r="Q140" s="1"/>
    </row>
    <row r="141" spans="1:17" hidden="1">
      <c r="A141" s="19" t="s">
        <v>1825</v>
      </c>
      <c r="B141" s="19" t="s">
        <v>1394</v>
      </c>
      <c r="C141" s="19" t="s">
        <v>1459</v>
      </c>
      <c r="D141" s="130" t="str">
        <f>CONCATENATE(A141,B141,C141)</f>
        <v>010003</v>
      </c>
      <c r="E141" s="25" t="s">
        <v>8203</v>
      </c>
      <c r="F141" s="43" t="s">
        <v>8204</v>
      </c>
      <c r="G141" s="26" t="s">
        <v>7950</v>
      </c>
      <c r="H141" s="27" t="s">
        <v>1393</v>
      </c>
      <c r="I141" s="307"/>
      <c r="J141" s="308"/>
      <c r="K141" s="410"/>
      <c r="L141" s="378">
        <v>37986</v>
      </c>
      <c r="M141" s="379">
        <v>40268</v>
      </c>
      <c r="N141" s="2">
        <v>34</v>
      </c>
      <c r="O141" s="1"/>
      <c r="P141" s="1"/>
      <c r="Q141" s="1"/>
    </row>
    <row r="142" spans="1:17" hidden="1">
      <c r="A142" s="19" t="s">
        <v>1825</v>
      </c>
      <c r="B142" s="19" t="s">
        <v>1394</v>
      </c>
      <c r="C142" s="19" t="s">
        <v>1759</v>
      </c>
      <c r="D142" s="130" t="str">
        <f>CONCATENATE(A142,B142,C142)</f>
        <v>010005</v>
      </c>
      <c r="E142" s="25" t="s">
        <v>8205</v>
      </c>
      <c r="F142" s="43" t="s">
        <v>8206</v>
      </c>
      <c r="G142" s="26" t="s">
        <v>7951</v>
      </c>
      <c r="H142" s="27" t="s">
        <v>1393</v>
      </c>
      <c r="I142" s="307"/>
      <c r="J142" s="308"/>
      <c r="K142" s="44"/>
      <c r="L142" s="378">
        <v>37986</v>
      </c>
      <c r="M142" s="379">
        <v>40268</v>
      </c>
      <c r="N142" s="2">
        <v>34</v>
      </c>
      <c r="O142" s="1"/>
      <c r="P142" s="1"/>
      <c r="Q142" s="1"/>
    </row>
    <row r="143" spans="1:17" hidden="1">
      <c r="A143" s="19" t="s">
        <v>1825</v>
      </c>
      <c r="B143" s="19" t="s">
        <v>1394</v>
      </c>
      <c r="C143" s="19" t="s">
        <v>2118</v>
      </c>
      <c r="D143" s="130" t="str">
        <f t="shared" si="5"/>
        <v>010006</v>
      </c>
      <c r="E143" s="25" t="s">
        <v>8200</v>
      </c>
      <c r="F143" s="43" t="s">
        <v>8201</v>
      </c>
      <c r="G143" s="26" t="s">
        <v>7952</v>
      </c>
      <c r="H143" s="27" t="s">
        <v>1393</v>
      </c>
      <c r="I143" s="307"/>
      <c r="J143" s="308"/>
      <c r="K143" s="157"/>
      <c r="L143" s="378">
        <v>37986</v>
      </c>
      <c r="M143" s="379">
        <v>39447</v>
      </c>
      <c r="N143" s="2">
        <v>27</v>
      </c>
      <c r="O143" s="1"/>
    </row>
    <row r="144" spans="1:17" hidden="1">
      <c r="A144" s="19" t="s">
        <v>1825</v>
      </c>
      <c r="B144" s="19" t="s">
        <v>1394</v>
      </c>
      <c r="C144" s="19" t="s">
        <v>2169</v>
      </c>
      <c r="D144" s="130" t="str">
        <f t="shared" si="5"/>
        <v>010008</v>
      </c>
      <c r="E144" s="25" t="s">
        <v>1833</v>
      </c>
      <c r="F144" s="43" t="s">
        <v>1834</v>
      </c>
      <c r="G144" s="26" t="s">
        <v>1835</v>
      </c>
      <c r="H144" s="27" t="s">
        <v>1393</v>
      </c>
      <c r="I144" s="307"/>
      <c r="J144" s="308"/>
      <c r="K144" s="41"/>
      <c r="L144" s="378">
        <v>37986</v>
      </c>
      <c r="M144" s="379">
        <v>39447</v>
      </c>
      <c r="N144" s="2">
        <v>27</v>
      </c>
      <c r="O144" s="1"/>
    </row>
    <row r="145" spans="1:17" hidden="1">
      <c r="A145" s="19" t="s">
        <v>1825</v>
      </c>
      <c r="B145" s="19" t="s">
        <v>1394</v>
      </c>
      <c r="C145" s="19" t="s">
        <v>2044</v>
      </c>
      <c r="D145" s="130" t="str">
        <f t="shared" si="5"/>
        <v>010009</v>
      </c>
      <c r="E145" s="25"/>
      <c r="F145" s="43" t="s">
        <v>1836</v>
      </c>
      <c r="G145" s="47" t="s">
        <v>1837</v>
      </c>
      <c r="H145" s="27" t="s">
        <v>1393</v>
      </c>
      <c r="I145" s="307"/>
      <c r="J145" s="308"/>
      <c r="K145" s="133"/>
      <c r="L145" s="381">
        <v>37987</v>
      </c>
      <c r="M145" s="379">
        <v>39447</v>
      </c>
      <c r="N145" s="2">
        <v>4.2699999999999996</v>
      </c>
      <c r="O145" s="1"/>
    </row>
    <row r="146" spans="1:17" hidden="1">
      <c r="A146" s="19" t="s">
        <v>1825</v>
      </c>
      <c r="B146" s="19" t="s">
        <v>1394</v>
      </c>
      <c r="C146" s="19" t="s">
        <v>1762</v>
      </c>
      <c r="D146" s="130"/>
      <c r="E146" s="25" t="s">
        <v>8207</v>
      </c>
      <c r="F146" s="43"/>
      <c r="G146" s="30" t="s">
        <v>7953</v>
      </c>
      <c r="H146" s="27" t="s">
        <v>1393</v>
      </c>
      <c r="I146" s="307"/>
      <c r="J146" s="308"/>
      <c r="K146" s="44"/>
      <c r="L146" s="378"/>
      <c r="M146" s="379"/>
      <c r="N146" s="2"/>
      <c r="O146" s="1"/>
    </row>
    <row r="147" spans="1:17" hidden="1">
      <c r="A147" s="19" t="s">
        <v>1825</v>
      </c>
      <c r="B147" s="19" t="s">
        <v>1394</v>
      </c>
      <c r="C147" s="19" t="s">
        <v>1857</v>
      </c>
      <c r="D147" s="130" t="str">
        <f>CONCATENATE(A147,B147,C147)</f>
        <v>010011</v>
      </c>
      <c r="E147" s="25"/>
      <c r="F147" s="40" t="s">
        <v>8208</v>
      </c>
      <c r="G147" s="26" t="s">
        <v>8209</v>
      </c>
      <c r="H147" s="27" t="s">
        <v>1393</v>
      </c>
      <c r="I147" s="307"/>
      <c r="J147" s="308"/>
      <c r="K147" s="133"/>
      <c r="L147" s="378">
        <v>38718</v>
      </c>
      <c r="M147" s="379">
        <v>39844</v>
      </c>
      <c r="N147" s="356" t="s">
        <v>8210</v>
      </c>
      <c r="O147" s="1"/>
      <c r="P147" s="1"/>
      <c r="Q147" s="1"/>
    </row>
    <row r="148" spans="1:17" hidden="1">
      <c r="A148" s="19" t="s">
        <v>1825</v>
      </c>
      <c r="B148" s="19" t="s">
        <v>1394</v>
      </c>
      <c r="C148" s="19" t="s">
        <v>1857</v>
      </c>
      <c r="D148" s="130" t="str">
        <f t="shared" ref="D148:D162" si="6">CONCATENATE(A148,B148,C148)</f>
        <v>010011</v>
      </c>
      <c r="E148" s="25"/>
      <c r="F148" s="40">
        <v>70003141</v>
      </c>
      <c r="G148" s="26" t="s">
        <v>8211</v>
      </c>
      <c r="H148" s="27" t="s">
        <v>1393</v>
      </c>
      <c r="I148" s="26"/>
      <c r="J148" s="168"/>
      <c r="K148" s="41"/>
      <c r="L148" s="378">
        <v>37986</v>
      </c>
      <c r="M148" s="379">
        <v>38717</v>
      </c>
      <c r="N148" s="2">
        <v>15</v>
      </c>
      <c r="O148" s="1"/>
      <c r="P148" s="1"/>
      <c r="Q148" s="1"/>
    </row>
    <row r="149" spans="1:17" hidden="1">
      <c r="A149" s="19" t="s">
        <v>1825</v>
      </c>
      <c r="B149" s="19" t="s">
        <v>1394</v>
      </c>
      <c r="C149" s="19" t="s">
        <v>1388</v>
      </c>
      <c r="D149" s="130" t="str">
        <f t="shared" si="6"/>
        <v>010012</v>
      </c>
      <c r="E149" s="25"/>
      <c r="F149" s="40">
        <v>70001739</v>
      </c>
      <c r="G149" s="26" t="s">
        <v>7956</v>
      </c>
      <c r="H149" s="27" t="s">
        <v>1393</v>
      </c>
      <c r="I149" s="26"/>
      <c r="J149" s="168"/>
      <c r="K149" s="41"/>
      <c r="L149" s="378">
        <v>37986</v>
      </c>
      <c r="M149" s="379">
        <v>38717</v>
      </c>
      <c r="N149" s="2">
        <v>15</v>
      </c>
      <c r="O149" s="1"/>
      <c r="P149" s="1"/>
      <c r="Q149" s="1"/>
    </row>
    <row r="150" spans="1:17" hidden="1">
      <c r="A150" s="19" t="s">
        <v>1825</v>
      </c>
      <c r="B150" s="19" t="s">
        <v>1394</v>
      </c>
      <c r="C150" s="19" t="s">
        <v>1389</v>
      </c>
      <c r="D150" s="130" t="str">
        <f t="shared" si="6"/>
        <v>010013</v>
      </c>
      <c r="E150" s="25"/>
      <c r="F150" s="40">
        <v>70001751</v>
      </c>
      <c r="G150" s="26" t="s">
        <v>7957</v>
      </c>
      <c r="H150" s="27" t="s">
        <v>1393</v>
      </c>
      <c r="I150" s="26"/>
      <c r="J150" s="168"/>
      <c r="K150" s="129"/>
      <c r="L150" s="378">
        <v>37986</v>
      </c>
      <c r="M150" s="379">
        <v>38717</v>
      </c>
      <c r="N150" s="2">
        <v>15</v>
      </c>
      <c r="O150" s="1"/>
      <c r="P150" s="1"/>
      <c r="Q150" s="1"/>
    </row>
    <row r="151" spans="1:17" hidden="1">
      <c r="A151" s="19" t="s">
        <v>1825</v>
      </c>
      <c r="B151" s="19" t="s">
        <v>1394</v>
      </c>
      <c r="C151" s="19" t="s">
        <v>2337</v>
      </c>
      <c r="D151" s="130" t="str">
        <f t="shared" si="6"/>
        <v>010014</v>
      </c>
      <c r="E151" s="25"/>
      <c r="F151" s="40">
        <v>70001892</v>
      </c>
      <c r="G151" s="26" t="s">
        <v>7958</v>
      </c>
      <c r="H151" s="27" t="s">
        <v>1393</v>
      </c>
      <c r="I151" s="26"/>
      <c r="J151" s="168"/>
      <c r="K151" s="41"/>
      <c r="L151" s="378">
        <v>37986</v>
      </c>
      <c r="M151" s="379">
        <v>38717</v>
      </c>
      <c r="N151" s="2">
        <v>15</v>
      </c>
      <c r="O151" s="1"/>
      <c r="P151" s="1"/>
      <c r="Q151" s="1"/>
    </row>
    <row r="152" spans="1:17" hidden="1">
      <c r="A152" s="19" t="s">
        <v>1825</v>
      </c>
      <c r="B152" s="19" t="s">
        <v>1394</v>
      </c>
      <c r="C152" s="19" t="s">
        <v>2339</v>
      </c>
      <c r="D152" s="130" t="str">
        <f t="shared" si="6"/>
        <v>010015</v>
      </c>
      <c r="E152" s="25"/>
      <c r="F152" s="40">
        <v>70003135</v>
      </c>
      <c r="G152" s="26" t="s">
        <v>7959</v>
      </c>
      <c r="H152" s="27" t="s">
        <v>1393</v>
      </c>
      <c r="I152" s="26"/>
      <c r="J152" s="168"/>
      <c r="K152" s="41"/>
      <c r="L152" s="378">
        <v>37986</v>
      </c>
      <c r="M152" s="379">
        <v>38717</v>
      </c>
      <c r="N152" s="2">
        <v>15</v>
      </c>
      <c r="O152" s="1"/>
      <c r="P152" s="1"/>
      <c r="Q152" s="1"/>
    </row>
    <row r="153" spans="1:17" hidden="1">
      <c r="A153" s="19" t="s">
        <v>1825</v>
      </c>
      <c r="B153" s="19" t="s">
        <v>1394</v>
      </c>
      <c r="C153" s="19" t="s">
        <v>2341</v>
      </c>
      <c r="D153" s="130" t="str">
        <f t="shared" si="6"/>
        <v>010016</v>
      </c>
      <c r="E153" s="25"/>
      <c r="F153" s="40">
        <v>70004525</v>
      </c>
      <c r="G153" s="26" t="s">
        <v>7960</v>
      </c>
      <c r="H153" s="27" t="s">
        <v>1393</v>
      </c>
      <c r="I153" s="26"/>
      <c r="J153" s="168"/>
      <c r="K153" s="41"/>
      <c r="L153" s="378">
        <v>37986</v>
      </c>
      <c r="M153" s="379">
        <v>38717</v>
      </c>
      <c r="N153" s="2">
        <v>15</v>
      </c>
      <c r="O153" s="1"/>
      <c r="P153" s="1"/>
      <c r="Q153" s="1"/>
    </row>
    <row r="154" spans="1:17" hidden="1">
      <c r="A154" s="19" t="s">
        <v>1825</v>
      </c>
      <c r="B154" s="19" t="s">
        <v>1394</v>
      </c>
      <c r="C154" s="19" t="s">
        <v>2343</v>
      </c>
      <c r="D154" s="130" t="str">
        <f t="shared" si="6"/>
        <v>010017</v>
      </c>
      <c r="E154" s="25"/>
      <c r="F154" s="40">
        <v>70001774</v>
      </c>
      <c r="G154" s="26" t="s">
        <v>7961</v>
      </c>
      <c r="H154" s="27" t="s">
        <v>1393</v>
      </c>
      <c r="I154" s="26"/>
      <c r="J154" s="168"/>
      <c r="K154" s="41"/>
      <c r="L154" s="378">
        <v>37986</v>
      </c>
      <c r="M154" s="379">
        <v>38717</v>
      </c>
      <c r="N154" s="2">
        <v>15</v>
      </c>
      <c r="O154" s="1"/>
      <c r="P154" s="1"/>
      <c r="Q154" s="1"/>
    </row>
    <row r="155" spans="1:17" hidden="1">
      <c r="A155" s="19" t="s">
        <v>1825</v>
      </c>
      <c r="B155" s="19" t="s">
        <v>1394</v>
      </c>
      <c r="C155" s="19" t="s">
        <v>2345</v>
      </c>
      <c r="D155" s="130" t="str">
        <f t="shared" si="6"/>
        <v>010018</v>
      </c>
      <c r="E155" s="25"/>
      <c r="F155" s="40">
        <v>70001722</v>
      </c>
      <c r="G155" s="26" t="s">
        <v>7962</v>
      </c>
      <c r="H155" s="27" t="s">
        <v>1393</v>
      </c>
      <c r="I155" s="26"/>
      <c r="J155" s="168"/>
      <c r="K155" s="131"/>
      <c r="L155" s="378">
        <v>37986</v>
      </c>
      <c r="M155" s="379">
        <v>38717</v>
      </c>
      <c r="N155" s="2">
        <v>15</v>
      </c>
      <c r="O155" s="1"/>
      <c r="P155" s="1"/>
      <c r="Q155" s="1"/>
    </row>
    <row r="156" spans="1:17" hidden="1">
      <c r="A156" s="19" t="s">
        <v>1825</v>
      </c>
      <c r="B156" s="19" t="s">
        <v>1394</v>
      </c>
      <c r="C156" s="19" t="s">
        <v>2347</v>
      </c>
      <c r="D156" s="130" t="str">
        <f t="shared" si="6"/>
        <v>010019</v>
      </c>
      <c r="E156" s="25"/>
      <c r="F156" s="40">
        <v>70001768</v>
      </c>
      <c r="G156" s="26" t="s">
        <v>7963</v>
      </c>
      <c r="H156" s="27" t="s">
        <v>1393</v>
      </c>
      <c r="I156" s="26"/>
      <c r="J156" s="168"/>
      <c r="K156" s="157"/>
      <c r="L156" s="378">
        <v>37986</v>
      </c>
      <c r="M156" s="379">
        <v>38717</v>
      </c>
      <c r="N156" s="2">
        <v>15</v>
      </c>
      <c r="O156" s="1"/>
      <c r="P156" s="1"/>
      <c r="Q156" s="1"/>
    </row>
    <row r="157" spans="1:17" hidden="1">
      <c r="A157" s="19" t="s">
        <v>1825</v>
      </c>
      <c r="B157" s="19" t="s">
        <v>1394</v>
      </c>
      <c r="C157" s="19" t="s">
        <v>1478</v>
      </c>
      <c r="D157" s="130" t="str">
        <f t="shared" si="6"/>
        <v>010020</v>
      </c>
      <c r="E157" s="25"/>
      <c r="F157" s="40">
        <v>70001900</v>
      </c>
      <c r="G157" s="26" t="s">
        <v>7964</v>
      </c>
      <c r="H157" s="27" t="s">
        <v>1393</v>
      </c>
      <c r="I157" s="26"/>
      <c r="J157" s="168"/>
      <c r="K157" s="26"/>
      <c r="L157" s="378">
        <v>37986</v>
      </c>
      <c r="M157" s="379">
        <v>38717</v>
      </c>
      <c r="N157" s="2">
        <v>15</v>
      </c>
      <c r="O157" s="1"/>
      <c r="P157" s="1"/>
      <c r="Q157" s="1"/>
    </row>
    <row r="158" spans="1:17" hidden="1">
      <c r="A158" s="19" t="s">
        <v>1825</v>
      </c>
      <c r="B158" s="19" t="s">
        <v>1394</v>
      </c>
      <c r="C158" s="19" t="s">
        <v>1483</v>
      </c>
      <c r="D158" s="130" t="str">
        <f t="shared" si="6"/>
        <v>010021</v>
      </c>
      <c r="E158" s="25"/>
      <c r="F158" s="40">
        <v>70001716</v>
      </c>
      <c r="G158" s="26" t="s">
        <v>7965</v>
      </c>
      <c r="H158" s="27" t="s">
        <v>1393</v>
      </c>
      <c r="I158" s="26"/>
      <c r="J158" s="168"/>
      <c r="K158" s="41"/>
      <c r="L158" s="378">
        <v>37986</v>
      </c>
      <c r="M158" s="379">
        <v>38717</v>
      </c>
      <c r="N158" s="2">
        <v>15</v>
      </c>
      <c r="O158" s="1"/>
      <c r="P158" s="1"/>
      <c r="Q158" s="1"/>
    </row>
    <row r="159" spans="1:17" hidden="1">
      <c r="A159" s="19" t="s">
        <v>1825</v>
      </c>
      <c r="B159" s="19" t="s">
        <v>1394</v>
      </c>
      <c r="C159" s="19" t="s">
        <v>1487</v>
      </c>
      <c r="D159" s="130" t="str">
        <f t="shared" si="6"/>
        <v>010022</v>
      </c>
      <c r="E159" s="25"/>
      <c r="F159" s="40">
        <v>70006234</v>
      </c>
      <c r="G159" s="26" t="s">
        <v>7966</v>
      </c>
      <c r="H159" s="27" t="s">
        <v>1393</v>
      </c>
      <c r="I159" s="26"/>
      <c r="J159" s="168"/>
      <c r="K159" s="41"/>
      <c r="L159" s="378">
        <v>37986</v>
      </c>
      <c r="M159" s="379">
        <v>38717</v>
      </c>
      <c r="N159" s="2">
        <v>15</v>
      </c>
      <c r="O159" s="1"/>
      <c r="P159" s="1"/>
      <c r="Q159" s="1"/>
    </row>
    <row r="160" spans="1:17" hidden="1">
      <c r="A160" s="19" t="s">
        <v>1825</v>
      </c>
      <c r="B160" s="19" t="s">
        <v>1394</v>
      </c>
      <c r="C160" s="19" t="s">
        <v>1924</v>
      </c>
      <c r="D160" s="130" t="str">
        <f t="shared" si="6"/>
        <v>010023</v>
      </c>
      <c r="E160" s="25"/>
      <c r="F160" s="40">
        <v>70005588</v>
      </c>
      <c r="G160" s="26" t="s">
        <v>7967</v>
      </c>
      <c r="H160" s="27" t="s">
        <v>1393</v>
      </c>
      <c r="I160" s="26"/>
      <c r="J160" s="168"/>
      <c r="K160" s="128"/>
      <c r="L160" s="378">
        <v>37986</v>
      </c>
      <c r="M160" s="379">
        <v>38717</v>
      </c>
      <c r="N160" s="2">
        <v>15</v>
      </c>
      <c r="O160" s="1"/>
      <c r="P160" s="1"/>
      <c r="Q160" s="1"/>
    </row>
    <row r="161" spans="1:17" hidden="1">
      <c r="A161" s="19" t="s">
        <v>1825</v>
      </c>
      <c r="B161" s="19" t="s">
        <v>1394</v>
      </c>
      <c r="C161" s="19" t="s">
        <v>1492</v>
      </c>
      <c r="D161" s="402" t="str">
        <f t="shared" si="6"/>
        <v>010024</v>
      </c>
      <c r="E161" s="25"/>
      <c r="F161" s="40" t="s">
        <v>8212</v>
      </c>
      <c r="G161" s="26" t="s">
        <v>8213</v>
      </c>
      <c r="H161" s="27" t="s">
        <v>1393</v>
      </c>
      <c r="I161" s="26"/>
      <c r="J161" s="168"/>
      <c r="K161" s="26"/>
      <c r="L161" s="378">
        <v>37986</v>
      </c>
      <c r="M161" s="379">
        <v>38717</v>
      </c>
      <c r="N161" s="356" t="s">
        <v>8214</v>
      </c>
      <c r="O161" s="1"/>
      <c r="P161" s="1"/>
      <c r="Q161" s="1"/>
    </row>
    <row r="162" spans="1:17" hidden="1">
      <c r="A162" s="19" t="s">
        <v>1825</v>
      </c>
      <c r="B162" s="19" t="s">
        <v>1394</v>
      </c>
      <c r="C162" s="19" t="s">
        <v>1933</v>
      </c>
      <c r="D162" s="402" t="str">
        <f t="shared" si="6"/>
        <v>010025</v>
      </c>
      <c r="E162" s="25"/>
      <c r="F162" s="40" t="s">
        <v>8215</v>
      </c>
      <c r="G162" s="26" t="s">
        <v>8216</v>
      </c>
      <c r="H162" s="27" t="s">
        <v>1393</v>
      </c>
      <c r="I162" s="26"/>
      <c r="J162" s="168"/>
      <c r="K162" s="129"/>
      <c r="L162" s="371">
        <v>38153</v>
      </c>
      <c r="M162" s="379">
        <v>38717</v>
      </c>
      <c r="N162" s="356" t="s">
        <v>8217</v>
      </c>
      <c r="O162" s="1"/>
      <c r="P162" s="1"/>
      <c r="Q162" s="1"/>
    </row>
    <row r="163" spans="1:17" hidden="1">
      <c r="A163" s="19" t="s">
        <v>1862</v>
      </c>
      <c r="B163" s="19" t="s">
        <v>1394</v>
      </c>
      <c r="C163" s="19" t="s">
        <v>1459</v>
      </c>
      <c r="D163" s="130" t="str">
        <f>CONCATENATE(A163,B163,C163)</f>
        <v>011003</v>
      </c>
      <c r="E163" s="25" t="s">
        <v>1870</v>
      </c>
      <c r="F163" s="43" t="s">
        <v>1871</v>
      </c>
      <c r="G163" s="26" t="s">
        <v>1872</v>
      </c>
      <c r="H163" s="27" t="s">
        <v>1393</v>
      </c>
      <c r="I163" s="307"/>
      <c r="J163" s="308"/>
      <c r="K163" s="157"/>
      <c r="L163" s="378">
        <v>37986</v>
      </c>
      <c r="M163" s="379">
        <v>39447</v>
      </c>
      <c r="N163" s="2">
        <v>27</v>
      </c>
      <c r="O163" s="1"/>
    </row>
    <row r="164" spans="1:17" hidden="1">
      <c r="A164" s="19" t="s">
        <v>1862</v>
      </c>
      <c r="B164" s="19" t="s">
        <v>1394</v>
      </c>
      <c r="C164" s="19" t="s">
        <v>1464</v>
      </c>
      <c r="D164" s="130" t="str">
        <f>CONCATENATE(A164,B164,C164)</f>
        <v>011004</v>
      </c>
      <c r="E164" s="25" t="s">
        <v>1875</v>
      </c>
      <c r="F164" s="43" t="s">
        <v>1876</v>
      </c>
      <c r="G164" s="26" t="s">
        <v>7968</v>
      </c>
      <c r="H164" s="27" t="s">
        <v>1393</v>
      </c>
      <c r="I164" s="307"/>
      <c r="J164" s="308"/>
      <c r="K164" s="157"/>
      <c r="L164" s="378">
        <v>37986</v>
      </c>
      <c r="M164" s="379">
        <v>39447</v>
      </c>
      <c r="N164" s="2">
        <v>27</v>
      </c>
      <c r="O164" s="1"/>
    </row>
    <row r="165" spans="1:17" hidden="1">
      <c r="A165" s="19" t="s">
        <v>1862</v>
      </c>
      <c r="B165" s="19" t="s">
        <v>1394</v>
      </c>
      <c r="C165" s="19" t="s">
        <v>2118</v>
      </c>
      <c r="D165" s="130" t="str">
        <f>CONCATENATE(A165,B165,C165)</f>
        <v>011006</v>
      </c>
      <c r="E165" s="25" t="s">
        <v>1881</v>
      </c>
      <c r="F165" s="43" t="s">
        <v>1882</v>
      </c>
      <c r="G165" s="26" t="s">
        <v>1883</v>
      </c>
      <c r="H165" s="27" t="s">
        <v>1393</v>
      </c>
      <c r="I165" s="307"/>
      <c r="J165" s="308"/>
      <c r="K165" s="129"/>
      <c r="L165" s="378">
        <v>37986</v>
      </c>
      <c r="M165" s="379">
        <v>39813</v>
      </c>
      <c r="N165" s="2">
        <v>31</v>
      </c>
      <c r="O165" s="1"/>
      <c r="P165" s="1"/>
      <c r="Q165" s="1"/>
    </row>
    <row r="166" spans="1:17" hidden="1">
      <c r="A166" s="19" t="s">
        <v>1862</v>
      </c>
      <c r="B166" s="19" t="s">
        <v>1394</v>
      </c>
      <c r="C166" s="19" t="s">
        <v>2356</v>
      </c>
      <c r="D166" s="130" t="str">
        <f>CONCATENATE(A166,B166,C166)</f>
        <v>011027</v>
      </c>
      <c r="E166" s="25"/>
      <c r="F166" s="43" t="s">
        <v>1884</v>
      </c>
      <c r="G166" s="26" t="s">
        <v>1885</v>
      </c>
      <c r="H166" s="27" t="s">
        <v>1393</v>
      </c>
      <c r="I166" s="307"/>
      <c r="J166" s="308"/>
      <c r="K166" s="41"/>
      <c r="L166" s="378">
        <v>37986</v>
      </c>
      <c r="M166" s="379">
        <v>39813</v>
      </c>
      <c r="N166" s="2">
        <v>31</v>
      </c>
      <c r="O166" s="1"/>
      <c r="P166" s="1"/>
      <c r="Q166" s="1"/>
    </row>
    <row r="167" spans="1:17" hidden="1">
      <c r="A167" s="19" t="s">
        <v>1862</v>
      </c>
      <c r="B167" s="19" t="s">
        <v>1394</v>
      </c>
      <c r="C167" s="19" t="s">
        <v>1537</v>
      </c>
      <c r="D167" s="130" t="str">
        <f t="shared" ref="D167:D186" si="7">CONCATENATE(A167,B167,C167)</f>
        <v>011040</v>
      </c>
      <c r="E167" s="25"/>
      <c r="F167" s="43" t="s">
        <v>8218</v>
      </c>
      <c r="G167" s="53" t="s">
        <v>8219</v>
      </c>
      <c r="H167" s="27" t="s">
        <v>1393</v>
      </c>
      <c r="I167" s="309"/>
      <c r="J167" s="310"/>
      <c r="K167" s="41"/>
      <c r="L167" s="371">
        <v>37986</v>
      </c>
      <c r="M167" s="372">
        <v>38046</v>
      </c>
      <c r="N167" s="2">
        <v>6</v>
      </c>
      <c r="O167" s="1"/>
    </row>
    <row r="168" spans="1:17" hidden="1">
      <c r="A168" s="19" t="s">
        <v>1862</v>
      </c>
      <c r="B168" s="19" t="s">
        <v>1394</v>
      </c>
      <c r="C168" s="19" t="s">
        <v>1547</v>
      </c>
      <c r="D168" s="130" t="str">
        <f t="shared" si="7"/>
        <v>011042</v>
      </c>
      <c r="E168" s="25"/>
      <c r="F168" s="43" t="s">
        <v>8220</v>
      </c>
      <c r="G168" s="26" t="s">
        <v>8221</v>
      </c>
      <c r="H168" s="27" t="s">
        <v>1393</v>
      </c>
      <c r="I168" s="309"/>
      <c r="J168" s="308"/>
      <c r="K168" s="41"/>
      <c r="L168" s="378">
        <v>37986</v>
      </c>
      <c r="M168" s="379">
        <v>38412</v>
      </c>
      <c r="N168" s="2">
        <v>10</v>
      </c>
      <c r="O168" s="1"/>
    </row>
    <row r="169" spans="1:17" hidden="1">
      <c r="A169" s="19" t="s">
        <v>1862</v>
      </c>
      <c r="B169" s="19" t="s">
        <v>1394</v>
      </c>
      <c r="C169" s="19" t="s">
        <v>1557</v>
      </c>
      <c r="D169" s="130" t="str">
        <f t="shared" si="7"/>
        <v>011044</v>
      </c>
      <c r="E169" s="25"/>
      <c r="F169" s="43" t="s">
        <v>8222</v>
      </c>
      <c r="G169" s="26" t="s">
        <v>8223</v>
      </c>
      <c r="H169" s="27" t="s">
        <v>1393</v>
      </c>
      <c r="I169" s="309"/>
      <c r="J169" s="308"/>
      <c r="K169" s="41"/>
      <c r="L169" s="378">
        <v>37986</v>
      </c>
      <c r="M169" s="379">
        <v>38412</v>
      </c>
      <c r="N169" s="2">
        <v>10</v>
      </c>
      <c r="O169" s="1"/>
    </row>
    <row r="170" spans="1:17" hidden="1">
      <c r="A170" s="19" t="s">
        <v>1862</v>
      </c>
      <c r="B170" s="19" t="s">
        <v>1394</v>
      </c>
      <c r="C170" s="19" t="s">
        <v>2373</v>
      </c>
      <c r="D170" s="130" t="str">
        <f t="shared" si="7"/>
        <v>011045</v>
      </c>
      <c r="E170" s="25"/>
      <c r="F170" s="40">
        <v>70005176</v>
      </c>
      <c r="G170" s="26" t="s">
        <v>8224</v>
      </c>
      <c r="H170" s="27" t="s">
        <v>1393</v>
      </c>
      <c r="I170" s="309"/>
      <c r="J170" s="308"/>
      <c r="K170" s="157"/>
      <c r="L170" s="378">
        <v>37986</v>
      </c>
      <c r="M170" s="379">
        <v>39172</v>
      </c>
      <c r="N170" s="2">
        <v>24</v>
      </c>
      <c r="O170" s="1"/>
    </row>
    <row r="171" spans="1:17" hidden="1">
      <c r="A171" s="19" t="s">
        <v>1862</v>
      </c>
      <c r="B171" s="19" t="s">
        <v>1394</v>
      </c>
      <c r="C171" s="19" t="s">
        <v>1385</v>
      </c>
      <c r="D171" s="130"/>
      <c r="E171" s="25" t="s">
        <v>8225</v>
      </c>
      <c r="F171" s="43"/>
      <c r="G171" s="30" t="s">
        <v>7969</v>
      </c>
      <c r="H171" s="27" t="s">
        <v>1393</v>
      </c>
      <c r="I171" s="307"/>
      <c r="J171" s="308"/>
      <c r="K171" s="26"/>
      <c r="L171" s="378"/>
      <c r="M171" s="379"/>
      <c r="N171" s="2"/>
      <c r="O171" s="1"/>
    </row>
    <row r="172" spans="1:17" hidden="1">
      <c r="A172" s="19" t="s">
        <v>1862</v>
      </c>
      <c r="B172" s="19" t="s">
        <v>1394</v>
      </c>
      <c r="C172" s="19" t="s">
        <v>1628</v>
      </c>
      <c r="D172" s="130" t="s">
        <v>8226</v>
      </c>
      <c r="E172" s="25"/>
      <c r="F172" s="40">
        <v>70000964</v>
      </c>
      <c r="G172" s="26" t="s">
        <v>8227</v>
      </c>
      <c r="H172" s="27" t="s">
        <v>1393</v>
      </c>
      <c r="I172" s="311"/>
      <c r="J172" s="312"/>
      <c r="K172" s="39"/>
      <c r="L172" s="378">
        <v>37986</v>
      </c>
      <c r="M172" s="379">
        <v>38412</v>
      </c>
      <c r="N172" s="2">
        <v>10</v>
      </c>
      <c r="O172" s="1"/>
    </row>
    <row r="173" spans="1:17" hidden="1">
      <c r="A173" s="19" t="s">
        <v>1862</v>
      </c>
      <c r="B173" s="19" t="s">
        <v>1394</v>
      </c>
      <c r="C173" s="19" t="s">
        <v>6631</v>
      </c>
      <c r="D173" s="130" t="str">
        <f>CONCATENATE(A173,B173,C173)</f>
        <v>011051</v>
      </c>
      <c r="E173" s="25"/>
      <c r="F173" s="50" t="s">
        <v>8228</v>
      </c>
      <c r="G173" s="26" t="s">
        <v>8229</v>
      </c>
      <c r="H173" s="27" t="s">
        <v>1393</v>
      </c>
      <c r="I173" s="307"/>
      <c r="J173" s="308"/>
      <c r="K173" s="26"/>
      <c r="L173" s="378">
        <v>39114</v>
      </c>
      <c r="M173" s="379">
        <v>39568</v>
      </c>
      <c r="N173" s="2" t="s">
        <v>8230</v>
      </c>
      <c r="O173" s="1"/>
    </row>
    <row r="174" spans="1:17" hidden="1">
      <c r="A174" s="19" t="s">
        <v>2006</v>
      </c>
      <c r="B174" s="19" t="s">
        <v>1394</v>
      </c>
      <c r="C174" s="19" t="s">
        <v>1440</v>
      </c>
      <c r="D174" s="130" t="str">
        <f>CONCATENATE(A174,B174,C174)</f>
        <v>012002</v>
      </c>
      <c r="E174" s="25" t="s">
        <v>8231</v>
      </c>
      <c r="F174" s="43" t="s">
        <v>2032</v>
      </c>
      <c r="G174" s="26" t="s">
        <v>2033</v>
      </c>
      <c r="H174" s="279" t="s">
        <v>1393</v>
      </c>
      <c r="I174" s="307"/>
      <c r="J174" s="308"/>
      <c r="K174" s="157"/>
      <c r="L174" s="378">
        <v>37986</v>
      </c>
      <c r="M174" s="379">
        <v>39994</v>
      </c>
      <c r="N174" s="23" t="s">
        <v>1502</v>
      </c>
      <c r="O174" s="1"/>
      <c r="P174" s="1"/>
      <c r="Q174" s="1"/>
    </row>
    <row r="175" spans="1:17" hidden="1">
      <c r="A175" s="19" t="s">
        <v>2006</v>
      </c>
      <c r="B175" s="19" t="s">
        <v>1394</v>
      </c>
      <c r="C175" s="19" t="s">
        <v>1459</v>
      </c>
      <c r="D175" s="130" t="str">
        <f t="shared" si="7"/>
        <v>012003</v>
      </c>
      <c r="E175" s="25" t="s">
        <v>8232</v>
      </c>
      <c r="F175" s="43" t="s">
        <v>2014</v>
      </c>
      <c r="G175" s="26" t="s">
        <v>2015</v>
      </c>
      <c r="H175" s="279" t="s">
        <v>1393</v>
      </c>
      <c r="I175" s="307"/>
      <c r="J175" s="308"/>
      <c r="K175" s="133"/>
      <c r="L175" s="378">
        <v>37986</v>
      </c>
      <c r="M175" s="379">
        <v>39447</v>
      </c>
      <c r="N175" s="23">
        <v>27</v>
      </c>
      <c r="O175" s="1"/>
    </row>
    <row r="176" spans="1:17" hidden="1">
      <c r="A176" s="19" t="s">
        <v>2006</v>
      </c>
      <c r="B176" s="19" t="s">
        <v>1394</v>
      </c>
      <c r="C176" s="19" t="s">
        <v>1464</v>
      </c>
      <c r="D176" s="130" t="str">
        <f t="shared" si="7"/>
        <v>012004</v>
      </c>
      <c r="E176" s="25" t="s">
        <v>2022</v>
      </c>
      <c r="F176" s="43" t="s">
        <v>2023</v>
      </c>
      <c r="G176" s="26" t="s">
        <v>2024</v>
      </c>
      <c r="H176" s="279" t="s">
        <v>1393</v>
      </c>
      <c r="I176" s="309"/>
      <c r="J176" s="310"/>
      <c r="K176" s="41"/>
      <c r="L176" s="378">
        <v>37986</v>
      </c>
      <c r="M176" s="379">
        <v>39447</v>
      </c>
      <c r="N176" s="23">
        <v>27</v>
      </c>
      <c r="O176" s="1"/>
    </row>
    <row r="177" spans="1:17" hidden="1">
      <c r="A177" s="19" t="s">
        <v>2006</v>
      </c>
      <c r="B177" s="19" t="s">
        <v>1394</v>
      </c>
      <c r="C177" s="19" t="s">
        <v>1759</v>
      </c>
      <c r="D177" s="130" t="str">
        <f t="shared" si="7"/>
        <v>012005</v>
      </c>
      <c r="E177" s="25" t="s">
        <v>8233</v>
      </c>
      <c r="F177" s="43" t="s">
        <v>8234</v>
      </c>
      <c r="G177" s="26" t="s">
        <v>7971</v>
      </c>
      <c r="H177" s="279" t="s">
        <v>1393</v>
      </c>
      <c r="I177" s="309"/>
      <c r="J177" s="310"/>
      <c r="K177" s="41"/>
      <c r="L177" s="378">
        <v>37986</v>
      </c>
      <c r="M177" s="379">
        <v>39447</v>
      </c>
      <c r="N177" s="23">
        <v>27</v>
      </c>
      <c r="O177" s="1"/>
    </row>
    <row r="178" spans="1:17" hidden="1">
      <c r="A178" s="19" t="s">
        <v>2006</v>
      </c>
      <c r="B178" s="19" t="s">
        <v>1394</v>
      </c>
      <c r="C178" s="19" t="s">
        <v>2118</v>
      </c>
      <c r="D178" s="130" t="str">
        <f t="shared" si="7"/>
        <v>012006</v>
      </c>
      <c r="E178" s="25" t="s">
        <v>8235</v>
      </c>
      <c r="F178" s="43" t="s">
        <v>2018</v>
      </c>
      <c r="G178" s="26" t="s">
        <v>7972</v>
      </c>
      <c r="H178" s="279" t="s">
        <v>1393</v>
      </c>
      <c r="I178" s="309"/>
      <c r="J178" s="310"/>
      <c r="K178" s="41"/>
      <c r="L178" s="378">
        <v>37986</v>
      </c>
      <c r="M178" s="379">
        <v>39447</v>
      </c>
      <c r="N178" s="23">
        <v>27</v>
      </c>
      <c r="O178" s="1"/>
    </row>
    <row r="179" spans="1:17" hidden="1">
      <c r="A179" s="19" t="s">
        <v>2006</v>
      </c>
      <c r="B179" s="19" t="s">
        <v>1394</v>
      </c>
      <c r="C179" s="19" t="s">
        <v>1470</v>
      </c>
      <c r="D179" s="130" t="str">
        <f t="shared" si="7"/>
        <v>012007</v>
      </c>
      <c r="E179" s="25" t="s">
        <v>2028</v>
      </c>
      <c r="F179" s="43" t="s">
        <v>2029</v>
      </c>
      <c r="G179" s="26" t="s">
        <v>7973</v>
      </c>
      <c r="H179" s="279" t="s">
        <v>1393</v>
      </c>
      <c r="I179" s="309"/>
      <c r="J179" s="310"/>
      <c r="K179" s="41"/>
      <c r="L179" s="378">
        <v>37986</v>
      </c>
      <c r="M179" s="379">
        <v>39447</v>
      </c>
      <c r="N179" s="23">
        <v>27</v>
      </c>
      <c r="O179" s="1"/>
    </row>
    <row r="180" spans="1:17" hidden="1">
      <c r="A180" s="19" t="s">
        <v>2006</v>
      </c>
      <c r="B180" s="19" t="s">
        <v>1394</v>
      </c>
      <c r="C180" s="19" t="s">
        <v>2169</v>
      </c>
      <c r="D180" s="130" t="str">
        <f t="shared" si="7"/>
        <v>012008</v>
      </c>
      <c r="E180" s="25" t="s">
        <v>2025</v>
      </c>
      <c r="F180" s="43" t="s">
        <v>2026</v>
      </c>
      <c r="G180" s="26" t="s">
        <v>2027</v>
      </c>
      <c r="H180" s="279" t="s">
        <v>1393</v>
      </c>
      <c r="I180" s="309"/>
      <c r="J180" s="310"/>
      <c r="K180" s="157"/>
      <c r="L180" s="378">
        <v>37986</v>
      </c>
      <c r="M180" s="379">
        <v>39447</v>
      </c>
      <c r="N180" s="23">
        <v>27</v>
      </c>
      <c r="O180" s="1"/>
    </row>
    <row r="181" spans="1:17" hidden="1">
      <c r="A181" s="19" t="s">
        <v>2006</v>
      </c>
      <c r="B181" s="19" t="s">
        <v>1394</v>
      </c>
      <c r="C181" s="19" t="s">
        <v>1898</v>
      </c>
      <c r="D181" s="130" t="str">
        <f t="shared" si="7"/>
        <v>012010</v>
      </c>
      <c r="E181" s="25" t="s">
        <v>8236</v>
      </c>
      <c r="F181" s="43" t="s">
        <v>8237</v>
      </c>
      <c r="G181" s="26" t="s">
        <v>8238</v>
      </c>
      <c r="H181" s="279" t="s">
        <v>1393</v>
      </c>
      <c r="I181" s="309"/>
      <c r="J181" s="310"/>
      <c r="K181" s="159"/>
      <c r="L181" s="378">
        <v>37986</v>
      </c>
      <c r="M181" s="379">
        <v>39447</v>
      </c>
      <c r="N181" s="23">
        <v>7.27</v>
      </c>
      <c r="O181" s="1"/>
    </row>
    <row r="182" spans="1:17" hidden="1">
      <c r="A182" s="19" t="s">
        <v>2006</v>
      </c>
      <c r="B182" s="19" t="s">
        <v>1394</v>
      </c>
      <c r="C182" s="19" t="s">
        <v>1857</v>
      </c>
      <c r="D182" s="130" t="str">
        <f t="shared" si="7"/>
        <v>012011</v>
      </c>
      <c r="E182" s="25" t="s">
        <v>8239</v>
      </c>
      <c r="F182" s="43" t="s">
        <v>8240</v>
      </c>
      <c r="G182" s="26" t="s">
        <v>7975</v>
      </c>
      <c r="H182" s="279" t="s">
        <v>1393</v>
      </c>
      <c r="I182" s="307"/>
      <c r="J182" s="308"/>
      <c r="K182" s="133"/>
      <c r="L182" s="378">
        <v>37986</v>
      </c>
      <c r="M182" s="379">
        <v>39447</v>
      </c>
      <c r="N182" s="23">
        <v>27</v>
      </c>
      <c r="O182" s="1"/>
    </row>
    <row r="183" spans="1:17" hidden="1">
      <c r="A183" s="19" t="s">
        <v>2006</v>
      </c>
      <c r="B183" s="19" t="s">
        <v>1394</v>
      </c>
      <c r="C183" s="19" t="s">
        <v>1389</v>
      </c>
      <c r="D183" s="130" t="str">
        <f t="shared" si="7"/>
        <v>012013</v>
      </c>
      <c r="E183" s="25" t="s">
        <v>8241</v>
      </c>
      <c r="F183" s="43" t="s">
        <v>8242</v>
      </c>
      <c r="G183" s="26" t="s">
        <v>7976</v>
      </c>
      <c r="H183" s="279" t="s">
        <v>1393</v>
      </c>
      <c r="I183" s="309"/>
      <c r="J183" s="310"/>
      <c r="K183" s="157"/>
      <c r="L183" s="378">
        <v>37986</v>
      </c>
      <c r="M183" s="379">
        <v>39994</v>
      </c>
      <c r="N183" s="23" t="s">
        <v>1502</v>
      </c>
      <c r="O183" s="1"/>
      <c r="P183" s="1"/>
      <c r="Q183" s="1"/>
    </row>
    <row r="184" spans="1:17" hidden="1">
      <c r="A184" s="19" t="s">
        <v>2006</v>
      </c>
      <c r="B184" s="19" t="s">
        <v>1394</v>
      </c>
      <c r="C184" s="19" t="s">
        <v>2337</v>
      </c>
      <c r="D184" s="130" t="str">
        <f t="shared" si="7"/>
        <v>012014</v>
      </c>
      <c r="E184" s="25" t="s">
        <v>8243</v>
      </c>
      <c r="F184" s="43" t="s">
        <v>2034</v>
      </c>
      <c r="G184" s="49" t="s">
        <v>8244</v>
      </c>
      <c r="H184" s="279" t="s">
        <v>1393</v>
      </c>
      <c r="I184" s="309"/>
      <c r="J184" s="310"/>
      <c r="K184" s="157"/>
      <c r="L184" s="378">
        <v>37986</v>
      </c>
      <c r="M184" s="379">
        <v>39994</v>
      </c>
      <c r="N184" s="23" t="s">
        <v>1502</v>
      </c>
      <c r="O184" s="1"/>
      <c r="P184" s="1"/>
      <c r="Q184" s="1"/>
    </row>
    <row r="185" spans="1:17" hidden="1">
      <c r="A185" s="19" t="s">
        <v>2006</v>
      </c>
      <c r="B185" s="19" t="s">
        <v>1394</v>
      </c>
      <c r="C185" s="19" t="s">
        <v>1487</v>
      </c>
      <c r="D185" s="130" t="str">
        <f t="shared" si="7"/>
        <v>012022</v>
      </c>
      <c r="E185" s="25"/>
      <c r="F185" s="43" t="s">
        <v>8245</v>
      </c>
      <c r="G185" s="26" t="s">
        <v>8246</v>
      </c>
      <c r="H185" s="279" t="s">
        <v>1393</v>
      </c>
      <c r="I185" s="307"/>
      <c r="J185" s="308"/>
      <c r="K185" s="41"/>
      <c r="L185" s="378">
        <v>37986</v>
      </c>
      <c r="M185" s="379">
        <v>39813</v>
      </c>
      <c r="N185" s="23" t="s">
        <v>1497</v>
      </c>
      <c r="O185" s="1"/>
      <c r="P185" s="1"/>
      <c r="Q185" s="1"/>
    </row>
    <row r="186" spans="1:17" hidden="1">
      <c r="A186" s="19" t="s">
        <v>2006</v>
      </c>
      <c r="B186" s="19" t="s">
        <v>1394</v>
      </c>
      <c r="C186" s="19" t="s">
        <v>1492</v>
      </c>
      <c r="D186" s="130" t="str">
        <f t="shared" si="7"/>
        <v>012024</v>
      </c>
      <c r="E186" s="25"/>
      <c r="F186" s="43" t="s">
        <v>8247</v>
      </c>
      <c r="G186" s="26" t="s">
        <v>8248</v>
      </c>
      <c r="H186" s="279" t="s">
        <v>1393</v>
      </c>
      <c r="I186" s="307"/>
      <c r="J186" s="308"/>
      <c r="K186" s="41"/>
      <c r="L186" s="378">
        <v>37986</v>
      </c>
      <c r="M186" s="379">
        <v>39813</v>
      </c>
      <c r="N186" s="23" t="s">
        <v>1497</v>
      </c>
      <c r="O186" s="1"/>
      <c r="P186" s="1"/>
      <c r="Q186" s="1"/>
    </row>
    <row r="187" spans="1:17" hidden="1">
      <c r="A187" s="19" t="s">
        <v>2056</v>
      </c>
      <c r="B187" s="19" t="s">
        <v>1394</v>
      </c>
      <c r="C187" s="19" t="s">
        <v>1759</v>
      </c>
      <c r="D187" s="130" t="str">
        <f t="shared" ref="D187:D217" si="8">CONCATENATE(A187,B187,C187)</f>
        <v>013005</v>
      </c>
      <c r="E187" s="25"/>
      <c r="F187" s="43" t="s">
        <v>8249</v>
      </c>
      <c r="G187" s="47" t="s">
        <v>8250</v>
      </c>
      <c r="H187" s="27" t="s">
        <v>1393</v>
      </c>
      <c r="I187" s="309"/>
      <c r="J187" s="310"/>
      <c r="K187" s="41"/>
      <c r="L187" s="371">
        <v>37986</v>
      </c>
      <c r="M187" s="383">
        <v>37987</v>
      </c>
      <c r="N187" s="2">
        <v>7</v>
      </c>
      <c r="O187" s="1"/>
    </row>
    <row r="188" spans="1:17" hidden="1">
      <c r="A188" s="19" t="s">
        <v>2056</v>
      </c>
      <c r="B188" s="19" t="s">
        <v>1394</v>
      </c>
      <c r="C188" s="19" t="s">
        <v>2169</v>
      </c>
      <c r="D188" s="130" t="str">
        <f t="shared" si="8"/>
        <v>013008</v>
      </c>
      <c r="E188" s="25" t="s">
        <v>2088</v>
      </c>
      <c r="F188" s="43" t="s">
        <v>8251</v>
      </c>
      <c r="G188" s="26" t="s">
        <v>7981</v>
      </c>
      <c r="H188" s="27" t="s">
        <v>1393</v>
      </c>
      <c r="I188" s="307"/>
      <c r="J188" s="308"/>
      <c r="K188" s="41"/>
      <c r="L188" s="378">
        <v>37986</v>
      </c>
      <c r="M188" s="384">
        <v>39447</v>
      </c>
      <c r="N188" s="2">
        <v>27</v>
      </c>
      <c r="O188" s="1"/>
    </row>
    <row r="189" spans="1:17" hidden="1">
      <c r="A189" s="19" t="s">
        <v>2056</v>
      </c>
      <c r="B189" s="19" t="s">
        <v>1394</v>
      </c>
      <c r="C189" s="19" t="s">
        <v>1395</v>
      </c>
      <c r="D189" s="130" t="str">
        <f t="shared" si="8"/>
        <v>013001</v>
      </c>
      <c r="E189" s="25" t="s">
        <v>2088</v>
      </c>
      <c r="F189" s="43" t="s">
        <v>8251</v>
      </c>
      <c r="G189" s="53" t="s">
        <v>7981</v>
      </c>
      <c r="H189" s="27" t="s">
        <v>1393</v>
      </c>
      <c r="I189" s="307"/>
      <c r="J189" s="308"/>
      <c r="K189" s="41"/>
      <c r="L189" s="378">
        <v>39448</v>
      </c>
      <c r="M189" s="379">
        <v>40178</v>
      </c>
      <c r="N189" s="38" t="s">
        <v>8107</v>
      </c>
      <c r="O189" s="1"/>
      <c r="P189" s="1"/>
    </row>
    <row r="190" spans="1:17" hidden="1">
      <c r="A190" s="19" t="s">
        <v>2056</v>
      </c>
      <c r="B190" s="19" t="s">
        <v>1394</v>
      </c>
      <c r="C190" s="19" t="s">
        <v>1395</v>
      </c>
      <c r="D190" s="130" t="str">
        <f t="shared" si="8"/>
        <v>013001</v>
      </c>
      <c r="E190" s="25"/>
      <c r="F190" s="43" t="s">
        <v>8252</v>
      </c>
      <c r="G190" s="53" t="s">
        <v>8253</v>
      </c>
      <c r="H190" s="27" t="s">
        <v>1393</v>
      </c>
      <c r="I190" s="307"/>
      <c r="J190" s="308"/>
      <c r="K190" s="41"/>
      <c r="L190" s="378">
        <v>39448</v>
      </c>
      <c r="M190" s="379">
        <v>40178</v>
      </c>
      <c r="N190" s="38" t="s">
        <v>8107</v>
      </c>
      <c r="O190" s="1"/>
      <c r="P190" s="1"/>
    </row>
    <row r="191" spans="1:17" hidden="1">
      <c r="A191" s="19" t="s">
        <v>2056</v>
      </c>
      <c r="B191" s="19" t="s">
        <v>1394</v>
      </c>
      <c r="C191" s="19" t="s">
        <v>1395</v>
      </c>
      <c r="D191" s="130" t="str">
        <f t="shared" si="8"/>
        <v>013001</v>
      </c>
      <c r="E191" s="25"/>
      <c r="F191" s="43" t="s">
        <v>8254</v>
      </c>
      <c r="G191" s="53" t="s">
        <v>8255</v>
      </c>
      <c r="H191" s="27" t="s">
        <v>1393</v>
      </c>
      <c r="I191" s="307"/>
      <c r="J191" s="308"/>
      <c r="K191" s="41"/>
      <c r="L191" s="378">
        <v>39448</v>
      </c>
      <c r="M191" s="379">
        <v>40178</v>
      </c>
      <c r="N191" s="38" t="s">
        <v>8107</v>
      </c>
      <c r="O191" s="1"/>
      <c r="P191" s="1"/>
    </row>
    <row r="192" spans="1:17" hidden="1">
      <c r="A192" s="19" t="s">
        <v>2056</v>
      </c>
      <c r="B192" s="19" t="s">
        <v>1394</v>
      </c>
      <c r="C192" s="19" t="s">
        <v>1395</v>
      </c>
      <c r="D192" s="130" t="str">
        <f t="shared" si="8"/>
        <v>013001</v>
      </c>
      <c r="E192" s="25"/>
      <c r="F192" s="43" t="s">
        <v>8256</v>
      </c>
      <c r="G192" s="53" t="s">
        <v>8257</v>
      </c>
      <c r="H192" s="27" t="s">
        <v>1393</v>
      </c>
      <c r="I192" s="134"/>
      <c r="J192" s="308"/>
      <c r="K192" s="128"/>
      <c r="L192" s="378">
        <v>39448</v>
      </c>
      <c r="M192" s="379">
        <v>40178</v>
      </c>
      <c r="N192" s="38" t="s">
        <v>8107</v>
      </c>
      <c r="O192" s="1"/>
      <c r="P192" s="1"/>
    </row>
    <row r="193" spans="1:17" hidden="1">
      <c r="A193" s="19" t="s">
        <v>2056</v>
      </c>
      <c r="B193" s="19" t="s">
        <v>1394</v>
      </c>
      <c r="C193" s="19" t="s">
        <v>1395</v>
      </c>
      <c r="D193" s="130" t="str">
        <f t="shared" si="8"/>
        <v>013001</v>
      </c>
      <c r="E193" s="25"/>
      <c r="F193" s="43" t="s">
        <v>8258</v>
      </c>
      <c r="G193" s="53" t="s">
        <v>8259</v>
      </c>
      <c r="H193" s="27" t="s">
        <v>1393</v>
      </c>
      <c r="I193" s="307"/>
      <c r="J193" s="308"/>
      <c r="K193" s="157"/>
      <c r="L193" s="378">
        <v>39448</v>
      </c>
      <c r="M193" s="379">
        <v>40178</v>
      </c>
      <c r="N193" s="38" t="s">
        <v>8107</v>
      </c>
      <c r="O193" s="1"/>
      <c r="P193" s="1"/>
    </row>
    <row r="194" spans="1:17" hidden="1">
      <c r="A194" s="19" t="s">
        <v>2056</v>
      </c>
      <c r="B194" s="19" t="s">
        <v>1394</v>
      </c>
      <c r="C194" s="19" t="s">
        <v>1395</v>
      </c>
      <c r="D194" s="130" t="str">
        <f t="shared" si="8"/>
        <v>013001</v>
      </c>
      <c r="E194" s="25"/>
      <c r="F194" s="43" t="s">
        <v>8260</v>
      </c>
      <c r="G194" s="53" t="s">
        <v>8261</v>
      </c>
      <c r="H194" s="27" t="s">
        <v>1393</v>
      </c>
      <c r="I194" s="307"/>
      <c r="J194" s="308"/>
      <c r="K194" s="41"/>
      <c r="L194" s="378">
        <v>39448</v>
      </c>
      <c r="M194" s="379">
        <v>40178</v>
      </c>
      <c r="N194" s="38" t="s">
        <v>8107</v>
      </c>
      <c r="O194" s="1"/>
      <c r="P194" s="1"/>
    </row>
    <row r="195" spans="1:17" hidden="1">
      <c r="A195" s="19" t="s">
        <v>2056</v>
      </c>
      <c r="B195" s="19" t="s">
        <v>1394</v>
      </c>
      <c r="C195" s="19" t="s">
        <v>1395</v>
      </c>
      <c r="D195" s="130" t="str">
        <f t="shared" si="8"/>
        <v>013001</v>
      </c>
      <c r="E195" s="25"/>
      <c r="F195" s="43" t="s">
        <v>8262</v>
      </c>
      <c r="G195" s="53" t="s">
        <v>8263</v>
      </c>
      <c r="H195" s="27" t="s">
        <v>1393</v>
      </c>
      <c r="I195" s="307"/>
      <c r="J195" s="308"/>
      <c r="K195" s="133"/>
      <c r="L195" s="378">
        <v>39448</v>
      </c>
      <c r="M195" s="379">
        <v>40178</v>
      </c>
      <c r="N195" s="38" t="s">
        <v>8107</v>
      </c>
      <c r="O195" s="1"/>
      <c r="P195" s="1"/>
    </row>
    <row r="196" spans="1:17" hidden="1">
      <c r="A196" s="19" t="s">
        <v>2056</v>
      </c>
      <c r="B196" s="19" t="s">
        <v>1394</v>
      </c>
      <c r="C196" s="19" t="s">
        <v>1395</v>
      </c>
      <c r="D196" s="130" t="str">
        <f t="shared" si="8"/>
        <v>013001</v>
      </c>
      <c r="E196" s="25"/>
      <c r="F196" s="43" t="s">
        <v>8264</v>
      </c>
      <c r="G196" s="53" t="s">
        <v>8265</v>
      </c>
      <c r="H196" s="27" t="s">
        <v>1393</v>
      </c>
      <c r="I196" s="307"/>
      <c r="J196" s="308"/>
      <c r="K196" s="41"/>
      <c r="L196" s="378">
        <v>39448</v>
      </c>
      <c r="M196" s="379">
        <v>40178</v>
      </c>
      <c r="N196" s="38" t="s">
        <v>8107</v>
      </c>
      <c r="O196" s="1"/>
      <c r="P196" s="1"/>
    </row>
    <row r="197" spans="1:17" hidden="1">
      <c r="A197" s="19" t="s">
        <v>2056</v>
      </c>
      <c r="B197" s="19" t="s">
        <v>1394</v>
      </c>
      <c r="C197" s="19" t="s">
        <v>1395</v>
      </c>
      <c r="D197" s="130" t="str">
        <f t="shared" si="8"/>
        <v>013001</v>
      </c>
      <c r="E197" s="25"/>
      <c r="F197" s="43" t="s">
        <v>8266</v>
      </c>
      <c r="G197" s="53" t="s">
        <v>8267</v>
      </c>
      <c r="H197" s="27" t="s">
        <v>1393</v>
      </c>
      <c r="I197" s="307"/>
      <c r="J197" s="308"/>
      <c r="K197" s="41"/>
      <c r="L197" s="378">
        <v>39448</v>
      </c>
      <c r="M197" s="379">
        <v>40178</v>
      </c>
      <c r="N197" s="38" t="s">
        <v>8107</v>
      </c>
      <c r="O197" s="1"/>
      <c r="P197" s="1"/>
    </row>
    <row r="198" spans="1:17" hidden="1">
      <c r="A198" s="19" t="s">
        <v>2056</v>
      </c>
      <c r="B198" s="19" t="s">
        <v>1394</v>
      </c>
      <c r="C198" s="19" t="s">
        <v>1395</v>
      </c>
      <c r="D198" s="130" t="str">
        <f t="shared" si="8"/>
        <v>013001</v>
      </c>
      <c r="E198" s="25"/>
      <c r="F198" s="43" t="s">
        <v>8268</v>
      </c>
      <c r="G198" s="53" t="s">
        <v>8269</v>
      </c>
      <c r="H198" s="27" t="s">
        <v>1393</v>
      </c>
      <c r="I198" s="307"/>
      <c r="J198" s="308"/>
      <c r="K198" s="41"/>
      <c r="L198" s="378">
        <v>39448</v>
      </c>
      <c r="M198" s="379">
        <v>40178</v>
      </c>
      <c r="N198" s="38" t="s">
        <v>8107</v>
      </c>
      <c r="O198" s="1"/>
      <c r="P198" s="1"/>
    </row>
    <row r="199" spans="1:17" hidden="1">
      <c r="A199" s="19" t="s">
        <v>2056</v>
      </c>
      <c r="B199" s="19" t="s">
        <v>1394</v>
      </c>
      <c r="C199" s="19" t="s">
        <v>1395</v>
      </c>
      <c r="D199" s="130" t="str">
        <f t="shared" si="8"/>
        <v>013001</v>
      </c>
      <c r="E199" s="25"/>
      <c r="F199" s="43" t="s">
        <v>8270</v>
      </c>
      <c r="G199" s="53" t="s">
        <v>8271</v>
      </c>
      <c r="H199" s="27" t="s">
        <v>1393</v>
      </c>
      <c r="I199" s="307"/>
      <c r="J199" s="308"/>
      <c r="K199" s="41"/>
      <c r="L199" s="378">
        <v>39448</v>
      </c>
      <c r="M199" s="379">
        <v>40178</v>
      </c>
      <c r="N199" s="38" t="s">
        <v>8107</v>
      </c>
      <c r="O199" s="1"/>
      <c r="P199" s="1"/>
    </row>
    <row r="200" spans="1:17" hidden="1">
      <c r="A200" s="19" t="s">
        <v>2056</v>
      </c>
      <c r="B200" s="19" t="s">
        <v>1394</v>
      </c>
      <c r="C200" s="19" t="s">
        <v>1395</v>
      </c>
      <c r="D200" s="130" t="str">
        <f t="shared" si="8"/>
        <v>013001</v>
      </c>
      <c r="E200" s="25"/>
      <c r="F200" s="43" t="s">
        <v>8272</v>
      </c>
      <c r="G200" s="53" t="s">
        <v>8273</v>
      </c>
      <c r="H200" s="27" t="s">
        <v>1393</v>
      </c>
      <c r="I200" s="307"/>
      <c r="J200" s="308"/>
      <c r="K200" s="41"/>
      <c r="L200" s="378">
        <v>39448</v>
      </c>
      <c r="M200" s="379">
        <v>40178</v>
      </c>
      <c r="N200" s="38" t="s">
        <v>8107</v>
      </c>
      <c r="O200" s="1"/>
      <c r="P200" s="1"/>
    </row>
    <row r="201" spans="1:17" hidden="1">
      <c r="A201" s="19" t="s">
        <v>2056</v>
      </c>
      <c r="B201" s="19" t="s">
        <v>1394</v>
      </c>
      <c r="C201" s="19" t="s">
        <v>1395</v>
      </c>
      <c r="D201" s="130" t="str">
        <f t="shared" si="8"/>
        <v>013001</v>
      </c>
      <c r="E201" s="25"/>
      <c r="F201" s="43" t="s">
        <v>8274</v>
      </c>
      <c r="G201" s="53" t="s">
        <v>8275</v>
      </c>
      <c r="H201" s="27" t="s">
        <v>1393</v>
      </c>
      <c r="I201" s="307"/>
      <c r="J201" s="308"/>
      <c r="K201" s="41"/>
      <c r="L201" s="378">
        <v>39448</v>
      </c>
      <c r="M201" s="379">
        <v>40178</v>
      </c>
      <c r="N201" s="38" t="s">
        <v>8107</v>
      </c>
      <c r="O201" s="1"/>
      <c r="P201" s="1"/>
    </row>
    <row r="202" spans="1:17" hidden="1">
      <c r="A202" s="19" t="s">
        <v>2056</v>
      </c>
      <c r="B202" s="19" t="s">
        <v>1394</v>
      </c>
      <c r="C202" s="19" t="s">
        <v>1395</v>
      </c>
      <c r="D202" s="130" t="str">
        <f t="shared" si="8"/>
        <v>013001</v>
      </c>
      <c r="E202" s="25"/>
      <c r="F202" s="50" t="s">
        <v>8276</v>
      </c>
      <c r="G202" s="53" t="s">
        <v>8277</v>
      </c>
      <c r="H202" s="27" t="s">
        <v>1393</v>
      </c>
      <c r="I202" s="307"/>
      <c r="J202" s="308"/>
      <c r="K202" s="41"/>
      <c r="L202" s="378">
        <v>39448</v>
      </c>
      <c r="M202" s="379">
        <v>40178</v>
      </c>
      <c r="N202" s="38" t="s">
        <v>8107</v>
      </c>
      <c r="O202" s="1"/>
      <c r="P202" s="1"/>
    </row>
    <row r="203" spans="1:17" hidden="1">
      <c r="A203" s="19" t="s">
        <v>2056</v>
      </c>
      <c r="B203" s="19" t="s">
        <v>1394</v>
      </c>
      <c r="C203" s="19" t="s">
        <v>1464</v>
      </c>
      <c r="D203" s="130" t="str">
        <f t="shared" si="8"/>
        <v>013004</v>
      </c>
      <c r="E203" s="25" t="s">
        <v>2081</v>
      </c>
      <c r="F203" s="43" t="s">
        <v>2069</v>
      </c>
      <c r="G203" s="53" t="s">
        <v>7978</v>
      </c>
      <c r="H203" s="27" t="s">
        <v>1393</v>
      </c>
      <c r="I203" s="307"/>
      <c r="J203" s="308"/>
      <c r="K203" s="41"/>
      <c r="L203" s="378">
        <v>37986</v>
      </c>
      <c r="M203" s="384">
        <v>40178</v>
      </c>
      <c r="N203" s="2">
        <v>32</v>
      </c>
      <c r="O203" s="1"/>
      <c r="P203" s="41"/>
      <c r="Q203" s="1"/>
    </row>
    <row r="204" spans="1:17" hidden="1">
      <c r="A204" s="19" t="s">
        <v>2056</v>
      </c>
      <c r="B204" s="19" t="s">
        <v>1394</v>
      </c>
      <c r="C204" s="19" t="s">
        <v>1762</v>
      </c>
      <c r="D204" s="130"/>
      <c r="E204" s="25" t="s">
        <v>8278</v>
      </c>
      <c r="F204" s="43"/>
      <c r="G204" s="30" t="s">
        <v>7983</v>
      </c>
      <c r="H204" s="27" t="s">
        <v>1393</v>
      </c>
      <c r="I204" s="307"/>
      <c r="J204" s="308"/>
      <c r="K204" s="44"/>
      <c r="L204" s="378"/>
      <c r="M204" s="384"/>
      <c r="N204" s="2"/>
      <c r="O204" s="1"/>
    </row>
    <row r="205" spans="1:17" hidden="1">
      <c r="A205" s="19" t="s">
        <v>2056</v>
      </c>
      <c r="B205" s="19" t="s">
        <v>1394</v>
      </c>
      <c r="C205" s="19" t="s">
        <v>1857</v>
      </c>
      <c r="D205" s="130" t="str">
        <f t="shared" si="8"/>
        <v>013011</v>
      </c>
      <c r="E205" s="25"/>
      <c r="F205" s="43" t="s">
        <v>8252</v>
      </c>
      <c r="G205" s="26" t="s">
        <v>8253</v>
      </c>
      <c r="H205" s="27" t="s">
        <v>1393</v>
      </c>
      <c r="I205" s="307"/>
      <c r="J205" s="308"/>
      <c r="K205" s="41"/>
      <c r="L205" s="378">
        <v>37986</v>
      </c>
      <c r="M205" s="384">
        <v>39447</v>
      </c>
      <c r="N205" s="2">
        <v>27</v>
      </c>
      <c r="O205" s="1"/>
    </row>
    <row r="206" spans="1:17" hidden="1">
      <c r="A206" s="19" t="s">
        <v>2056</v>
      </c>
      <c r="B206" s="19" t="s">
        <v>1394</v>
      </c>
      <c r="C206" s="19" t="s">
        <v>1388</v>
      </c>
      <c r="D206" s="130" t="str">
        <f t="shared" si="8"/>
        <v>013012</v>
      </c>
      <c r="E206" s="25"/>
      <c r="F206" s="43" t="s">
        <v>8254</v>
      </c>
      <c r="G206" s="26" t="s">
        <v>8255</v>
      </c>
      <c r="H206" s="27" t="s">
        <v>1393</v>
      </c>
      <c r="I206" s="307"/>
      <c r="J206" s="308"/>
      <c r="K206" s="41"/>
      <c r="L206" s="378">
        <v>37986</v>
      </c>
      <c r="M206" s="384">
        <v>39447</v>
      </c>
      <c r="N206" s="2">
        <v>27</v>
      </c>
      <c r="O206" s="1"/>
    </row>
    <row r="207" spans="1:17" hidden="1">
      <c r="A207" s="19" t="s">
        <v>2056</v>
      </c>
      <c r="B207" s="19" t="s">
        <v>1394</v>
      </c>
      <c r="C207" s="19" t="s">
        <v>1389</v>
      </c>
      <c r="D207" s="130" t="str">
        <f t="shared" si="8"/>
        <v>013013</v>
      </c>
      <c r="E207" s="25"/>
      <c r="F207" s="43" t="s">
        <v>8256</v>
      </c>
      <c r="G207" s="26" t="s">
        <v>8257</v>
      </c>
      <c r="H207" s="27" t="s">
        <v>1393</v>
      </c>
      <c r="I207" s="134"/>
      <c r="J207" s="308"/>
      <c r="K207" s="128"/>
      <c r="L207" s="378">
        <v>37986</v>
      </c>
      <c r="M207" s="384">
        <v>39447</v>
      </c>
      <c r="N207" s="2">
        <v>27</v>
      </c>
      <c r="O207" s="1"/>
    </row>
    <row r="208" spans="1:17" hidden="1">
      <c r="A208" s="19" t="s">
        <v>2056</v>
      </c>
      <c r="B208" s="19" t="s">
        <v>1394</v>
      </c>
      <c r="C208" s="19" t="s">
        <v>2337</v>
      </c>
      <c r="D208" s="130" t="str">
        <f t="shared" si="8"/>
        <v>013014</v>
      </c>
      <c r="E208" s="25"/>
      <c r="F208" s="43" t="s">
        <v>8258</v>
      </c>
      <c r="G208" s="26" t="s">
        <v>8259</v>
      </c>
      <c r="H208" s="27" t="s">
        <v>1393</v>
      </c>
      <c r="I208" s="307"/>
      <c r="J208" s="308"/>
      <c r="K208" s="157"/>
      <c r="L208" s="378">
        <v>37986</v>
      </c>
      <c r="M208" s="384">
        <v>39447</v>
      </c>
      <c r="N208" s="2">
        <v>27</v>
      </c>
      <c r="O208" s="1"/>
    </row>
    <row r="209" spans="1:17" hidden="1">
      <c r="A209" s="19" t="s">
        <v>2056</v>
      </c>
      <c r="B209" s="19" t="s">
        <v>1394</v>
      </c>
      <c r="C209" s="19" t="s">
        <v>2339</v>
      </c>
      <c r="D209" s="130" t="str">
        <f t="shared" si="8"/>
        <v>013015</v>
      </c>
      <c r="E209" s="25"/>
      <c r="F209" s="43" t="s">
        <v>8260</v>
      </c>
      <c r="G209" s="26" t="s">
        <v>8261</v>
      </c>
      <c r="H209" s="27" t="s">
        <v>1393</v>
      </c>
      <c r="I209" s="307"/>
      <c r="J209" s="308"/>
      <c r="K209" s="41"/>
      <c r="L209" s="378">
        <v>37986</v>
      </c>
      <c r="M209" s="384">
        <v>39447</v>
      </c>
      <c r="N209" s="2">
        <v>27</v>
      </c>
      <c r="O209" s="1"/>
    </row>
    <row r="210" spans="1:17" hidden="1">
      <c r="A210" s="19" t="s">
        <v>2056</v>
      </c>
      <c r="B210" s="19" t="s">
        <v>1394</v>
      </c>
      <c r="C210" s="19" t="s">
        <v>2341</v>
      </c>
      <c r="D210" s="130" t="str">
        <f t="shared" si="8"/>
        <v>013016</v>
      </c>
      <c r="E210" s="25"/>
      <c r="F210" s="43" t="s">
        <v>8262</v>
      </c>
      <c r="G210" s="26" t="s">
        <v>8263</v>
      </c>
      <c r="H210" s="27" t="s">
        <v>1393</v>
      </c>
      <c r="I210" s="307"/>
      <c r="J210" s="308"/>
      <c r="K210" s="133"/>
      <c r="L210" s="378">
        <v>37986</v>
      </c>
      <c r="M210" s="384">
        <v>39447</v>
      </c>
      <c r="N210" s="2">
        <v>27</v>
      </c>
      <c r="O210" s="1"/>
    </row>
    <row r="211" spans="1:17" hidden="1">
      <c r="A211" s="19" t="s">
        <v>2056</v>
      </c>
      <c r="B211" s="19" t="s">
        <v>1394</v>
      </c>
      <c r="C211" s="19" t="s">
        <v>2343</v>
      </c>
      <c r="D211" s="130" t="str">
        <f t="shared" si="8"/>
        <v>013017</v>
      </c>
      <c r="E211" s="25"/>
      <c r="F211" s="43" t="s">
        <v>8264</v>
      </c>
      <c r="G211" s="26" t="s">
        <v>8265</v>
      </c>
      <c r="H211" s="27" t="s">
        <v>1393</v>
      </c>
      <c r="I211" s="307"/>
      <c r="J211" s="308"/>
      <c r="K211" s="157"/>
      <c r="L211" s="378">
        <v>37986</v>
      </c>
      <c r="M211" s="384">
        <v>39447</v>
      </c>
      <c r="N211" s="2">
        <v>27</v>
      </c>
      <c r="O211" s="1"/>
    </row>
    <row r="212" spans="1:17" hidden="1">
      <c r="A212" s="19" t="s">
        <v>2056</v>
      </c>
      <c r="B212" s="19" t="s">
        <v>1394</v>
      </c>
      <c r="C212" s="19" t="s">
        <v>2345</v>
      </c>
      <c r="D212" s="130" t="str">
        <f t="shared" si="8"/>
        <v>013018</v>
      </c>
      <c r="E212" s="25"/>
      <c r="F212" s="43" t="s">
        <v>8266</v>
      </c>
      <c r="G212" s="26" t="s">
        <v>8267</v>
      </c>
      <c r="H212" s="27" t="s">
        <v>1393</v>
      </c>
      <c r="I212" s="307"/>
      <c r="J212" s="308"/>
      <c r="K212" s="41"/>
      <c r="L212" s="378">
        <v>37986</v>
      </c>
      <c r="M212" s="384">
        <v>39447</v>
      </c>
      <c r="N212" s="2">
        <v>27</v>
      </c>
      <c r="O212" s="1"/>
    </row>
    <row r="213" spans="1:17" hidden="1">
      <c r="A213" s="19" t="s">
        <v>2056</v>
      </c>
      <c r="B213" s="19" t="s">
        <v>1394</v>
      </c>
      <c r="C213" s="19" t="s">
        <v>2347</v>
      </c>
      <c r="D213" s="130" t="str">
        <f t="shared" si="8"/>
        <v>013019</v>
      </c>
      <c r="E213" s="25"/>
      <c r="F213" s="43" t="s">
        <v>8268</v>
      </c>
      <c r="G213" s="26" t="s">
        <v>8269</v>
      </c>
      <c r="H213" s="27" t="s">
        <v>1393</v>
      </c>
      <c r="I213" s="307"/>
      <c r="J213" s="308"/>
      <c r="K213" s="157"/>
      <c r="L213" s="378">
        <v>37986</v>
      </c>
      <c r="M213" s="384">
        <v>39447</v>
      </c>
      <c r="N213" s="2">
        <v>27</v>
      </c>
      <c r="O213" s="1"/>
    </row>
    <row r="214" spans="1:17" hidden="1">
      <c r="A214" s="19" t="s">
        <v>2056</v>
      </c>
      <c r="B214" s="19" t="s">
        <v>1394</v>
      </c>
      <c r="C214" s="19" t="s">
        <v>1478</v>
      </c>
      <c r="D214" s="130" t="str">
        <f t="shared" si="8"/>
        <v>013020</v>
      </c>
      <c r="E214" s="25"/>
      <c r="F214" s="43" t="s">
        <v>8270</v>
      </c>
      <c r="G214" s="26" t="s">
        <v>8271</v>
      </c>
      <c r="H214" s="27" t="s">
        <v>1393</v>
      </c>
      <c r="I214" s="307"/>
      <c r="J214" s="308"/>
      <c r="K214" s="41"/>
      <c r="L214" s="378">
        <v>37986</v>
      </c>
      <c r="M214" s="384">
        <v>39447</v>
      </c>
      <c r="N214" s="2">
        <v>27</v>
      </c>
      <c r="O214" s="1"/>
    </row>
    <row r="215" spans="1:17" hidden="1">
      <c r="A215" s="19" t="s">
        <v>2056</v>
      </c>
      <c r="B215" s="19" t="s">
        <v>1394</v>
      </c>
      <c r="C215" s="19" t="s">
        <v>1483</v>
      </c>
      <c r="D215" s="130" t="str">
        <f t="shared" si="8"/>
        <v>013021</v>
      </c>
      <c r="E215" s="25"/>
      <c r="F215" s="43" t="s">
        <v>8272</v>
      </c>
      <c r="G215" s="26" t="s">
        <v>8273</v>
      </c>
      <c r="H215" s="27" t="s">
        <v>1393</v>
      </c>
      <c r="I215" s="307"/>
      <c r="J215" s="308"/>
      <c r="K215" s="41"/>
      <c r="L215" s="378">
        <v>37986</v>
      </c>
      <c r="M215" s="384">
        <v>39447</v>
      </c>
      <c r="N215" s="2">
        <v>27</v>
      </c>
      <c r="O215" s="1"/>
    </row>
    <row r="216" spans="1:17" hidden="1">
      <c r="A216" s="19" t="s">
        <v>2056</v>
      </c>
      <c r="B216" s="19" t="s">
        <v>1394</v>
      </c>
      <c r="C216" s="19" t="s">
        <v>1487</v>
      </c>
      <c r="D216" s="130" t="str">
        <f t="shared" si="8"/>
        <v>013022</v>
      </c>
      <c r="E216" s="25"/>
      <c r="F216" s="43" t="s">
        <v>8274</v>
      </c>
      <c r="G216" s="26" t="s">
        <v>8275</v>
      </c>
      <c r="H216" s="27" t="s">
        <v>1393</v>
      </c>
      <c r="I216" s="307"/>
      <c r="J216" s="308"/>
      <c r="K216" s="41"/>
      <c r="L216" s="378">
        <v>37986</v>
      </c>
      <c r="M216" s="384">
        <v>39447</v>
      </c>
      <c r="N216" s="2">
        <v>27</v>
      </c>
      <c r="O216" s="1"/>
    </row>
    <row r="217" spans="1:17" hidden="1">
      <c r="A217" s="19" t="s">
        <v>2056</v>
      </c>
      <c r="B217" s="19" t="s">
        <v>1394</v>
      </c>
      <c r="C217" s="19" t="s">
        <v>1924</v>
      </c>
      <c r="D217" s="130" t="str">
        <f t="shared" si="8"/>
        <v>013023</v>
      </c>
      <c r="E217" s="25"/>
      <c r="F217" s="50" t="s">
        <v>8276</v>
      </c>
      <c r="G217" s="26" t="s">
        <v>8277</v>
      </c>
      <c r="H217" s="27" t="s">
        <v>1393</v>
      </c>
      <c r="I217" s="307"/>
      <c r="J217" s="308"/>
      <c r="K217" s="41"/>
      <c r="L217" s="378">
        <v>37986</v>
      </c>
      <c r="M217" s="384">
        <v>39447</v>
      </c>
      <c r="N217" s="2">
        <v>27</v>
      </c>
      <c r="O217" s="1"/>
    </row>
    <row r="218" spans="1:17" hidden="1">
      <c r="A218" s="19" t="s">
        <v>2056</v>
      </c>
      <c r="B218" s="19" t="s">
        <v>1394</v>
      </c>
      <c r="C218" s="19" t="s">
        <v>1384</v>
      </c>
      <c r="D218" s="130"/>
      <c r="E218" s="25" t="s">
        <v>8279</v>
      </c>
      <c r="F218" s="50"/>
      <c r="G218" s="30" t="s">
        <v>7984</v>
      </c>
      <c r="H218" s="27" t="s">
        <v>1393</v>
      </c>
      <c r="I218" s="307"/>
      <c r="J218" s="308"/>
      <c r="K218" s="44"/>
      <c r="L218" s="378"/>
      <c r="M218" s="384"/>
      <c r="N218" s="2"/>
      <c r="O218" s="1"/>
      <c r="P218" s="41"/>
      <c r="Q218" s="1"/>
    </row>
    <row r="219" spans="1:17" hidden="1">
      <c r="A219" s="19" t="s">
        <v>2056</v>
      </c>
      <c r="B219" s="19" t="s">
        <v>1394</v>
      </c>
      <c r="C219" s="19" t="s">
        <v>1497</v>
      </c>
      <c r="D219" s="130" t="str">
        <f>CONCATENATE(A219,B219,C219)</f>
        <v>013030</v>
      </c>
      <c r="E219" s="25"/>
      <c r="F219" s="40">
        <v>70002584</v>
      </c>
      <c r="G219" s="26" t="s">
        <v>2064</v>
      </c>
      <c r="H219" s="27" t="s">
        <v>1393</v>
      </c>
      <c r="I219" s="307"/>
      <c r="J219" s="308"/>
      <c r="K219" s="133"/>
      <c r="L219" s="378">
        <v>37986</v>
      </c>
      <c r="M219" s="384">
        <v>40268</v>
      </c>
      <c r="N219" s="356">
        <v>34</v>
      </c>
      <c r="O219" s="1"/>
      <c r="P219" s="41"/>
      <c r="Q219" s="1"/>
    </row>
    <row r="220" spans="1:17" hidden="1">
      <c r="A220" s="19" t="s">
        <v>2056</v>
      </c>
      <c r="B220" s="19" t="s">
        <v>1394</v>
      </c>
      <c r="C220" s="19" t="s">
        <v>1502</v>
      </c>
      <c r="D220" s="130" t="str">
        <f>CONCATENATE(A220,B220,C220)</f>
        <v>013031</v>
      </c>
      <c r="E220" s="25"/>
      <c r="F220" s="50" t="s">
        <v>2065</v>
      </c>
      <c r="G220" s="26" t="s">
        <v>2066</v>
      </c>
      <c r="H220" s="27" t="s">
        <v>1393</v>
      </c>
      <c r="I220" s="307"/>
      <c r="J220" s="308"/>
      <c r="K220" s="157"/>
      <c r="L220" s="378">
        <v>37986</v>
      </c>
      <c r="M220" s="409">
        <v>40268</v>
      </c>
      <c r="N220" s="356">
        <v>34</v>
      </c>
      <c r="O220" s="1"/>
      <c r="P220" s="1"/>
      <c r="Q220" s="1"/>
    </row>
    <row r="221" spans="1:17" hidden="1">
      <c r="A221" s="19" t="s">
        <v>2056</v>
      </c>
      <c r="B221" s="19" t="s">
        <v>1394</v>
      </c>
      <c r="C221" s="19" t="s">
        <v>1960</v>
      </c>
      <c r="D221" s="130" t="str">
        <f>CONCATENATE(A221,B221,C221)</f>
        <v>013032</v>
      </c>
      <c r="E221" s="25"/>
      <c r="F221" s="50" t="s">
        <v>2067</v>
      </c>
      <c r="G221" s="26" t="s">
        <v>2068</v>
      </c>
      <c r="H221" s="27" t="s">
        <v>1393</v>
      </c>
      <c r="I221" s="307"/>
      <c r="J221" s="308"/>
      <c r="K221" s="157"/>
      <c r="L221" s="378">
        <v>37986</v>
      </c>
      <c r="M221" s="384">
        <v>40268</v>
      </c>
      <c r="N221" s="2">
        <v>34</v>
      </c>
      <c r="O221" s="1"/>
      <c r="P221" s="1"/>
      <c r="Q221" s="1"/>
    </row>
    <row r="222" spans="1:17" hidden="1">
      <c r="A222" s="19" t="s">
        <v>2129</v>
      </c>
      <c r="B222" s="19" t="s">
        <v>1394</v>
      </c>
      <c r="C222" s="19" t="s">
        <v>1395</v>
      </c>
      <c r="D222" s="130" t="str">
        <f>CONCATENATE(A222,B222,C222)</f>
        <v>014001</v>
      </c>
      <c r="E222" s="25" t="s">
        <v>8280</v>
      </c>
      <c r="F222" s="50" t="s">
        <v>8281</v>
      </c>
      <c r="G222" s="26" t="s">
        <v>7987</v>
      </c>
      <c r="H222" s="27" t="s">
        <v>1393</v>
      </c>
      <c r="I222" s="307"/>
      <c r="J222" s="308"/>
      <c r="K222" s="133"/>
      <c r="L222" s="379">
        <v>39083</v>
      </c>
      <c r="M222" s="379">
        <v>40359</v>
      </c>
      <c r="N222" s="2">
        <v>34</v>
      </c>
      <c r="O222" s="2"/>
      <c r="P222" s="1"/>
    </row>
    <row r="223" spans="1:17" hidden="1">
      <c r="A223" s="19" t="s">
        <v>2129</v>
      </c>
      <c r="B223" s="19" t="s">
        <v>1394</v>
      </c>
      <c r="C223" s="19" t="s">
        <v>1440</v>
      </c>
      <c r="D223" s="130" t="str">
        <f t="shared" ref="D223:D269" si="9">CONCATENATE(A223,B223,C223)</f>
        <v>014002</v>
      </c>
      <c r="E223" s="25" t="s">
        <v>8280</v>
      </c>
      <c r="F223" s="50" t="s">
        <v>8281</v>
      </c>
      <c r="G223" s="26" t="s">
        <v>7987</v>
      </c>
      <c r="H223" s="27" t="s">
        <v>1393</v>
      </c>
      <c r="I223" s="307"/>
      <c r="J223" s="308"/>
      <c r="K223" s="26"/>
      <c r="L223" s="378">
        <v>37986</v>
      </c>
      <c r="M223" s="379">
        <v>39082</v>
      </c>
      <c r="N223" s="2">
        <v>22</v>
      </c>
      <c r="O223" s="2"/>
    </row>
    <row r="224" spans="1:17" hidden="1">
      <c r="A224" s="19" t="s">
        <v>2129</v>
      </c>
      <c r="B224" s="19" t="s">
        <v>1394</v>
      </c>
      <c r="C224" s="19" t="s">
        <v>2118</v>
      </c>
      <c r="D224" s="130" t="str">
        <f t="shared" si="9"/>
        <v>014006</v>
      </c>
      <c r="E224" s="25" t="s">
        <v>8282</v>
      </c>
      <c r="F224" s="50" t="s">
        <v>8283</v>
      </c>
      <c r="G224" s="53" t="s">
        <v>7990</v>
      </c>
      <c r="H224" s="188" t="s">
        <v>1393</v>
      </c>
      <c r="I224" s="309"/>
      <c r="J224" s="308"/>
      <c r="K224" s="53"/>
      <c r="L224" s="371">
        <v>37986</v>
      </c>
      <c r="M224" s="372">
        <v>38091</v>
      </c>
      <c r="N224" s="2">
        <v>6</v>
      </c>
      <c r="O224" s="2"/>
    </row>
    <row r="225" spans="1:17" hidden="1">
      <c r="A225" s="19" t="s">
        <v>2143</v>
      </c>
      <c r="B225" s="19" t="s">
        <v>1394</v>
      </c>
      <c r="C225" s="19" t="s">
        <v>1459</v>
      </c>
      <c r="D225" s="130" t="str">
        <f t="shared" si="9"/>
        <v>015003</v>
      </c>
      <c r="E225" s="25" t="s">
        <v>8284</v>
      </c>
      <c r="F225" s="50" t="s">
        <v>8285</v>
      </c>
      <c r="G225" s="53" t="s">
        <v>7992</v>
      </c>
      <c r="H225" s="279" t="s">
        <v>1393</v>
      </c>
      <c r="I225" s="307"/>
      <c r="J225" s="308"/>
      <c r="K225" s="26"/>
      <c r="L225" s="378">
        <v>37986</v>
      </c>
      <c r="M225" s="379">
        <v>40178</v>
      </c>
      <c r="N225" s="2">
        <v>32</v>
      </c>
      <c r="O225" s="1"/>
      <c r="P225" s="1"/>
      <c r="Q225" s="1"/>
    </row>
    <row r="226" spans="1:17" hidden="1">
      <c r="A226" s="19" t="s">
        <v>2143</v>
      </c>
      <c r="B226" s="19" t="s">
        <v>1394</v>
      </c>
      <c r="C226" s="19" t="s">
        <v>1470</v>
      </c>
      <c r="D226" s="130" t="str">
        <f t="shared" si="9"/>
        <v>015007</v>
      </c>
      <c r="E226" s="25" t="s">
        <v>8286</v>
      </c>
      <c r="F226" s="50" t="s">
        <v>1749</v>
      </c>
      <c r="G226" s="26" t="s">
        <v>1750</v>
      </c>
      <c r="H226" s="279" t="s">
        <v>1393</v>
      </c>
      <c r="I226" s="307"/>
      <c r="J226" s="308"/>
      <c r="K226" s="129"/>
      <c r="L226" s="378">
        <v>37986</v>
      </c>
      <c r="M226" s="379">
        <v>39127</v>
      </c>
      <c r="N226" s="2">
        <v>24</v>
      </c>
      <c r="O226" s="1"/>
    </row>
    <row r="227" spans="1:17" hidden="1">
      <c r="A227" s="19" t="s">
        <v>2143</v>
      </c>
      <c r="B227" s="19" t="s">
        <v>1394</v>
      </c>
      <c r="C227" s="19" t="s">
        <v>2044</v>
      </c>
      <c r="D227" s="130" t="str">
        <f t="shared" si="9"/>
        <v>015009</v>
      </c>
      <c r="E227" s="25"/>
      <c r="F227" s="50" t="s">
        <v>2153</v>
      </c>
      <c r="G227" s="47" t="s">
        <v>8287</v>
      </c>
      <c r="H227" s="279" t="s">
        <v>1393</v>
      </c>
      <c r="I227" s="307"/>
      <c r="J227" s="308"/>
      <c r="K227" s="45"/>
      <c r="L227" s="378">
        <v>37986</v>
      </c>
      <c r="M227" s="379">
        <v>38352</v>
      </c>
      <c r="N227" s="2">
        <v>10</v>
      </c>
      <c r="O227" s="1"/>
    </row>
    <row r="228" spans="1:17" hidden="1">
      <c r="A228" s="19" t="s">
        <v>2143</v>
      </c>
      <c r="B228" s="19" t="s">
        <v>1394</v>
      </c>
      <c r="C228" s="19" t="s">
        <v>1898</v>
      </c>
      <c r="D228" s="130" t="str">
        <f t="shared" si="9"/>
        <v>015010</v>
      </c>
      <c r="E228" s="25" t="s">
        <v>8288</v>
      </c>
      <c r="F228" s="50" t="s">
        <v>2184</v>
      </c>
      <c r="G228" s="160" t="s">
        <v>2185</v>
      </c>
      <c r="H228" s="279" t="s">
        <v>1393</v>
      </c>
      <c r="I228" s="307"/>
      <c r="J228" s="308"/>
      <c r="K228" s="133"/>
      <c r="L228" s="378">
        <v>38353</v>
      </c>
      <c r="M228" s="379">
        <v>40178</v>
      </c>
      <c r="N228" s="2">
        <v>8.32</v>
      </c>
      <c r="O228" s="1"/>
      <c r="P228" s="1"/>
      <c r="Q228" s="1"/>
    </row>
    <row r="229" spans="1:17" hidden="1">
      <c r="A229" s="19" t="s">
        <v>2143</v>
      </c>
      <c r="B229" s="19" t="s">
        <v>1394</v>
      </c>
      <c r="C229" s="19" t="s">
        <v>1898</v>
      </c>
      <c r="D229" s="130" t="str">
        <f t="shared" si="9"/>
        <v>015010</v>
      </c>
      <c r="E229" s="25"/>
      <c r="F229" s="50" t="s">
        <v>1961</v>
      </c>
      <c r="G229" s="53" t="s">
        <v>1962</v>
      </c>
      <c r="H229" s="279" t="s">
        <v>1393</v>
      </c>
      <c r="I229" s="307"/>
      <c r="J229" s="308"/>
      <c r="K229" s="26"/>
      <c r="L229" s="378">
        <v>39083</v>
      </c>
      <c r="M229" s="378">
        <v>39447</v>
      </c>
      <c r="N229" s="2">
        <v>22.27</v>
      </c>
      <c r="O229" s="1"/>
    </row>
    <row r="230" spans="1:17" hidden="1">
      <c r="A230" s="19" t="s">
        <v>2143</v>
      </c>
      <c r="B230" s="19" t="s">
        <v>1394</v>
      </c>
      <c r="C230" s="19" t="s">
        <v>1898</v>
      </c>
      <c r="D230" s="130" t="str">
        <f>CONCATENATE(A230,B230,C230)</f>
        <v>015010</v>
      </c>
      <c r="E230" s="25"/>
      <c r="F230" s="50" t="s">
        <v>8289</v>
      </c>
      <c r="G230" s="160" t="s">
        <v>8290</v>
      </c>
      <c r="H230" s="279" t="s">
        <v>1393</v>
      </c>
      <c r="I230" s="307"/>
      <c r="J230" s="308"/>
      <c r="K230" s="133"/>
      <c r="L230" s="378">
        <v>39448</v>
      </c>
      <c r="M230" s="379">
        <v>39691</v>
      </c>
      <c r="N230" s="2">
        <v>27.29</v>
      </c>
      <c r="O230" s="1"/>
      <c r="P230" s="1"/>
      <c r="Q230" s="1"/>
    </row>
    <row r="231" spans="1:17" hidden="1">
      <c r="A231" s="19" t="s">
        <v>2143</v>
      </c>
      <c r="B231" s="19" t="s">
        <v>1394</v>
      </c>
      <c r="C231" s="19" t="s">
        <v>1857</v>
      </c>
      <c r="D231" s="130" t="str">
        <f>CONCATENATE(A231,B231,C231)</f>
        <v>015011</v>
      </c>
      <c r="E231" s="25" t="s">
        <v>8291</v>
      </c>
      <c r="F231" s="50" t="s">
        <v>2186</v>
      </c>
      <c r="G231" s="160" t="s">
        <v>2187</v>
      </c>
      <c r="H231" s="279" t="s">
        <v>1393</v>
      </c>
      <c r="I231" s="307"/>
      <c r="J231" s="308"/>
      <c r="K231" s="159"/>
      <c r="L231" s="378">
        <v>38353</v>
      </c>
      <c r="M231" s="379">
        <v>40178</v>
      </c>
      <c r="N231" s="2">
        <v>8.32</v>
      </c>
      <c r="O231" s="1"/>
      <c r="P231" s="1"/>
      <c r="Q231" s="1"/>
    </row>
    <row r="232" spans="1:17" hidden="1">
      <c r="A232" s="19" t="s">
        <v>2143</v>
      </c>
      <c r="B232" s="19" t="s">
        <v>1394</v>
      </c>
      <c r="C232" s="19" t="s">
        <v>1857</v>
      </c>
      <c r="D232" s="130" t="str">
        <f t="shared" si="9"/>
        <v>015011</v>
      </c>
      <c r="E232" s="25"/>
      <c r="F232" s="50" t="s">
        <v>1963</v>
      </c>
      <c r="G232" s="160" t="s">
        <v>1964</v>
      </c>
      <c r="H232" s="279" t="s">
        <v>1393</v>
      </c>
      <c r="I232" s="307"/>
      <c r="J232" s="308"/>
      <c r="K232" s="159"/>
      <c r="L232" s="378">
        <v>39083</v>
      </c>
      <c r="M232" s="378">
        <v>39447</v>
      </c>
      <c r="N232" s="2">
        <v>22.27</v>
      </c>
      <c r="O232" s="1"/>
    </row>
    <row r="233" spans="1:17" hidden="1">
      <c r="A233" s="19" t="s">
        <v>2143</v>
      </c>
      <c r="B233" s="19" t="s">
        <v>1394</v>
      </c>
      <c r="C233" s="19" t="s">
        <v>1857</v>
      </c>
      <c r="D233" s="130" t="str">
        <f t="shared" si="9"/>
        <v>015011</v>
      </c>
      <c r="E233" s="25"/>
      <c r="F233" s="50" t="s">
        <v>1722</v>
      </c>
      <c r="G233" s="160" t="s">
        <v>1723</v>
      </c>
      <c r="H233" s="279" t="s">
        <v>1393</v>
      </c>
      <c r="I233" s="307"/>
      <c r="J233" s="308"/>
      <c r="K233" s="159"/>
      <c r="L233" s="378">
        <v>39083</v>
      </c>
      <c r="M233" s="379">
        <v>39813</v>
      </c>
      <c r="N233" s="2" t="s">
        <v>8292</v>
      </c>
      <c r="O233" s="1"/>
      <c r="P233" s="1"/>
      <c r="Q233" s="1"/>
    </row>
    <row r="234" spans="1:17" hidden="1">
      <c r="A234" s="19" t="s">
        <v>2143</v>
      </c>
      <c r="B234" s="19" t="s">
        <v>1394</v>
      </c>
      <c r="C234" s="19" t="s">
        <v>1388</v>
      </c>
      <c r="D234" s="130" t="str">
        <f t="shared" si="9"/>
        <v>015012</v>
      </c>
      <c r="E234" s="25" t="s">
        <v>8293</v>
      </c>
      <c r="F234" s="50" t="s">
        <v>2188</v>
      </c>
      <c r="G234" s="160" t="s">
        <v>2189</v>
      </c>
      <c r="H234" s="279" t="s">
        <v>1393</v>
      </c>
      <c r="I234" s="307"/>
      <c r="J234" s="308"/>
      <c r="K234" s="26"/>
      <c r="L234" s="378">
        <v>38353</v>
      </c>
      <c r="M234" s="379">
        <v>40178</v>
      </c>
      <c r="N234" s="2">
        <v>8.32</v>
      </c>
      <c r="O234" s="1"/>
      <c r="P234" s="1"/>
      <c r="Q234" s="1"/>
    </row>
    <row r="235" spans="1:17" hidden="1">
      <c r="A235" s="19" t="s">
        <v>2143</v>
      </c>
      <c r="B235" s="19" t="s">
        <v>1394</v>
      </c>
      <c r="C235" s="19" t="s">
        <v>1388</v>
      </c>
      <c r="D235" s="130" t="str">
        <f>CONCATENATE(A235,B235,C235)</f>
        <v>015012</v>
      </c>
      <c r="E235" s="25"/>
      <c r="F235" s="50" t="s">
        <v>2190</v>
      </c>
      <c r="G235" s="53" t="s">
        <v>2191</v>
      </c>
      <c r="H235" s="279" t="s">
        <v>1393</v>
      </c>
      <c r="I235" s="307"/>
      <c r="J235" s="308"/>
      <c r="K235" s="157"/>
      <c r="L235" s="378">
        <v>39448</v>
      </c>
      <c r="M235" s="379">
        <v>40178</v>
      </c>
      <c r="N235" s="2">
        <v>27.32</v>
      </c>
      <c r="O235" s="1"/>
      <c r="P235" s="1"/>
      <c r="Q235" s="1"/>
    </row>
    <row r="236" spans="1:17" hidden="1">
      <c r="A236" s="19" t="s">
        <v>2143</v>
      </c>
      <c r="B236" s="19" t="s">
        <v>1394</v>
      </c>
      <c r="C236" s="19" t="s">
        <v>1388</v>
      </c>
      <c r="D236" s="130" t="str">
        <f>CONCATENATE(A236,B236,C236)</f>
        <v>015012</v>
      </c>
      <c r="E236" s="25"/>
      <c r="F236" s="50" t="s">
        <v>2192</v>
      </c>
      <c r="G236" s="53" t="s">
        <v>2193</v>
      </c>
      <c r="H236" s="279" t="s">
        <v>1393</v>
      </c>
      <c r="I236" s="307"/>
      <c r="J236" s="308"/>
      <c r="K236" s="157"/>
      <c r="L236" s="378">
        <v>39448</v>
      </c>
      <c r="M236" s="379">
        <v>40178</v>
      </c>
      <c r="N236" s="2">
        <v>27.32</v>
      </c>
      <c r="O236" s="1"/>
      <c r="P236" s="1"/>
      <c r="Q236" s="1"/>
    </row>
    <row r="237" spans="1:17" hidden="1">
      <c r="A237" s="19" t="s">
        <v>2143</v>
      </c>
      <c r="B237" s="19" t="s">
        <v>1394</v>
      </c>
      <c r="C237" s="19" t="s">
        <v>1388</v>
      </c>
      <c r="D237" s="130" t="str">
        <f>CONCATENATE(A237,B237,C237)</f>
        <v>015012</v>
      </c>
      <c r="E237" s="25"/>
      <c r="F237" s="50" t="s">
        <v>8294</v>
      </c>
      <c r="G237" s="53" t="s">
        <v>8295</v>
      </c>
      <c r="H237" s="27" t="s">
        <v>1393</v>
      </c>
      <c r="I237" s="26"/>
      <c r="J237" s="168"/>
      <c r="K237" s="157"/>
      <c r="L237" s="378">
        <v>39814</v>
      </c>
      <c r="M237" s="379">
        <v>39872</v>
      </c>
      <c r="N237" s="2">
        <v>30.32</v>
      </c>
      <c r="O237" s="1"/>
      <c r="P237" s="1"/>
      <c r="Q237" s="1"/>
    </row>
    <row r="238" spans="1:17" hidden="1">
      <c r="A238" s="19" t="s">
        <v>2143</v>
      </c>
      <c r="B238" s="19" t="s">
        <v>1394</v>
      </c>
      <c r="C238" s="19" t="s">
        <v>1388</v>
      </c>
      <c r="D238" s="130" t="str">
        <f>CONCATENATE(A238,B238,C238)</f>
        <v>015012</v>
      </c>
      <c r="E238" s="25"/>
      <c r="F238" s="50" t="s">
        <v>8296</v>
      </c>
      <c r="G238" s="53" t="s">
        <v>8297</v>
      </c>
      <c r="H238" s="27" t="s">
        <v>1393</v>
      </c>
      <c r="I238" s="26"/>
      <c r="J238" s="168"/>
      <c r="K238" s="157"/>
      <c r="L238" s="378">
        <v>39814</v>
      </c>
      <c r="M238" s="379">
        <v>39903</v>
      </c>
      <c r="N238" s="2">
        <v>30.32</v>
      </c>
      <c r="O238" s="1"/>
      <c r="P238" s="1"/>
      <c r="Q238" s="1"/>
    </row>
    <row r="239" spans="1:17" hidden="1">
      <c r="A239" s="19" t="s">
        <v>2143</v>
      </c>
      <c r="B239" s="19" t="s">
        <v>1394</v>
      </c>
      <c r="C239" s="19" t="s">
        <v>1388</v>
      </c>
      <c r="D239" s="130" t="str">
        <f t="shared" si="9"/>
        <v>015012</v>
      </c>
      <c r="E239" s="25"/>
      <c r="F239" s="50" t="s">
        <v>1965</v>
      </c>
      <c r="G239" s="160" t="s">
        <v>1966</v>
      </c>
      <c r="H239" s="279" t="s">
        <v>1393</v>
      </c>
      <c r="I239" s="307"/>
      <c r="J239" s="308"/>
      <c r="K239" s="26"/>
      <c r="L239" s="378">
        <v>39083</v>
      </c>
      <c r="M239" s="378">
        <v>39447</v>
      </c>
      <c r="N239" s="2">
        <v>22.27</v>
      </c>
      <c r="O239" s="1"/>
    </row>
    <row r="240" spans="1:17" hidden="1">
      <c r="A240" s="19" t="s">
        <v>2143</v>
      </c>
      <c r="B240" s="19" t="s">
        <v>1394</v>
      </c>
      <c r="C240" s="19" t="s">
        <v>1389</v>
      </c>
      <c r="D240" s="130" t="str">
        <f t="shared" si="9"/>
        <v>015013</v>
      </c>
      <c r="E240" s="25" t="s">
        <v>8298</v>
      </c>
      <c r="F240" s="50" t="s">
        <v>2194</v>
      </c>
      <c r="G240" s="160" t="s">
        <v>2195</v>
      </c>
      <c r="H240" s="279" t="s">
        <v>1393</v>
      </c>
      <c r="I240" s="307"/>
      <c r="J240" s="308"/>
      <c r="K240" s="133"/>
      <c r="L240" s="378">
        <v>38353</v>
      </c>
      <c r="M240" s="379">
        <v>40178</v>
      </c>
      <c r="N240" s="2">
        <v>8.32</v>
      </c>
      <c r="O240" s="1"/>
      <c r="P240" s="1"/>
      <c r="Q240" s="1"/>
    </row>
    <row r="241" spans="1:17" hidden="1">
      <c r="A241" s="19" t="s">
        <v>2143</v>
      </c>
      <c r="B241" s="19" t="s">
        <v>1394</v>
      </c>
      <c r="C241" s="19" t="s">
        <v>1389</v>
      </c>
      <c r="D241" s="130" t="str">
        <f t="shared" si="9"/>
        <v>015013</v>
      </c>
      <c r="E241" s="25"/>
      <c r="F241" s="50" t="s">
        <v>1967</v>
      </c>
      <c r="G241" s="160" t="s">
        <v>1968</v>
      </c>
      <c r="H241" s="279" t="s">
        <v>1393</v>
      </c>
      <c r="I241" s="307"/>
      <c r="J241" s="308"/>
      <c r="K241" s="26"/>
      <c r="L241" s="378">
        <v>39083</v>
      </c>
      <c r="M241" s="378">
        <v>39447</v>
      </c>
      <c r="N241" s="2">
        <v>22.27</v>
      </c>
      <c r="O241" s="1"/>
    </row>
    <row r="242" spans="1:17" hidden="1">
      <c r="A242" s="19" t="s">
        <v>2143</v>
      </c>
      <c r="B242" s="19" t="s">
        <v>1394</v>
      </c>
      <c r="C242" s="19" t="s">
        <v>1389</v>
      </c>
      <c r="D242" s="130" t="str">
        <f t="shared" si="9"/>
        <v>015013</v>
      </c>
      <c r="E242" s="25"/>
      <c r="F242" s="50" t="s">
        <v>1724</v>
      </c>
      <c r="G242" s="160" t="s">
        <v>1725</v>
      </c>
      <c r="H242" s="279" t="s">
        <v>1393</v>
      </c>
      <c r="I242" s="307"/>
      <c r="J242" s="308"/>
      <c r="K242" s="133"/>
      <c r="L242" s="378">
        <v>39083</v>
      </c>
      <c r="M242" s="379">
        <v>39813</v>
      </c>
      <c r="N242" s="2" t="s">
        <v>8292</v>
      </c>
      <c r="O242" s="1"/>
      <c r="P242" s="1"/>
      <c r="Q242" s="1"/>
    </row>
    <row r="243" spans="1:17" hidden="1">
      <c r="A243" s="19" t="s">
        <v>2143</v>
      </c>
      <c r="B243" s="19" t="s">
        <v>1394</v>
      </c>
      <c r="C243" s="19" t="s">
        <v>2337</v>
      </c>
      <c r="D243" s="130" t="str">
        <f t="shared" si="9"/>
        <v>015014</v>
      </c>
      <c r="E243" s="25" t="s">
        <v>8299</v>
      </c>
      <c r="F243" s="50" t="s">
        <v>2196</v>
      </c>
      <c r="G243" s="160" t="s">
        <v>2197</v>
      </c>
      <c r="H243" s="279" t="s">
        <v>1393</v>
      </c>
      <c r="I243" s="307"/>
      <c r="J243" s="308"/>
      <c r="K243" s="133"/>
      <c r="L243" s="378">
        <v>38353</v>
      </c>
      <c r="M243" s="379">
        <v>40178</v>
      </c>
      <c r="N243" s="2">
        <v>8.32</v>
      </c>
      <c r="O243" s="1"/>
      <c r="P243" s="1"/>
      <c r="Q243" s="1"/>
    </row>
    <row r="244" spans="1:17" hidden="1">
      <c r="A244" s="19" t="s">
        <v>2143</v>
      </c>
      <c r="B244" s="19" t="s">
        <v>1394</v>
      </c>
      <c r="C244" s="19" t="s">
        <v>2337</v>
      </c>
      <c r="D244" s="130" t="str">
        <f t="shared" si="9"/>
        <v>015014</v>
      </c>
      <c r="E244" s="25"/>
      <c r="F244" s="50" t="s">
        <v>1969</v>
      </c>
      <c r="G244" s="160" t="s">
        <v>1970</v>
      </c>
      <c r="H244" s="279" t="s">
        <v>1393</v>
      </c>
      <c r="I244" s="307"/>
      <c r="J244" s="308"/>
      <c r="K244" s="26"/>
      <c r="L244" s="378">
        <v>39083</v>
      </c>
      <c r="M244" s="378">
        <v>39447</v>
      </c>
      <c r="N244" s="2">
        <v>22.27</v>
      </c>
      <c r="O244" s="1"/>
    </row>
    <row r="245" spans="1:17" hidden="1">
      <c r="A245" s="19" t="s">
        <v>2143</v>
      </c>
      <c r="B245" s="19" t="s">
        <v>1394</v>
      </c>
      <c r="C245" s="19" t="s">
        <v>2339</v>
      </c>
      <c r="D245" s="130" t="str">
        <f t="shared" si="9"/>
        <v>015015</v>
      </c>
      <c r="E245" s="25" t="s">
        <v>8300</v>
      </c>
      <c r="F245" s="50" t="s">
        <v>2198</v>
      </c>
      <c r="G245" s="160" t="s">
        <v>2199</v>
      </c>
      <c r="H245" s="279" t="s">
        <v>1393</v>
      </c>
      <c r="I245" s="307"/>
      <c r="J245" s="308"/>
      <c r="K245" s="133"/>
      <c r="L245" s="378">
        <v>38353</v>
      </c>
      <c r="M245" s="379">
        <v>40178</v>
      </c>
      <c r="N245" s="2">
        <v>8.32</v>
      </c>
      <c r="O245" s="1"/>
      <c r="P245" s="1"/>
      <c r="Q245" s="1"/>
    </row>
    <row r="246" spans="1:17" hidden="1">
      <c r="A246" s="19" t="s">
        <v>2143</v>
      </c>
      <c r="B246" s="19" t="s">
        <v>1394</v>
      </c>
      <c r="C246" s="19" t="s">
        <v>2339</v>
      </c>
      <c r="D246" s="130" t="str">
        <f>CONCATENATE(A246,B246,C246)</f>
        <v>015015</v>
      </c>
      <c r="E246" s="25"/>
      <c r="F246" s="50" t="s">
        <v>2200</v>
      </c>
      <c r="G246" s="53" t="s">
        <v>2201</v>
      </c>
      <c r="H246" s="279" t="s">
        <v>1393</v>
      </c>
      <c r="I246" s="307"/>
      <c r="J246" s="308"/>
      <c r="K246" s="133"/>
      <c r="L246" s="378">
        <v>39448</v>
      </c>
      <c r="M246" s="379">
        <v>40178</v>
      </c>
      <c r="N246" s="2">
        <v>27.32</v>
      </c>
      <c r="O246" s="1"/>
      <c r="P246" s="1"/>
      <c r="Q246" s="1"/>
    </row>
    <row r="247" spans="1:17" hidden="1">
      <c r="A247" s="19" t="s">
        <v>2143</v>
      </c>
      <c r="B247" s="19" t="s">
        <v>1394</v>
      </c>
      <c r="C247" s="19" t="s">
        <v>2339</v>
      </c>
      <c r="D247" s="130" t="str">
        <f>CONCATENATE(A247,B247,C247)</f>
        <v>015015</v>
      </c>
      <c r="E247" s="25"/>
      <c r="F247" s="50" t="s">
        <v>2202</v>
      </c>
      <c r="G247" s="53" t="s">
        <v>2203</v>
      </c>
      <c r="H247" s="279" t="s">
        <v>1393</v>
      </c>
      <c r="I247" s="307"/>
      <c r="J247" s="308"/>
      <c r="K247" s="133"/>
      <c r="L247" s="378">
        <v>39448</v>
      </c>
      <c r="M247" s="379">
        <v>40178</v>
      </c>
      <c r="N247" s="2">
        <v>27.32</v>
      </c>
      <c r="O247" s="1"/>
      <c r="P247" s="1"/>
      <c r="Q247" s="1"/>
    </row>
    <row r="248" spans="1:17" hidden="1">
      <c r="A248" s="19" t="s">
        <v>2143</v>
      </c>
      <c r="B248" s="19" t="s">
        <v>1394</v>
      </c>
      <c r="C248" s="19" t="s">
        <v>2339</v>
      </c>
      <c r="D248" s="130" t="str">
        <f t="shared" si="9"/>
        <v>015015</v>
      </c>
      <c r="E248" s="25"/>
      <c r="F248" s="50" t="s">
        <v>1971</v>
      </c>
      <c r="G248" s="160" t="s">
        <v>1972</v>
      </c>
      <c r="H248" s="279" t="s">
        <v>1393</v>
      </c>
      <c r="I248" s="307"/>
      <c r="J248" s="308"/>
      <c r="K248" s="133"/>
      <c r="L248" s="378">
        <v>39083</v>
      </c>
      <c r="M248" s="378">
        <v>39447</v>
      </c>
      <c r="N248" s="2">
        <v>22.27</v>
      </c>
      <c r="O248" s="1"/>
    </row>
    <row r="249" spans="1:17" hidden="1">
      <c r="A249" s="19" t="s">
        <v>2143</v>
      </c>
      <c r="B249" s="19" t="s">
        <v>1394</v>
      </c>
      <c r="C249" s="19" t="s">
        <v>2339</v>
      </c>
      <c r="D249" s="130" t="str">
        <f t="shared" si="9"/>
        <v>015015</v>
      </c>
      <c r="E249" s="25"/>
      <c r="F249" s="50" t="s">
        <v>1973</v>
      </c>
      <c r="G249" s="160" t="s">
        <v>1974</v>
      </c>
      <c r="H249" s="279" t="s">
        <v>1393</v>
      </c>
      <c r="I249" s="307"/>
      <c r="J249" s="308"/>
      <c r="K249" s="133"/>
      <c r="L249" s="378">
        <v>39083</v>
      </c>
      <c r="M249" s="378">
        <v>39447</v>
      </c>
      <c r="N249" s="2">
        <v>22.27</v>
      </c>
      <c r="O249" s="1"/>
    </row>
    <row r="250" spans="1:17" hidden="1">
      <c r="A250" s="19" t="s">
        <v>2143</v>
      </c>
      <c r="B250" s="19" t="s">
        <v>1394</v>
      </c>
      <c r="C250" s="19" t="s">
        <v>2341</v>
      </c>
      <c r="D250" s="130" t="str">
        <f t="shared" si="9"/>
        <v>015016</v>
      </c>
      <c r="E250" s="25" t="s">
        <v>8301</v>
      </c>
      <c r="F250" s="50" t="s">
        <v>2204</v>
      </c>
      <c r="G250" s="160" t="s">
        <v>2205</v>
      </c>
      <c r="H250" s="279" t="s">
        <v>1393</v>
      </c>
      <c r="I250" s="307"/>
      <c r="J250" s="308"/>
      <c r="K250" s="44"/>
      <c r="L250" s="378">
        <v>38353</v>
      </c>
      <c r="M250" s="379">
        <v>40178</v>
      </c>
      <c r="N250" s="2">
        <v>8.32</v>
      </c>
      <c r="O250" s="1"/>
      <c r="P250" s="1"/>
      <c r="Q250" s="1"/>
    </row>
    <row r="251" spans="1:17" hidden="1">
      <c r="A251" s="19" t="s">
        <v>2143</v>
      </c>
      <c r="B251" s="19" t="s">
        <v>1394</v>
      </c>
      <c r="C251" s="19" t="s">
        <v>2343</v>
      </c>
      <c r="D251" s="130" t="str">
        <f t="shared" si="9"/>
        <v>015017</v>
      </c>
      <c r="E251" s="25" t="s">
        <v>8302</v>
      </c>
      <c r="F251" s="50" t="s">
        <v>2206</v>
      </c>
      <c r="G251" s="160" t="s">
        <v>2207</v>
      </c>
      <c r="H251" s="279" t="s">
        <v>1393</v>
      </c>
      <c r="I251" s="307"/>
      <c r="J251" s="308"/>
      <c r="K251" s="133"/>
      <c r="L251" s="378">
        <v>38353</v>
      </c>
      <c r="M251" s="379">
        <v>40178</v>
      </c>
      <c r="N251" s="2">
        <v>8.32</v>
      </c>
      <c r="O251" s="1"/>
      <c r="P251" s="1"/>
      <c r="Q251" s="1"/>
    </row>
    <row r="252" spans="1:17" hidden="1">
      <c r="A252" s="19" t="s">
        <v>2143</v>
      </c>
      <c r="B252" s="19" t="s">
        <v>1394</v>
      </c>
      <c r="C252" s="19" t="s">
        <v>2343</v>
      </c>
      <c r="D252" s="130" t="str">
        <f>CONCATENATE(A252,B252,C252)</f>
        <v>015017</v>
      </c>
      <c r="E252" s="25"/>
      <c r="F252" s="50" t="s">
        <v>2208</v>
      </c>
      <c r="G252" s="53" t="s">
        <v>2209</v>
      </c>
      <c r="H252" s="279" t="s">
        <v>1393</v>
      </c>
      <c r="I252" s="307"/>
      <c r="J252" s="308"/>
      <c r="K252" s="26"/>
      <c r="L252" s="378">
        <v>39448</v>
      </c>
      <c r="M252" s="379">
        <v>40178</v>
      </c>
      <c r="N252" s="2">
        <v>27.32</v>
      </c>
      <c r="O252" s="1"/>
      <c r="P252" s="1"/>
      <c r="Q252" s="1"/>
    </row>
    <row r="253" spans="1:17" hidden="1">
      <c r="A253" s="19" t="s">
        <v>2143</v>
      </c>
      <c r="B253" s="19" t="s">
        <v>1394</v>
      </c>
      <c r="C253" s="19" t="s">
        <v>2343</v>
      </c>
      <c r="D253" s="130" t="str">
        <f t="shared" si="9"/>
        <v>015017</v>
      </c>
      <c r="E253" s="25"/>
      <c r="F253" s="50" t="s">
        <v>1975</v>
      </c>
      <c r="G253" s="160" t="s">
        <v>1976</v>
      </c>
      <c r="H253" s="279" t="s">
        <v>1393</v>
      </c>
      <c r="I253" s="307"/>
      <c r="J253" s="308"/>
      <c r="K253" s="26"/>
      <c r="L253" s="378">
        <v>39083</v>
      </c>
      <c r="M253" s="378">
        <v>39447</v>
      </c>
      <c r="N253" s="2">
        <v>22.27</v>
      </c>
      <c r="O253" s="1"/>
    </row>
    <row r="254" spans="1:17" hidden="1">
      <c r="A254" s="19" t="s">
        <v>2143</v>
      </c>
      <c r="B254" s="19" t="s">
        <v>1394</v>
      </c>
      <c r="C254" s="19" t="s">
        <v>2345</v>
      </c>
      <c r="D254" s="130" t="str">
        <f t="shared" si="9"/>
        <v>015018</v>
      </c>
      <c r="E254" s="25" t="s">
        <v>8303</v>
      </c>
      <c r="F254" s="50" t="s">
        <v>2210</v>
      </c>
      <c r="G254" s="160" t="s">
        <v>2211</v>
      </c>
      <c r="H254" s="279" t="s">
        <v>1393</v>
      </c>
      <c r="I254" s="307"/>
      <c r="J254" s="308"/>
      <c r="K254" s="133"/>
      <c r="L254" s="378">
        <v>38353</v>
      </c>
      <c r="M254" s="379">
        <v>40178</v>
      </c>
      <c r="N254" s="2">
        <v>8.32</v>
      </c>
      <c r="O254" s="1"/>
      <c r="P254" s="1"/>
      <c r="Q254" s="1"/>
    </row>
    <row r="255" spans="1:17" hidden="1">
      <c r="A255" s="19" t="s">
        <v>2143</v>
      </c>
      <c r="B255" s="19" t="s">
        <v>1394</v>
      </c>
      <c r="C255" s="19" t="s">
        <v>2345</v>
      </c>
      <c r="D255" s="130" t="str">
        <f>CONCATENATE(A255,B255,C255)</f>
        <v>015018</v>
      </c>
      <c r="E255" s="25"/>
      <c r="F255" s="50" t="s">
        <v>2212</v>
      </c>
      <c r="G255" s="53" t="s">
        <v>2213</v>
      </c>
      <c r="H255" s="279" t="s">
        <v>1393</v>
      </c>
      <c r="I255" s="307"/>
      <c r="J255" s="308"/>
      <c r="K255" s="133"/>
      <c r="L255" s="378">
        <v>39448</v>
      </c>
      <c r="M255" s="379">
        <v>40178</v>
      </c>
      <c r="N255" s="2">
        <v>27.32</v>
      </c>
      <c r="O255" s="1"/>
      <c r="P255" s="1"/>
      <c r="Q255" s="1"/>
    </row>
    <row r="256" spans="1:17" hidden="1">
      <c r="A256" s="19" t="s">
        <v>2143</v>
      </c>
      <c r="B256" s="19" t="s">
        <v>1394</v>
      </c>
      <c r="C256" s="19" t="s">
        <v>2345</v>
      </c>
      <c r="D256" s="130" t="str">
        <f t="shared" si="9"/>
        <v>015018</v>
      </c>
      <c r="E256" s="25"/>
      <c r="F256" s="50" t="s">
        <v>1977</v>
      </c>
      <c r="G256" s="160" t="s">
        <v>1978</v>
      </c>
      <c r="H256" s="279" t="s">
        <v>1393</v>
      </c>
      <c r="I256" s="307"/>
      <c r="J256" s="308"/>
      <c r="K256" s="26"/>
      <c r="L256" s="378">
        <v>39083</v>
      </c>
      <c r="M256" s="378">
        <v>39447</v>
      </c>
      <c r="N256" s="2">
        <v>22.27</v>
      </c>
      <c r="O256" s="1"/>
    </row>
    <row r="257" spans="1:17" hidden="1">
      <c r="A257" s="19" t="s">
        <v>2143</v>
      </c>
      <c r="B257" s="19" t="s">
        <v>1394</v>
      </c>
      <c r="C257" s="19" t="s">
        <v>2347</v>
      </c>
      <c r="D257" s="130" t="str">
        <f t="shared" si="9"/>
        <v>015019</v>
      </c>
      <c r="E257" s="25" t="s">
        <v>8304</v>
      </c>
      <c r="F257" s="50" t="s">
        <v>2214</v>
      </c>
      <c r="G257" s="160" t="s">
        <v>2215</v>
      </c>
      <c r="H257" s="279" t="s">
        <v>1393</v>
      </c>
      <c r="I257" s="307"/>
      <c r="J257" s="308"/>
      <c r="K257" s="26"/>
      <c r="L257" s="378">
        <v>38353</v>
      </c>
      <c r="M257" s="379">
        <v>40178</v>
      </c>
      <c r="N257" s="2">
        <v>8.32</v>
      </c>
      <c r="O257" s="1"/>
      <c r="P257" s="1"/>
      <c r="Q257" s="1"/>
    </row>
    <row r="258" spans="1:17" hidden="1">
      <c r="A258" s="19" t="s">
        <v>2143</v>
      </c>
      <c r="B258" s="19" t="s">
        <v>1394</v>
      </c>
      <c r="C258" s="19" t="s">
        <v>2347</v>
      </c>
      <c r="D258" s="130" t="str">
        <f>CONCATENATE(A258,B258,C258)</f>
        <v>015019</v>
      </c>
      <c r="E258" s="25"/>
      <c r="F258" s="50" t="s">
        <v>2216</v>
      </c>
      <c r="G258" s="53" t="s">
        <v>2217</v>
      </c>
      <c r="H258" s="279" t="s">
        <v>1393</v>
      </c>
      <c r="I258" s="307"/>
      <c r="J258" s="308"/>
      <c r="K258" s="133"/>
      <c r="L258" s="378">
        <v>39448</v>
      </c>
      <c r="M258" s="379">
        <v>40178</v>
      </c>
      <c r="N258" s="2">
        <v>27.32</v>
      </c>
      <c r="O258" s="1"/>
      <c r="P258" s="1"/>
      <c r="Q258" s="1"/>
    </row>
    <row r="259" spans="1:17" hidden="1">
      <c r="A259" s="19" t="s">
        <v>2143</v>
      </c>
      <c r="B259" s="19" t="s">
        <v>1394</v>
      </c>
      <c r="C259" s="19" t="s">
        <v>2347</v>
      </c>
      <c r="D259" s="130" t="str">
        <f t="shared" si="9"/>
        <v>015019</v>
      </c>
      <c r="E259" s="25"/>
      <c r="F259" s="50" t="s">
        <v>1979</v>
      </c>
      <c r="G259" s="160" t="s">
        <v>1980</v>
      </c>
      <c r="H259" s="279" t="s">
        <v>1393</v>
      </c>
      <c r="I259" s="307"/>
      <c r="J259" s="308"/>
      <c r="K259" s="26"/>
      <c r="L259" s="378">
        <v>39083</v>
      </c>
      <c r="M259" s="378">
        <v>39447</v>
      </c>
      <c r="N259" s="2">
        <v>22.27</v>
      </c>
      <c r="O259" s="1"/>
    </row>
    <row r="260" spans="1:17" hidden="1">
      <c r="A260" s="19" t="s">
        <v>2143</v>
      </c>
      <c r="B260" s="19" t="s">
        <v>1394</v>
      </c>
      <c r="C260" s="19" t="s">
        <v>1478</v>
      </c>
      <c r="D260" s="130" t="str">
        <f t="shared" si="9"/>
        <v>015020</v>
      </c>
      <c r="E260" s="25" t="s">
        <v>8305</v>
      </c>
      <c r="F260" s="50" t="s">
        <v>2218</v>
      </c>
      <c r="G260" s="160" t="s">
        <v>2219</v>
      </c>
      <c r="H260" s="279" t="s">
        <v>1393</v>
      </c>
      <c r="I260" s="307"/>
      <c r="J260" s="308"/>
      <c r="K260" s="26"/>
      <c r="L260" s="378">
        <v>38353</v>
      </c>
      <c r="M260" s="379">
        <v>40178</v>
      </c>
      <c r="N260" s="2">
        <v>8.32</v>
      </c>
      <c r="O260" s="1"/>
      <c r="P260" s="1"/>
      <c r="Q260" s="1"/>
    </row>
    <row r="261" spans="1:17" hidden="1">
      <c r="A261" s="19" t="s">
        <v>2143</v>
      </c>
      <c r="B261" s="19" t="s">
        <v>1394</v>
      </c>
      <c r="C261" s="19" t="s">
        <v>1478</v>
      </c>
      <c r="D261" s="130" t="str">
        <f>CONCATENATE(A261,B261,C261)</f>
        <v>015020</v>
      </c>
      <c r="E261" s="25"/>
      <c r="F261" s="50" t="s">
        <v>2220</v>
      </c>
      <c r="G261" s="53" t="s">
        <v>2221</v>
      </c>
      <c r="H261" s="279" t="s">
        <v>1393</v>
      </c>
      <c r="I261" s="132"/>
      <c r="J261" s="308"/>
      <c r="K261" s="26"/>
      <c r="L261" s="378">
        <v>39448</v>
      </c>
      <c r="M261" s="379">
        <v>40178</v>
      </c>
      <c r="N261" s="2">
        <v>27.32</v>
      </c>
      <c r="O261" s="1"/>
      <c r="P261" s="1"/>
      <c r="Q261" s="1"/>
    </row>
    <row r="262" spans="1:17" hidden="1">
      <c r="A262" s="19" t="s">
        <v>2143</v>
      </c>
      <c r="B262" s="19" t="s">
        <v>1394</v>
      </c>
      <c r="C262" s="19" t="s">
        <v>1478</v>
      </c>
      <c r="D262" s="130" t="str">
        <f t="shared" si="9"/>
        <v>015020</v>
      </c>
      <c r="E262" s="25"/>
      <c r="F262" s="50" t="s">
        <v>1981</v>
      </c>
      <c r="G262" s="160" t="s">
        <v>1982</v>
      </c>
      <c r="H262" s="279" t="s">
        <v>1393</v>
      </c>
      <c r="I262" s="307"/>
      <c r="J262" s="308"/>
      <c r="K262" s="26"/>
      <c r="L262" s="378">
        <v>39083</v>
      </c>
      <c r="M262" s="378">
        <v>39447</v>
      </c>
      <c r="N262" s="2">
        <v>22.27</v>
      </c>
      <c r="O262" s="1"/>
    </row>
    <row r="263" spans="1:17" hidden="1">
      <c r="A263" s="19" t="s">
        <v>2143</v>
      </c>
      <c r="B263" s="19" t="s">
        <v>1394</v>
      </c>
      <c r="C263" s="19" t="s">
        <v>1483</v>
      </c>
      <c r="D263" s="130" t="str">
        <f t="shared" si="9"/>
        <v>015021</v>
      </c>
      <c r="E263" s="25" t="s">
        <v>8306</v>
      </c>
      <c r="F263" s="50" t="s">
        <v>2222</v>
      </c>
      <c r="G263" s="160" t="s">
        <v>2223</v>
      </c>
      <c r="H263" s="279" t="s">
        <v>1393</v>
      </c>
      <c r="I263" s="307"/>
      <c r="J263" s="308"/>
      <c r="K263" s="133"/>
      <c r="L263" s="378">
        <v>38353</v>
      </c>
      <c r="M263" s="379">
        <v>40178</v>
      </c>
      <c r="N263" s="2">
        <v>8.32</v>
      </c>
      <c r="O263" s="1"/>
      <c r="P263" s="1"/>
      <c r="Q263" s="1"/>
    </row>
    <row r="264" spans="1:17" hidden="1">
      <c r="A264" s="19" t="s">
        <v>2143</v>
      </c>
      <c r="B264" s="19" t="s">
        <v>1394</v>
      </c>
      <c r="C264" s="19" t="s">
        <v>1483</v>
      </c>
      <c r="D264" s="130" t="str">
        <f t="shared" si="9"/>
        <v>015021</v>
      </c>
      <c r="E264" s="25"/>
      <c r="F264" s="50" t="s">
        <v>2224</v>
      </c>
      <c r="G264" s="53" t="s">
        <v>2225</v>
      </c>
      <c r="H264" s="279" t="s">
        <v>1393</v>
      </c>
      <c r="I264" s="307"/>
      <c r="J264" s="308"/>
      <c r="K264" s="133"/>
      <c r="L264" s="378">
        <v>39448</v>
      </c>
      <c r="M264" s="379">
        <v>40178</v>
      </c>
      <c r="N264" s="2">
        <v>27.32</v>
      </c>
      <c r="O264" s="1"/>
      <c r="P264" s="1"/>
      <c r="Q264" s="1"/>
    </row>
    <row r="265" spans="1:17" hidden="1">
      <c r="A265" s="19" t="s">
        <v>2143</v>
      </c>
      <c r="B265" s="19" t="s">
        <v>1394</v>
      </c>
      <c r="C265" s="19" t="s">
        <v>1483</v>
      </c>
      <c r="D265" s="130" t="str">
        <f>CONCATENATE(A265,B265,C265)</f>
        <v>015021</v>
      </c>
      <c r="E265" s="25"/>
      <c r="F265" s="40">
        <v>70003081</v>
      </c>
      <c r="G265" s="53" t="s">
        <v>2226</v>
      </c>
      <c r="H265" s="279" t="s">
        <v>1393</v>
      </c>
      <c r="I265" s="307"/>
      <c r="J265" s="308"/>
      <c r="K265" s="133"/>
      <c r="L265" s="378">
        <v>39448</v>
      </c>
      <c r="M265" s="379">
        <v>40178</v>
      </c>
      <c r="N265" s="2">
        <v>27.32</v>
      </c>
      <c r="O265" s="1"/>
      <c r="P265" s="1"/>
      <c r="Q265" s="1"/>
    </row>
    <row r="266" spans="1:17" hidden="1">
      <c r="A266" s="19" t="s">
        <v>2143</v>
      </c>
      <c r="B266" s="19" t="s">
        <v>1394</v>
      </c>
      <c r="C266" s="19" t="s">
        <v>1483</v>
      </c>
      <c r="D266" s="130" t="str">
        <f>CONCATENATE(A266,B266,C266)</f>
        <v>015021</v>
      </c>
      <c r="E266" s="25"/>
      <c r="F266" s="50" t="s">
        <v>8307</v>
      </c>
      <c r="G266" s="53" t="s">
        <v>8308</v>
      </c>
      <c r="H266" s="27" t="s">
        <v>1393</v>
      </c>
      <c r="I266" s="307"/>
      <c r="J266" s="308"/>
      <c r="K266" s="133"/>
      <c r="L266" s="378">
        <v>39814</v>
      </c>
      <c r="M266" s="379">
        <v>39964</v>
      </c>
      <c r="N266" s="2">
        <v>30.31</v>
      </c>
      <c r="O266" s="1"/>
      <c r="P266" s="1"/>
      <c r="Q266" s="1"/>
    </row>
    <row r="267" spans="1:17" hidden="1">
      <c r="A267" s="19" t="s">
        <v>2143</v>
      </c>
      <c r="B267" s="19" t="s">
        <v>1394</v>
      </c>
      <c r="C267" s="19" t="s">
        <v>1483</v>
      </c>
      <c r="D267" s="130" t="str">
        <f t="shared" si="9"/>
        <v>015021</v>
      </c>
      <c r="E267" s="25"/>
      <c r="F267" s="50" t="s">
        <v>1983</v>
      </c>
      <c r="G267" s="160" t="s">
        <v>1984</v>
      </c>
      <c r="H267" s="279" t="s">
        <v>1393</v>
      </c>
      <c r="I267" s="307"/>
      <c r="J267" s="308"/>
      <c r="K267" s="26"/>
      <c r="L267" s="378">
        <v>39083</v>
      </c>
      <c r="M267" s="378">
        <v>39447</v>
      </c>
      <c r="N267" s="2">
        <v>22.27</v>
      </c>
      <c r="O267" s="1"/>
    </row>
    <row r="268" spans="1:17" hidden="1">
      <c r="A268" s="19" t="s">
        <v>2143</v>
      </c>
      <c r="B268" s="19" t="s">
        <v>1394</v>
      </c>
      <c r="C268" s="19" t="s">
        <v>1487</v>
      </c>
      <c r="D268" s="130" t="str">
        <f t="shared" si="9"/>
        <v>015022</v>
      </c>
      <c r="E268" s="25" t="s">
        <v>8309</v>
      </c>
      <c r="F268" s="50" t="s">
        <v>2227</v>
      </c>
      <c r="G268" s="160" t="s">
        <v>2228</v>
      </c>
      <c r="H268" s="279" t="s">
        <v>1393</v>
      </c>
      <c r="I268" s="307"/>
      <c r="J268" s="308"/>
      <c r="K268" s="133"/>
      <c r="L268" s="378">
        <v>38353</v>
      </c>
      <c r="M268" s="379">
        <v>40178</v>
      </c>
      <c r="N268" s="2">
        <v>8.32</v>
      </c>
      <c r="O268" s="1"/>
      <c r="P268" s="1"/>
      <c r="Q268" s="1"/>
    </row>
    <row r="269" spans="1:17" hidden="1">
      <c r="A269" s="19" t="s">
        <v>2143</v>
      </c>
      <c r="B269" s="19" t="s">
        <v>1394</v>
      </c>
      <c r="C269" s="19" t="s">
        <v>1487</v>
      </c>
      <c r="D269" s="130" t="str">
        <f t="shared" si="9"/>
        <v>015022</v>
      </c>
      <c r="E269" s="25"/>
      <c r="F269" s="50" t="s">
        <v>1985</v>
      </c>
      <c r="G269" s="160" t="s">
        <v>1986</v>
      </c>
      <c r="H269" s="279" t="s">
        <v>1393</v>
      </c>
      <c r="I269" s="307"/>
      <c r="J269" s="308"/>
      <c r="K269" s="26"/>
      <c r="L269" s="378">
        <v>39083</v>
      </c>
      <c r="M269" s="378">
        <v>39447</v>
      </c>
      <c r="N269" s="2">
        <v>22.27</v>
      </c>
      <c r="O269" s="1"/>
    </row>
    <row r="270" spans="1:17" hidden="1">
      <c r="A270" s="19" t="s">
        <v>2143</v>
      </c>
      <c r="B270" s="19" t="s">
        <v>1394</v>
      </c>
      <c r="C270" s="19" t="s">
        <v>1924</v>
      </c>
      <c r="D270" s="130" t="str">
        <f>CONCATENATE(A270,B270,C270)</f>
        <v>015023</v>
      </c>
      <c r="E270" s="25"/>
      <c r="F270" s="50" t="s">
        <v>1987</v>
      </c>
      <c r="G270" s="160" t="s">
        <v>1988</v>
      </c>
      <c r="H270" s="279" t="s">
        <v>1393</v>
      </c>
      <c r="I270" s="307"/>
      <c r="J270" s="308"/>
      <c r="K270" s="26"/>
      <c r="L270" s="378">
        <v>39083</v>
      </c>
      <c r="M270" s="378">
        <v>39447</v>
      </c>
      <c r="N270" s="2">
        <v>22.27</v>
      </c>
      <c r="O270" s="1"/>
    </row>
    <row r="271" spans="1:17" hidden="1">
      <c r="A271" s="19" t="s">
        <v>2143</v>
      </c>
      <c r="B271" s="19" t="s">
        <v>1394</v>
      </c>
      <c r="C271" s="19" t="s">
        <v>1492</v>
      </c>
      <c r="D271" s="130" t="str">
        <f>CONCATENATE(A271,B271,C271)</f>
        <v>015024</v>
      </c>
      <c r="E271" s="25" t="s">
        <v>8310</v>
      </c>
      <c r="F271" s="50" t="s">
        <v>2229</v>
      </c>
      <c r="G271" s="160" t="s">
        <v>2230</v>
      </c>
      <c r="H271" s="279" t="s">
        <v>1393</v>
      </c>
      <c r="I271" s="307"/>
      <c r="J271" s="308"/>
      <c r="K271" s="133"/>
      <c r="L271" s="378">
        <v>38353</v>
      </c>
      <c r="M271" s="379">
        <v>40178</v>
      </c>
      <c r="N271" s="2">
        <v>8.32</v>
      </c>
      <c r="O271" s="1"/>
      <c r="P271" s="1"/>
      <c r="Q271" s="1"/>
    </row>
    <row r="272" spans="1:17" hidden="1">
      <c r="A272" s="19" t="s">
        <v>2143</v>
      </c>
      <c r="B272" s="19" t="s">
        <v>1394</v>
      </c>
      <c r="C272" s="19" t="s">
        <v>1492</v>
      </c>
      <c r="D272" s="130" t="str">
        <f>CONCATENATE(A272,B272,C272)</f>
        <v>015024</v>
      </c>
      <c r="E272" s="25"/>
      <c r="F272" s="50" t="s">
        <v>1989</v>
      </c>
      <c r="G272" s="134" t="s">
        <v>1990</v>
      </c>
      <c r="H272" s="279" t="s">
        <v>1393</v>
      </c>
      <c r="I272" s="307"/>
      <c r="J272" s="308"/>
      <c r="K272" s="133"/>
      <c r="L272" s="378">
        <v>39083</v>
      </c>
      <c r="M272" s="378">
        <v>39447</v>
      </c>
      <c r="N272" s="2">
        <v>22.27</v>
      </c>
      <c r="O272" s="1"/>
    </row>
    <row r="273" spans="1:17" hidden="1">
      <c r="A273" s="19" t="s">
        <v>2143</v>
      </c>
      <c r="B273" s="19" t="s">
        <v>1394</v>
      </c>
      <c r="C273" s="19" t="s">
        <v>1384</v>
      </c>
      <c r="D273" s="130"/>
      <c r="E273" s="25" t="s">
        <v>8311</v>
      </c>
      <c r="F273" s="50"/>
      <c r="G273" s="30" t="s">
        <v>7993</v>
      </c>
      <c r="H273" s="279" t="s">
        <v>1393</v>
      </c>
      <c r="I273" s="307"/>
      <c r="J273" s="308"/>
      <c r="K273" s="26"/>
      <c r="L273" s="378"/>
      <c r="M273" s="379"/>
      <c r="N273" s="2"/>
      <c r="O273" s="1"/>
      <c r="P273" s="1"/>
      <c r="Q273" s="1"/>
    </row>
    <row r="274" spans="1:17" hidden="1">
      <c r="A274" s="19" t="s">
        <v>2143</v>
      </c>
      <c r="B274" s="19" t="s">
        <v>1394</v>
      </c>
      <c r="C274" s="19" t="s">
        <v>1497</v>
      </c>
      <c r="D274" s="130" t="str">
        <f>CONCATENATE(A274,B274,C274)</f>
        <v>015030</v>
      </c>
      <c r="E274" s="25"/>
      <c r="F274" s="50" t="s">
        <v>8312</v>
      </c>
      <c r="G274" s="53" t="s">
        <v>7993</v>
      </c>
      <c r="H274" s="279" t="s">
        <v>1393</v>
      </c>
      <c r="I274" s="307"/>
      <c r="J274" s="308"/>
      <c r="K274" s="26"/>
      <c r="L274" s="378">
        <v>37986</v>
      </c>
      <c r="M274" s="385">
        <v>40178</v>
      </c>
      <c r="N274" s="2">
        <v>32</v>
      </c>
      <c r="O274" s="1"/>
      <c r="P274" s="1"/>
      <c r="Q274" s="1"/>
    </row>
    <row r="275" spans="1:17" hidden="1">
      <c r="A275" s="19" t="s">
        <v>2143</v>
      </c>
      <c r="B275" s="19" t="s">
        <v>1394</v>
      </c>
      <c r="C275" s="19" t="s">
        <v>1502</v>
      </c>
      <c r="D275" s="130" t="str">
        <f t="shared" ref="D275:D281" si="10">CONCATENATE(A275,B275,C275)</f>
        <v>015031</v>
      </c>
      <c r="E275" s="25"/>
      <c r="F275" s="50" t="s">
        <v>8313</v>
      </c>
      <c r="G275" s="53" t="s">
        <v>8314</v>
      </c>
      <c r="H275" s="279" t="s">
        <v>1393</v>
      </c>
      <c r="I275" s="313"/>
      <c r="J275" s="314"/>
      <c r="K275" s="157"/>
      <c r="L275" s="378">
        <v>37986</v>
      </c>
      <c r="M275" s="386">
        <v>40178</v>
      </c>
      <c r="N275" s="2">
        <v>32</v>
      </c>
      <c r="O275" s="1"/>
      <c r="P275" s="1"/>
      <c r="Q275" s="1"/>
    </row>
    <row r="276" spans="1:17" hidden="1">
      <c r="A276" s="19" t="s">
        <v>2143</v>
      </c>
      <c r="B276" s="19" t="s">
        <v>1394</v>
      </c>
      <c r="C276" s="19" t="s">
        <v>1960</v>
      </c>
      <c r="D276" s="130" t="str">
        <f t="shared" si="10"/>
        <v>015032</v>
      </c>
      <c r="E276" s="25"/>
      <c r="F276" s="50" t="s">
        <v>8315</v>
      </c>
      <c r="G276" s="53" t="s">
        <v>8316</v>
      </c>
      <c r="H276" s="279" t="s">
        <v>1393</v>
      </c>
      <c r="I276" s="313"/>
      <c r="J276" s="314"/>
      <c r="K276" s="133"/>
      <c r="L276" s="378">
        <v>37986</v>
      </c>
      <c r="M276" s="386">
        <v>40178</v>
      </c>
      <c r="N276" s="2">
        <v>32</v>
      </c>
      <c r="O276" s="1"/>
      <c r="P276" s="1"/>
      <c r="Q276" s="1"/>
    </row>
    <row r="277" spans="1:17" hidden="1">
      <c r="A277" s="19" t="s">
        <v>2143</v>
      </c>
      <c r="B277" s="19" t="s">
        <v>1394</v>
      </c>
      <c r="C277" s="19" t="s">
        <v>1507</v>
      </c>
      <c r="D277" s="130" t="str">
        <f t="shared" si="10"/>
        <v>015033</v>
      </c>
      <c r="E277" s="25"/>
      <c r="F277" s="50" t="s">
        <v>8317</v>
      </c>
      <c r="G277" s="53" t="s">
        <v>8318</v>
      </c>
      <c r="H277" s="279" t="s">
        <v>1393</v>
      </c>
      <c r="I277" s="313"/>
      <c r="J277" s="314"/>
      <c r="K277" s="157"/>
      <c r="L277" s="378">
        <v>37986</v>
      </c>
      <c r="M277" s="386">
        <v>40178</v>
      </c>
      <c r="N277" s="2">
        <v>12.32</v>
      </c>
      <c r="O277" s="1"/>
      <c r="P277" s="1"/>
      <c r="Q277" s="1"/>
    </row>
    <row r="278" spans="1:17" hidden="1">
      <c r="A278" s="19" t="s">
        <v>2143</v>
      </c>
      <c r="B278" s="19" t="s">
        <v>1394</v>
      </c>
      <c r="C278" s="19" t="s">
        <v>1512</v>
      </c>
      <c r="D278" s="130" t="str">
        <f t="shared" si="10"/>
        <v>015034</v>
      </c>
      <c r="E278" s="25"/>
      <c r="F278" s="50" t="s">
        <v>8319</v>
      </c>
      <c r="G278" s="53" t="s">
        <v>8320</v>
      </c>
      <c r="H278" s="279" t="s">
        <v>1393</v>
      </c>
      <c r="I278" s="313"/>
      <c r="J278" s="314"/>
      <c r="K278" s="41"/>
      <c r="L278" s="378">
        <v>37986</v>
      </c>
      <c r="M278" s="386">
        <v>38503</v>
      </c>
      <c r="N278" s="2">
        <v>12</v>
      </c>
      <c r="O278" s="1"/>
    </row>
    <row r="279" spans="1:17" hidden="1">
      <c r="A279" s="19" t="s">
        <v>2143</v>
      </c>
      <c r="B279" s="19" t="s">
        <v>1394</v>
      </c>
      <c r="C279" s="19" t="s">
        <v>2040</v>
      </c>
      <c r="D279" s="130" t="str">
        <f t="shared" si="10"/>
        <v>015035</v>
      </c>
      <c r="E279" s="25"/>
      <c r="F279" s="50" t="s">
        <v>8321</v>
      </c>
      <c r="G279" s="53" t="s">
        <v>8322</v>
      </c>
      <c r="H279" s="279" t="s">
        <v>1393</v>
      </c>
      <c r="I279" s="313"/>
      <c r="J279" s="314"/>
      <c r="K279" s="157"/>
      <c r="L279" s="378">
        <v>37986</v>
      </c>
      <c r="M279" s="386">
        <v>40178</v>
      </c>
      <c r="N279" s="2">
        <v>32</v>
      </c>
      <c r="O279" s="1"/>
      <c r="P279" s="1"/>
      <c r="Q279" s="1"/>
    </row>
    <row r="280" spans="1:17" hidden="1">
      <c r="A280" s="19" t="s">
        <v>2143</v>
      </c>
      <c r="B280" s="19" t="s">
        <v>1394</v>
      </c>
      <c r="C280" s="19" t="s">
        <v>1517</v>
      </c>
      <c r="D280" s="130" t="str">
        <f t="shared" si="10"/>
        <v>015036</v>
      </c>
      <c r="E280" s="25"/>
      <c r="F280" s="50" t="s">
        <v>8323</v>
      </c>
      <c r="G280" s="53" t="s">
        <v>8324</v>
      </c>
      <c r="H280" s="279" t="s">
        <v>1393</v>
      </c>
      <c r="I280" s="313"/>
      <c r="J280" s="314"/>
      <c r="K280" s="41"/>
      <c r="L280" s="378">
        <v>37986</v>
      </c>
      <c r="M280" s="386">
        <v>39082</v>
      </c>
      <c r="N280" s="2">
        <v>22</v>
      </c>
      <c r="O280" s="1"/>
    </row>
    <row r="281" spans="1:17" hidden="1">
      <c r="A281" s="19" t="s">
        <v>2143</v>
      </c>
      <c r="B281" s="19" t="s">
        <v>1394</v>
      </c>
      <c r="C281" s="19" t="s">
        <v>1522</v>
      </c>
      <c r="D281" s="130" t="str">
        <f t="shared" si="10"/>
        <v>015037</v>
      </c>
      <c r="E281" s="25"/>
      <c r="F281" s="50" t="s">
        <v>8325</v>
      </c>
      <c r="G281" s="53" t="s">
        <v>8326</v>
      </c>
      <c r="H281" s="279" t="s">
        <v>1393</v>
      </c>
      <c r="I281" s="315"/>
      <c r="J281" s="316"/>
      <c r="K281" s="157"/>
      <c r="L281" s="378">
        <v>38353</v>
      </c>
      <c r="M281" s="386">
        <v>40178</v>
      </c>
      <c r="N281" s="2">
        <v>9.32</v>
      </c>
      <c r="O281" s="1"/>
      <c r="P281" s="1"/>
      <c r="Q281" s="1"/>
    </row>
    <row r="282" spans="1:17" hidden="1">
      <c r="A282" s="19" t="s">
        <v>2143</v>
      </c>
      <c r="B282" s="19" t="s">
        <v>1394</v>
      </c>
      <c r="C282" s="19" t="s">
        <v>1522</v>
      </c>
      <c r="D282" s="130" t="str">
        <f t="shared" ref="D282:D289" si="11">CONCATENATE(A282,B282,C282)</f>
        <v>015037</v>
      </c>
      <c r="E282" s="25"/>
      <c r="F282" s="50" t="s">
        <v>8327</v>
      </c>
      <c r="G282" s="53" t="s">
        <v>8328</v>
      </c>
      <c r="H282" s="279" t="s">
        <v>1393</v>
      </c>
      <c r="I282" s="315"/>
      <c r="J282" s="316"/>
      <c r="K282" s="41"/>
      <c r="L282" s="371">
        <v>37986</v>
      </c>
      <c r="M282" s="386">
        <v>38352</v>
      </c>
      <c r="N282" s="2">
        <v>9</v>
      </c>
      <c r="O282" s="1"/>
    </row>
    <row r="283" spans="1:17" hidden="1">
      <c r="A283" s="19" t="s">
        <v>2143</v>
      </c>
      <c r="B283" s="19" t="s">
        <v>1394</v>
      </c>
      <c r="C283" s="19" t="s">
        <v>1527</v>
      </c>
      <c r="D283" s="130" t="str">
        <f t="shared" si="11"/>
        <v>015038</v>
      </c>
      <c r="E283" s="25"/>
      <c r="F283" s="50" t="s">
        <v>8329</v>
      </c>
      <c r="G283" s="53" t="s">
        <v>8330</v>
      </c>
      <c r="H283" s="279" t="s">
        <v>1393</v>
      </c>
      <c r="I283" s="315"/>
      <c r="J283" s="316"/>
      <c r="K283" s="41"/>
      <c r="L283" s="371">
        <v>37986</v>
      </c>
      <c r="M283" s="386">
        <v>38352</v>
      </c>
      <c r="N283" s="2">
        <v>9</v>
      </c>
      <c r="O283" s="1"/>
    </row>
    <row r="284" spans="1:17" hidden="1">
      <c r="A284" s="19" t="s">
        <v>2143</v>
      </c>
      <c r="B284" s="19" t="s">
        <v>1394</v>
      </c>
      <c r="C284" s="19" t="s">
        <v>1532</v>
      </c>
      <c r="D284" s="130" t="str">
        <f t="shared" si="11"/>
        <v>015039</v>
      </c>
      <c r="E284" s="25"/>
      <c r="F284" s="50" t="s">
        <v>8331</v>
      </c>
      <c r="G284" s="53" t="s">
        <v>8332</v>
      </c>
      <c r="H284" s="279" t="s">
        <v>1393</v>
      </c>
      <c r="I284" s="315"/>
      <c r="J284" s="316"/>
      <c r="K284" s="41"/>
      <c r="L284" s="371">
        <v>37986</v>
      </c>
      <c r="M284" s="386">
        <v>38352</v>
      </c>
      <c r="N284" s="2">
        <v>9</v>
      </c>
      <c r="O284" s="1"/>
    </row>
    <row r="285" spans="1:17" hidden="1">
      <c r="A285" s="19" t="s">
        <v>2143</v>
      </c>
      <c r="B285" s="19" t="s">
        <v>1394</v>
      </c>
      <c r="C285" s="19" t="s">
        <v>1537</v>
      </c>
      <c r="D285" s="130" t="str">
        <f t="shared" si="11"/>
        <v>015040</v>
      </c>
      <c r="E285" s="25"/>
      <c r="F285" s="50" t="s">
        <v>8333</v>
      </c>
      <c r="G285" s="47" t="s">
        <v>8334</v>
      </c>
      <c r="H285" s="279" t="s">
        <v>1393</v>
      </c>
      <c r="I285" s="313"/>
      <c r="J285" s="314"/>
      <c r="K285" s="129"/>
      <c r="L285" s="378">
        <v>37986</v>
      </c>
      <c r="M285" s="386">
        <v>39082</v>
      </c>
      <c r="N285" s="2">
        <v>22</v>
      </c>
      <c r="O285" s="1"/>
    </row>
    <row r="286" spans="1:17" hidden="1">
      <c r="A286" s="19" t="s">
        <v>2143</v>
      </c>
      <c r="B286" s="19" t="s">
        <v>1394</v>
      </c>
      <c r="C286" s="19" t="s">
        <v>1542</v>
      </c>
      <c r="D286" s="130" t="str">
        <f t="shared" si="11"/>
        <v>015041</v>
      </c>
      <c r="E286" s="25"/>
      <c r="F286" s="50" t="s">
        <v>8335</v>
      </c>
      <c r="G286" s="53" t="s">
        <v>8336</v>
      </c>
      <c r="H286" s="279" t="s">
        <v>1393</v>
      </c>
      <c r="I286" s="313"/>
      <c r="J286" s="314"/>
      <c r="K286" s="41"/>
      <c r="L286" s="378">
        <v>37986</v>
      </c>
      <c r="M286" s="386">
        <v>38960</v>
      </c>
      <c r="N286" s="2">
        <v>21</v>
      </c>
      <c r="O286" s="1"/>
    </row>
    <row r="287" spans="1:17" hidden="1">
      <c r="A287" s="19" t="s">
        <v>2143</v>
      </c>
      <c r="B287" s="19" t="s">
        <v>1394</v>
      </c>
      <c r="C287" s="19" t="s">
        <v>1547</v>
      </c>
      <c r="D287" s="130" t="str">
        <f t="shared" si="11"/>
        <v>015042</v>
      </c>
      <c r="E287" s="25"/>
      <c r="F287" s="50" t="s">
        <v>8337</v>
      </c>
      <c r="G287" s="53" t="s">
        <v>8338</v>
      </c>
      <c r="H287" s="279" t="s">
        <v>1393</v>
      </c>
      <c r="I287" s="315"/>
      <c r="J287" s="314"/>
      <c r="K287" s="41"/>
      <c r="L287" s="378">
        <v>37986</v>
      </c>
      <c r="M287" s="386">
        <v>38533</v>
      </c>
      <c r="N287" s="2">
        <v>12</v>
      </c>
      <c r="O287" s="1"/>
    </row>
    <row r="288" spans="1:17" hidden="1">
      <c r="A288" s="19" t="s">
        <v>2143</v>
      </c>
      <c r="B288" s="19" t="s">
        <v>1394</v>
      </c>
      <c r="C288" s="19" t="s">
        <v>1552</v>
      </c>
      <c r="D288" s="130" t="str">
        <f t="shared" si="11"/>
        <v>015043</v>
      </c>
      <c r="E288" s="25"/>
      <c r="F288" s="50" t="s">
        <v>8339</v>
      </c>
      <c r="G288" s="53" t="s">
        <v>8340</v>
      </c>
      <c r="H288" s="279" t="s">
        <v>1393</v>
      </c>
      <c r="I288" s="315"/>
      <c r="J288" s="314"/>
      <c r="K288" s="41"/>
      <c r="L288" s="378">
        <v>37986</v>
      </c>
      <c r="M288" s="386">
        <v>38960</v>
      </c>
      <c r="N288" s="2">
        <v>21</v>
      </c>
      <c r="O288" s="1"/>
    </row>
    <row r="289" spans="1:17" hidden="1">
      <c r="A289" s="19" t="s">
        <v>2143</v>
      </c>
      <c r="B289" s="19" t="s">
        <v>1394</v>
      </c>
      <c r="C289" s="19" t="s">
        <v>1557</v>
      </c>
      <c r="D289" s="130" t="str">
        <f t="shared" si="11"/>
        <v>015044</v>
      </c>
      <c r="E289" s="25"/>
      <c r="F289" s="50" t="s">
        <v>8341</v>
      </c>
      <c r="G289" s="53" t="s">
        <v>8342</v>
      </c>
      <c r="H289" s="279" t="s">
        <v>1393</v>
      </c>
      <c r="I289" s="315"/>
      <c r="J289" s="314"/>
      <c r="K289" s="41"/>
      <c r="L289" s="378">
        <v>37986</v>
      </c>
      <c r="M289" s="379">
        <v>39082</v>
      </c>
      <c r="N289" s="2">
        <v>22</v>
      </c>
      <c r="O289" s="1"/>
    </row>
    <row r="290" spans="1:17" hidden="1">
      <c r="A290" s="19" t="s">
        <v>2143</v>
      </c>
      <c r="B290" s="19" t="s">
        <v>1394</v>
      </c>
      <c r="C290" s="19" t="s">
        <v>1385</v>
      </c>
      <c r="D290" s="130"/>
      <c r="E290" s="25" t="s">
        <v>8343</v>
      </c>
      <c r="F290" s="50"/>
      <c r="G290" s="189" t="s">
        <v>7994</v>
      </c>
      <c r="H290" s="279" t="s">
        <v>1393</v>
      </c>
      <c r="I290" s="313"/>
      <c r="J290" s="314"/>
      <c r="K290" s="51"/>
      <c r="L290" s="378"/>
      <c r="M290" s="379"/>
      <c r="N290" s="2"/>
      <c r="O290" s="1"/>
      <c r="P290" s="1"/>
      <c r="Q290" s="1"/>
    </row>
    <row r="291" spans="1:17" hidden="1">
      <c r="A291" s="19" t="s">
        <v>2143</v>
      </c>
      <c r="B291" s="19" t="s">
        <v>1394</v>
      </c>
      <c r="C291" s="19" t="s">
        <v>1628</v>
      </c>
      <c r="D291" s="130" t="str">
        <f>CONCATENATE(A291,B291,C291)</f>
        <v>015050</v>
      </c>
      <c r="E291" s="25"/>
      <c r="F291" s="50" t="s">
        <v>8344</v>
      </c>
      <c r="G291" s="53" t="s">
        <v>7994</v>
      </c>
      <c r="H291" s="279" t="s">
        <v>1393</v>
      </c>
      <c r="I291" s="307"/>
      <c r="J291" s="308"/>
      <c r="K291" s="133"/>
      <c r="L291" s="378">
        <v>37986</v>
      </c>
      <c r="M291" s="379">
        <v>40178</v>
      </c>
      <c r="N291" s="2">
        <v>32</v>
      </c>
      <c r="O291" s="1"/>
      <c r="P291" s="1"/>
      <c r="Q291" s="1"/>
    </row>
    <row r="292" spans="1:17" hidden="1">
      <c r="A292" s="19" t="s">
        <v>2143</v>
      </c>
      <c r="B292" s="19" t="s">
        <v>1394</v>
      </c>
      <c r="C292" s="19" t="s">
        <v>6631</v>
      </c>
      <c r="D292" s="130" t="str">
        <f t="shared" ref="D292:D297" si="12">CONCATENATE(A292,B292,C292)</f>
        <v>015051</v>
      </c>
      <c r="E292" s="25"/>
      <c r="F292" s="50" t="s">
        <v>8345</v>
      </c>
      <c r="G292" s="53" t="s">
        <v>8346</v>
      </c>
      <c r="H292" s="279" t="s">
        <v>1393</v>
      </c>
      <c r="I292" s="307"/>
      <c r="J292" s="308"/>
      <c r="K292" s="26"/>
      <c r="L292" s="378">
        <v>37986</v>
      </c>
      <c r="M292" s="379">
        <v>40178</v>
      </c>
      <c r="N292" s="2">
        <v>32</v>
      </c>
      <c r="O292" s="1"/>
      <c r="P292" s="1"/>
      <c r="Q292" s="1"/>
    </row>
    <row r="293" spans="1:17" hidden="1">
      <c r="A293" s="19" t="s">
        <v>2143</v>
      </c>
      <c r="B293" s="19" t="s">
        <v>1394</v>
      </c>
      <c r="C293" s="19" t="s">
        <v>1581</v>
      </c>
      <c r="D293" s="130" t="str">
        <f t="shared" si="12"/>
        <v>015052</v>
      </c>
      <c r="E293" s="25"/>
      <c r="F293" s="50" t="s">
        <v>8347</v>
      </c>
      <c r="G293" s="53" t="s">
        <v>8348</v>
      </c>
      <c r="H293" s="279" t="s">
        <v>1393</v>
      </c>
      <c r="I293" s="307"/>
      <c r="J293" s="308"/>
      <c r="K293" s="133"/>
      <c r="L293" s="378">
        <v>37986</v>
      </c>
      <c r="M293" s="379">
        <v>40178</v>
      </c>
      <c r="N293" s="2">
        <v>32</v>
      </c>
      <c r="O293" s="1"/>
      <c r="P293" s="1"/>
      <c r="Q293" s="1"/>
    </row>
    <row r="294" spans="1:17" hidden="1">
      <c r="A294" s="19" t="s">
        <v>2143</v>
      </c>
      <c r="B294" s="19" t="s">
        <v>1394</v>
      </c>
      <c r="C294" s="19" t="s">
        <v>2380</v>
      </c>
      <c r="D294" s="130" t="str">
        <f t="shared" si="12"/>
        <v>015053</v>
      </c>
      <c r="E294" s="25"/>
      <c r="F294" s="40">
        <v>70000875</v>
      </c>
      <c r="G294" s="53" t="s">
        <v>8349</v>
      </c>
      <c r="H294" s="279" t="s">
        <v>1393</v>
      </c>
      <c r="I294" s="307"/>
      <c r="J294" s="308"/>
      <c r="K294" s="133"/>
      <c r="L294" s="378">
        <v>37986</v>
      </c>
      <c r="M294" s="379">
        <v>39447</v>
      </c>
      <c r="N294" s="2">
        <v>26</v>
      </c>
      <c r="O294" s="1"/>
    </row>
    <row r="295" spans="1:17" hidden="1">
      <c r="A295" s="19" t="s">
        <v>2143</v>
      </c>
      <c r="B295" s="19" t="s">
        <v>1394</v>
      </c>
      <c r="C295" s="19" t="s">
        <v>1586</v>
      </c>
      <c r="D295" s="130" t="str">
        <f t="shared" si="12"/>
        <v>015054</v>
      </c>
      <c r="E295" s="25"/>
      <c r="F295" s="50" t="s">
        <v>8350</v>
      </c>
      <c r="G295" s="53" t="s">
        <v>8351</v>
      </c>
      <c r="H295" s="279" t="s">
        <v>1393</v>
      </c>
      <c r="I295" s="307"/>
      <c r="J295" s="308"/>
      <c r="K295" s="133"/>
      <c r="L295" s="378">
        <v>37986</v>
      </c>
      <c r="M295" s="379">
        <v>40178</v>
      </c>
      <c r="N295" s="2">
        <v>1.32</v>
      </c>
      <c r="O295" s="1"/>
      <c r="P295" s="1"/>
      <c r="Q295" s="1"/>
    </row>
    <row r="296" spans="1:17" hidden="1">
      <c r="A296" s="19" t="s">
        <v>2143</v>
      </c>
      <c r="B296" s="19" t="s">
        <v>1394</v>
      </c>
      <c r="C296" s="19" t="s">
        <v>1591</v>
      </c>
      <c r="D296" s="130" t="str">
        <f t="shared" si="12"/>
        <v>015055</v>
      </c>
      <c r="E296" s="25"/>
      <c r="F296" s="50" t="s">
        <v>8352</v>
      </c>
      <c r="G296" s="53" t="s">
        <v>8353</v>
      </c>
      <c r="H296" s="279" t="s">
        <v>1393</v>
      </c>
      <c r="I296" s="307"/>
      <c r="J296" s="308"/>
      <c r="K296" s="133"/>
      <c r="L296" s="378">
        <v>37986</v>
      </c>
      <c r="M296" s="379">
        <v>40178</v>
      </c>
      <c r="N296" s="2">
        <v>1.32</v>
      </c>
      <c r="O296" s="1"/>
      <c r="P296" s="1"/>
      <c r="Q296" s="1"/>
    </row>
    <row r="297" spans="1:17" hidden="1">
      <c r="A297" s="19" t="s">
        <v>2143</v>
      </c>
      <c r="B297" s="19" t="s">
        <v>1394</v>
      </c>
      <c r="C297" s="19" t="s">
        <v>2384</v>
      </c>
      <c r="D297" s="130" t="str">
        <f t="shared" si="12"/>
        <v>015056</v>
      </c>
      <c r="E297" s="25"/>
      <c r="F297" s="50" t="s">
        <v>8354</v>
      </c>
      <c r="G297" s="53" t="s">
        <v>8355</v>
      </c>
      <c r="H297" s="279" t="s">
        <v>1393</v>
      </c>
      <c r="I297" s="307"/>
      <c r="J297" s="308"/>
      <c r="K297" s="133"/>
      <c r="L297" s="378">
        <v>37986</v>
      </c>
      <c r="M297" s="379">
        <v>40178</v>
      </c>
      <c r="N297" s="2">
        <v>1.32</v>
      </c>
      <c r="O297" s="1"/>
      <c r="P297" s="1"/>
      <c r="Q297" s="1"/>
    </row>
    <row r="298" spans="1:17" hidden="1">
      <c r="A298" s="19" t="s">
        <v>2143</v>
      </c>
      <c r="B298" s="19" t="s">
        <v>1394</v>
      </c>
      <c r="C298" s="19" t="s">
        <v>1596</v>
      </c>
      <c r="D298" s="130" t="str">
        <f t="shared" ref="D298:D305" si="13">CONCATENATE(A298,B298,C298)</f>
        <v>015057</v>
      </c>
      <c r="E298" s="25"/>
      <c r="F298" s="50" t="s">
        <v>8356</v>
      </c>
      <c r="G298" s="53" t="s">
        <v>8357</v>
      </c>
      <c r="H298" s="279" t="s">
        <v>1393</v>
      </c>
      <c r="I298" s="307"/>
      <c r="J298" s="308"/>
      <c r="K298" s="133"/>
      <c r="L298" s="378">
        <v>37986</v>
      </c>
      <c r="M298" s="379">
        <v>40178</v>
      </c>
      <c r="N298" s="2">
        <v>1.32</v>
      </c>
      <c r="O298" s="1"/>
      <c r="P298" s="1"/>
      <c r="Q298" s="1"/>
    </row>
    <row r="299" spans="1:17" hidden="1">
      <c r="A299" s="19" t="s">
        <v>2143</v>
      </c>
      <c r="B299" s="19" t="s">
        <v>1394</v>
      </c>
      <c r="C299" s="19" t="s">
        <v>1616</v>
      </c>
      <c r="D299" s="130" t="str">
        <f t="shared" si="13"/>
        <v>015061</v>
      </c>
      <c r="E299" s="25"/>
      <c r="F299" s="50" t="s">
        <v>2236</v>
      </c>
      <c r="G299" s="53" t="s">
        <v>2237</v>
      </c>
      <c r="H299" s="279" t="s">
        <v>1393</v>
      </c>
      <c r="I299" s="307"/>
      <c r="J299" s="308"/>
      <c r="K299" s="133"/>
      <c r="L299" s="378">
        <v>38353</v>
      </c>
      <c r="M299" s="379">
        <v>40178</v>
      </c>
      <c r="N299" s="2">
        <v>9.32</v>
      </c>
      <c r="O299" s="1"/>
      <c r="P299" s="1"/>
      <c r="Q299" s="1"/>
    </row>
    <row r="300" spans="1:17" hidden="1">
      <c r="A300" s="19" t="s">
        <v>2143</v>
      </c>
      <c r="B300" s="19" t="s">
        <v>1394</v>
      </c>
      <c r="C300" s="19" t="s">
        <v>1616</v>
      </c>
      <c r="D300" s="130" t="str">
        <f t="shared" si="13"/>
        <v>015061</v>
      </c>
      <c r="E300" s="25"/>
      <c r="F300" s="50" t="s">
        <v>8358</v>
      </c>
      <c r="G300" s="26" t="s">
        <v>8359</v>
      </c>
      <c r="H300" s="279" t="s">
        <v>1393</v>
      </c>
      <c r="I300" s="307"/>
      <c r="J300" s="308"/>
      <c r="K300" s="26"/>
      <c r="L300" s="378">
        <v>37986</v>
      </c>
      <c r="M300" s="379">
        <v>38352</v>
      </c>
      <c r="N300" s="2">
        <v>9</v>
      </c>
      <c r="O300" s="1"/>
    </row>
    <row r="301" spans="1:17" hidden="1">
      <c r="A301" s="19" t="s">
        <v>2143</v>
      </c>
      <c r="B301" s="19" t="s">
        <v>1394</v>
      </c>
      <c r="C301" s="19" t="s">
        <v>1621</v>
      </c>
      <c r="D301" s="130" t="str">
        <f t="shared" si="13"/>
        <v>015062</v>
      </c>
      <c r="E301" s="25"/>
      <c r="F301" s="50" t="s">
        <v>8360</v>
      </c>
      <c r="G301" s="26" t="s">
        <v>8361</v>
      </c>
      <c r="H301" s="279" t="s">
        <v>1393</v>
      </c>
      <c r="I301" s="307"/>
      <c r="J301" s="308"/>
      <c r="K301" s="26"/>
      <c r="L301" s="378">
        <v>37986</v>
      </c>
      <c r="M301" s="379">
        <v>38352</v>
      </c>
      <c r="N301" s="2">
        <v>9</v>
      </c>
      <c r="O301" s="1"/>
    </row>
    <row r="302" spans="1:17" hidden="1">
      <c r="A302" s="19" t="s">
        <v>2143</v>
      </c>
      <c r="B302" s="19" t="s">
        <v>1394</v>
      </c>
      <c r="C302" s="19" t="s">
        <v>2391</v>
      </c>
      <c r="D302" s="130" t="str">
        <f t="shared" si="13"/>
        <v>015063</v>
      </c>
      <c r="E302" s="25"/>
      <c r="F302" s="50" t="s">
        <v>8362</v>
      </c>
      <c r="G302" s="26" t="s">
        <v>8363</v>
      </c>
      <c r="H302" s="279" t="s">
        <v>1393</v>
      </c>
      <c r="I302" s="307"/>
      <c r="J302" s="308"/>
      <c r="K302" s="133"/>
      <c r="L302" s="378">
        <v>37986</v>
      </c>
      <c r="M302" s="379">
        <v>38352</v>
      </c>
      <c r="N302" s="2">
        <v>9</v>
      </c>
      <c r="O302" s="1"/>
    </row>
    <row r="303" spans="1:17" hidden="1">
      <c r="A303" s="19" t="s">
        <v>2143</v>
      </c>
      <c r="B303" s="19" t="s">
        <v>1394</v>
      </c>
      <c r="C303" s="19" t="s">
        <v>2393</v>
      </c>
      <c r="D303" s="130" t="str">
        <f t="shared" si="13"/>
        <v>015064</v>
      </c>
      <c r="E303" s="25"/>
      <c r="F303" s="40">
        <v>70000912</v>
      </c>
      <c r="G303" s="26" t="s">
        <v>8364</v>
      </c>
      <c r="H303" s="279" t="s">
        <v>1393</v>
      </c>
      <c r="I303" s="307"/>
      <c r="J303" s="308"/>
      <c r="K303" s="26"/>
      <c r="L303" s="378">
        <v>37986</v>
      </c>
      <c r="M303" s="379">
        <v>38625</v>
      </c>
      <c r="N303" s="2">
        <v>13</v>
      </c>
      <c r="O303" s="1"/>
    </row>
    <row r="304" spans="1:17" hidden="1">
      <c r="A304" s="19" t="s">
        <v>2143</v>
      </c>
      <c r="B304" s="19" t="s">
        <v>1394</v>
      </c>
      <c r="C304" s="19" t="s">
        <v>2395</v>
      </c>
      <c r="D304" s="130" t="str">
        <f t="shared" si="13"/>
        <v>015065</v>
      </c>
      <c r="E304" s="25"/>
      <c r="F304" s="40">
        <v>70000935</v>
      </c>
      <c r="G304" s="26" t="s">
        <v>8365</v>
      </c>
      <c r="H304" s="279" t="s">
        <v>1393</v>
      </c>
      <c r="I304" s="307"/>
      <c r="J304" s="308"/>
      <c r="K304" s="26"/>
      <c r="L304" s="378">
        <v>37986</v>
      </c>
      <c r="M304" s="379">
        <v>38625</v>
      </c>
      <c r="N304" s="2">
        <v>13</v>
      </c>
      <c r="O304" s="1"/>
    </row>
    <row r="305" spans="1:15" hidden="1">
      <c r="A305" s="19" t="s">
        <v>2143</v>
      </c>
      <c r="B305" s="19" t="s">
        <v>1394</v>
      </c>
      <c r="C305" s="19" t="s">
        <v>2397</v>
      </c>
      <c r="D305" s="130" t="str">
        <f t="shared" si="13"/>
        <v>015066</v>
      </c>
      <c r="E305" s="25"/>
      <c r="F305" s="40">
        <v>70000929</v>
      </c>
      <c r="G305" s="26" t="s">
        <v>8366</v>
      </c>
      <c r="H305" s="279" t="s">
        <v>1393</v>
      </c>
      <c r="I305" s="307"/>
      <c r="J305" s="308"/>
      <c r="K305" s="133"/>
      <c r="L305" s="378">
        <v>37986</v>
      </c>
      <c r="M305" s="379">
        <v>38625</v>
      </c>
      <c r="N305" s="2">
        <v>13</v>
      </c>
      <c r="O305" s="1"/>
    </row>
    <row r="306" spans="1:15" hidden="1">
      <c r="A306" s="19" t="s">
        <v>2143</v>
      </c>
      <c r="B306" s="19" t="s">
        <v>1394</v>
      </c>
      <c r="C306" s="19" t="s">
        <v>2399</v>
      </c>
      <c r="D306" s="130" t="str">
        <f t="shared" ref="D306:D322" si="14">CONCATENATE(A306,B306,C306)</f>
        <v>015067</v>
      </c>
      <c r="E306" s="25"/>
      <c r="F306" s="50" t="s">
        <v>8367</v>
      </c>
      <c r="G306" s="53" t="s">
        <v>8368</v>
      </c>
      <c r="H306" s="279" t="s">
        <v>1393</v>
      </c>
      <c r="I306" s="309"/>
      <c r="J306" s="310"/>
      <c r="K306" s="53"/>
      <c r="L306" s="371">
        <v>37986</v>
      </c>
      <c r="M306" s="371">
        <v>38230</v>
      </c>
      <c r="N306" s="2">
        <v>7</v>
      </c>
      <c r="O306" s="1"/>
    </row>
    <row r="307" spans="1:15" hidden="1">
      <c r="A307" s="19" t="s">
        <v>2143</v>
      </c>
      <c r="B307" s="19" t="s">
        <v>1394</v>
      </c>
      <c r="C307" s="19" t="s">
        <v>8090</v>
      </c>
      <c r="D307" s="130" t="str">
        <f t="shared" si="14"/>
        <v>015069</v>
      </c>
      <c r="E307" s="25"/>
      <c r="F307" s="50" t="s">
        <v>8369</v>
      </c>
      <c r="G307" s="26" t="s">
        <v>8370</v>
      </c>
      <c r="H307" s="279" t="s">
        <v>1393</v>
      </c>
      <c r="I307" s="307"/>
      <c r="J307" s="308"/>
      <c r="K307" s="26"/>
      <c r="L307" s="378">
        <v>38353</v>
      </c>
      <c r="M307" s="378">
        <v>38776</v>
      </c>
      <c r="N307" s="2">
        <v>16</v>
      </c>
      <c r="O307" s="1"/>
    </row>
    <row r="308" spans="1:15" hidden="1">
      <c r="A308" s="19" t="s">
        <v>2143</v>
      </c>
      <c r="B308" s="19" t="s">
        <v>1394</v>
      </c>
      <c r="C308" s="19" t="s">
        <v>2255</v>
      </c>
      <c r="D308" s="130" t="str">
        <f t="shared" si="14"/>
        <v>015070</v>
      </c>
      <c r="E308" s="25"/>
      <c r="F308" s="50" t="s">
        <v>8371</v>
      </c>
      <c r="G308" s="26" t="s">
        <v>8372</v>
      </c>
      <c r="H308" s="279" t="s">
        <v>1393</v>
      </c>
      <c r="I308" s="307"/>
      <c r="J308" s="308"/>
      <c r="K308" s="41"/>
      <c r="L308" s="378">
        <v>38353</v>
      </c>
      <c r="M308" s="378">
        <v>38776</v>
      </c>
      <c r="N308" s="2">
        <v>16</v>
      </c>
      <c r="O308" s="1"/>
    </row>
    <row r="309" spans="1:15" hidden="1">
      <c r="A309" s="19" t="s">
        <v>2143</v>
      </c>
      <c r="B309" s="19" t="s">
        <v>1394</v>
      </c>
      <c r="C309" s="19" t="s">
        <v>2403</v>
      </c>
      <c r="D309" s="130" t="str">
        <f t="shared" si="14"/>
        <v>015071</v>
      </c>
      <c r="E309" s="25"/>
      <c r="F309" s="50" t="s">
        <v>8373</v>
      </c>
      <c r="G309" s="26" t="s">
        <v>8374</v>
      </c>
      <c r="H309" s="279" t="s">
        <v>1393</v>
      </c>
      <c r="I309" s="307"/>
      <c r="J309" s="308"/>
      <c r="K309" s="133"/>
      <c r="L309" s="378">
        <v>38353</v>
      </c>
      <c r="M309" s="378">
        <v>38776</v>
      </c>
      <c r="N309" s="2">
        <v>16</v>
      </c>
      <c r="O309" s="1"/>
    </row>
    <row r="310" spans="1:15" hidden="1">
      <c r="A310" s="19" t="s">
        <v>2143</v>
      </c>
      <c r="B310" s="19" t="s">
        <v>1394</v>
      </c>
      <c r="C310" s="19" t="s">
        <v>2405</v>
      </c>
      <c r="D310" s="130" t="str">
        <f t="shared" si="14"/>
        <v>015072</v>
      </c>
      <c r="E310" s="25"/>
      <c r="F310" s="50" t="s">
        <v>8375</v>
      </c>
      <c r="G310" s="26" t="s">
        <v>8376</v>
      </c>
      <c r="H310" s="279" t="s">
        <v>1393</v>
      </c>
      <c r="I310" s="313"/>
      <c r="J310" s="314"/>
      <c r="K310" s="54"/>
      <c r="L310" s="378">
        <v>38353</v>
      </c>
      <c r="M310" s="378">
        <v>38776</v>
      </c>
      <c r="N310" s="2">
        <v>16</v>
      </c>
      <c r="O310" s="1"/>
    </row>
    <row r="311" spans="1:15" hidden="1">
      <c r="A311" s="19" t="s">
        <v>2143</v>
      </c>
      <c r="B311" s="19" t="s">
        <v>1394</v>
      </c>
      <c r="C311" s="19" t="s">
        <v>2407</v>
      </c>
      <c r="D311" s="130" t="str">
        <f t="shared" si="14"/>
        <v>015073</v>
      </c>
      <c r="E311" s="25"/>
      <c r="F311" s="50" t="s">
        <v>8377</v>
      </c>
      <c r="G311" s="26" t="s">
        <v>8378</v>
      </c>
      <c r="H311" s="279" t="s">
        <v>1393</v>
      </c>
      <c r="I311" s="307"/>
      <c r="J311" s="308"/>
      <c r="K311" s="26"/>
      <c r="L311" s="378">
        <v>38353</v>
      </c>
      <c r="M311" s="378">
        <v>38776</v>
      </c>
      <c r="N311" s="2">
        <v>16</v>
      </c>
      <c r="O311" s="1"/>
    </row>
    <row r="312" spans="1:15" hidden="1">
      <c r="A312" s="19" t="s">
        <v>2143</v>
      </c>
      <c r="B312" s="19" t="s">
        <v>1394</v>
      </c>
      <c r="C312" s="19" t="s">
        <v>8092</v>
      </c>
      <c r="D312" s="130" t="str">
        <f t="shared" si="14"/>
        <v>015074</v>
      </c>
      <c r="E312" s="25"/>
      <c r="F312" s="50" t="s">
        <v>8379</v>
      </c>
      <c r="G312" s="26" t="s">
        <v>8380</v>
      </c>
      <c r="H312" s="279" t="s">
        <v>1393</v>
      </c>
      <c r="I312" s="307"/>
      <c r="J312" s="308"/>
      <c r="K312" s="26"/>
      <c r="L312" s="378">
        <v>38353</v>
      </c>
      <c r="M312" s="378">
        <v>38776</v>
      </c>
      <c r="N312" s="2">
        <v>16</v>
      </c>
      <c r="O312" s="1"/>
    </row>
    <row r="313" spans="1:15" hidden="1">
      <c r="A313" s="19" t="s">
        <v>2143</v>
      </c>
      <c r="B313" s="19" t="s">
        <v>1394</v>
      </c>
      <c r="C313" s="19" t="s">
        <v>2409</v>
      </c>
      <c r="D313" s="130" t="str">
        <f t="shared" si="14"/>
        <v>015075</v>
      </c>
      <c r="E313" s="25"/>
      <c r="F313" s="50" t="s">
        <v>8381</v>
      </c>
      <c r="G313" s="26" t="s">
        <v>8382</v>
      </c>
      <c r="H313" s="279" t="s">
        <v>1393</v>
      </c>
      <c r="I313" s="307"/>
      <c r="J313" s="308"/>
      <c r="K313" s="26"/>
      <c r="L313" s="378">
        <v>38353</v>
      </c>
      <c r="M313" s="378">
        <v>38776</v>
      </c>
      <c r="N313" s="2">
        <v>16</v>
      </c>
      <c r="O313" s="1"/>
    </row>
    <row r="314" spans="1:15" hidden="1">
      <c r="A314" s="19" t="s">
        <v>2143</v>
      </c>
      <c r="B314" s="19" t="s">
        <v>1394</v>
      </c>
      <c r="C314" s="19" t="s">
        <v>2256</v>
      </c>
      <c r="D314" s="130" t="str">
        <f t="shared" si="14"/>
        <v>015076</v>
      </c>
      <c r="E314" s="25"/>
      <c r="F314" s="50" t="s">
        <v>8383</v>
      </c>
      <c r="G314" s="26" t="s">
        <v>8384</v>
      </c>
      <c r="H314" s="279" t="s">
        <v>1393</v>
      </c>
      <c r="I314" s="307"/>
      <c r="J314" s="308"/>
      <c r="K314" s="26"/>
      <c r="L314" s="378">
        <v>38353</v>
      </c>
      <c r="M314" s="378">
        <v>38776</v>
      </c>
      <c r="N314" s="2">
        <v>16</v>
      </c>
      <c r="O314" s="1"/>
    </row>
    <row r="315" spans="1:15" hidden="1">
      <c r="A315" s="19" t="s">
        <v>2143</v>
      </c>
      <c r="B315" s="19" t="s">
        <v>1394</v>
      </c>
      <c r="C315" s="19" t="s">
        <v>8385</v>
      </c>
      <c r="D315" s="130" t="str">
        <f t="shared" si="14"/>
        <v>015077</v>
      </c>
      <c r="E315" s="25"/>
      <c r="F315" s="50" t="s">
        <v>8386</v>
      </c>
      <c r="G315" s="26" t="s">
        <v>8387</v>
      </c>
      <c r="H315" s="279" t="s">
        <v>1393</v>
      </c>
      <c r="I315" s="307"/>
      <c r="J315" s="308"/>
      <c r="K315" s="26"/>
      <c r="L315" s="378">
        <v>38353</v>
      </c>
      <c r="M315" s="378">
        <v>38776</v>
      </c>
      <c r="N315" s="2">
        <v>16</v>
      </c>
      <c r="O315" s="1"/>
    </row>
    <row r="316" spans="1:15" hidden="1">
      <c r="A316" s="19" t="s">
        <v>2143</v>
      </c>
      <c r="B316" s="19" t="s">
        <v>1394</v>
      </c>
      <c r="C316" s="19" t="s">
        <v>2412</v>
      </c>
      <c r="D316" s="130" t="str">
        <f t="shared" si="14"/>
        <v>015078</v>
      </c>
      <c r="E316" s="25"/>
      <c r="F316" s="50" t="s">
        <v>8388</v>
      </c>
      <c r="G316" s="26" t="s">
        <v>8389</v>
      </c>
      <c r="H316" s="279" t="s">
        <v>1393</v>
      </c>
      <c r="I316" s="307"/>
      <c r="J316" s="308"/>
      <c r="K316" s="26"/>
      <c r="L316" s="378">
        <v>38353</v>
      </c>
      <c r="M316" s="378">
        <v>38776</v>
      </c>
      <c r="N316" s="2">
        <v>16</v>
      </c>
      <c r="O316" s="1"/>
    </row>
    <row r="317" spans="1:15" hidden="1">
      <c r="A317" s="19" t="s">
        <v>2143</v>
      </c>
      <c r="B317" s="19" t="s">
        <v>1394</v>
      </c>
      <c r="C317" s="19" t="s">
        <v>2257</v>
      </c>
      <c r="D317" s="130" t="str">
        <f t="shared" si="14"/>
        <v>015079</v>
      </c>
      <c r="E317" s="25"/>
      <c r="F317" s="40">
        <v>70002331</v>
      </c>
      <c r="G317" s="26" t="s">
        <v>8390</v>
      </c>
      <c r="H317" s="279" t="s">
        <v>1393</v>
      </c>
      <c r="I317" s="307"/>
      <c r="J317" s="308"/>
      <c r="K317" s="26"/>
      <c r="L317" s="378">
        <v>38353</v>
      </c>
      <c r="M317" s="378">
        <v>38776</v>
      </c>
      <c r="N317" s="2">
        <v>16</v>
      </c>
      <c r="O317" s="1"/>
    </row>
    <row r="318" spans="1:15" hidden="1">
      <c r="A318" s="19" t="s">
        <v>2143</v>
      </c>
      <c r="B318" s="19" t="s">
        <v>1394</v>
      </c>
      <c r="C318" s="19" t="s">
        <v>1663</v>
      </c>
      <c r="D318" s="130" t="str">
        <f t="shared" si="14"/>
        <v>015080</v>
      </c>
      <c r="E318" s="25"/>
      <c r="F318" s="50" t="s">
        <v>8391</v>
      </c>
      <c r="G318" s="26" t="s">
        <v>8392</v>
      </c>
      <c r="H318" s="279" t="s">
        <v>1393</v>
      </c>
      <c r="I318" s="307"/>
      <c r="J318" s="308"/>
      <c r="K318" s="26"/>
      <c r="L318" s="378">
        <v>38353</v>
      </c>
      <c r="M318" s="378">
        <v>38776</v>
      </c>
      <c r="N318" s="2">
        <v>16</v>
      </c>
      <c r="O318" s="1"/>
    </row>
    <row r="319" spans="1:15" hidden="1">
      <c r="A319" s="19" t="s">
        <v>2143</v>
      </c>
      <c r="B319" s="19" t="s">
        <v>1394</v>
      </c>
      <c r="C319" s="19" t="s">
        <v>2415</v>
      </c>
      <c r="D319" s="130" t="str">
        <f t="shared" si="14"/>
        <v>015081</v>
      </c>
      <c r="E319" s="25"/>
      <c r="F319" s="50" t="s">
        <v>8393</v>
      </c>
      <c r="G319" s="26" t="s">
        <v>8394</v>
      </c>
      <c r="H319" s="279" t="s">
        <v>1393</v>
      </c>
      <c r="I319" s="307"/>
      <c r="J319" s="308"/>
      <c r="K319" s="26"/>
      <c r="L319" s="378">
        <v>38353</v>
      </c>
      <c r="M319" s="378">
        <v>38776</v>
      </c>
      <c r="N319" s="2">
        <v>16</v>
      </c>
      <c r="O319" s="1"/>
    </row>
    <row r="320" spans="1:15" hidden="1">
      <c r="A320" s="19" t="s">
        <v>2143</v>
      </c>
      <c r="B320" s="19" t="s">
        <v>1394</v>
      </c>
      <c r="C320" s="19" t="s">
        <v>2417</v>
      </c>
      <c r="D320" s="130" t="str">
        <f t="shared" si="14"/>
        <v>015082</v>
      </c>
      <c r="E320" s="25"/>
      <c r="F320" s="50" t="s">
        <v>8395</v>
      </c>
      <c r="G320" s="26" t="s">
        <v>8396</v>
      </c>
      <c r="H320" s="279" t="s">
        <v>1393</v>
      </c>
      <c r="I320" s="307"/>
      <c r="J320" s="308"/>
      <c r="K320" s="26"/>
      <c r="L320" s="378">
        <v>38353</v>
      </c>
      <c r="M320" s="378">
        <v>38776</v>
      </c>
      <c r="N320" s="2">
        <v>16</v>
      </c>
      <c r="O320" s="1"/>
    </row>
    <row r="321" spans="1:254" ht="12.75" hidden="1" customHeight="1">
      <c r="A321" s="19" t="s">
        <v>2258</v>
      </c>
      <c r="B321" s="19" t="s">
        <v>1394</v>
      </c>
      <c r="C321" s="19" t="s">
        <v>1395</v>
      </c>
      <c r="D321" s="130" t="str">
        <f t="shared" si="14"/>
        <v>016001</v>
      </c>
      <c r="E321" s="25" t="s">
        <v>8397</v>
      </c>
      <c r="F321" s="50" t="s">
        <v>8398</v>
      </c>
      <c r="G321" s="26" t="s">
        <v>8000</v>
      </c>
      <c r="H321" s="27" t="s">
        <v>1393</v>
      </c>
      <c r="I321" s="313"/>
      <c r="J321" s="314"/>
      <c r="K321" s="169"/>
      <c r="L321" s="386">
        <v>39083</v>
      </c>
      <c r="M321" s="379">
        <v>40178</v>
      </c>
      <c r="N321" s="2" t="s">
        <v>8399</v>
      </c>
      <c r="O321" s="1"/>
      <c r="P321" s="1"/>
    </row>
    <row r="322" spans="1:254" ht="12.75" hidden="1" customHeight="1">
      <c r="A322" s="19" t="s">
        <v>2258</v>
      </c>
      <c r="B322" s="19" t="s">
        <v>1394</v>
      </c>
      <c r="C322" s="19" t="s">
        <v>1395</v>
      </c>
      <c r="D322" s="130" t="str">
        <f t="shared" si="14"/>
        <v>016001</v>
      </c>
      <c r="E322" s="25" t="s">
        <v>8400</v>
      </c>
      <c r="F322" s="50" t="s">
        <v>8401</v>
      </c>
      <c r="G322" s="26" t="s">
        <v>7996</v>
      </c>
      <c r="H322" s="27" t="s">
        <v>1393</v>
      </c>
      <c r="I322" s="313"/>
      <c r="J322" s="314"/>
      <c r="K322" s="169"/>
      <c r="L322" s="378">
        <v>39448</v>
      </c>
      <c r="M322" s="386">
        <v>40178</v>
      </c>
      <c r="N322" s="2" t="s">
        <v>8107</v>
      </c>
      <c r="O322" s="1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26"/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26"/>
      <c r="FO322" s="26"/>
      <c r="FP322" s="26"/>
      <c r="FQ322" s="26"/>
      <c r="FR322" s="26"/>
      <c r="FS322" s="26"/>
      <c r="FT322" s="26"/>
      <c r="FU322" s="26"/>
      <c r="FV322" s="26"/>
      <c r="FW322" s="26"/>
      <c r="FX322" s="26"/>
      <c r="FY322" s="26"/>
      <c r="FZ322" s="26"/>
      <c r="GA322" s="26"/>
      <c r="GB322" s="26"/>
      <c r="GC322" s="26"/>
      <c r="GD322" s="26"/>
      <c r="GE322" s="26"/>
      <c r="GF322" s="26"/>
      <c r="GG322" s="26"/>
      <c r="GH322" s="26"/>
      <c r="GI322" s="26"/>
      <c r="GJ322" s="26"/>
      <c r="GK322" s="26"/>
      <c r="GL322" s="26"/>
      <c r="GM322" s="26"/>
      <c r="GN322" s="26"/>
      <c r="GO322" s="26"/>
      <c r="GP322" s="26"/>
      <c r="GQ322" s="26"/>
      <c r="GR322" s="26"/>
      <c r="GS322" s="26"/>
      <c r="GT322" s="26"/>
      <c r="GU322" s="26"/>
      <c r="GV322" s="26"/>
      <c r="GW322" s="26"/>
      <c r="GX322" s="26"/>
      <c r="GY322" s="26"/>
      <c r="GZ322" s="26"/>
      <c r="HA322" s="26"/>
      <c r="HB322" s="26"/>
      <c r="HC322" s="26"/>
      <c r="HD322" s="26"/>
      <c r="HE322" s="26"/>
      <c r="HF322" s="26"/>
      <c r="HG322" s="26"/>
      <c r="HH322" s="26"/>
      <c r="HI322" s="26"/>
      <c r="HJ322" s="26"/>
      <c r="HK322" s="26"/>
      <c r="HL322" s="26"/>
      <c r="HM322" s="26"/>
      <c r="HN322" s="26"/>
      <c r="HO322" s="26"/>
      <c r="HP322" s="26"/>
      <c r="HQ322" s="26"/>
      <c r="HR322" s="26"/>
      <c r="HS322" s="26"/>
      <c r="HT322" s="26"/>
      <c r="HU322" s="26"/>
      <c r="HV322" s="26"/>
      <c r="HW322" s="26"/>
      <c r="HX322" s="26"/>
      <c r="HY322" s="26"/>
      <c r="HZ322" s="26"/>
      <c r="IA322" s="26"/>
      <c r="IB322" s="26"/>
      <c r="IC322" s="26"/>
      <c r="ID322" s="26"/>
      <c r="IE322" s="26"/>
      <c r="IF322" s="26"/>
      <c r="IG322" s="26"/>
      <c r="IH322" s="26"/>
      <c r="II322" s="26"/>
      <c r="IJ322" s="26"/>
      <c r="IK322" s="26"/>
      <c r="IL322" s="26"/>
      <c r="IM322" s="26"/>
      <c r="IN322" s="26"/>
      <c r="IO322" s="26"/>
      <c r="IP322" s="26"/>
      <c r="IQ322" s="26"/>
      <c r="IR322" s="26"/>
      <c r="IS322" s="26"/>
      <c r="IT322" s="26"/>
    </row>
    <row r="323" spans="1:254" hidden="1">
      <c r="A323" s="19" t="s">
        <v>2258</v>
      </c>
      <c r="B323" s="19" t="s">
        <v>1394</v>
      </c>
      <c r="C323" s="19" t="s">
        <v>1464</v>
      </c>
      <c r="D323" s="130" t="str">
        <f t="shared" ref="D323:D362" si="15">CONCATENATE(A323,B323,C323)</f>
        <v>016004</v>
      </c>
      <c r="E323" s="25" t="s">
        <v>8400</v>
      </c>
      <c r="F323" s="50" t="s">
        <v>8401</v>
      </c>
      <c r="G323" s="26" t="s">
        <v>7996</v>
      </c>
      <c r="H323" s="27" t="s">
        <v>1393</v>
      </c>
      <c r="I323" s="313"/>
      <c r="J323" s="314"/>
      <c r="K323" s="133"/>
      <c r="L323" s="378">
        <v>37986</v>
      </c>
      <c r="M323" s="386">
        <v>39447</v>
      </c>
      <c r="N323" s="2">
        <v>27</v>
      </c>
      <c r="O323" s="1"/>
    </row>
    <row r="324" spans="1:254" s="26" customFormat="1" ht="12.75" hidden="1" customHeight="1">
      <c r="A324" s="19" t="s">
        <v>2258</v>
      </c>
      <c r="B324" s="19" t="s">
        <v>1394</v>
      </c>
      <c r="C324" s="19" t="s">
        <v>1759</v>
      </c>
      <c r="D324" s="130" t="str">
        <f t="shared" si="15"/>
        <v>016005</v>
      </c>
      <c r="E324" s="25" t="s">
        <v>8402</v>
      </c>
      <c r="F324" s="40">
        <v>70005364</v>
      </c>
      <c r="G324" s="26" t="s">
        <v>8403</v>
      </c>
      <c r="H324" s="27" t="s">
        <v>1393</v>
      </c>
      <c r="I324" s="313"/>
      <c r="J324" s="314"/>
      <c r="K324" s="169"/>
      <c r="L324" s="378">
        <v>37986</v>
      </c>
      <c r="M324" s="386">
        <v>39933</v>
      </c>
      <c r="N324" s="2">
        <v>31</v>
      </c>
      <c r="O324" s="1"/>
    </row>
    <row r="325" spans="1:254" ht="12.75" hidden="1" customHeight="1">
      <c r="A325" s="19" t="s">
        <v>2258</v>
      </c>
      <c r="B325" s="19" t="s">
        <v>1394</v>
      </c>
      <c r="C325" s="19" t="s">
        <v>2118</v>
      </c>
      <c r="D325" s="130" t="str">
        <f t="shared" si="15"/>
        <v>016006</v>
      </c>
      <c r="E325" s="25" t="s">
        <v>8404</v>
      </c>
      <c r="F325" s="50" t="s">
        <v>8405</v>
      </c>
      <c r="G325" s="26" t="s">
        <v>7998</v>
      </c>
      <c r="H325" s="27" t="s">
        <v>1393</v>
      </c>
      <c r="I325" s="313"/>
      <c r="J325" s="314"/>
      <c r="K325" s="41"/>
      <c r="L325" s="378">
        <v>37986</v>
      </c>
      <c r="M325" s="388">
        <v>40178</v>
      </c>
      <c r="N325" s="2">
        <v>32</v>
      </c>
      <c r="O325" s="1"/>
      <c r="P325" s="1"/>
      <c r="Q325" s="1"/>
    </row>
    <row r="326" spans="1:254" hidden="1">
      <c r="A326" s="19" t="s">
        <v>2258</v>
      </c>
      <c r="B326" s="19" t="s">
        <v>1394</v>
      </c>
      <c r="C326" s="19" t="s">
        <v>2169</v>
      </c>
      <c r="D326" s="130" t="str">
        <f t="shared" si="15"/>
        <v>016008</v>
      </c>
      <c r="E326" s="25" t="s">
        <v>2266</v>
      </c>
      <c r="F326" s="50" t="s">
        <v>2267</v>
      </c>
      <c r="G326" s="26" t="s">
        <v>2268</v>
      </c>
      <c r="H326" s="27" t="s">
        <v>1393</v>
      </c>
      <c r="I326" s="313"/>
      <c r="J326" s="314"/>
      <c r="K326" s="41"/>
      <c r="L326" s="378">
        <v>37986</v>
      </c>
      <c r="M326" s="386">
        <v>39082</v>
      </c>
      <c r="N326" s="2">
        <v>22</v>
      </c>
      <c r="O326" s="1"/>
    </row>
    <row r="327" spans="1:254" ht="12.75" hidden="1" customHeight="1">
      <c r="A327" s="19" t="s">
        <v>2258</v>
      </c>
      <c r="B327" s="19" t="s">
        <v>1394</v>
      </c>
      <c r="C327" s="19" t="s">
        <v>2044</v>
      </c>
      <c r="D327" s="130" t="str">
        <f t="shared" si="15"/>
        <v>016009</v>
      </c>
      <c r="E327" s="25" t="s">
        <v>8406</v>
      </c>
      <c r="F327" s="50" t="s">
        <v>2272</v>
      </c>
      <c r="G327" s="26" t="s">
        <v>2273</v>
      </c>
      <c r="H327" s="27" t="s">
        <v>1393</v>
      </c>
      <c r="I327" s="313"/>
      <c r="J327" s="314"/>
      <c r="K327" s="157"/>
      <c r="L327" s="378">
        <v>37986</v>
      </c>
      <c r="M327" s="386">
        <v>40117</v>
      </c>
      <c r="N327" s="2">
        <v>32</v>
      </c>
      <c r="O327" s="1"/>
      <c r="P327" s="1"/>
      <c r="Q327" s="1"/>
    </row>
    <row r="328" spans="1:254" hidden="1">
      <c r="A328" s="19" t="s">
        <v>2258</v>
      </c>
      <c r="B328" s="19" t="s">
        <v>1394</v>
      </c>
      <c r="C328" s="19" t="s">
        <v>1898</v>
      </c>
      <c r="D328" s="130" t="str">
        <f t="shared" si="15"/>
        <v>016010</v>
      </c>
      <c r="E328" s="25" t="s">
        <v>8407</v>
      </c>
      <c r="F328" s="50" t="s">
        <v>8408</v>
      </c>
      <c r="G328" s="26" t="s">
        <v>7999</v>
      </c>
      <c r="H328" s="27" t="s">
        <v>1393</v>
      </c>
      <c r="I328" s="313"/>
      <c r="J328" s="314"/>
      <c r="K328" s="133"/>
      <c r="L328" s="378">
        <v>37986</v>
      </c>
      <c r="M328" s="386">
        <v>39184</v>
      </c>
      <c r="N328" s="2">
        <v>24</v>
      </c>
      <c r="O328" s="1"/>
    </row>
    <row r="329" spans="1:254" hidden="1">
      <c r="A329" s="19" t="s">
        <v>2258</v>
      </c>
      <c r="B329" s="19" t="s">
        <v>1394</v>
      </c>
      <c r="C329" s="19" t="s">
        <v>1857</v>
      </c>
      <c r="D329" s="130" t="str">
        <f t="shared" si="15"/>
        <v>016011</v>
      </c>
      <c r="E329" s="25" t="s">
        <v>2269</v>
      </c>
      <c r="F329" s="50" t="s">
        <v>2270</v>
      </c>
      <c r="G329" s="26" t="s">
        <v>2271</v>
      </c>
      <c r="H329" s="27" t="s">
        <v>1393</v>
      </c>
      <c r="I329" s="313"/>
      <c r="J329" s="314"/>
      <c r="K329" s="157"/>
      <c r="L329" s="378">
        <v>37986</v>
      </c>
      <c r="M329" s="386">
        <v>39082</v>
      </c>
      <c r="N329" s="2">
        <v>22</v>
      </c>
      <c r="O329" s="1"/>
    </row>
    <row r="330" spans="1:254" hidden="1">
      <c r="A330" s="19" t="s">
        <v>2258</v>
      </c>
      <c r="B330" s="19" t="s">
        <v>1394</v>
      </c>
      <c r="C330" s="19" t="s">
        <v>1388</v>
      </c>
      <c r="D330" s="130" t="str">
        <f t="shared" si="15"/>
        <v>016012</v>
      </c>
      <c r="E330" s="25" t="s">
        <v>8397</v>
      </c>
      <c r="F330" s="50" t="s">
        <v>8398</v>
      </c>
      <c r="G330" s="26" t="s">
        <v>8000</v>
      </c>
      <c r="H330" s="27" t="s">
        <v>1393</v>
      </c>
      <c r="I330" s="313"/>
      <c r="J330" s="314"/>
      <c r="K330" s="41"/>
      <c r="L330" s="378">
        <v>37986</v>
      </c>
      <c r="M330" s="386">
        <v>39082</v>
      </c>
      <c r="N330" s="2">
        <v>22</v>
      </c>
      <c r="O330" s="1"/>
    </row>
    <row r="331" spans="1:254" hidden="1">
      <c r="A331" s="19" t="s">
        <v>2258</v>
      </c>
      <c r="B331" s="19" t="s">
        <v>1394</v>
      </c>
      <c r="C331" s="19" t="s">
        <v>2337</v>
      </c>
      <c r="D331" s="130" t="str">
        <f t="shared" si="15"/>
        <v>016014</v>
      </c>
      <c r="E331" s="25" t="s">
        <v>8409</v>
      </c>
      <c r="F331" s="50" t="s">
        <v>8410</v>
      </c>
      <c r="G331" s="26" t="s">
        <v>8001</v>
      </c>
      <c r="H331" s="27" t="s">
        <v>1393</v>
      </c>
      <c r="I331" s="313"/>
      <c r="J331" s="314"/>
      <c r="K331" s="41"/>
      <c r="L331" s="378">
        <v>37986</v>
      </c>
      <c r="M331" s="390">
        <v>38214</v>
      </c>
      <c r="N331" s="2">
        <v>9</v>
      </c>
      <c r="O331" s="1"/>
    </row>
    <row r="332" spans="1:254" hidden="1">
      <c r="A332" s="19" t="s">
        <v>2258</v>
      </c>
      <c r="B332" s="19" t="s">
        <v>1394</v>
      </c>
      <c r="C332" s="19" t="s">
        <v>2339</v>
      </c>
      <c r="D332" s="130" t="str">
        <f t="shared" si="15"/>
        <v>016015</v>
      </c>
      <c r="E332" s="25" t="s">
        <v>8411</v>
      </c>
      <c r="F332" s="50" t="s">
        <v>8412</v>
      </c>
      <c r="G332" s="26" t="s">
        <v>8002</v>
      </c>
      <c r="H332" s="27" t="s">
        <v>1393</v>
      </c>
      <c r="I332" s="313"/>
      <c r="J332" s="314"/>
      <c r="K332" s="46"/>
      <c r="L332" s="378">
        <v>37986</v>
      </c>
      <c r="M332" s="386">
        <v>38868</v>
      </c>
      <c r="N332" s="2">
        <v>18</v>
      </c>
      <c r="O332" s="1"/>
    </row>
    <row r="333" spans="1:254" hidden="1">
      <c r="A333" s="19" t="s">
        <v>2258</v>
      </c>
      <c r="B333" s="19" t="s">
        <v>1394</v>
      </c>
      <c r="C333" s="19" t="s">
        <v>2341</v>
      </c>
      <c r="D333" s="130" t="str">
        <f t="shared" si="15"/>
        <v>016016</v>
      </c>
      <c r="E333" s="25" t="s">
        <v>8413</v>
      </c>
      <c r="F333" s="50" t="s">
        <v>8414</v>
      </c>
      <c r="G333" s="26" t="s">
        <v>8003</v>
      </c>
      <c r="H333" s="27" t="s">
        <v>1393</v>
      </c>
      <c r="I333" s="313"/>
      <c r="J333" s="314"/>
      <c r="K333" s="41"/>
      <c r="L333" s="378">
        <v>37986</v>
      </c>
      <c r="M333" s="379">
        <v>39141</v>
      </c>
      <c r="N333" s="2">
        <v>23</v>
      </c>
      <c r="O333" s="1"/>
    </row>
    <row r="334" spans="1:254" hidden="1">
      <c r="A334" s="19"/>
      <c r="B334" s="19"/>
      <c r="C334" s="19"/>
      <c r="D334" s="130"/>
      <c r="E334" s="25" t="s">
        <v>2175</v>
      </c>
      <c r="F334" s="50"/>
      <c r="G334" s="30" t="s">
        <v>8008</v>
      </c>
      <c r="H334" s="279" t="s">
        <v>1393</v>
      </c>
      <c r="I334" s="26"/>
      <c r="J334" s="168"/>
      <c r="K334" s="26"/>
      <c r="L334" s="378"/>
      <c r="M334" s="379"/>
      <c r="N334" s="2"/>
      <c r="O334" s="1"/>
    </row>
    <row r="335" spans="1:254" hidden="1">
      <c r="A335" s="19" t="s">
        <v>8415</v>
      </c>
      <c r="B335" s="19"/>
      <c r="C335" s="19"/>
      <c r="D335" s="130"/>
      <c r="E335" s="25" t="s">
        <v>8416</v>
      </c>
      <c r="F335" s="50"/>
      <c r="G335" s="30" t="s">
        <v>8417</v>
      </c>
      <c r="H335" s="27" t="s">
        <v>1393</v>
      </c>
      <c r="I335" s="26"/>
      <c r="J335" s="168"/>
      <c r="K335" s="26"/>
      <c r="L335" s="378"/>
      <c r="M335" s="379"/>
      <c r="N335" s="2"/>
      <c r="O335" s="1"/>
    </row>
    <row r="336" spans="1:254" hidden="1">
      <c r="A336" s="19" t="s">
        <v>8415</v>
      </c>
      <c r="B336" s="19" t="s">
        <v>1394</v>
      </c>
      <c r="C336" s="19" t="s">
        <v>1395</v>
      </c>
      <c r="D336" s="130" t="str">
        <f t="shared" si="15"/>
        <v>020001</v>
      </c>
      <c r="E336" s="25"/>
      <c r="F336" s="50" t="s">
        <v>2184</v>
      </c>
      <c r="G336" s="189" t="s">
        <v>2185</v>
      </c>
      <c r="H336" s="27" t="s">
        <v>1393</v>
      </c>
      <c r="I336" s="53"/>
      <c r="J336" s="287"/>
      <c r="K336" s="53"/>
      <c r="L336" s="371">
        <v>37986</v>
      </c>
      <c r="M336" s="372">
        <v>38352</v>
      </c>
      <c r="N336" s="2">
        <v>8</v>
      </c>
      <c r="O336" s="1"/>
    </row>
    <row r="337" spans="1:15" hidden="1">
      <c r="A337" s="19" t="s">
        <v>8415</v>
      </c>
      <c r="B337" s="19" t="s">
        <v>1394</v>
      </c>
      <c r="C337" s="19" t="s">
        <v>1440</v>
      </c>
      <c r="D337" s="130" t="str">
        <f t="shared" si="15"/>
        <v>020002</v>
      </c>
      <c r="E337" s="25"/>
      <c r="F337" s="50" t="s">
        <v>1961</v>
      </c>
      <c r="G337" s="26" t="s">
        <v>1962</v>
      </c>
      <c r="H337" s="27" t="s">
        <v>1393</v>
      </c>
      <c r="I337" s="26"/>
      <c r="J337" s="168"/>
      <c r="K337" s="129"/>
      <c r="L337" s="378">
        <v>37986</v>
      </c>
      <c r="M337" s="379">
        <v>39082</v>
      </c>
      <c r="N337" s="2">
        <v>22</v>
      </c>
      <c r="O337" s="1"/>
    </row>
    <row r="338" spans="1:15" hidden="1">
      <c r="A338" s="19" t="s">
        <v>8415</v>
      </c>
      <c r="B338" s="19" t="s">
        <v>1394</v>
      </c>
      <c r="C338" s="19" t="s">
        <v>1459</v>
      </c>
      <c r="D338" s="130" t="str">
        <f t="shared" si="15"/>
        <v>020003</v>
      </c>
      <c r="E338" s="25"/>
      <c r="F338" s="50" t="s">
        <v>2238</v>
      </c>
      <c r="G338" s="53" t="s">
        <v>8418</v>
      </c>
      <c r="H338" s="27" t="s">
        <v>1393</v>
      </c>
      <c r="I338" s="53"/>
      <c r="J338" s="287"/>
      <c r="K338" s="41"/>
      <c r="L338" s="371">
        <v>37986</v>
      </c>
      <c r="M338" s="372">
        <v>38352</v>
      </c>
      <c r="N338" s="2">
        <v>8</v>
      </c>
      <c r="O338" s="1"/>
    </row>
    <row r="339" spans="1:15" hidden="1">
      <c r="A339" s="19" t="s">
        <v>8415</v>
      </c>
      <c r="B339" s="19" t="s">
        <v>1394</v>
      </c>
      <c r="C339" s="19" t="s">
        <v>1464</v>
      </c>
      <c r="D339" s="130" t="str">
        <f t="shared" si="15"/>
        <v>020004</v>
      </c>
      <c r="E339" s="25"/>
      <c r="F339" s="50" t="s">
        <v>1696</v>
      </c>
      <c r="G339" s="26" t="s">
        <v>1697</v>
      </c>
      <c r="H339" s="27" t="s">
        <v>1393</v>
      </c>
      <c r="I339" s="26"/>
      <c r="J339" s="168"/>
      <c r="K339" s="41"/>
      <c r="L339" s="378">
        <v>37986</v>
      </c>
      <c r="M339" s="379">
        <v>39113</v>
      </c>
      <c r="N339" s="2">
        <v>23</v>
      </c>
      <c r="O339" s="1"/>
    </row>
    <row r="340" spans="1:15" hidden="1">
      <c r="A340" s="19" t="s">
        <v>8415</v>
      </c>
      <c r="B340" s="19" t="s">
        <v>1394</v>
      </c>
      <c r="C340" s="19" t="s">
        <v>1759</v>
      </c>
      <c r="D340" s="130" t="str">
        <f t="shared" si="15"/>
        <v>020005</v>
      </c>
      <c r="E340" s="25"/>
      <c r="F340" s="50" t="s">
        <v>8419</v>
      </c>
      <c r="G340" s="26" t="s">
        <v>8420</v>
      </c>
      <c r="H340" s="27" t="s">
        <v>1393</v>
      </c>
      <c r="I340" s="26"/>
      <c r="J340" s="168"/>
      <c r="K340" s="133"/>
      <c r="L340" s="378">
        <v>37986</v>
      </c>
      <c r="M340" s="379">
        <v>39354</v>
      </c>
      <c r="N340" s="2">
        <v>26</v>
      </c>
      <c r="O340" s="1"/>
    </row>
    <row r="341" spans="1:15" hidden="1">
      <c r="A341" s="19" t="s">
        <v>8415</v>
      </c>
      <c r="B341" s="19" t="s">
        <v>1394</v>
      </c>
      <c r="C341" s="19" t="s">
        <v>2118</v>
      </c>
      <c r="D341" s="130" t="str">
        <f t="shared" si="15"/>
        <v>020006</v>
      </c>
      <c r="E341" s="25"/>
      <c r="F341" s="50" t="s">
        <v>1698</v>
      </c>
      <c r="G341" s="26" t="s">
        <v>1699</v>
      </c>
      <c r="H341" s="27" t="s">
        <v>1393</v>
      </c>
      <c r="I341" s="26"/>
      <c r="J341" s="168"/>
      <c r="K341" s="41"/>
      <c r="L341" s="378">
        <v>37986</v>
      </c>
      <c r="M341" s="379">
        <v>39113</v>
      </c>
      <c r="N341" s="2">
        <v>23</v>
      </c>
      <c r="O341" s="1"/>
    </row>
    <row r="342" spans="1:15" hidden="1">
      <c r="A342" s="19" t="s">
        <v>8415</v>
      </c>
      <c r="B342" s="19" t="s">
        <v>1394</v>
      </c>
      <c r="C342" s="19" t="s">
        <v>1470</v>
      </c>
      <c r="D342" s="130" t="str">
        <f t="shared" si="15"/>
        <v>020007</v>
      </c>
      <c r="E342" s="25"/>
      <c r="F342" s="50" t="s">
        <v>8421</v>
      </c>
      <c r="G342" s="26" t="s">
        <v>8422</v>
      </c>
      <c r="H342" s="27" t="s">
        <v>1393</v>
      </c>
      <c r="I342" s="26"/>
      <c r="J342" s="168"/>
      <c r="K342" s="41"/>
      <c r="L342" s="378">
        <v>37986</v>
      </c>
      <c r="M342" s="379">
        <v>38990</v>
      </c>
      <c r="N342" s="2">
        <v>21</v>
      </c>
      <c r="O342" s="1"/>
    </row>
    <row r="343" spans="1:15" hidden="1">
      <c r="A343" s="19" t="s">
        <v>8415</v>
      </c>
      <c r="B343" s="19" t="s">
        <v>1394</v>
      </c>
      <c r="C343" s="19" t="s">
        <v>2169</v>
      </c>
      <c r="D343" s="130" t="str">
        <f t="shared" si="15"/>
        <v>020008</v>
      </c>
      <c r="E343" s="25"/>
      <c r="F343" s="50" t="s">
        <v>8423</v>
      </c>
      <c r="G343" s="26" t="s">
        <v>8424</v>
      </c>
      <c r="H343" s="27" t="s">
        <v>1393</v>
      </c>
      <c r="I343" s="26"/>
      <c r="J343" s="168"/>
      <c r="K343" s="41"/>
      <c r="L343" s="378">
        <v>37986</v>
      </c>
      <c r="M343" s="379">
        <v>39354</v>
      </c>
      <c r="N343" s="2">
        <v>26</v>
      </c>
      <c r="O343" s="1"/>
    </row>
    <row r="344" spans="1:15" hidden="1">
      <c r="A344" s="19" t="s">
        <v>8415</v>
      </c>
      <c r="B344" s="19" t="s">
        <v>1394</v>
      </c>
      <c r="C344" s="19" t="s">
        <v>2044</v>
      </c>
      <c r="D344" s="130" t="str">
        <f t="shared" si="15"/>
        <v>020009</v>
      </c>
      <c r="E344" s="25"/>
      <c r="F344" s="50" t="s">
        <v>8425</v>
      </c>
      <c r="G344" s="26" t="s">
        <v>8426</v>
      </c>
      <c r="H344" s="27" t="s">
        <v>1393</v>
      </c>
      <c r="I344" s="26"/>
      <c r="J344" s="168"/>
      <c r="K344" s="157"/>
      <c r="L344" s="378">
        <v>37986</v>
      </c>
      <c r="M344" s="379">
        <v>39447</v>
      </c>
      <c r="N344" s="2">
        <v>27</v>
      </c>
      <c r="O344" s="1"/>
    </row>
    <row r="345" spans="1:15" hidden="1">
      <c r="A345" s="19" t="s">
        <v>8415</v>
      </c>
      <c r="B345" s="19" t="s">
        <v>1394</v>
      </c>
      <c r="C345" s="19" t="s">
        <v>1898</v>
      </c>
      <c r="D345" s="210" t="str">
        <f t="shared" si="15"/>
        <v>020010</v>
      </c>
      <c r="E345" s="25"/>
      <c r="F345" s="50" t="s">
        <v>8289</v>
      </c>
      <c r="G345" s="26" t="s">
        <v>8290</v>
      </c>
      <c r="H345" s="27" t="s">
        <v>1393</v>
      </c>
      <c r="I345" s="26"/>
      <c r="J345" s="168"/>
      <c r="K345" s="157"/>
      <c r="L345" s="378">
        <v>37986</v>
      </c>
      <c r="M345" s="379">
        <v>39447</v>
      </c>
      <c r="N345" s="2">
        <v>27</v>
      </c>
      <c r="O345" s="1"/>
    </row>
    <row r="346" spans="1:15" hidden="1">
      <c r="A346" s="19" t="s">
        <v>8427</v>
      </c>
      <c r="B346" s="19"/>
      <c r="C346" s="19"/>
      <c r="D346" s="130"/>
      <c r="E346" s="25" t="s">
        <v>8428</v>
      </c>
      <c r="F346" s="50"/>
      <c r="G346" s="30" t="s">
        <v>8429</v>
      </c>
      <c r="H346" s="27" t="s">
        <v>1393</v>
      </c>
      <c r="I346" s="26"/>
      <c r="J346" s="168"/>
      <c r="K346" s="26"/>
      <c r="L346" s="378"/>
      <c r="M346" s="379"/>
      <c r="N346" s="2"/>
      <c r="O346" s="1"/>
    </row>
    <row r="347" spans="1:15" hidden="1">
      <c r="A347" s="19" t="s">
        <v>8427</v>
      </c>
      <c r="B347" s="19" t="s">
        <v>1394</v>
      </c>
      <c r="C347" s="19" t="s">
        <v>1395</v>
      </c>
      <c r="D347" s="130" t="str">
        <f t="shared" si="15"/>
        <v>021001</v>
      </c>
      <c r="E347" s="25"/>
      <c r="F347" s="50" t="s">
        <v>2186</v>
      </c>
      <c r="G347" s="189" t="s">
        <v>2187</v>
      </c>
      <c r="H347" s="27" t="s">
        <v>1393</v>
      </c>
      <c r="I347" s="53"/>
      <c r="J347" s="287"/>
      <c r="K347" s="44"/>
      <c r="L347" s="371">
        <v>37986</v>
      </c>
      <c r="M347" s="372">
        <v>38352</v>
      </c>
      <c r="N347" s="2">
        <v>8</v>
      </c>
      <c r="O347" s="1"/>
    </row>
    <row r="348" spans="1:15" hidden="1">
      <c r="A348" s="19" t="s">
        <v>8427</v>
      </c>
      <c r="B348" s="19" t="s">
        <v>1394</v>
      </c>
      <c r="C348" s="19" t="s">
        <v>1440</v>
      </c>
      <c r="D348" s="130" t="str">
        <f t="shared" si="15"/>
        <v>021002</v>
      </c>
      <c r="E348" s="25"/>
      <c r="F348" s="20">
        <v>70004005</v>
      </c>
      <c r="G348" s="53" t="s">
        <v>8430</v>
      </c>
      <c r="H348" s="27" t="s">
        <v>1393</v>
      </c>
      <c r="I348" s="53"/>
      <c r="J348" s="287"/>
      <c r="K348" s="53"/>
      <c r="L348" s="371">
        <v>37986</v>
      </c>
      <c r="M348" s="372">
        <v>37986</v>
      </c>
      <c r="N348" s="2">
        <v>6</v>
      </c>
      <c r="O348" s="1"/>
    </row>
    <row r="349" spans="1:15" hidden="1">
      <c r="A349" s="19" t="s">
        <v>8427</v>
      </c>
      <c r="B349" s="19" t="s">
        <v>1394</v>
      </c>
      <c r="C349" s="19" t="s">
        <v>1459</v>
      </c>
      <c r="D349" s="130" t="str">
        <f t="shared" si="15"/>
        <v>021003</v>
      </c>
      <c r="E349" s="25"/>
      <c r="F349" s="50" t="s">
        <v>1963</v>
      </c>
      <c r="G349" s="26" t="s">
        <v>1964</v>
      </c>
      <c r="H349" s="27" t="s">
        <v>1393</v>
      </c>
      <c r="I349" s="26"/>
      <c r="J349" s="168"/>
      <c r="K349" s="26"/>
      <c r="L349" s="378">
        <v>37986</v>
      </c>
      <c r="M349" s="379">
        <v>39082</v>
      </c>
      <c r="N349" s="2">
        <v>22</v>
      </c>
      <c r="O349" s="1"/>
    </row>
    <row r="350" spans="1:15" hidden="1">
      <c r="A350" s="19" t="s">
        <v>8427</v>
      </c>
      <c r="B350" s="19" t="s">
        <v>1394</v>
      </c>
      <c r="C350" s="19" t="s">
        <v>1464</v>
      </c>
      <c r="D350" s="130" t="str">
        <f t="shared" si="15"/>
        <v>021004</v>
      </c>
      <c r="E350" s="25"/>
      <c r="F350" s="50" t="s">
        <v>8369</v>
      </c>
      <c r="G350" s="53" t="s">
        <v>8370</v>
      </c>
      <c r="H350" s="27" t="s">
        <v>1393</v>
      </c>
      <c r="I350" s="53"/>
      <c r="J350" s="287"/>
      <c r="K350" s="53"/>
      <c r="L350" s="371">
        <v>37986</v>
      </c>
      <c r="M350" s="372">
        <v>38352</v>
      </c>
      <c r="N350" s="2">
        <v>8</v>
      </c>
      <c r="O350" s="1"/>
    </row>
    <row r="351" spans="1:15" hidden="1">
      <c r="A351" s="19" t="s">
        <v>8427</v>
      </c>
      <c r="B351" s="19" t="s">
        <v>1394</v>
      </c>
      <c r="C351" s="19" t="s">
        <v>1759</v>
      </c>
      <c r="D351" s="130" t="str">
        <f t="shared" si="15"/>
        <v>021005</v>
      </c>
      <c r="E351" s="25"/>
      <c r="F351" s="50" t="s">
        <v>1722</v>
      </c>
      <c r="G351" s="26" t="s">
        <v>1723</v>
      </c>
      <c r="H351" s="27" t="s">
        <v>1393</v>
      </c>
      <c r="I351" s="26"/>
      <c r="J351" s="168"/>
      <c r="K351" s="133"/>
      <c r="L351" s="378">
        <v>37986</v>
      </c>
      <c r="M351" s="379">
        <v>39082</v>
      </c>
      <c r="N351" s="2">
        <v>22</v>
      </c>
      <c r="O351" s="1"/>
    </row>
    <row r="352" spans="1:15" hidden="1">
      <c r="A352" s="19" t="s">
        <v>8427</v>
      </c>
      <c r="B352" s="19" t="s">
        <v>1394</v>
      </c>
      <c r="C352" s="19" t="s">
        <v>2118</v>
      </c>
      <c r="D352" s="130" t="str">
        <f t="shared" si="15"/>
        <v>021006</v>
      </c>
      <c r="E352" s="25"/>
      <c r="F352" s="50" t="s">
        <v>8431</v>
      </c>
      <c r="G352" s="26" t="s">
        <v>8432</v>
      </c>
      <c r="H352" s="27" t="s">
        <v>1393</v>
      </c>
      <c r="I352" s="26"/>
      <c r="J352" s="168"/>
      <c r="K352" s="133"/>
      <c r="L352" s="378">
        <v>37986</v>
      </c>
      <c r="M352" s="379">
        <v>38717</v>
      </c>
      <c r="N352" s="2">
        <v>17</v>
      </c>
      <c r="O352" s="1"/>
    </row>
    <row r="353" spans="1:15" hidden="1">
      <c r="A353" s="19" t="s">
        <v>8433</v>
      </c>
      <c r="B353" s="19"/>
      <c r="C353" s="19"/>
      <c r="D353" s="130"/>
      <c r="E353" s="25" t="s">
        <v>8434</v>
      </c>
      <c r="F353" s="50"/>
      <c r="G353" s="30" t="s">
        <v>8435</v>
      </c>
      <c r="H353" s="27" t="s">
        <v>1393</v>
      </c>
      <c r="I353" s="26"/>
      <c r="J353" s="168"/>
      <c r="K353" s="26"/>
      <c r="L353" s="378"/>
      <c r="M353" s="379"/>
      <c r="N353" s="2"/>
      <c r="O353" s="1"/>
    </row>
    <row r="354" spans="1:15" hidden="1">
      <c r="A354" s="19" t="s">
        <v>8433</v>
      </c>
      <c r="B354" s="19" t="s">
        <v>1394</v>
      </c>
      <c r="C354" s="19" t="s">
        <v>1395</v>
      </c>
      <c r="D354" s="130" t="str">
        <f t="shared" si="15"/>
        <v>022001</v>
      </c>
      <c r="E354" s="25"/>
      <c r="F354" s="50" t="s">
        <v>2188</v>
      </c>
      <c r="G354" s="189" t="s">
        <v>2189</v>
      </c>
      <c r="H354" s="27" t="s">
        <v>1393</v>
      </c>
      <c r="I354" s="53"/>
      <c r="J354" s="287"/>
      <c r="K354" s="53"/>
      <c r="L354" s="371">
        <v>37986</v>
      </c>
      <c r="M354" s="372">
        <v>38352</v>
      </c>
      <c r="N354" s="2">
        <v>8</v>
      </c>
      <c r="O354" s="1"/>
    </row>
    <row r="355" spans="1:15" hidden="1">
      <c r="A355" s="19" t="s">
        <v>8433</v>
      </c>
      <c r="B355" s="19" t="s">
        <v>1394</v>
      </c>
      <c r="C355" s="19" t="s">
        <v>1440</v>
      </c>
      <c r="D355" s="130" t="str">
        <f t="shared" si="15"/>
        <v>022002</v>
      </c>
      <c r="E355" s="361"/>
      <c r="F355" s="50" t="s">
        <v>8294</v>
      </c>
      <c r="G355" s="26" t="s">
        <v>8295</v>
      </c>
      <c r="H355" s="27" t="s">
        <v>1393</v>
      </c>
      <c r="I355" s="26"/>
      <c r="J355" s="168"/>
      <c r="K355" s="157"/>
      <c r="L355" s="378">
        <v>37986</v>
      </c>
      <c r="M355" s="379">
        <v>39813</v>
      </c>
      <c r="N355" s="2">
        <v>30</v>
      </c>
      <c r="O355" s="1"/>
    </row>
    <row r="356" spans="1:15" hidden="1">
      <c r="A356" s="19" t="s">
        <v>8433</v>
      </c>
      <c r="B356" s="19" t="s">
        <v>1394</v>
      </c>
      <c r="C356" s="19" t="s">
        <v>1459</v>
      </c>
      <c r="D356" s="130" t="str">
        <f t="shared" si="15"/>
        <v>022003</v>
      </c>
      <c r="E356" s="25"/>
      <c r="F356" s="50" t="s">
        <v>8371</v>
      </c>
      <c r="G356" s="53" t="s">
        <v>8372</v>
      </c>
      <c r="H356" s="27" t="s">
        <v>1393</v>
      </c>
      <c r="I356" s="53"/>
      <c r="J356" s="287"/>
      <c r="K356" s="41"/>
      <c r="L356" s="371">
        <v>37986</v>
      </c>
      <c r="M356" s="372">
        <v>38352</v>
      </c>
      <c r="N356" s="2">
        <v>8</v>
      </c>
      <c r="O356" s="1"/>
    </row>
    <row r="357" spans="1:15" hidden="1">
      <c r="A357" s="19" t="s">
        <v>8433</v>
      </c>
      <c r="B357" s="19" t="s">
        <v>1394</v>
      </c>
      <c r="C357" s="19" t="s">
        <v>1464</v>
      </c>
      <c r="D357" s="130" t="str">
        <f t="shared" si="15"/>
        <v>022004</v>
      </c>
      <c r="E357" s="25"/>
      <c r="F357" s="50" t="s">
        <v>1965</v>
      </c>
      <c r="G357" s="26" t="s">
        <v>1966</v>
      </c>
      <c r="H357" s="27" t="s">
        <v>1393</v>
      </c>
      <c r="I357" s="26"/>
      <c r="J357" s="168"/>
      <c r="K357" s="157"/>
      <c r="L357" s="378">
        <v>37986</v>
      </c>
      <c r="M357" s="379">
        <v>39082</v>
      </c>
      <c r="N357" s="2">
        <v>22</v>
      </c>
      <c r="O357" s="1"/>
    </row>
    <row r="358" spans="1:15" hidden="1">
      <c r="A358" s="19" t="s">
        <v>8433</v>
      </c>
      <c r="B358" s="19" t="s">
        <v>1394</v>
      </c>
      <c r="C358" s="19" t="s">
        <v>1759</v>
      </c>
      <c r="D358" s="130" t="str">
        <f t="shared" si="15"/>
        <v>022005</v>
      </c>
      <c r="E358" s="25"/>
      <c r="F358" s="50" t="s">
        <v>1700</v>
      </c>
      <c r="G358" s="26" t="s">
        <v>1701</v>
      </c>
      <c r="H358" s="27" t="s">
        <v>1393</v>
      </c>
      <c r="I358" s="26"/>
      <c r="J358" s="168"/>
      <c r="K358" s="41"/>
      <c r="L358" s="378">
        <v>37986</v>
      </c>
      <c r="M358" s="379">
        <v>39082</v>
      </c>
      <c r="N358" s="2">
        <v>23</v>
      </c>
      <c r="O358" s="1"/>
    </row>
    <row r="359" spans="1:15" hidden="1">
      <c r="A359" s="19" t="s">
        <v>8433</v>
      </c>
      <c r="B359" s="19" t="s">
        <v>1394</v>
      </c>
      <c r="C359" s="19" t="s">
        <v>2118</v>
      </c>
      <c r="D359" s="130" t="str">
        <f t="shared" si="15"/>
        <v>022006</v>
      </c>
      <c r="E359" s="25"/>
      <c r="F359" s="50" t="s">
        <v>2190</v>
      </c>
      <c r="G359" s="26" t="s">
        <v>2191</v>
      </c>
      <c r="H359" s="27" t="s">
        <v>1393</v>
      </c>
      <c r="I359" s="26"/>
      <c r="J359" s="168"/>
      <c r="K359" s="157"/>
      <c r="L359" s="378">
        <v>37986</v>
      </c>
      <c r="M359" s="379">
        <v>39447</v>
      </c>
      <c r="N359" s="2">
        <v>27</v>
      </c>
      <c r="O359" s="1"/>
    </row>
    <row r="360" spans="1:15" hidden="1">
      <c r="A360" s="19" t="s">
        <v>8433</v>
      </c>
      <c r="B360" s="19" t="s">
        <v>1394</v>
      </c>
      <c r="C360" s="19" t="s">
        <v>1470</v>
      </c>
      <c r="D360" s="130" t="str">
        <f t="shared" si="15"/>
        <v>022007</v>
      </c>
      <c r="E360" s="25"/>
      <c r="F360" s="50" t="s">
        <v>8296</v>
      </c>
      <c r="G360" s="26" t="s">
        <v>8297</v>
      </c>
      <c r="H360" s="27" t="s">
        <v>1393</v>
      </c>
      <c r="I360" s="26"/>
      <c r="J360" s="168"/>
      <c r="K360" s="157"/>
      <c r="L360" s="378">
        <v>37986</v>
      </c>
      <c r="M360" s="379">
        <v>39813</v>
      </c>
      <c r="N360" s="2">
        <v>30</v>
      </c>
      <c r="O360" s="1"/>
    </row>
    <row r="361" spans="1:15" hidden="1">
      <c r="A361" s="19" t="s">
        <v>8433</v>
      </c>
      <c r="B361" s="19" t="s">
        <v>1394</v>
      </c>
      <c r="C361" s="19" t="s">
        <v>2169</v>
      </c>
      <c r="D361" s="130" t="str">
        <f t="shared" si="15"/>
        <v>022008</v>
      </c>
      <c r="E361" s="25"/>
      <c r="F361" s="50" t="s">
        <v>2192</v>
      </c>
      <c r="G361" s="26" t="s">
        <v>2193</v>
      </c>
      <c r="H361" s="27" t="s">
        <v>1393</v>
      </c>
      <c r="I361" s="26"/>
      <c r="J361" s="168"/>
      <c r="K361" s="157"/>
      <c r="L361" s="378">
        <v>37986</v>
      </c>
      <c r="M361" s="379">
        <v>39447</v>
      </c>
      <c r="N361" s="2">
        <v>27</v>
      </c>
      <c r="O361" s="1"/>
    </row>
    <row r="362" spans="1:15" hidden="1">
      <c r="A362" s="19" t="s">
        <v>8433</v>
      </c>
      <c r="B362" s="19" t="s">
        <v>1394</v>
      </c>
      <c r="C362" s="19" t="s">
        <v>2044</v>
      </c>
      <c r="D362" s="130" t="str">
        <f t="shared" si="15"/>
        <v>022009</v>
      </c>
      <c r="E362" s="25"/>
      <c r="F362" s="50" t="s">
        <v>8436</v>
      </c>
      <c r="G362" s="26" t="s">
        <v>8437</v>
      </c>
      <c r="H362" s="27" t="s">
        <v>1393</v>
      </c>
      <c r="I362" s="26"/>
      <c r="J362" s="168"/>
      <c r="K362" s="157"/>
      <c r="L362" s="378">
        <v>37986</v>
      </c>
      <c r="M362" s="379">
        <v>39354</v>
      </c>
      <c r="N362" s="2">
        <v>26</v>
      </c>
      <c r="O362" s="1"/>
    </row>
    <row r="363" spans="1:15" hidden="1">
      <c r="A363" s="19" t="s">
        <v>4789</v>
      </c>
      <c r="B363" s="19"/>
      <c r="C363" s="19"/>
      <c r="D363" s="130"/>
      <c r="E363" s="25" t="s">
        <v>8438</v>
      </c>
      <c r="F363" s="50"/>
      <c r="G363" s="30" t="s">
        <v>8439</v>
      </c>
      <c r="H363" s="27" t="s">
        <v>1393</v>
      </c>
      <c r="I363" s="26"/>
      <c r="J363" s="168"/>
      <c r="K363" s="26"/>
      <c r="L363" s="378"/>
      <c r="M363" s="379"/>
      <c r="N363" s="2"/>
      <c r="O363" s="1"/>
    </row>
    <row r="364" spans="1:15" hidden="1">
      <c r="A364" s="19" t="s">
        <v>4789</v>
      </c>
      <c r="B364" s="19" t="s">
        <v>1394</v>
      </c>
      <c r="C364" s="19" t="s">
        <v>1395</v>
      </c>
      <c r="D364" s="130" t="str">
        <f t="shared" ref="D364:D427" si="16">CONCATENATE(A364,B364,C364)</f>
        <v>023001</v>
      </c>
      <c r="E364" s="25"/>
      <c r="F364" s="50" t="s">
        <v>2194</v>
      </c>
      <c r="G364" s="189" t="s">
        <v>2195</v>
      </c>
      <c r="H364" s="27" t="s">
        <v>1393</v>
      </c>
      <c r="I364" s="53"/>
      <c r="J364" s="287"/>
      <c r="K364" s="53"/>
      <c r="L364" s="371">
        <v>37986</v>
      </c>
      <c r="M364" s="372">
        <v>38352</v>
      </c>
      <c r="N364" s="2">
        <v>8</v>
      </c>
      <c r="O364" s="1"/>
    </row>
    <row r="365" spans="1:15" hidden="1">
      <c r="A365" s="19" t="s">
        <v>4789</v>
      </c>
      <c r="B365" s="19" t="s">
        <v>1394</v>
      </c>
      <c r="C365" s="19" t="s">
        <v>1440</v>
      </c>
      <c r="D365" s="130" t="str">
        <f t="shared" si="16"/>
        <v>023002</v>
      </c>
      <c r="E365" s="25"/>
      <c r="F365" s="50" t="s">
        <v>8373</v>
      </c>
      <c r="G365" s="53" t="s">
        <v>8374</v>
      </c>
      <c r="H365" s="27" t="s">
        <v>1393</v>
      </c>
      <c r="I365" s="53"/>
      <c r="J365" s="287"/>
      <c r="K365" s="53"/>
      <c r="L365" s="371">
        <v>37986</v>
      </c>
      <c r="M365" s="372">
        <v>38352</v>
      </c>
      <c r="N365" s="2">
        <v>8</v>
      </c>
      <c r="O365" s="1"/>
    </row>
    <row r="366" spans="1:15" hidden="1">
      <c r="A366" s="19" t="s">
        <v>4789</v>
      </c>
      <c r="B366" s="19" t="s">
        <v>1394</v>
      </c>
      <c r="C366" s="19" t="s">
        <v>1459</v>
      </c>
      <c r="D366" s="130" t="str">
        <f t="shared" si="16"/>
        <v>023003</v>
      </c>
      <c r="E366" s="25"/>
      <c r="F366" s="50" t="s">
        <v>1724</v>
      </c>
      <c r="G366" s="26" t="s">
        <v>1725</v>
      </c>
      <c r="H366" s="27" t="s">
        <v>1393</v>
      </c>
      <c r="I366" s="26"/>
      <c r="J366" s="168"/>
      <c r="K366" s="26"/>
      <c r="L366" s="378">
        <v>37986</v>
      </c>
      <c r="M366" s="379">
        <v>39082</v>
      </c>
      <c r="N366" s="2">
        <v>22</v>
      </c>
      <c r="O366" s="1"/>
    </row>
    <row r="367" spans="1:15" hidden="1">
      <c r="A367" s="19" t="s">
        <v>4789</v>
      </c>
      <c r="B367" s="19" t="s">
        <v>1394</v>
      </c>
      <c r="C367" s="19" t="s">
        <v>1464</v>
      </c>
      <c r="D367" s="130" t="str">
        <f t="shared" si="16"/>
        <v>023004</v>
      </c>
      <c r="E367" s="25"/>
      <c r="F367" s="40">
        <v>70004137</v>
      </c>
      <c r="G367" s="26" t="s">
        <v>1968</v>
      </c>
      <c r="H367" s="27" t="s">
        <v>1393</v>
      </c>
      <c r="I367" s="26"/>
      <c r="J367" s="168"/>
      <c r="K367" s="26"/>
      <c r="L367" s="378">
        <v>37986</v>
      </c>
      <c r="M367" s="379">
        <v>39082</v>
      </c>
      <c r="N367" s="2">
        <v>22</v>
      </c>
      <c r="O367" s="1"/>
    </row>
    <row r="368" spans="1:15" hidden="1">
      <c r="A368" s="19" t="s">
        <v>4789</v>
      </c>
      <c r="B368" s="19" t="s">
        <v>1394</v>
      </c>
      <c r="C368" s="19" t="s">
        <v>1759</v>
      </c>
      <c r="D368" s="130" t="str">
        <f t="shared" si="16"/>
        <v>023005</v>
      </c>
      <c r="E368" s="25"/>
      <c r="F368" s="50" t="s">
        <v>8440</v>
      </c>
      <c r="G368" s="26" t="s">
        <v>8441</v>
      </c>
      <c r="H368" s="27" t="s">
        <v>1393</v>
      </c>
      <c r="I368" s="26"/>
      <c r="J368" s="168"/>
      <c r="K368" s="129"/>
      <c r="L368" s="378">
        <v>37986</v>
      </c>
      <c r="M368" s="379">
        <v>39506</v>
      </c>
      <c r="N368" s="2">
        <v>28</v>
      </c>
      <c r="O368" s="1"/>
    </row>
    <row r="369" spans="1:15" hidden="1">
      <c r="A369" s="19" t="s">
        <v>4793</v>
      </c>
      <c r="B369" s="19"/>
      <c r="C369" s="19"/>
      <c r="D369" s="130"/>
      <c r="E369" s="25" t="s">
        <v>8442</v>
      </c>
      <c r="F369" s="50"/>
      <c r="G369" s="30" t="s">
        <v>8443</v>
      </c>
      <c r="H369" s="27" t="s">
        <v>1393</v>
      </c>
      <c r="I369" s="26"/>
      <c r="J369" s="168"/>
      <c r="K369" s="26"/>
      <c r="L369" s="378"/>
      <c r="M369" s="379"/>
      <c r="N369" s="2"/>
      <c r="O369" s="1"/>
    </row>
    <row r="370" spans="1:15" hidden="1">
      <c r="A370" s="19" t="s">
        <v>4793</v>
      </c>
      <c r="B370" s="19" t="s">
        <v>1394</v>
      </c>
      <c r="C370" s="19" t="s">
        <v>1395</v>
      </c>
      <c r="D370" s="130" t="str">
        <f t="shared" si="16"/>
        <v>024001</v>
      </c>
      <c r="E370" s="25"/>
      <c r="F370" s="50" t="s">
        <v>2196</v>
      </c>
      <c r="G370" s="189" t="s">
        <v>2197</v>
      </c>
      <c r="H370" s="27" t="s">
        <v>1393</v>
      </c>
      <c r="I370" s="53"/>
      <c r="J370" s="287"/>
      <c r="K370" s="53"/>
      <c r="L370" s="371">
        <v>37986</v>
      </c>
      <c r="M370" s="372">
        <v>38352</v>
      </c>
      <c r="N370" s="2">
        <v>8</v>
      </c>
      <c r="O370" s="1"/>
    </row>
    <row r="371" spans="1:15" hidden="1">
      <c r="A371" s="19" t="s">
        <v>4793</v>
      </c>
      <c r="B371" s="19" t="s">
        <v>1394</v>
      </c>
      <c r="C371" s="19" t="s">
        <v>1440</v>
      </c>
      <c r="D371" s="130" t="str">
        <f t="shared" si="16"/>
        <v>024002</v>
      </c>
      <c r="E371" s="25"/>
      <c r="F371" s="50" t="s">
        <v>1969</v>
      </c>
      <c r="G371" s="26" t="s">
        <v>1970</v>
      </c>
      <c r="H371" s="27" t="s">
        <v>1393</v>
      </c>
      <c r="I371" s="26"/>
      <c r="J371" s="168"/>
      <c r="K371" s="26"/>
      <c r="L371" s="378">
        <v>37986</v>
      </c>
      <c r="M371" s="379">
        <v>39082</v>
      </c>
      <c r="N371" s="2">
        <v>22</v>
      </c>
      <c r="O371" s="1"/>
    </row>
    <row r="372" spans="1:15" hidden="1">
      <c r="A372" s="19" t="s">
        <v>4793</v>
      </c>
      <c r="B372" s="19" t="s">
        <v>1394</v>
      </c>
      <c r="C372" s="19" t="s">
        <v>1459</v>
      </c>
      <c r="D372" s="130" t="str">
        <f t="shared" si="16"/>
        <v>024003</v>
      </c>
      <c r="E372" s="25"/>
      <c r="F372" s="50" t="s">
        <v>8375</v>
      </c>
      <c r="G372" s="53" t="s">
        <v>8376</v>
      </c>
      <c r="H372" s="27" t="s">
        <v>1393</v>
      </c>
      <c r="I372" s="52"/>
      <c r="J372" s="200"/>
      <c r="K372" s="198"/>
      <c r="L372" s="371">
        <v>37986</v>
      </c>
      <c r="M372" s="372">
        <v>38352</v>
      </c>
      <c r="N372" s="2">
        <v>8</v>
      </c>
      <c r="O372" s="1"/>
    </row>
    <row r="373" spans="1:15" hidden="1">
      <c r="A373" s="19" t="s">
        <v>4793</v>
      </c>
      <c r="B373" s="19" t="s">
        <v>1394</v>
      </c>
      <c r="C373" s="19" t="s">
        <v>1464</v>
      </c>
      <c r="D373" s="130" t="str">
        <f t="shared" si="16"/>
        <v>024004</v>
      </c>
      <c r="E373" s="25"/>
      <c r="F373" s="50" t="s">
        <v>8444</v>
      </c>
      <c r="G373" s="53" t="s">
        <v>8445</v>
      </c>
      <c r="H373" s="27" t="s">
        <v>1393</v>
      </c>
      <c r="I373" s="52"/>
      <c r="J373" s="200"/>
      <c r="K373" s="198"/>
      <c r="L373" s="371">
        <v>37986</v>
      </c>
      <c r="M373" s="391">
        <v>37988</v>
      </c>
      <c r="N373" s="2">
        <v>2</v>
      </c>
      <c r="O373" s="1"/>
    </row>
    <row r="374" spans="1:15" hidden="1">
      <c r="A374" s="19" t="s">
        <v>4793</v>
      </c>
      <c r="B374" s="19" t="s">
        <v>1394</v>
      </c>
      <c r="C374" s="19" t="s">
        <v>1759</v>
      </c>
      <c r="D374" s="130" t="str">
        <f t="shared" si="16"/>
        <v>024005</v>
      </c>
      <c r="E374" s="25"/>
      <c r="F374" s="50" t="s">
        <v>1702</v>
      </c>
      <c r="G374" s="26" t="s">
        <v>1703</v>
      </c>
      <c r="H374" s="27" t="s">
        <v>1393</v>
      </c>
      <c r="I374" s="51"/>
      <c r="J374" s="75"/>
      <c r="K374" s="54"/>
      <c r="L374" s="378">
        <v>37986</v>
      </c>
      <c r="M374" s="379">
        <v>39082</v>
      </c>
      <c r="N374" s="2">
        <v>23</v>
      </c>
      <c r="O374" s="1"/>
    </row>
    <row r="375" spans="1:15" hidden="1">
      <c r="A375" s="19" t="s">
        <v>8446</v>
      </c>
      <c r="B375" s="19"/>
      <c r="C375" s="19"/>
      <c r="D375" s="130"/>
      <c r="E375" s="25" t="s">
        <v>8447</v>
      </c>
      <c r="F375" s="50"/>
      <c r="G375" s="30" t="s">
        <v>8448</v>
      </c>
      <c r="H375" s="27" t="s">
        <v>1393</v>
      </c>
      <c r="I375" s="26"/>
      <c r="J375" s="168"/>
      <c r="K375" s="26"/>
      <c r="L375" s="378"/>
      <c r="M375" s="379"/>
      <c r="N375" s="2"/>
      <c r="O375" s="1"/>
    </row>
    <row r="376" spans="1:15" hidden="1">
      <c r="A376" s="19" t="s">
        <v>8446</v>
      </c>
      <c r="B376" s="19" t="s">
        <v>1394</v>
      </c>
      <c r="C376" s="19" t="s">
        <v>1395</v>
      </c>
      <c r="D376" s="130" t="str">
        <f t="shared" si="16"/>
        <v>025001</v>
      </c>
      <c r="E376" s="25"/>
      <c r="F376" s="50" t="s">
        <v>2198</v>
      </c>
      <c r="G376" s="189" t="s">
        <v>2199</v>
      </c>
      <c r="H376" s="27" t="s">
        <v>1393</v>
      </c>
      <c r="I376" s="53"/>
      <c r="J376" s="287"/>
      <c r="K376" s="53"/>
      <c r="L376" s="371">
        <v>37986</v>
      </c>
      <c r="M376" s="372">
        <v>38352</v>
      </c>
      <c r="N376" s="2">
        <v>8</v>
      </c>
      <c r="O376" s="1"/>
    </row>
    <row r="377" spans="1:15" hidden="1">
      <c r="A377" s="19" t="s">
        <v>8446</v>
      </c>
      <c r="B377" s="19" t="s">
        <v>1394</v>
      </c>
      <c r="C377" s="19" t="s">
        <v>1440</v>
      </c>
      <c r="D377" s="130" t="str">
        <f t="shared" si="16"/>
        <v>025002</v>
      </c>
      <c r="E377" s="25"/>
      <c r="F377" s="50" t="s">
        <v>2202</v>
      </c>
      <c r="G377" s="26" t="s">
        <v>8449</v>
      </c>
      <c r="H377" s="27" t="s">
        <v>1393</v>
      </c>
      <c r="I377" s="26"/>
      <c r="J377" s="168"/>
      <c r="K377" s="133"/>
      <c r="L377" s="378">
        <v>37986</v>
      </c>
      <c r="M377" s="379">
        <v>39447</v>
      </c>
      <c r="N377" s="2">
        <v>27</v>
      </c>
      <c r="O377" s="1"/>
    </row>
    <row r="378" spans="1:15" hidden="1">
      <c r="A378" s="19" t="s">
        <v>8446</v>
      </c>
      <c r="B378" s="19" t="s">
        <v>1394</v>
      </c>
      <c r="C378" s="19" t="s">
        <v>1459</v>
      </c>
      <c r="D378" s="130" t="str">
        <f t="shared" si="16"/>
        <v>025003</v>
      </c>
      <c r="E378" s="25"/>
      <c r="F378" s="50" t="s">
        <v>8450</v>
      </c>
      <c r="G378" s="26" t="s">
        <v>8451</v>
      </c>
      <c r="H378" s="27" t="s">
        <v>1393</v>
      </c>
      <c r="I378" s="26"/>
      <c r="J378" s="168"/>
      <c r="K378" s="26"/>
      <c r="L378" s="378">
        <v>37986</v>
      </c>
      <c r="M378" s="379">
        <v>39447</v>
      </c>
      <c r="N378" s="2">
        <v>27</v>
      </c>
      <c r="O378" s="1"/>
    </row>
    <row r="379" spans="1:15" hidden="1">
      <c r="A379" s="19" t="s">
        <v>8446</v>
      </c>
      <c r="B379" s="19" t="s">
        <v>1394</v>
      </c>
      <c r="C379" s="19" t="s">
        <v>1464</v>
      </c>
      <c r="D379" s="130" t="str">
        <f t="shared" si="16"/>
        <v>025004</v>
      </c>
      <c r="E379" s="25"/>
      <c r="F379" s="50" t="s">
        <v>1971</v>
      </c>
      <c r="G379" s="26" t="s">
        <v>1972</v>
      </c>
      <c r="H379" s="27" t="s">
        <v>1393</v>
      </c>
      <c r="I379" s="26"/>
      <c r="J379" s="168"/>
      <c r="K379" s="26"/>
      <c r="L379" s="378">
        <v>37986</v>
      </c>
      <c r="M379" s="379">
        <v>39082</v>
      </c>
      <c r="N379" s="2">
        <v>22</v>
      </c>
      <c r="O379" s="1"/>
    </row>
    <row r="380" spans="1:15" hidden="1">
      <c r="A380" s="19" t="s">
        <v>8446</v>
      </c>
      <c r="B380" s="19" t="s">
        <v>1394</v>
      </c>
      <c r="C380" s="19" t="s">
        <v>1759</v>
      </c>
      <c r="D380" s="130" t="str">
        <f t="shared" si="16"/>
        <v>025005</v>
      </c>
      <c r="E380" s="25"/>
      <c r="F380" s="50" t="s">
        <v>8377</v>
      </c>
      <c r="G380" s="53" t="s">
        <v>8378</v>
      </c>
      <c r="H380" s="27" t="s">
        <v>1393</v>
      </c>
      <c r="I380" s="53"/>
      <c r="J380" s="287"/>
      <c r="K380" s="53"/>
      <c r="L380" s="371">
        <v>37986</v>
      </c>
      <c r="M380" s="372">
        <v>38352</v>
      </c>
      <c r="N380" s="2">
        <v>8</v>
      </c>
      <c r="O380" s="1"/>
    </row>
    <row r="381" spans="1:15" hidden="1">
      <c r="A381" s="19" t="s">
        <v>8446</v>
      </c>
      <c r="B381" s="19" t="s">
        <v>1394</v>
      </c>
      <c r="C381" s="19" t="s">
        <v>2118</v>
      </c>
      <c r="D381" s="130" t="str">
        <f t="shared" si="16"/>
        <v>025006</v>
      </c>
      <c r="E381" s="25"/>
      <c r="F381" s="50" t="s">
        <v>1704</v>
      </c>
      <c r="G381" s="26" t="s">
        <v>8452</v>
      </c>
      <c r="H381" s="27" t="s">
        <v>1393</v>
      </c>
      <c r="I381" s="26"/>
      <c r="J381" s="168"/>
      <c r="K381" s="26"/>
      <c r="L381" s="378">
        <v>37986</v>
      </c>
      <c r="M381" s="379">
        <v>39082</v>
      </c>
      <c r="N381" s="2">
        <v>23</v>
      </c>
      <c r="O381" s="1"/>
    </row>
    <row r="382" spans="1:15" hidden="1">
      <c r="A382" s="19" t="s">
        <v>8446</v>
      </c>
      <c r="B382" s="19" t="s">
        <v>1394</v>
      </c>
      <c r="C382" s="19" t="s">
        <v>1470</v>
      </c>
      <c r="D382" s="130" t="str">
        <f t="shared" si="16"/>
        <v>025007</v>
      </c>
      <c r="E382" s="25"/>
      <c r="F382" s="50" t="s">
        <v>2200</v>
      </c>
      <c r="G382" s="26" t="s">
        <v>2201</v>
      </c>
      <c r="H382" s="27" t="s">
        <v>1393</v>
      </c>
      <c r="I382" s="26"/>
      <c r="J382" s="168"/>
      <c r="K382" s="26"/>
      <c r="L382" s="378">
        <v>37986</v>
      </c>
      <c r="M382" s="379">
        <v>39447</v>
      </c>
      <c r="N382" s="2">
        <v>27</v>
      </c>
      <c r="O382" s="1"/>
    </row>
    <row r="383" spans="1:15" hidden="1">
      <c r="A383" s="19" t="s">
        <v>8446</v>
      </c>
      <c r="B383" s="19" t="s">
        <v>1394</v>
      </c>
      <c r="C383" s="19" t="s">
        <v>2169</v>
      </c>
      <c r="D383" s="130" t="str">
        <f t="shared" si="16"/>
        <v>025008</v>
      </c>
      <c r="E383" s="25"/>
      <c r="F383" s="50" t="s">
        <v>1973</v>
      </c>
      <c r="G383" s="26" t="s">
        <v>1974</v>
      </c>
      <c r="H383" s="27" t="s">
        <v>1393</v>
      </c>
      <c r="I383" s="26"/>
      <c r="J383" s="168"/>
      <c r="K383" s="26"/>
      <c r="L383" s="378">
        <v>37986</v>
      </c>
      <c r="M383" s="379">
        <v>39082</v>
      </c>
      <c r="N383" s="2">
        <v>22</v>
      </c>
      <c r="O383" s="1"/>
    </row>
    <row r="384" spans="1:15" hidden="1">
      <c r="A384" s="19" t="s">
        <v>8453</v>
      </c>
      <c r="B384" s="19"/>
      <c r="C384" s="19"/>
      <c r="D384" s="130"/>
      <c r="E384" s="25" t="s">
        <v>8454</v>
      </c>
      <c r="F384" s="50"/>
      <c r="G384" s="30" t="s">
        <v>8455</v>
      </c>
      <c r="H384" s="27" t="s">
        <v>1393</v>
      </c>
      <c r="I384" s="26"/>
      <c r="J384" s="168"/>
      <c r="K384" s="26"/>
      <c r="L384" s="378"/>
      <c r="M384" s="379"/>
      <c r="N384" s="2"/>
      <c r="O384" s="1"/>
    </row>
    <row r="385" spans="1:15" hidden="1">
      <c r="A385" s="19" t="s">
        <v>8453</v>
      </c>
      <c r="B385" s="19" t="s">
        <v>1394</v>
      </c>
      <c r="C385" s="19" t="s">
        <v>1395</v>
      </c>
      <c r="D385" s="130" t="str">
        <f t="shared" si="16"/>
        <v>026001</v>
      </c>
      <c r="E385" s="25"/>
      <c r="F385" s="50" t="s">
        <v>2204</v>
      </c>
      <c r="G385" s="189" t="s">
        <v>2205</v>
      </c>
      <c r="H385" s="27" t="s">
        <v>1393</v>
      </c>
      <c r="I385" s="53"/>
      <c r="J385" s="287"/>
      <c r="K385" s="44"/>
      <c r="L385" s="371">
        <v>37986</v>
      </c>
      <c r="M385" s="372">
        <v>38352</v>
      </c>
      <c r="N385" s="2">
        <v>8</v>
      </c>
      <c r="O385" s="1"/>
    </row>
    <row r="386" spans="1:15" hidden="1">
      <c r="A386" s="19" t="s">
        <v>8453</v>
      </c>
      <c r="B386" s="19" t="s">
        <v>1394</v>
      </c>
      <c r="C386" s="19" t="s">
        <v>1440</v>
      </c>
      <c r="D386" s="130" t="str">
        <f t="shared" si="16"/>
        <v>026002</v>
      </c>
      <c r="E386" s="25"/>
      <c r="F386" s="50" t="s">
        <v>8456</v>
      </c>
      <c r="G386" s="26" t="s">
        <v>8457</v>
      </c>
      <c r="H386" s="27" t="s">
        <v>1393</v>
      </c>
      <c r="I386" s="26"/>
      <c r="J386" s="168"/>
      <c r="K386" s="26"/>
      <c r="L386" s="378">
        <v>37986</v>
      </c>
      <c r="M386" s="379">
        <v>39447</v>
      </c>
      <c r="N386" s="2">
        <v>27</v>
      </c>
      <c r="O386" s="1"/>
    </row>
    <row r="387" spans="1:15" hidden="1">
      <c r="A387" s="19" t="s">
        <v>8453</v>
      </c>
      <c r="B387" s="19" t="s">
        <v>1394</v>
      </c>
      <c r="C387" s="19" t="s">
        <v>1459</v>
      </c>
      <c r="D387" s="130" t="str">
        <f t="shared" si="16"/>
        <v>026003</v>
      </c>
      <c r="E387" s="25"/>
      <c r="F387" s="50" t="s">
        <v>8458</v>
      </c>
      <c r="G387" s="26" t="s">
        <v>8459</v>
      </c>
      <c r="H387" s="27" t="s">
        <v>1393</v>
      </c>
      <c r="I387" s="26"/>
      <c r="J387" s="168"/>
      <c r="K387" s="26"/>
      <c r="L387" s="378">
        <v>37986</v>
      </c>
      <c r="M387" s="379">
        <v>39447</v>
      </c>
      <c r="N387" s="2">
        <v>27</v>
      </c>
      <c r="O387" s="1"/>
    </row>
    <row r="388" spans="1:15" hidden="1">
      <c r="A388" s="19" t="s">
        <v>8453</v>
      </c>
      <c r="B388" s="19" t="s">
        <v>1394</v>
      </c>
      <c r="C388" s="19" t="s">
        <v>1464</v>
      </c>
      <c r="D388" s="130" t="str">
        <f t="shared" si="16"/>
        <v>026004</v>
      </c>
      <c r="E388" s="25"/>
      <c r="F388" s="50" t="s">
        <v>8460</v>
      </c>
      <c r="G388" s="26" t="s">
        <v>8461</v>
      </c>
      <c r="H388" s="27" t="s">
        <v>1393</v>
      </c>
      <c r="I388" s="26"/>
      <c r="J388" s="168"/>
      <c r="K388" s="129"/>
      <c r="L388" s="378">
        <v>37986</v>
      </c>
      <c r="M388" s="379">
        <v>38763</v>
      </c>
      <c r="N388" s="2">
        <v>17</v>
      </c>
      <c r="O388" s="1"/>
    </row>
    <row r="389" spans="1:15" hidden="1">
      <c r="A389" s="19" t="s">
        <v>8453</v>
      </c>
      <c r="B389" s="19" t="s">
        <v>1394</v>
      </c>
      <c r="C389" s="19" t="s">
        <v>1759</v>
      </c>
      <c r="D389" s="130" t="str">
        <f t="shared" si="16"/>
        <v>026005</v>
      </c>
      <c r="E389" s="25"/>
      <c r="F389" s="50" t="s">
        <v>8379</v>
      </c>
      <c r="G389" s="53" t="s">
        <v>8380</v>
      </c>
      <c r="H389" s="27" t="s">
        <v>1393</v>
      </c>
      <c r="I389" s="53"/>
      <c r="J389" s="287"/>
      <c r="K389" s="53"/>
      <c r="L389" s="371">
        <v>37986</v>
      </c>
      <c r="M389" s="372">
        <v>38352</v>
      </c>
      <c r="N389" s="2">
        <v>8</v>
      </c>
      <c r="O389" s="1"/>
    </row>
    <row r="390" spans="1:15" hidden="1">
      <c r="A390" s="19" t="s">
        <v>8453</v>
      </c>
      <c r="B390" s="19" t="s">
        <v>1394</v>
      </c>
      <c r="C390" s="19" t="s">
        <v>2118</v>
      </c>
      <c r="D390" s="130" t="str">
        <f t="shared" si="16"/>
        <v>026006</v>
      </c>
      <c r="E390" s="25"/>
      <c r="F390" s="50" t="s">
        <v>8462</v>
      </c>
      <c r="G390" s="26" t="s">
        <v>8463</v>
      </c>
      <c r="H390" s="27" t="s">
        <v>1393</v>
      </c>
      <c r="I390" s="26"/>
      <c r="J390" s="168"/>
      <c r="K390" s="26"/>
      <c r="L390" s="378">
        <v>37986</v>
      </c>
      <c r="M390" s="379">
        <v>39447</v>
      </c>
      <c r="N390" s="2">
        <v>27</v>
      </c>
      <c r="O390" s="1"/>
    </row>
    <row r="391" spans="1:15" hidden="1">
      <c r="A391" s="19" t="s">
        <v>8453</v>
      </c>
      <c r="B391" s="19" t="s">
        <v>1394</v>
      </c>
      <c r="C391" s="19" t="s">
        <v>1470</v>
      </c>
      <c r="D391" s="130" t="str">
        <f t="shared" si="16"/>
        <v>026007</v>
      </c>
      <c r="E391" s="25"/>
      <c r="F391" s="50" t="s">
        <v>1707</v>
      </c>
      <c r="G391" s="26" t="s">
        <v>1708</v>
      </c>
      <c r="H391" s="27" t="s">
        <v>1393</v>
      </c>
      <c r="I391" s="26"/>
      <c r="J391" s="168"/>
      <c r="K391" s="26"/>
      <c r="L391" s="378">
        <v>37986</v>
      </c>
      <c r="M391" s="379">
        <v>39113</v>
      </c>
      <c r="N391" s="2">
        <v>23</v>
      </c>
      <c r="O391" s="1"/>
    </row>
    <row r="392" spans="1:15" hidden="1">
      <c r="A392" s="19" t="s">
        <v>8464</v>
      </c>
      <c r="B392" s="19"/>
      <c r="C392" s="19"/>
      <c r="D392" s="130"/>
      <c r="E392" s="25" t="s">
        <v>8465</v>
      </c>
      <c r="F392" s="50"/>
      <c r="G392" s="30" t="s">
        <v>8466</v>
      </c>
      <c r="H392" s="27" t="s">
        <v>1393</v>
      </c>
      <c r="I392" s="26"/>
      <c r="J392" s="168"/>
      <c r="K392" s="26"/>
      <c r="L392" s="378"/>
      <c r="M392" s="379"/>
      <c r="N392" s="2"/>
      <c r="O392" s="1"/>
    </row>
    <row r="393" spans="1:15" hidden="1">
      <c r="A393" s="19" t="s">
        <v>8464</v>
      </c>
      <c r="B393" s="19" t="s">
        <v>1394</v>
      </c>
      <c r="C393" s="19" t="s">
        <v>1395</v>
      </c>
      <c r="D393" s="130" t="str">
        <f t="shared" si="16"/>
        <v>027001</v>
      </c>
      <c r="E393" s="25"/>
      <c r="F393" s="50" t="s">
        <v>2206</v>
      </c>
      <c r="G393" s="189" t="s">
        <v>2207</v>
      </c>
      <c r="H393" s="27" t="s">
        <v>1393</v>
      </c>
      <c r="I393" s="53"/>
      <c r="J393" s="287"/>
      <c r="K393" s="53"/>
      <c r="L393" s="371">
        <v>37986</v>
      </c>
      <c r="M393" s="372">
        <v>38352</v>
      </c>
      <c r="N393" s="2">
        <v>8</v>
      </c>
      <c r="O393" s="1"/>
    </row>
    <row r="394" spans="1:15" hidden="1">
      <c r="A394" s="19" t="s">
        <v>8464</v>
      </c>
      <c r="B394" s="19" t="s">
        <v>1394</v>
      </c>
      <c r="C394" s="19" t="s">
        <v>1440</v>
      </c>
      <c r="D394" s="130" t="str">
        <f t="shared" si="16"/>
        <v>027002</v>
      </c>
      <c r="E394" s="25"/>
      <c r="F394" s="50" t="s">
        <v>8467</v>
      </c>
      <c r="G394" s="26" t="s">
        <v>8468</v>
      </c>
      <c r="H394" s="27" t="s">
        <v>1393</v>
      </c>
      <c r="I394" s="26"/>
      <c r="J394" s="168"/>
      <c r="K394" s="129"/>
      <c r="L394" s="378">
        <v>37986</v>
      </c>
      <c r="M394" s="379">
        <v>39354</v>
      </c>
      <c r="N394" s="2">
        <v>26</v>
      </c>
      <c r="O394" s="1"/>
    </row>
    <row r="395" spans="1:15" hidden="1">
      <c r="A395" s="19" t="s">
        <v>8464</v>
      </c>
      <c r="B395" s="19" t="s">
        <v>1394</v>
      </c>
      <c r="C395" s="19" t="s">
        <v>1459</v>
      </c>
      <c r="D395" s="130" t="str">
        <f t="shared" si="16"/>
        <v>027003</v>
      </c>
      <c r="E395" s="25"/>
      <c r="F395" s="50" t="s">
        <v>8469</v>
      </c>
      <c r="G395" s="53" t="s">
        <v>8470</v>
      </c>
      <c r="H395" s="27" t="s">
        <v>1393</v>
      </c>
      <c r="I395" s="53"/>
      <c r="J395" s="287"/>
      <c r="K395" s="53"/>
      <c r="L395" s="371">
        <v>37986</v>
      </c>
      <c r="M395" s="372">
        <v>38199</v>
      </c>
      <c r="N395" s="2">
        <v>7</v>
      </c>
      <c r="O395" s="1"/>
    </row>
    <row r="396" spans="1:15" hidden="1">
      <c r="A396" s="19" t="s">
        <v>8464</v>
      </c>
      <c r="B396" s="19" t="s">
        <v>1394</v>
      </c>
      <c r="C396" s="19" t="s">
        <v>1464</v>
      </c>
      <c r="D396" s="130" t="str">
        <f t="shared" si="16"/>
        <v>027004</v>
      </c>
      <c r="E396" s="25"/>
      <c r="F396" s="50" t="s">
        <v>1975</v>
      </c>
      <c r="G396" s="26" t="s">
        <v>1976</v>
      </c>
      <c r="H396" s="27" t="s">
        <v>1393</v>
      </c>
      <c r="I396" s="26"/>
      <c r="J396" s="168"/>
      <c r="K396" s="26"/>
      <c r="L396" s="378">
        <v>37986</v>
      </c>
      <c r="M396" s="379">
        <v>39082</v>
      </c>
      <c r="N396" s="2">
        <v>22</v>
      </c>
      <c r="O396" s="1"/>
    </row>
    <row r="397" spans="1:15" hidden="1">
      <c r="A397" s="19" t="s">
        <v>8464</v>
      </c>
      <c r="B397" s="19" t="s">
        <v>1394</v>
      </c>
      <c r="C397" s="19" t="s">
        <v>1759</v>
      </c>
      <c r="D397" s="130" t="str">
        <f t="shared" si="16"/>
        <v>027005</v>
      </c>
      <c r="E397" s="25"/>
      <c r="F397" s="50" t="s">
        <v>8381</v>
      </c>
      <c r="G397" s="53" t="s">
        <v>8382</v>
      </c>
      <c r="H397" s="27" t="s">
        <v>1393</v>
      </c>
      <c r="I397" s="53"/>
      <c r="J397" s="287"/>
      <c r="K397" s="53"/>
      <c r="L397" s="371">
        <v>37986</v>
      </c>
      <c r="M397" s="372">
        <v>38352</v>
      </c>
      <c r="N397" s="2">
        <v>8</v>
      </c>
      <c r="O397" s="1"/>
    </row>
    <row r="398" spans="1:15" hidden="1">
      <c r="A398" s="19" t="s">
        <v>8464</v>
      </c>
      <c r="B398" s="19" t="s">
        <v>1394</v>
      </c>
      <c r="C398" s="19" t="s">
        <v>2118</v>
      </c>
      <c r="D398" s="130" t="str">
        <f t="shared" si="16"/>
        <v>027006</v>
      </c>
      <c r="E398" s="25"/>
      <c r="F398" s="50" t="s">
        <v>2208</v>
      </c>
      <c r="G398" s="26" t="s">
        <v>2209</v>
      </c>
      <c r="H398" s="27" t="s">
        <v>1393</v>
      </c>
      <c r="I398" s="26"/>
      <c r="J398" s="168"/>
      <c r="K398" s="26"/>
      <c r="L398" s="378">
        <v>37986</v>
      </c>
      <c r="M398" s="379">
        <v>39447</v>
      </c>
      <c r="N398" s="2">
        <v>27</v>
      </c>
      <c r="O398" s="1"/>
    </row>
    <row r="399" spans="1:15" hidden="1">
      <c r="A399" s="19" t="s">
        <v>8471</v>
      </c>
      <c r="B399" s="19"/>
      <c r="C399" s="19"/>
      <c r="D399" s="130"/>
      <c r="E399" s="25" t="s">
        <v>8472</v>
      </c>
      <c r="F399" s="50"/>
      <c r="G399" s="30" t="s">
        <v>8473</v>
      </c>
      <c r="H399" s="27" t="s">
        <v>1393</v>
      </c>
      <c r="I399" s="26"/>
      <c r="J399" s="168"/>
      <c r="K399" s="26"/>
      <c r="L399" s="378"/>
      <c r="M399" s="379"/>
      <c r="N399" s="2"/>
      <c r="O399" s="1"/>
    </row>
    <row r="400" spans="1:15" hidden="1">
      <c r="A400" s="19" t="s">
        <v>8471</v>
      </c>
      <c r="B400" s="19" t="s">
        <v>1394</v>
      </c>
      <c r="C400" s="19" t="s">
        <v>1395</v>
      </c>
      <c r="D400" s="130" t="str">
        <f t="shared" si="16"/>
        <v>028001</v>
      </c>
      <c r="E400" s="25"/>
      <c r="F400" s="50" t="s">
        <v>2210</v>
      </c>
      <c r="G400" s="189" t="s">
        <v>2211</v>
      </c>
      <c r="H400" s="27" t="s">
        <v>1393</v>
      </c>
      <c r="I400" s="53"/>
      <c r="J400" s="287"/>
      <c r="K400" s="53"/>
      <c r="L400" s="371">
        <v>37986</v>
      </c>
      <c r="M400" s="372">
        <v>38352</v>
      </c>
      <c r="N400" s="2">
        <v>8</v>
      </c>
      <c r="O400" s="1"/>
    </row>
    <row r="401" spans="1:15" hidden="1">
      <c r="A401" s="19" t="s">
        <v>8471</v>
      </c>
      <c r="B401" s="19" t="s">
        <v>1394</v>
      </c>
      <c r="C401" s="19" t="s">
        <v>1440</v>
      </c>
      <c r="D401" s="130" t="str">
        <f t="shared" si="16"/>
        <v>028002</v>
      </c>
      <c r="E401" s="25"/>
      <c r="F401" s="50" t="s">
        <v>8228</v>
      </c>
      <c r="G401" s="26" t="s">
        <v>8229</v>
      </c>
      <c r="H401" s="27" t="s">
        <v>1393</v>
      </c>
      <c r="I401" s="26"/>
      <c r="J401" s="168"/>
      <c r="K401" s="26"/>
      <c r="L401" s="378">
        <v>37986</v>
      </c>
      <c r="M401" s="379">
        <v>39113</v>
      </c>
      <c r="N401" s="2">
        <v>23</v>
      </c>
      <c r="O401" s="1"/>
    </row>
    <row r="402" spans="1:15" hidden="1">
      <c r="A402" s="19" t="s">
        <v>8471</v>
      </c>
      <c r="B402" s="19" t="s">
        <v>1394</v>
      </c>
      <c r="C402" s="19" t="s">
        <v>1459</v>
      </c>
      <c r="D402" s="130" t="str">
        <f t="shared" si="16"/>
        <v>028003</v>
      </c>
      <c r="E402" s="25"/>
      <c r="F402" s="50" t="s">
        <v>1709</v>
      </c>
      <c r="G402" s="26" t="s">
        <v>1710</v>
      </c>
      <c r="H402" s="27" t="s">
        <v>1393</v>
      </c>
      <c r="I402" s="26"/>
      <c r="J402" s="168"/>
      <c r="K402" s="26"/>
      <c r="L402" s="378">
        <v>37986</v>
      </c>
      <c r="M402" s="379">
        <v>39113</v>
      </c>
      <c r="N402" s="2">
        <v>23</v>
      </c>
      <c r="O402" s="1"/>
    </row>
    <row r="403" spans="1:15" hidden="1">
      <c r="A403" s="19" t="s">
        <v>8471</v>
      </c>
      <c r="B403" s="19" t="s">
        <v>1394</v>
      </c>
      <c r="C403" s="19" t="s">
        <v>1464</v>
      </c>
      <c r="D403" s="130" t="str">
        <f t="shared" si="16"/>
        <v>028004</v>
      </c>
      <c r="E403" s="25"/>
      <c r="F403" s="50" t="s">
        <v>2212</v>
      </c>
      <c r="G403" s="26" t="s">
        <v>2213</v>
      </c>
      <c r="H403" s="27" t="s">
        <v>1393</v>
      </c>
      <c r="I403" s="26"/>
      <c r="J403" s="168"/>
      <c r="K403" s="133"/>
      <c r="L403" s="378">
        <v>37986</v>
      </c>
      <c r="M403" s="379">
        <v>39447</v>
      </c>
      <c r="N403" s="2">
        <v>27</v>
      </c>
      <c r="O403" s="1"/>
    </row>
    <row r="404" spans="1:15" hidden="1">
      <c r="A404" s="19" t="s">
        <v>8471</v>
      </c>
      <c r="B404" s="19" t="s">
        <v>1394</v>
      </c>
      <c r="C404" s="19" t="s">
        <v>1759</v>
      </c>
      <c r="D404" s="130" t="str">
        <f t="shared" si="16"/>
        <v>028005</v>
      </c>
      <c r="E404" s="25"/>
      <c r="F404" s="50" t="s">
        <v>1977</v>
      </c>
      <c r="G404" s="26" t="s">
        <v>1978</v>
      </c>
      <c r="H404" s="27" t="s">
        <v>1393</v>
      </c>
      <c r="I404" s="26"/>
      <c r="J404" s="168"/>
      <c r="K404" s="26"/>
      <c r="L404" s="378">
        <v>37986</v>
      </c>
      <c r="M404" s="379">
        <v>39082</v>
      </c>
      <c r="N404" s="2">
        <v>22</v>
      </c>
      <c r="O404" s="1"/>
    </row>
    <row r="405" spans="1:15" hidden="1">
      <c r="A405" s="19" t="s">
        <v>8471</v>
      </c>
      <c r="B405" s="19" t="s">
        <v>1394</v>
      </c>
      <c r="C405" s="19" t="s">
        <v>2118</v>
      </c>
      <c r="D405" s="130" t="str">
        <f t="shared" si="16"/>
        <v>028006</v>
      </c>
      <c r="E405" s="25"/>
      <c r="F405" s="50" t="s">
        <v>8383</v>
      </c>
      <c r="G405" s="53" t="s">
        <v>8384</v>
      </c>
      <c r="H405" s="27" t="s">
        <v>1393</v>
      </c>
      <c r="I405" s="53"/>
      <c r="J405" s="287"/>
      <c r="K405" s="53"/>
      <c r="L405" s="371">
        <v>37986</v>
      </c>
      <c r="M405" s="372">
        <v>38352</v>
      </c>
      <c r="N405" s="2">
        <v>8</v>
      </c>
      <c r="O405" s="1"/>
    </row>
    <row r="406" spans="1:15" hidden="1">
      <c r="A406" s="19" t="s">
        <v>8471</v>
      </c>
      <c r="B406" s="19" t="s">
        <v>1394</v>
      </c>
      <c r="C406" s="19" t="s">
        <v>1470</v>
      </c>
      <c r="D406" s="130" t="str">
        <f t="shared" si="16"/>
        <v>028007</v>
      </c>
      <c r="E406" s="25"/>
      <c r="F406" s="50" t="s">
        <v>8474</v>
      </c>
      <c r="G406" s="26" t="s">
        <v>8475</v>
      </c>
      <c r="H406" s="27" t="s">
        <v>1393</v>
      </c>
      <c r="I406" s="26"/>
      <c r="J406" s="168"/>
      <c r="K406" s="26"/>
      <c r="L406" s="378">
        <v>37986</v>
      </c>
      <c r="M406" s="379">
        <v>39354</v>
      </c>
      <c r="N406" s="2">
        <v>26</v>
      </c>
      <c r="O406" s="1"/>
    </row>
    <row r="407" spans="1:15" hidden="1">
      <c r="A407" s="19" t="s">
        <v>4797</v>
      </c>
      <c r="B407" s="19"/>
      <c r="C407" s="19"/>
      <c r="D407" s="130"/>
      <c r="E407" s="25" t="s">
        <v>8476</v>
      </c>
      <c r="F407" s="50"/>
      <c r="G407" s="30" t="s">
        <v>8477</v>
      </c>
      <c r="H407" s="27" t="s">
        <v>1393</v>
      </c>
      <c r="I407" s="26"/>
      <c r="J407" s="168"/>
      <c r="K407" s="26"/>
      <c r="L407" s="378"/>
      <c r="M407" s="379"/>
      <c r="N407" s="2"/>
      <c r="O407" s="1"/>
    </row>
    <row r="408" spans="1:15" hidden="1">
      <c r="A408" s="19" t="s">
        <v>4797</v>
      </c>
      <c r="B408" s="19" t="s">
        <v>1394</v>
      </c>
      <c r="C408" s="19" t="s">
        <v>1395</v>
      </c>
      <c r="D408" s="130" t="str">
        <f t="shared" si="16"/>
        <v>029001</v>
      </c>
      <c r="E408" s="25"/>
      <c r="F408" s="50" t="s">
        <v>2214</v>
      </c>
      <c r="G408" s="189" t="s">
        <v>2215</v>
      </c>
      <c r="H408" s="27" t="s">
        <v>1393</v>
      </c>
      <c r="I408" s="53"/>
      <c r="J408" s="287"/>
      <c r="K408" s="53"/>
      <c r="L408" s="371">
        <v>37986</v>
      </c>
      <c r="M408" s="372">
        <v>38352</v>
      </c>
      <c r="N408" s="2">
        <v>8</v>
      </c>
      <c r="O408" s="1"/>
    </row>
    <row r="409" spans="1:15" hidden="1">
      <c r="A409" s="19" t="s">
        <v>4797</v>
      </c>
      <c r="B409" s="19" t="s">
        <v>1394</v>
      </c>
      <c r="C409" s="19" t="s">
        <v>1440</v>
      </c>
      <c r="D409" s="130" t="str">
        <f t="shared" si="16"/>
        <v>029002</v>
      </c>
      <c r="E409" s="25"/>
      <c r="F409" s="50" t="s">
        <v>1979</v>
      </c>
      <c r="G409" s="26" t="s">
        <v>1980</v>
      </c>
      <c r="H409" s="27" t="s">
        <v>1393</v>
      </c>
      <c r="I409" s="26"/>
      <c r="J409" s="168"/>
      <c r="K409" s="26"/>
      <c r="L409" s="378">
        <v>37986</v>
      </c>
      <c r="M409" s="379">
        <v>39082</v>
      </c>
      <c r="N409" s="2">
        <v>22</v>
      </c>
      <c r="O409" s="1"/>
    </row>
    <row r="410" spans="1:15" hidden="1">
      <c r="A410" s="19" t="s">
        <v>4797</v>
      </c>
      <c r="B410" s="19" t="s">
        <v>1394</v>
      </c>
      <c r="C410" s="19" t="s">
        <v>1459</v>
      </c>
      <c r="D410" s="130" t="str">
        <f t="shared" si="16"/>
        <v>029003</v>
      </c>
      <c r="E410" s="25"/>
      <c r="F410" s="50" t="s">
        <v>2216</v>
      </c>
      <c r="G410" s="26" t="s">
        <v>2217</v>
      </c>
      <c r="H410" s="27" t="s">
        <v>1393</v>
      </c>
      <c r="I410" s="26"/>
      <c r="J410" s="168"/>
      <c r="K410" s="133"/>
      <c r="L410" s="378">
        <v>37986</v>
      </c>
      <c r="M410" s="379">
        <v>39447</v>
      </c>
      <c r="N410" s="2">
        <v>27</v>
      </c>
      <c r="O410" s="1"/>
    </row>
    <row r="411" spans="1:15" hidden="1">
      <c r="A411" s="19" t="s">
        <v>4797</v>
      </c>
      <c r="B411" s="19" t="s">
        <v>1394</v>
      </c>
      <c r="C411" s="19" t="s">
        <v>1464</v>
      </c>
      <c r="D411" s="130" t="str">
        <f t="shared" si="16"/>
        <v>029004</v>
      </c>
      <c r="E411" s="25"/>
      <c r="F411" s="50" t="s">
        <v>8478</v>
      </c>
      <c r="G411" s="26" t="s">
        <v>8479</v>
      </c>
      <c r="H411" s="27" t="s">
        <v>1393</v>
      </c>
      <c r="I411" s="26"/>
      <c r="J411" s="168"/>
      <c r="K411" s="26"/>
      <c r="L411" s="378">
        <v>37986</v>
      </c>
      <c r="M411" s="379">
        <v>39354</v>
      </c>
      <c r="N411" s="2">
        <v>26</v>
      </c>
      <c r="O411" s="1"/>
    </row>
    <row r="412" spans="1:15" hidden="1">
      <c r="A412" s="19" t="s">
        <v>4797</v>
      </c>
      <c r="B412" s="19" t="s">
        <v>1394</v>
      </c>
      <c r="C412" s="19" t="s">
        <v>1759</v>
      </c>
      <c r="D412" s="130" t="str">
        <f t="shared" si="16"/>
        <v>029005</v>
      </c>
      <c r="E412" s="25"/>
      <c r="F412" s="50" t="s">
        <v>1692</v>
      </c>
      <c r="G412" s="26" t="s">
        <v>1693</v>
      </c>
      <c r="H412" s="27" t="s">
        <v>1393</v>
      </c>
      <c r="I412" s="26"/>
      <c r="J412" s="168"/>
      <c r="K412" s="26"/>
      <c r="L412" s="378">
        <v>37986</v>
      </c>
      <c r="M412" s="379">
        <v>38625</v>
      </c>
      <c r="N412" s="2">
        <v>15</v>
      </c>
      <c r="O412" s="1"/>
    </row>
    <row r="413" spans="1:15" hidden="1">
      <c r="A413" s="19" t="s">
        <v>4797</v>
      </c>
      <c r="B413" s="19" t="s">
        <v>1394</v>
      </c>
      <c r="C413" s="19" t="s">
        <v>2118</v>
      </c>
      <c r="D413" s="130" t="str">
        <f t="shared" si="16"/>
        <v>029006</v>
      </c>
      <c r="E413" s="25"/>
      <c r="F413" s="50" t="s">
        <v>8386</v>
      </c>
      <c r="G413" s="53" t="s">
        <v>8387</v>
      </c>
      <c r="H413" s="27" t="s">
        <v>1393</v>
      </c>
      <c r="I413" s="53"/>
      <c r="J413" s="287"/>
      <c r="K413" s="53"/>
      <c r="L413" s="371">
        <v>37986</v>
      </c>
      <c r="M413" s="372">
        <v>38352</v>
      </c>
      <c r="N413" s="2">
        <v>8</v>
      </c>
      <c r="O413" s="1"/>
    </row>
    <row r="414" spans="1:15" hidden="1">
      <c r="A414" s="19" t="s">
        <v>8480</v>
      </c>
      <c r="B414" s="19"/>
      <c r="C414" s="19"/>
      <c r="D414" s="130"/>
      <c r="E414" s="25" t="s">
        <v>8481</v>
      </c>
      <c r="F414" s="50"/>
      <c r="G414" s="30" t="s">
        <v>8482</v>
      </c>
      <c r="H414" s="27" t="s">
        <v>1393</v>
      </c>
      <c r="I414" s="26"/>
      <c r="J414" s="168"/>
      <c r="K414" s="26"/>
      <c r="L414" s="378"/>
      <c r="M414" s="379"/>
      <c r="N414" s="2"/>
      <c r="O414" s="1"/>
    </row>
    <row r="415" spans="1:15" hidden="1">
      <c r="A415" s="19" t="s">
        <v>8480</v>
      </c>
      <c r="B415" s="19" t="s">
        <v>1394</v>
      </c>
      <c r="C415" s="19" t="s">
        <v>1395</v>
      </c>
      <c r="D415" s="130" t="str">
        <f t="shared" si="16"/>
        <v>030001</v>
      </c>
      <c r="E415" s="25"/>
      <c r="F415" s="50" t="s">
        <v>2218</v>
      </c>
      <c r="G415" s="189" t="s">
        <v>2219</v>
      </c>
      <c r="H415" s="27" t="s">
        <v>1393</v>
      </c>
      <c r="I415" s="53"/>
      <c r="J415" s="287"/>
      <c r="K415" s="53"/>
      <c r="L415" s="371">
        <v>37986</v>
      </c>
      <c r="M415" s="372">
        <v>38352</v>
      </c>
      <c r="N415" s="2">
        <v>8</v>
      </c>
      <c r="O415" s="1"/>
    </row>
    <row r="416" spans="1:15" hidden="1">
      <c r="A416" s="19" t="s">
        <v>8480</v>
      </c>
      <c r="B416" s="19" t="s">
        <v>1394</v>
      </c>
      <c r="C416" s="19" t="s">
        <v>1440</v>
      </c>
      <c r="D416" s="130" t="str">
        <f t="shared" si="16"/>
        <v>030002</v>
      </c>
      <c r="E416" s="25"/>
      <c r="F416" s="50" t="s">
        <v>1694</v>
      </c>
      <c r="G416" s="26" t="s">
        <v>1695</v>
      </c>
      <c r="H416" s="27" t="s">
        <v>1393</v>
      </c>
      <c r="I416" s="26"/>
      <c r="J416" s="168"/>
      <c r="K416" s="26"/>
      <c r="L416" s="378">
        <v>37986</v>
      </c>
      <c r="M416" s="379">
        <v>38625</v>
      </c>
      <c r="N416" s="2">
        <v>15</v>
      </c>
      <c r="O416" s="1"/>
    </row>
    <row r="417" spans="1:15" hidden="1">
      <c r="A417" s="19" t="s">
        <v>8480</v>
      </c>
      <c r="B417" s="19" t="s">
        <v>1394</v>
      </c>
      <c r="C417" s="19" t="s">
        <v>1459</v>
      </c>
      <c r="D417" s="130" t="str">
        <f t="shared" si="16"/>
        <v>030003</v>
      </c>
      <c r="E417" s="25"/>
      <c r="F417" s="50" t="s">
        <v>8483</v>
      </c>
      <c r="G417" s="26" t="s">
        <v>8484</v>
      </c>
      <c r="H417" s="27" t="s">
        <v>1393</v>
      </c>
      <c r="I417" s="26"/>
      <c r="J417" s="168"/>
      <c r="K417" s="26"/>
      <c r="L417" s="378">
        <v>37986</v>
      </c>
      <c r="M417" s="379">
        <v>39354</v>
      </c>
      <c r="N417" s="2">
        <v>26</v>
      </c>
      <c r="O417" s="1"/>
    </row>
    <row r="418" spans="1:15" hidden="1">
      <c r="A418" s="19" t="s">
        <v>8480</v>
      </c>
      <c r="B418" s="19" t="s">
        <v>1394</v>
      </c>
      <c r="C418" s="19" t="s">
        <v>1464</v>
      </c>
      <c r="D418" s="130" t="str">
        <f t="shared" si="16"/>
        <v>030004</v>
      </c>
      <c r="E418" s="25"/>
      <c r="F418" s="50" t="s">
        <v>2220</v>
      </c>
      <c r="G418" s="26" t="s">
        <v>2221</v>
      </c>
      <c r="H418" s="27" t="s">
        <v>1393</v>
      </c>
      <c r="I418" s="132"/>
      <c r="J418" s="308"/>
      <c r="K418" s="26"/>
      <c r="L418" s="378">
        <v>37986</v>
      </c>
      <c r="M418" s="379">
        <v>39447</v>
      </c>
      <c r="N418" s="2">
        <v>27</v>
      </c>
      <c r="O418" s="1"/>
    </row>
    <row r="419" spans="1:15" hidden="1">
      <c r="A419" s="19" t="s">
        <v>8480</v>
      </c>
      <c r="B419" s="19" t="s">
        <v>1394</v>
      </c>
      <c r="C419" s="19" t="s">
        <v>1759</v>
      </c>
      <c r="D419" s="130" t="str">
        <f t="shared" si="16"/>
        <v>030005</v>
      </c>
      <c r="E419" s="25"/>
      <c r="F419" s="50" t="s">
        <v>8093</v>
      </c>
      <c r="G419" s="26" t="s">
        <v>8094</v>
      </c>
      <c r="H419" s="27" t="s">
        <v>1393</v>
      </c>
      <c r="I419" s="307"/>
      <c r="J419" s="308"/>
      <c r="K419" s="26"/>
      <c r="L419" s="378">
        <v>37986</v>
      </c>
      <c r="M419" s="379">
        <v>38625</v>
      </c>
      <c r="N419" s="2">
        <v>15</v>
      </c>
      <c r="O419" s="1"/>
    </row>
    <row r="420" spans="1:15" hidden="1">
      <c r="A420" s="19" t="s">
        <v>8480</v>
      </c>
      <c r="B420" s="19" t="s">
        <v>1394</v>
      </c>
      <c r="C420" s="19" t="s">
        <v>2118</v>
      </c>
      <c r="D420" s="130" t="str">
        <f t="shared" si="16"/>
        <v>030006</v>
      </c>
      <c r="E420" s="25"/>
      <c r="F420" s="50" t="s">
        <v>1981</v>
      </c>
      <c r="G420" s="26" t="s">
        <v>1982</v>
      </c>
      <c r="H420" s="27" t="s">
        <v>1393</v>
      </c>
      <c r="I420" s="307"/>
      <c r="J420" s="308"/>
      <c r="K420" s="26"/>
      <c r="L420" s="378">
        <v>37986</v>
      </c>
      <c r="M420" s="379">
        <v>39082</v>
      </c>
      <c r="N420" s="2">
        <v>22</v>
      </c>
      <c r="O420" s="1"/>
    </row>
    <row r="421" spans="1:15" hidden="1">
      <c r="A421" s="19" t="s">
        <v>8480</v>
      </c>
      <c r="B421" s="19" t="s">
        <v>1394</v>
      </c>
      <c r="C421" s="19" t="s">
        <v>1470</v>
      </c>
      <c r="D421" s="130" t="str">
        <f t="shared" si="16"/>
        <v>030007</v>
      </c>
      <c r="E421" s="25"/>
      <c r="F421" s="50" t="s">
        <v>8388</v>
      </c>
      <c r="G421" s="53" t="s">
        <v>8389</v>
      </c>
      <c r="H421" s="27" t="s">
        <v>1393</v>
      </c>
      <c r="I421" s="309"/>
      <c r="J421" s="310"/>
      <c r="K421" s="53"/>
      <c r="L421" s="371">
        <v>37986</v>
      </c>
      <c r="M421" s="372">
        <v>38352</v>
      </c>
      <c r="N421" s="2">
        <v>8</v>
      </c>
      <c r="O421" s="1"/>
    </row>
    <row r="422" spans="1:15" hidden="1">
      <c r="A422" s="19" t="s">
        <v>8480</v>
      </c>
      <c r="B422" s="19" t="s">
        <v>1394</v>
      </c>
      <c r="C422" s="19" t="s">
        <v>2169</v>
      </c>
      <c r="D422" s="130" t="str">
        <f t="shared" si="16"/>
        <v>030008</v>
      </c>
      <c r="E422" s="25"/>
      <c r="F422" s="50" t="s">
        <v>8485</v>
      </c>
      <c r="G422" s="26" t="s">
        <v>8486</v>
      </c>
      <c r="H422" s="27" t="s">
        <v>1393</v>
      </c>
      <c r="I422" s="307"/>
      <c r="J422" s="308"/>
      <c r="K422" s="26"/>
      <c r="L422" s="378">
        <v>37986</v>
      </c>
      <c r="M422" s="379">
        <v>39447</v>
      </c>
      <c r="N422" s="2">
        <v>27</v>
      </c>
      <c r="O422" s="1"/>
    </row>
    <row r="423" spans="1:15" hidden="1">
      <c r="A423" s="19" t="s">
        <v>8487</v>
      </c>
      <c r="B423" s="19"/>
      <c r="C423" s="19"/>
      <c r="D423" s="130"/>
      <c r="E423" s="25" t="s">
        <v>8488</v>
      </c>
      <c r="F423" s="50"/>
      <c r="G423" s="30" t="s">
        <v>8489</v>
      </c>
      <c r="H423" s="27" t="s">
        <v>1393</v>
      </c>
      <c r="I423" s="307"/>
      <c r="J423" s="308"/>
      <c r="K423" s="26"/>
      <c r="L423" s="378"/>
      <c r="M423" s="379"/>
      <c r="N423" s="2"/>
      <c r="O423" s="1"/>
    </row>
    <row r="424" spans="1:15" hidden="1">
      <c r="A424" s="19" t="s">
        <v>8487</v>
      </c>
      <c r="B424" s="19" t="s">
        <v>1394</v>
      </c>
      <c r="C424" s="19" t="s">
        <v>1395</v>
      </c>
      <c r="D424" s="130" t="str">
        <f t="shared" si="16"/>
        <v>031001</v>
      </c>
      <c r="E424" s="25"/>
      <c r="F424" s="50" t="s">
        <v>2222</v>
      </c>
      <c r="G424" s="189" t="s">
        <v>2223</v>
      </c>
      <c r="H424" s="27" t="s">
        <v>1393</v>
      </c>
      <c r="I424" s="309"/>
      <c r="J424" s="310"/>
      <c r="K424" s="53"/>
      <c r="L424" s="371">
        <v>37986</v>
      </c>
      <c r="M424" s="372">
        <v>38352</v>
      </c>
      <c r="N424" s="2">
        <v>8</v>
      </c>
      <c r="O424" s="1"/>
    </row>
    <row r="425" spans="1:15" hidden="1">
      <c r="A425" s="19" t="s">
        <v>8487</v>
      </c>
      <c r="B425" s="19" t="s">
        <v>1394</v>
      </c>
      <c r="C425" s="19" t="s">
        <v>1440</v>
      </c>
      <c r="D425" s="130" t="str">
        <f t="shared" si="16"/>
        <v>031002</v>
      </c>
      <c r="E425" s="25"/>
      <c r="F425" s="50" t="s">
        <v>8490</v>
      </c>
      <c r="G425" s="26" t="s">
        <v>8491</v>
      </c>
      <c r="H425" s="27" t="s">
        <v>1393</v>
      </c>
      <c r="I425" s="307"/>
      <c r="J425" s="308"/>
      <c r="K425" s="26"/>
      <c r="L425" s="378">
        <v>37986</v>
      </c>
      <c r="M425" s="379">
        <v>38411</v>
      </c>
      <c r="N425" s="2">
        <v>10</v>
      </c>
      <c r="O425" s="1"/>
    </row>
    <row r="426" spans="1:15" hidden="1">
      <c r="A426" s="19" t="s">
        <v>8487</v>
      </c>
      <c r="B426" s="19" t="s">
        <v>1394</v>
      </c>
      <c r="C426" s="19" t="s">
        <v>1459</v>
      </c>
      <c r="D426" s="130" t="str">
        <f t="shared" si="16"/>
        <v>031003</v>
      </c>
      <c r="E426" s="25"/>
      <c r="F426" s="50" t="s">
        <v>2224</v>
      </c>
      <c r="G426" s="26" t="s">
        <v>2225</v>
      </c>
      <c r="H426" s="27" t="s">
        <v>1393</v>
      </c>
      <c r="I426" s="307"/>
      <c r="J426" s="308"/>
      <c r="K426" s="26"/>
      <c r="L426" s="378">
        <v>37986</v>
      </c>
      <c r="M426" s="379">
        <v>39447</v>
      </c>
      <c r="N426" s="2">
        <v>27</v>
      </c>
      <c r="O426" s="1"/>
    </row>
    <row r="427" spans="1:15" hidden="1">
      <c r="A427" s="19" t="s">
        <v>8487</v>
      </c>
      <c r="B427" s="19" t="s">
        <v>1394</v>
      </c>
      <c r="C427" s="19" t="s">
        <v>1464</v>
      </c>
      <c r="D427" s="130" t="str">
        <f t="shared" si="16"/>
        <v>031004</v>
      </c>
      <c r="E427" s="25"/>
      <c r="F427" s="50" t="s">
        <v>8492</v>
      </c>
      <c r="G427" s="26" t="s">
        <v>8493</v>
      </c>
      <c r="H427" s="27" t="s">
        <v>1393</v>
      </c>
      <c r="I427" s="307"/>
      <c r="J427" s="308"/>
      <c r="K427" s="129"/>
      <c r="L427" s="378">
        <v>37986</v>
      </c>
      <c r="M427" s="379">
        <v>39447</v>
      </c>
      <c r="N427" s="2">
        <v>27</v>
      </c>
      <c r="O427" s="1"/>
    </row>
    <row r="428" spans="1:15" hidden="1">
      <c r="A428" s="19" t="s">
        <v>8487</v>
      </c>
      <c r="B428" s="19" t="s">
        <v>1394</v>
      </c>
      <c r="C428" s="19" t="s">
        <v>1759</v>
      </c>
      <c r="D428" s="130" t="str">
        <f t="shared" ref="D428:D433" si="17">CONCATENATE(A428,B428,C428)</f>
        <v>031005</v>
      </c>
      <c r="E428" s="25"/>
      <c r="F428" s="40">
        <v>70002383</v>
      </c>
      <c r="G428" s="53" t="s">
        <v>8494</v>
      </c>
      <c r="H428" s="27" t="s">
        <v>1393</v>
      </c>
      <c r="I428" s="307"/>
      <c r="J428" s="308"/>
      <c r="K428" s="26"/>
      <c r="L428" s="378">
        <v>37986</v>
      </c>
      <c r="M428" s="379">
        <v>38717</v>
      </c>
      <c r="N428" s="2" t="s">
        <v>8495</v>
      </c>
      <c r="O428" s="1"/>
    </row>
    <row r="429" spans="1:15" hidden="1">
      <c r="A429" s="19" t="s">
        <v>8487</v>
      </c>
      <c r="B429" s="19" t="s">
        <v>1394</v>
      </c>
      <c r="C429" s="19" t="s">
        <v>2118</v>
      </c>
      <c r="D429" s="130" t="str">
        <f t="shared" si="17"/>
        <v>031006</v>
      </c>
      <c r="E429" s="25"/>
      <c r="F429" s="40">
        <v>70003081</v>
      </c>
      <c r="G429" s="26" t="s">
        <v>2226</v>
      </c>
      <c r="H429" s="27" t="s">
        <v>1393</v>
      </c>
      <c r="I429" s="307"/>
      <c r="J429" s="308"/>
      <c r="K429" s="133"/>
      <c r="L429" s="378">
        <v>37986</v>
      </c>
      <c r="M429" s="379">
        <v>39447</v>
      </c>
      <c r="N429" s="2">
        <v>27</v>
      </c>
      <c r="O429" s="1"/>
    </row>
    <row r="430" spans="1:15" hidden="1">
      <c r="A430" s="19" t="s">
        <v>8487</v>
      </c>
      <c r="B430" s="19" t="s">
        <v>1394</v>
      </c>
      <c r="C430" s="19" t="s">
        <v>1470</v>
      </c>
      <c r="D430" s="130" t="str">
        <f t="shared" si="17"/>
        <v>031007</v>
      </c>
      <c r="E430" s="25"/>
      <c r="F430" s="50" t="s">
        <v>1983</v>
      </c>
      <c r="G430" s="26" t="s">
        <v>1984</v>
      </c>
      <c r="H430" s="27" t="s">
        <v>1393</v>
      </c>
      <c r="I430" s="307"/>
      <c r="J430" s="308"/>
      <c r="K430" s="26"/>
      <c r="L430" s="378">
        <v>37986</v>
      </c>
      <c r="M430" s="379">
        <v>39082</v>
      </c>
      <c r="N430" s="2">
        <v>22</v>
      </c>
      <c r="O430" s="1"/>
    </row>
    <row r="431" spans="1:15" hidden="1">
      <c r="A431" s="19" t="s">
        <v>8487</v>
      </c>
      <c r="B431" s="19" t="s">
        <v>1394</v>
      </c>
      <c r="C431" s="19" t="s">
        <v>2169</v>
      </c>
      <c r="D431" s="130" t="str">
        <f t="shared" si="17"/>
        <v>031008</v>
      </c>
      <c r="E431" s="25"/>
      <c r="F431" s="20">
        <v>70002331</v>
      </c>
      <c r="G431" s="53" t="s">
        <v>8390</v>
      </c>
      <c r="H431" s="27" t="s">
        <v>1393</v>
      </c>
      <c r="I431" s="309"/>
      <c r="J431" s="310"/>
      <c r="K431" s="53"/>
      <c r="L431" s="371">
        <v>37986</v>
      </c>
      <c r="M431" s="372">
        <v>38352</v>
      </c>
      <c r="N431" s="2">
        <v>8</v>
      </c>
      <c r="O431" s="1"/>
    </row>
    <row r="432" spans="1:15" hidden="1">
      <c r="A432" s="19" t="s">
        <v>8487</v>
      </c>
      <c r="B432" s="19" t="s">
        <v>1394</v>
      </c>
      <c r="C432" s="19" t="s">
        <v>2044</v>
      </c>
      <c r="D432" s="130" t="str">
        <f t="shared" si="17"/>
        <v>031009</v>
      </c>
      <c r="E432" s="25"/>
      <c r="F432" s="50" t="s">
        <v>8307</v>
      </c>
      <c r="G432" s="26" t="s">
        <v>8308</v>
      </c>
      <c r="H432" s="27" t="s">
        <v>1393</v>
      </c>
      <c r="I432" s="307"/>
      <c r="J432" s="308"/>
      <c r="K432" s="133"/>
      <c r="L432" s="378">
        <v>37986</v>
      </c>
      <c r="M432" s="379">
        <v>39813</v>
      </c>
      <c r="N432" s="2">
        <v>30</v>
      </c>
      <c r="O432" s="1"/>
    </row>
    <row r="433" spans="1:15" hidden="1">
      <c r="A433" s="19" t="s">
        <v>8487</v>
      </c>
      <c r="B433" s="19" t="s">
        <v>1394</v>
      </c>
      <c r="C433" s="19" t="s">
        <v>1898</v>
      </c>
      <c r="D433" s="130" t="str">
        <f t="shared" si="17"/>
        <v>031010</v>
      </c>
      <c r="E433" s="25"/>
      <c r="F433" s="50" t="s">
        <v>8496</v>
      </c>
      <c r="G433" s="26" t="s">
        <v>8497</v>
      </c>
      <c r="H433" s="27" t="s">
        <v>1393</v>
      </c>
      <c r="I433" s="307"/>
      <c r="J433" s="308"/>
      <c r="K433" s="26"/>
      <c r="L433" s="378">
        <v>37986</v>
      </c>
      <c r="M433" s="379">
        <v>38625</v>
      </c>
      <c r="N433" s="2">
        <v>13</v>
      </c>
      <c r="O433" s="1"/>
    </row>
    <row r="434" spans="1:15" hidden="1">
      <c r="A434" s="19" t="s">
        <v>8498</v>
      </c>
      <c r="B434" s="19"/>
      <c r="C434" s="19"/>
      <c r="D434" s="130"/>
      <c r="E434" s="25" t="s">
        <v>8499</v>
      </c>
      <c r="F434" s="50"/>
      <c r="G434" s="30" t="s">
        <v>8500</v>
      </c>
      <c r="H434" s="27" t="s">
        <v>1393</v>
      </c>
      <c r="I434" s="307"/>
      <c r="J434" s="308"/>
      <c r="K434" s="26"/>
      <c r="L434" s="378"/>
      <c r="M434" s="379"/>
      <c r="N434" s="2"/>
      <c r="O434" s="1"/>
    </row>
    <row r="435" spans="1:15" hidden="1">
      <c r="A435" s="19" t="s">
        <v>8498</v>
      </c>
      <c r="B435" s="19" t="s">
        <v>1394</v>
      </c>
      <c r="C435" s="19" t="s">
        <v>1395</v>
      </c>
      <c r="D435" s="130" t="str">
        <f t="shared" ref="D435:D440" si="18">CONCATENATE(A435,B435,C435)</f>
        <v>032001</v>
      </c>
      <c r="E435" s="25"/>
      <c r="F435" s="50" t="s">
        <v>2227</v>
      </c>
      <c r="G435" s="189" t="s">
        <v>2228</v>
      </c>
      <c r="H435" s="27" t="s">
        <v>1393</v>
      </c>
      <c r="I435" s="309"/>
      <c r="J435" s="310"/>
      <c r="K435" s="53"/>
      <c r="L435" s="371">
        <v>37986</v>
      </c>
      <c r="M435" s="372">
        <v>38352</v>
      </c>
      <c r="N435" s="2">
        <v>8</v>
      </c>
      <c r="O435" s="1"/>
    </row>
    <row r="436" spans="1:15" hidden="1">
      <c r="A436" s="19" t="s">
        <v>8498</v>
      </c>
      <c r="B436" s="19" t="s">
        <v>1394</v>
      </c>
      <c r="C436" s="19" t="s">
        <v>1440</v>
      </c>
      <c r="D436" s="130" t="str">
        <f t="shared" si="18"/>
        <v>032002</v>
      </c>
      <c r="E436" s="25"/>
      <c r="F436" s="50" t="s">
        <v>1711</v>
      </c>
      <c r="G436" s="26" t="s">
        <v>1712</v>
      </c>
      <c r="H436" s="27" t="s">
        <v>1393</v>
      </c>
      <c r="I436" s="307"/>
      <c r="J436" s="308"/>
      <c r="K436" s="129"/>
      <c r="L436" s="378">
        <v>37986</v>
      </c>
      <c r="M436" s="379">
        <v>39082</v>
      </c>
      <c r="N436" s="2">
        <v>23</v>
      </c>
      <c r="O436" s="1"/>
    </row>
    <row r="437" spans="1:15" hidden="1">
      <c r="A437" s="19" t="s">
        <v>8498</v>
      </c>
      <c r="B437" s="19" t="s">
        <v>1394</v>
      </c>
      <c r="C437" s="19" t="s">
        <v>1459</v>
      </c>
      <c r="D437" s="130" t="str">
        <f t="shared" si="18"/>
        <v>032003</v>
      </c>
      <c r="E437" s="25"/>
      <c r="F437" s="50" t="s">
        <v>8501</v>
      </c>
      <c r="G437" s="26" t="s">
        <v>8502</v>
      </c>
      <c r="H437" s="27" t="s">
        <v>1393</v>
      </c>
      <c r="I437" s="307"/>
      <c r="J437" s="308"/>
      <c r="K437" s="26"/>
      <c r="L437" s="378">
        <v>37986</v>
      </c>
      <c r="M437" s="379">
        <v>38352</v>
      </c>
      <c r="N437" s="2">
        <v>9</v>
      </c>
      <c r="O437" s="1"/>
    </row>
    <row r="438" spans="1:15" hidden="1">
      <c r="A438" s="19" t="s">
        <v>8498</v>
      </c>
      <c r="B438" s="19" t="s">
        <v>1394</v>
      </c>
      <c r="C438" s="19" t="s">
        <v>1464</v>
      </c>
      <c r="D438" s="130" t="str">
        <f t="shared" si="18"/>
        <v>032004</v>
      </c>
      <c r="E438" s="25"/>
      <c r="F438" s="50" t="s">
        <v>1713</v>
      </c>
      <c r="G438" s="26" t="s">
        <v>8503</v>
      </c>
      <c r="H438" s="27" t="s">
        <v>1393</v>
      </c>
      <c r="I438" s="307"/>
      <c r="J438" s="308"/>
      <c r="K438" s="129"/>
      <c r="L438" s="378">
        <v>37986</v>
      </c>
      <c r="M438" s="379">
        <v>39082</v>
      </c>
      <c r="N438" s="2">
        <v>23</v>
      </c>
      <c r="O438" s="1"/>
    </row>
    <row r="439" spans="1:15" hidden="1">
      <c r="A439" s="19" t="s">
        <v>8498</v>
      </c>
      <c r="B439" s="19" t="s">
        <v>1394</v>
      </c>
      <c r="C439" s="19" t="s">
        <v>1759</v>
      </c>
      <c r="D439" s="130" t="str">
        <f t="shared" si="18"/>
        <v>032005</v>
      </c>
      <c r="E439" s="25"/>
      <c r="F439" s="50" t="s">
        <v>1985</v>
      </c>
      <c r="G439" s="26" t="s">
        <v>1986</v>
      </c>
      <c r="H439" s="27" t="s">
        <v>1393</v>
      </c>
      <c r="I439" s="307"/>
      <c r="J439" s="308"/>
      <c r="K439" s="26"/>
      <c r="L439" s="378">
        <v>37986</v>
      </c>
      <c r="M439" s="379">
        <v>39082</v>
      </c>
      <c r="N439" s="2">
        <v>22</v>
      </c>
      <c r="O439" s="1"/>
    </row>
    <row r="440" spans="1:15" hidden="1">
      <c r="A440" s="19" t="s">
        <v>8498</v>
      </c>
      <c r="B440" s="19" t="s">
        <v>1394</v>
      </c>
      <c r="C440" s="19" t="s">
        <v>2118</v>
      </c>
      <c r="D440" s="130" t="str">
        <f t="shared" si="18"/>
        <v>032006</v>
      </c>
      <c r="E440" s="25"/>
      <c r="F440" s="50" t="s">
        <v>8391</v>
      </c>
      <c r="G440" s="53" t="s">
        <v>8392</v>
      </c>
      <c r="H440" s="27" t="s">
        <v>1393</v>
      </c>
      <c r="I440" s="309"/>
      <c r="J440" s="310"/>
      <c r="K440" s="53"/>
      <c r="L440" s="371">
        <v>37986</v>
      </c>
      <c r="M440" s="372">
        <v>38352</v>
      </c>
      <c r="N440" s="2">
        <v>8</v>
      </c>
      <c r="O440" s="1"/>
    </row>
    <row r="441" spans="1:15" hidden="1">
      <c r="A441" s="19" t="s">
        <v>8504</v>
      </c>
      <c r="B441" s="19"/>
      <c r="C441" s="19"/>
      <c r="D441" s="130"/>
      <c r="E441" s="25" t="s">
        <v>8505</v>
      </c>
      <c r="F441" s="50"/>
      <c r="G441" s="30" t="s">
        <v>8506</v>
      </c>
      <c r="H441" s="27" t="s">
        <v>1393</v>
      </c>
      <c r="I441" s="307"/>
      <c r="J441" s="308"/>
      <c r="K441" s="26"/>
      <c r="L441" s="378"/>
      <c r="M441" s="379"/>
      <c r="N441" s="2"/>
      <c r="O441" s="1"/>
    </row>
    <row r="442" spans="1:15" hidden="1">
      <c r="A442" s="19" t="s">
        <v>8504</v>
      </c>
      <c r="B442" s="19" t="s">
        <v>1394</v>
      </c>
      <c r="C442" s="19" t="s">
        <v>1395</v>
      </c>
      <c r="D442" s="130" t="str">
        <f t="shared" ref="D442:D449" si="19">CONCATENATE(A442,B442,C442)</f>
        <v>033001</v>
      </c>
      <c r="E442" s="25"/>
      <c r="F442" s="50" t="s">
        <v>2178</v>
      </c>
      <c r="G442" s="189" t="s">
        <v>2179</v>
      </c>
      <c r="H442" s="27" t="s">
        <v>1393</v>
      </c>
      <c r="I442" s="309"/>
      <c r="J442" s="310"/>
      <c r="K442" s="53"/>
      <c r="L442" s="371">
        <v>37986</v>
      </c>
      <c r="M442" s="372">
        <v>38352</v>
      </c>
      <c r="N442" s="2">
        <v>8</v>
      </c>
      <c r="O442" s="1"/>
    </row>
    <row r="443" spans="1:15" hidden="1">
      <c r="A443" s="19" t="s">
        <v>8504</v>
      </c>
      <c r="B443" s="19" t="s">
        <v>1394</v>
      </c>
      <c r="C443" s="19" t="s">
        <v>1440</v>
      </c>
      <c r="D443" s="130" t="str">
        <f t="shared" si="19"/>
        <v>033002</v>
      </c>
      <c r="E443" s="25"/>
      <c r="F443" s="50" t="s">
        <v>1715</v>
      </c>
      <c r="G443" s="26" t="s">
        <v>1716</v>
      </c>
      <c r="H443" s="27" t="s">
        <v>1393</v>
      </c>
      <c r="I443" s="307"/>
      <c r="J443" s="308"/>
      <c r="K443" s="26"/>
      <c r="L443" s="378">
        <v>37986</v>
      </c>
      <c r="M443" s="379">
        <v>39113</v>
      </c>
      <c r="N443" s="2">
        <v>23</v>
      </c>
      <c r="O443" s="1"/>
    </row>
    <row r="444" spans="1:15" hidden="1">
      <c r="A444" s="19" t="s">
        <v>8504</v>
      </c>
      <c r="B444" s="19" t="s">
        <v>1394</v>
      </c>
      <c r="C444" s="19" t="s">
        <v>1459</v>
      </c>
      <c r="D444" s="130" t="str">
        <f t="shared" si="19"/>
        <v>033003</v>
      </c>
      <c r="E444" s="25"/>
      <c r="F444" s="50" t="s">
        <v>8507</v>
      </c>
      <c r="G444" s="26" t="s">
        <v>8508</v>
      </c>
      <c r="H444" s="27" t="s">
        <v>1393</v>
      </c>
      <c r="I444" s="307"/>
      <c r="J444" s="308"/>
      <c r="K444" s="133"/>
      <c r="L444" s="378">
        <v>37986</v>
      </c>
      <c r="M444" s="379">
        <v>39507</v>
      </c>
      <c r="N444" s="2">
        <v>28</v>
      </c>
      <c r="O444" s="1"/>
    </row>
    <row r="445" spans="1:15" hidden="1">
      <c r="A445" s="19" t="s">
        <v>8504</v>
      </c>
      <c r="B445" s="19" t="s">
        <v>1394</v>
      </c>
      <c r="C445" s="19" t="s">
        <v>1464</v>
      </c>
      <c r="D445" s="130" t="str">
        <f t="shared" si="19"/>
        <v>033004</v>
      </c>
      <c r="E445" s="25"/>
      <c r="F445" s="50" t="s">
        <v>2182</v>
      </c>
      <c r="G445" s="26" t="s">
        <v>2183</v>
      </c>
      <c r="H445" s="27" t="s">
        <v>1393</v>
      </c>
      <c r="I445" s="307"/>
      <c r="J445" s="308"/>
      <c r="K445" s="26"/>
      <c r="L445" s="378">
        <v>37986</v>
      </c>
      <c r="M445" s="379">
        <v>39813</v>
      </c>
      <c r="N445" s="2">
        <v>30</v>
      </c>
      <c r="O445" s="1"/>
    </row>
    <row r="446" spans="1:15" hidden="1">
      <c r="A446" s="19" t="s">
        <v>8504</v>
      </c>
      <c r="B446" s="19" t="s">
        <v>1394</v>
      </c>
      <c r="C446" s="19" t="s">
        <v>1759</v>
      </c>
      <c r="D446" s="130" t="str">
        <f t="shared" si="19"/>
        <v>033005</v>
      </c>
      <c r="E446" s="25"/>
      <c r="F446" s="50" t="s">
        <v>1987</v>
      </c>
      <c r="G446" s="26" t="s">
        <v>1988</v>
      </c>
      <c r="H446" s="27" t="s">
        <v>1393</v>
      </c>
      <c r="I446" s="307"/>
      <c r="J446" s="308"/>
      <c r="K446" s="26"/>
      <c r="L446" s="378">
        <v>37986</v>
      </c>
      <c r="M446" s="379">
        <v>39082</v>
      </c>
      <c r="N446" s="2">
        <v>22</v>
      </c>
      <c r="O446" s="1"/>
    </row>
    <row r="447" spans="1:15" hidden="1">
      <c r="A447" s="19" t="s">
        <v>8504</v>
      </c>
      <c r="B447" s="19" t="s">
        <v>1394</v>
      </c>
      <c r="C447" s="19" t="s">
        <v>2118</v>
      </c>
      <c r="D447" s="130" t="str">
        <f t="shared" si="19"/>
        <v>033006</v>
      </c>
      <c r="E447" s="25"/>
      <c r="F447" s="50" t="s">
        <v>8393</v>
      </c>
      <c r="G447" s="53" t="s">
        <v>8394</v>
      </c>
      <c r="H447" s="27" t="s">
        <v>1393</v>
      </c>
      <c r="I447" s="309"/>
      <c r="J447" s="310"/>
      <c r="K447" s="53"/>
      <c r="L447" s="371">
        <v>37986</v>
      </c>
      <c r="M447" s="372">
        <v>38352</v>
      </c>
      <c r="N447" s="2">
        <v>8</v>
      </c>
      <c r="O447" s="1"/>
    </row>
    <row r="448" spans="1:15" hidden="1">
      <c r="A448" s="19" t="s">
        <v>8504</v>
      </c>
      <c r="B448" s="19" t="s">
        <v>1394</v>
      </c>
      <c r="C448" s="19" t="s">
        <v>1470</v>
      </c>
      <c r="D448" s="130" t="str">
        <f t="shared" si="19"/>
        <v>033007</v>
      </c>
      <c r="E448" s="25"/>
      <c r="F448" s="50" t="s">
        <v>8509</v>
      </c>
      <c r="G448" s="26" t="s">
        <v>8510</v>
      </c>
      <c r="H448" s="27" t="s">
        <v>1393</v>
      </c>
      <c r="I448" s="307"/>
      <c r="J448" s="308"/>
      <c r="K448" s="26"/>
      <c r="L448" s="378">
        <v>37986</v>
      </c>
      <c r="M448" s="379">
        <v>39507</v>
      </c>
      <c r="N448" s="2">
        <v>28</v>
      </c>
      <c r="O448" s="1"/>
    </row>
    <row r="449" spans="1:17" hidden="1">
      <c r="A449" s="19" t="s">
        <v>8504</v>
      </c>
      <c r="B449" s="19" t="s">
        <v>1394</v>
      </c>
      <c r="C449" s="19" t="s">
        <v>2169</v>
      </c>
      <c r="D449" s="130" t="str">
        <f t="shared" si="19"/>
        <v>033008</v>
      </c>
      <c r="E449" s="25"/>
      <c r="F449" s="50" t="s">
        <v>1717</v>
      </c>
      <c r="G449" s="26" t="s">
        <v>1718</v>
      </c>
      <c r="H449" s="27" t="s">
        <v>1393</v>
      </c>
      <c r="I449" s="307"/>
      <c r="J449" s="308"/>
      <c r="K449" s="26"/>
      <c r="L449" s="378">
        <v>37986</v>
      </c>
      <c r="M449" s="379">
        <v>39113</v>
      </c>
      <c r="N449" s="2">
        <v>23</v>
      </c>
      <c r="O449" s="1"/>
    </row>
    <row r="450" spans="1:17" hidden="1">
      <c r="A450" s="19" t="s">
        <v>8511</v>
      </c>
      <c r="B450" s="19"/>
      <c r="C450" s="19"/>
      <c r="D450" s="130"/>
      <c r="E450" s="25" t="s">
        <v>8512</v>
      </c>
      <c r="F450" s="50"/>
      <c r="G450" s="30" t="s">
        <v>8513</v>
      </c>
      <c r="H450" s="27" t="s">
        <v>1393</v>
      </c>
      <c r="I450" s="307"/>
      <c r="J450" s="308"/>
      <c r="K450" s="26"/>
      <c r="L450" s="378"/>
      <c r="M450" s="379"/>
      <c r="N450" s="2"/>
      <c r="O450" s="1"/>
    </row>
    <row r="451" spans="1:17" hidden="1">
      <c r="A451" s="19" t="s">
        <v>8511</v>
      </c>
      <c r="B451" s="19" t="s">
        <v>1394</v>
      </c>
      <c r="C451" s="19" t="s">
        <v>1395</v>
      </c>
      <c r="D451" s="130" t="str">
        <f t="shared" ref="D451:D461" si="20">CONCATENATE(A451,B451,C451)</f>
        <v>034001</v>
      </c>
      <c r="E451" s="25"/>
      <c r="F451" s="50" t="s">
        <v>2229</v>
      </c>
      <c r="G451" s="189" t="s">
        <v>2230</v>
      </c>
      <c r="H451" s="27" t="s">
        <v>1393</v>
      </c>
      <c r="I451" s="309"/>
      <c r="J451" s="310"/>
      <c r="K451" s="53"/>
      <c r="L451" s="371">
        <v>37986</v>
      </c>
      <c r="M451" s="372">
        <v>38352</v>
      </c>
      <c r="N451" s="2">
        <v>8</v>
      </c>
      <c r="O451" s="1"/>
    </row>
    <row r="452" spans="1:17" hidden="1">
      <c r="A452" s="19" t="s">
        <v>8511</v>
      </c>
      <c r="B452" s="19" t="s">
        <v>1394</v>
      </c>
      <c r="C452" s="19" t="s">
        <v>1440</v>
      </c>
      <c r="D452" s="130" t="str">
        <f t="shared" si="20"/>
        <v>034002</v>
      </c>
      <c r="E452" s="25"/>
      <c r="F452" s="40">
        <v>70003632</v>
      </c>
      <c r="G452" s="26" t="s">
        <v>1990</v>
      </c>
      <c r="H452" s="27" t="s">
        <v>1393</v>
      </c>
      <c r="I452" s="307"/>
      <c r="J452" s="308"/>
      <c r="K452" s="133"/>
      <c r="L452" s="378">
        <v>37986</v>
      </c>
      <c r="M452" s="379">
        <v>39082</v>
      </c>
      <c r="N452" s="2">
        <v>22</v>
      </c>
      <c r="O452" s="1"/>
    </row>
    <row r="453" spans="1:17" hidden="1">
      <c r="A453" s="19" t="s">
        <v>8511</v>
      </c>
      <c r="B453" s="19" t="s">
        <v>1394</v>
      </c>
      <c r="C453" s="19" t="s">
        <v>1459</v>
      </c>
      <c r="D453" s="130" t="str">
        <f t="shared" si="20"/>
        <v>034003</v>
      </c>
      <c r="E453" s="25"/>
      <c r="F453" s="40">
        <v>70003603</v>
      </c>
      <c r="G453" s="26" t="s">
        <v>1719</v>
      </c>
      <c r="H453" s="27" t="s">
        <v>1393</v>
      </c>
      <c r="I453" s="307"/>
      <c r="J453" s="308"/>
      <c r="K453" s="133"/>
      <c r="L453" s="378">
        <v>37986</v>
      </c>
      <c r="M453" s="379">
        <v>39082</v>
      </c>
      <c r="N453" s="2">
        <v>23</v>
      </c>
      <c r="O453" s="1"/>
    </row>
    <row r="454" spans="1:17" hidden="1">
      <c r="A454" s="19" t="s">
        <v>8511</v>
      </c>
      <c r="B454" s="19" t="s">
        <v>1394</v>
      </c>
      <c r="C454" s="19" t="s">
        <v>1464</v>
      </c>
      <c r="D454" s="130" t="str">
        <f t="shared" si="20"/>
        <v>034004</v>
      </c>
      <c r="E454" s="25"/>
      <c r="F454" s="50" t="s">
        <v>1720</v>
      </c>
      <c r="G454" s="26" t="s">
        <v>1721</v>
      </c>
      <c r="H454" s="27" t="s">
        <v>1393</v>
      </c>
      <c r="I454" s="307"/>
      <c r="J454" s="308"/>
      <c r="K454" s="133"/>
      <c r="L454" s="378">
        <v>37986</v>
      </c>
      <c r="M454" s="379">
        <v>39082</v>
      </c>
      <c r="N454" s="2">
        <v>12.23</v>
      </c>
      <c r="O454" s="1"/>
    </row>
    <row r="455" spans="1:17" hidden="1">
      <c r="A455" s="19" t="s">
        <v>8511</v>
      </c>
      <c r="B455" s="19" t="s">
        <v>1394</v>
      </c>
      <c r="C455" s="19" t="s">
        <v>1759</v>
      </c>
      <c r="D455" s="130" t="str">
        <f t="shared" si="20"/>
        <v>034005</v>
      </c>
      <c r="E455" s="25"/>
      <c r="F455" s="50" t="s">
        <v>8395</v>
      </c>
      <c r="G455" s="53" t="s">
        <v>8396</v>
      </c>
      <c r="H455" s="27" t="s">
        <v>1393</v>
      </c>
      <c r="I455" s="309"/>
      <c r="J455" s="310"/>
      <c r="K455" s="53"/>
      <c r="L455" s="371">
        <v>37986</v>
      </c>
      <c r="M455" s="372">
        <v>38352</v>
      </c>
      <c r="N455" s="2">
        <v>8</v>
      </c>
      <c r="O455" s="1"/>
    </row>
    <row r="456" spans="1:17" hidden="1">
      <c r="A456" s="19" t="s">
        <v>2305</v>
      </c>
      <c r="B456" s="19" t="s">
        <v>1762</v>
      </c>
      <c r="C456" s="19" t="s">
        <v>1440</v>
      </c>
      <c r="D456" s="173" t="str">
        <f t="shared" si="20"/>
        <v>100102</v>
      </c>
      <c r="E456" s="25"/>
      <c r="F456" s="57" t="s">
        <v>2712</v>
      </c>
      <c r="G456" s="26" t="s">
        <v>8514</v>
      </c>
      <c r="H456" s="27" t="s">
        <v>1393</v>
      </c>
      <c r="I456" s="307"/>
      <c r="J456" s="308"/>
      <c r="K456" s="26"/>
      <c r="L456" s="378">
        <v>37986</v>
      </c>
      <c r="M456" s="379">
        <v>38717</v>
      </c>
      <c r="N456" s="2">
        <v>15</v>
      </c>
      <c r="O456" s="1"/>
    </row>
    <row r="457" spans="1:17" hidden="1">
      <c r="A457" s="19" t="s">
        <v>8515</v>
      </c>
      <c r="B457" s="19" t="s">
        <v>1762</v>
      </c>
      <c r="C457" s="19" t="s">
        <v>1395</v>
      </c>
      <c r="D457" s="173" t="str">
        <f t="shared" si="20"/>
        <v>102101</v>
      </c>
      <c r="E457" s="25"/>
      <c r="F457" s="57">
        <v>75023830</v>
      </c>
      <c r="G457" s="58" t="s">
        <v>8516</v>
      </c>
      <c r="H457" s="27" t="s">
        <v>1393</v>
      </c>
      <c r="I457" s="307"/>
      <c r="J457" s="308"/>
      <c r="K457" s="133"/>
      <c r="L457" s="378">
        <v>37986</v>
      </c>
      <c r="M457" s="379">
        <v>39903</v>
      </c>
      <c r="N457" s="2">
        <v>31</v>
      </c>
      <c r="O457" s="1"/>
      <c r="P457" s="1"/>
      <c r="Q457" s="1"/>
    </row>
    <row r="458" spans="1:17" hidden="1">
      <c r="A458" s="19" t="s">
        <v>2321</v>
      </c>
      <c r="B458" s="19" t="s">
        <v>1762</v>
      </c>
      <c r="C458" s="19" t="s">
        <v>1960</v>
      </c>
      <c r="D458" s="173" t="str">
        <f t="shared" si="20"/>
        <v>104132</v>
      </c>
      <c r="E458" s="25"/>
      <c r="F458" s="59">
        <v>75016987</v>
      </c>
      <c r="G458" s="198" t="s">
        <v>8517</v>
      </c>
      <c r="H458" s="27" t="s">
        <v>1393</v>
      </c>
      <c r="I458" s="309"/>
      <c r="J458" s="310"/>
      <c r="K458" s="53"/>
      <c r="L458" s="371">
        <v>37986</v>
      </c>
      <c r="M458" s="372">
        <v>38230</v>
      </c>
      <c r="N458" s="2">
        <v>7</v>
      </c>
      <c r="O458" s="1"/>
    </row>
    <row r="459" spans="1:17" hidden="1">
      <c r="A459" s="19" t="s">
        <v>2321</v>
      </c>
      <c r="B459" s="19" t="s">
        <v>1762</v>
      </c>
      <c r="C459" s="19" t="s">
        <v>2040</v>
      </c>
      <c r="D459" s="173" t="str">
        <f t="shared" si="20"/>
        <v>104135</v>
      </c>
      <c r="E459" s="25"/>
      <c r="F459" s="57">
        <v>75016929</v>
      </c>
      <c r="G459" s="54" t="s">
        <v>8518</v>
      </c>
      <c r="H459" s="27" t="s">
        <v>1393</v>
      </c>
      <c r="I459" s="307"/>
      <c r="J459" s="308"/>
      <c r="K459" s="26"/>
      <c r="L459" s="378">
        <v>37986</v>
      </c>
      <c r="M459" s="379">
        <v>39082</v>
      </c>
      <c r="N459" s="2">
        <v>22</v>
      </c>
      <c r="O459" s="1"/>
    </row>
    <row r="460" spans="1:17" hidden="1">
      <c r="A460" s="19" t="s">
        <v>2321</v>
      </c>
      <c r="B460" s="19" t="s">
        <v>1762</v>
      </c>
      <c r="C460" s="19" t="s">
        <v>1562</v>
      </c>
      <c r="D460" s="173" t="str">
        <f t="shared" si="20"/>
        <v>104146</v>
      </c>
      <c r="E460" s="25"/>
      <c r="F460" s="57">
        <v>75019081</v>
      </c>
      <c r="G460" s="54" t="s">
        <v>8519</v>
      </c>
      <c r="H460" s="27" t="s">
        <v>1393</v>
      </c>
      <c r="I460" s="307"/>
      <c r="J460" s="308"/>
      <c r="K460" s="26"/>
      <c r="L460" s="378">
        <v>37986</v>
      </c>
      <c r="M460" s="379">
        <v>40421</v>
      </c>
      <c r="N460" s="2">
        <v>34</v>
      </c>
      <c r="O460" s="1"/>
      <c r="P460" s="1"/>
      <c r="Q460" s="1"/>
    </row>
    <row r="461" spans="1:17" hidden="1">
      <c r="A461" s="19" t="s">
        <v>2321</v>
      </c>
      <c r="B461" s="19" t="s">
        <v>1762</v>
      </c>
      <c r="C461" s="19" t="s">
        <v>6631</v>
      </c>
      <c r="D461" s="173" t="str">
        <f t="shared" si="20"/>
        <v>104151</v>
      </c>
      <c r="E461" s="25"/>
      <c r="F461" s="57">
        <v>75016970</v>
      </c>
      <c r="G461" s="54" t="s">
        <v>8520</v>
      </c>
      <c r="H461" s="27" t="s">
        <v>1393</v>
      </c>
      <c r="I461" s="307"/>
      <c r="J461" s="308"/>
      <c r="K461" s="26"/>
      <c r="L461" s="378">
        <v>37986</v>
      </c>
      <c r="M461" s="379">
        <v>38595</v>
      </c>
      <c r="N461" s="2">
        <v>14</v>
      </c>
      <c r="O461" s="1"/>
    </row>
    <row r="462" spans="1:17" hidden="1">
      <c r="A462" s="19" t="s">
        <v>2321</v>
      </c>
      <c r="B462" s="19" t="s">
        <v>1762</v>
      </c>
      <c r="C462" s="19" t="s">
        <v>1596</v>
      </c>
      <c r="D462" s="173" t="str">
        <f t="shared" ref="D462:D471" si="21">CONCATENATE(A462,B462,C462)</f>
        <v>104157</v>
      </c>
      <c r="E462" s="25"/>
      <c r="F462" s="57">
        <v>75016846</v>
      </c>
      <c r="G462" s="54" t="s">
        <v>8521</v>
      </c>
      <c r="H462" s="27" t="s">
        <v>1393</v>
      </c>
      <c r="I462" s="307"/>
      <c r="J462" s="308"/>
      <c r="K462" s="26"/>
      <c r="L462" s="378">
        <v>37986</v>
      </c>
      <c r="M462" s="379">
        <v>38595</v>
      </c>
      <c r="N462" s="2">
        <v>14</v>
      </c>
      <c r="O462" s="1"/>
    </row>
    <row r="463" spans="1:17" hidden="1">
      <c r="A463" s="19" t="s">
        <v>2321</v>
      </c>
      <c r="B463" s="19" t="s">
        <v>1762</v>
      </c>
      <c r="C463" s="19" t="s">
        <v>8090</v>
      </c>
      <c r="D463" s="173" t="str">
        <f t="shared" si="21"/>
        <v>104169</v>
      </c>
      <c r="E463" s="25"/>
      <c r="F463" s="59">
        <v>75018532</v>
      </c>
      <c r="G463" s="198" t="s">
        <v>8522</v>
      </c>
      <c r="H463" s="27" t="s">
        <v>1393</v>
      </c>
      <c r="I463" s="309"/>
      <c r="J463" s="310"/>
      <c r="K463" s="53"/>
      <c r="L463" s="371">
        <v>37986</v>
      </c>
      <c r="M463" s="372">
        <v>38230</v>
      </c>
      <c r="N463" s="2">
        <v>7</v>
      </c>
      <c r="O463" s="1"/>
    </row>
    <row r="464" spans="1:17" hidden="1">
      <c r="A464" s="19" t="s">
        <v>2321</v>
      </c>
      <c r="B464" s="19" t="s">
        <v>1762</v>
      </c>
      <c r="C464" s="19" t="s">
        <v>8092</v>
      </c>
      <c r="D464" s="173" t="str">
        <f t="shared" si="21"/>
        <v>104174</v>
      </c>
      <c r="E464" s="25"/>
      <c r="F464" s="57">
        <v>75018466</v>
      </c>
      <c r="G464" s="54" t="s">
        <v>8523</v>
      </c>
      <c r="H464" s="27" t="s">
        <v>1393</v>
      </c>
      <c r="I464" s="307"/>
      <c r="J464" s="308"/>
      <c r="K464" s="26"/>
      <c r="L464" s="378">
        <v>37986</v>
      </c>
      <c r="M464" s="379">
        <v>39325</v>
      </c>
      <c r="N464" s="2">
        <v>23</v>
      </c>
      <c r="O464" s="1"/>
    </row>
    <row r="465" spans="1:17" hidden="1">
      <c r="A465" s="19" t="s">
        <v>2321</v>
      </c>
      <c r="B465" s="19" t="s">
        <v>1762</v>
      </c>
      <c r="C465" s="19" t="s">
        <v>8385</v>
      </c>
      <c r="D465" s="173" t="str">
        <f t="shared" si="21"/>
        <v>104177</v>
      </c>
      <c r="E465" s="25"/>
      <c r="F465" s="57">
        <v>75016711</v>
      </c>
      <c r="G465" s="54" t="s">
        <v>8524</v>
      </c>
      <c r="H465" s="27" t="s">
        <v>1393</v>
      </c>
      <c r="I465" s="307"/>
      <c r="J465" s="308"/>
      <c r="K465" s="26"/>
      <c r="L465" s="378">
        <v>37986</v>
      </c>
      <c r="M465" s="379">
        <v>39325</v>
      </c>
      <c r="N465" s="2">
        <v>23</v>
      </c>
      <c r="O465" s="1"/>
    </row>
    <row r="466" spans="1:17" hidden="1">
      <c r="A466" s="19" t="s">
        <v>2321</v>
      </c>
      <c r="B466" s="19" t="s">
        <v>1762</v>
      </c>
      <c r="C466" s="19" t="s">
        <v>2257</v>
      </c>
      <c r="D466" s="173" t="str">
        <f t="shared" si="21"/>
        <v>104179</v>
      </c>
      <c r="E466" s="25"/>
      <c r="F466" s="57">
        <v>75016639</v>
      </c>
      <c r="G466" s="54" t="s">
        <v>8525</v>
      </c>
      <c r="H466" s="27" t="s">
        <v>1393</v>
      </c>
      <c r="I466" s="307"/>
      <c r="J466" s="308"/>
      <c r="K466" s="26"/>
      <c r="L466" s="378">
        <v>37986</v>
      </c>
      <c r="M466" s="379">
        <v>38960</v>
      </c>
      <c r="N466" s="2">
        <v>22</v>
      </c>
      <c r="O466" s="1"/>
    </row>
    <row r="467" spans="1:17" hidden="1">
      <c r="A467" s="19" t="s">
        <v>2321</v>
      </c>
      <c r="B467" s="19" t="s">
        <v>1762</v>
      </c>
      <c r="C467" s="19" t="s">
        <v>8026</v>
      </c>
      <c r="D467" s="173" t="str">
        <f t="shared" si="21"/>
        <v>104185</v>
      </c>
      <c r="E467" s="25"/>
      <c r="F467" s="57">
        <v>75017366</v>
      </c>
      <c r="G467" s="54" t="s">
        <v>8526</v>
      </c>
      <c r="H467" s="27" t="s">
        <v>1393</v>
      </c>
      <c r="I467" s="307"/>
      <c r="J467" s="308"/>
      <c r="K467" s="26"/>
      <c r="L467" s="378">
        <v>37986</v>
      </c>
      <c r="M467" s="379">
        <v>40421</v>
      </c>
      <c r="N467" s="358" t="s">
        <v>8527</v>
      </c>
      <c r="O467" s="1"/>
      <c r="P467" s="1"/>
      <c r="Q467" s="1"/>
    </row>
    <row r="468" spans="1:17" hidden="1">
      <c r="A468" s="19" t="s">
        <v>2321</v>
      </c>
      <c r="B468" s="19" t="s">
        <v>1762</v>
      </c>
      <c r="C468" s="19" t="s">
        <v>7020</v>
      </c>
      <c r="D468" s="173" t="str">
        <f t="shared" si="21"/>
        <v>104193</v>
      </c>
      <c r="E468" s="25"/>
      <c r="F468" s="57">
        <v>75017343</v>
      </c>
      <c r="G468" s="54" t="s">
        <v>8528</v>
      </c>
      <c r="H468" s="27" t="s">
        <v>1393</v>
      </c>
      <c r="I468" s="307"/>
      <c r="J468" s="308"/>
      <c r="K468" s="26"/>
      <c r="L468" s="378">
        <v>37986</v>
      </c>
      <c r="M468" s="379">
        <v>40421</v>
      </c>
      <c r="N468" s="2">
        <v>34</v>
      </c>
      <c r="O468" s="1"/>
      <c r="P468" s="1"/>
      <c r="Q468" s="1"/>
    </row>
    <row r="469" spans="1:17" hidden="1">
      <c r="A469" s="19" t="s">
        <v>2321</v>
      </c>
      <c r="B469" s="19" t="s">
        <v>1762</v>
      </c>
      <c r="C469" s="19" t="s">
        <v>8529</v>
      </c>
      <c r="D469" s="173" t="str">
        <f t="shared" si="21"/>
        <v>1041A3</v>
      </c>
      <c r="E469" s="25"/>
      <c r="F469" s="59">
        <v>75018070</v>
      </c>
      <c r="G469" s="198" t="s">
        <v>8530</v>
      </c>
      <c r="H469" s="27" t="s">
        <v>1393</v>
      </c>
      <c r="I469" s="309"/>
      <c r="J469" s="310"/>
      <c r="K469" s="53"/>
      <c r="L469" s="371">
        <v>37986</v>
      </c>
      <c r="M469" s="372">
        <v>37986</v>
      </c>
      <c r="N469" s="2">
        <v>7</v>
      </c>
      <c r="O469" s="1"/>
    </row>
    <row r="470" spans="1:17" hidden="1">
      <c r="A470" s="19" t="s">
        <v>2321</v>
      </c>
      <c r="B470" s="19" t="s">
        <v>1762</v>
      </c>
      <c r="C470" s="19" t="s">
        <v>8531</v>
      </c>
      <c r="D470" s="173" t="str">
        <f t="shared" si="21"/>
        <v>1041A4</v>
      </c>
      <c r="E470" s="25"/>
      <c r="F470" s="57">
        <v>75018087</v>
      </c>
      <c r="G470" s="54" t="s">
        <v>8532</v>
      </c>
      <c r="H470" s="27" t="s">
        <v>1393</v>
      </c>
      <c r="I470" s="307"/>
      <c r="J470" s="308"/>
      <c r="K470" s="26"/>
      <c r="L470" s="378">
        <v>37986</v>
      </c>
      <c r="M470" s="379">
        <v>39141</v>
      </c>
      <c r="N470" s="2">
        <v>23</v>
      </c>
      <c r="O470" s="1"/>
    </row>
    <row r="471" spans="1:17" hidden="1">
      <c r="A471" s="19" t="s">
        <v>2321</v>
      </c>
      <c r="B471" s="19" t="s">
        <v>1762</v>
      </c>
      <c r="C471" s="19" t="s">
        <v>8533</v>
      </c>
      <c r="D471" s="173" t="str">
        <f t="shared" si="21"/>
        <v>1041A8</v>
      </c>
      <c r="E471" s="25"/>
      <c r="F471" s="59">
        <v>75018225</v>
      </c>
      <c r="G471" s="198" t="s">
        <v>8534</v>
      </c>
      <c r="H471" s="27" t="s">
        <v>1393</v>
      </c>
      <c r="I471" s="309"/>
      <c r="J471" s="310"/>
      <c r="K471" s="53"/>
      <c r="L471" s="371">
        <v>37986</v>
      </c>
      <c r="M471" s="372">
        <v>37986</v>
      </c>
      <c r="N471" s="2">
        <v>7</v>
      </c>
      <c r="O471" s="1"/>
    </row>
    <row r="472" spans="1:17" hidden="1">
      <c r="A472" s="19" t="s">
        <v>2321</v>
      </c>
      <c r="B472" s="19" t="s">
        <v>1762</v>
      </c>
      <c r="C472" s="19" t="s">
        <v>8535</v>
      </c>
      <c r="D472" s="173" t="str">
        <f t="shared" ref="D472:D477" si="22">CONCATENATE(A472,B472,C472)</f>
        <v>1041B7</v>
      </c>
      <c r="E472" s="25"/>
      <c r="F472" s="57">
        <v>75018259</v>
      </c>
      <c r="G472" s="54" t="s">
        <v>8536</v>
      </c>
      <c r="H472" s="27" t="s">
        <v>1393</v>
      </c>
      <c r="I472" s="307"/>
      <c r="J472" s="308"/>
      <c r="K472" s="26"/>
      <c r="L472" s="378">
        <v>37986</v>
      </c>
      <c r="M472" s="379">
        <v>38589</v>
      </c>
      <c r="N472" s="2">
        <v>14</v>
      </c>
      <c r="O472" s="1"/>
    </row>
    <row r="473" spans="1:17" hidden="1">
      <c r="A473" s="19" t="s">
        <v>2321</v>
      </c>
      <c r="B473" s="19" t="s">
        <v>1762</v>
      </c>
      <c r="C473" s="19" t="s">
        <v>8537</v>
      </c>
      <c r="D473" s="173" t="str">
        <f t="shared" si="22"/>
        <v>1041B8</v>
      </c>
      <c r="E473" s="25"/>
      <c r="F473" s="59">
        <v>75018265</v>
      </c>
      <c r="G473" s="198" t="s">
        <v>8538</v>
      </c>
      <c r="H473" s="27" t="s">
        <v>1393</v>
      </c>
      <c r="I473" s="309"/>
      <c r="J473" s="310"/>
      <c r="K473" s="53"/>
      <c r="L473" s="371">
        <v>37986</v>
      </c>
      <c r="M473" s="372">
        <v>37986</v>
      </c>
      <c r="N473" s="2">
        <v>7</v>
      </c>
      <c r="O473" s="1"/>
    </row>
    <row r="474" spans="1:17" hidden="1">
      <c r="A474" s="19" t="s">
        <v>2321</v>
      </c>
      <c r="B474" s="19" t="s">
        <v>1762</v>
      </c>
      <c r="C474" s="19" t="s">
        <v>8539</v>
      </c>
      <c r="D474" s="173" t="str">
        <f t="shared" si="22"/>
        <v>1041C0</v>
      </c>
      <c r="E474" s="25"/>
      <c r="F474" s="57">
        <v>75018176</v>
      </c>
      <c r="G474" s="54" t="s">
        <v>8540</v>
      </c>
      <c r="H474" s="27" t="s">
        <v>1393</v>
      </c>
      <c r="I474" s="307"/>
      <c r="J474" s="308"/>
      <c r="K474" s="26"/>
      <c r="L474" s="378">
        <v>37986</v>
      </c>
      <c r="M474" s="379">
        <v>40451</v>
      </c>
      <c r="N474" s="358" t="s">
        <v>2485</v>
      </c>
      <c r="O474" s="1"/>
      <c r="P474" s="1"/>
      <c r="Q474" s="1"/>
    </row>
    <row r="475" spans="1:17" hidden="1">
      <c r="A475" s="19" t="s">
        <v>2321</v>
      </c>
      <c r="B475" s="19" t="s">
        <v>1762</v>
      </c>
      <c r="C475" s="19" t="s">
        <v>8541</v>
      </c>
      <c r="D475" s="173" t="str">
        <f t="shared" si="22"/>
        <v>1041C9</v>
      </c>
      <c r="E475" s="25"/>
      <c r="F475" s="59">
        <v>75018348</v>
      </c>
      <c r="G475" s="198" t="s">
        <v>8542</v>
      </c>
      <c r="H475" s="27" t="s">
        <v>1393</v>
      </c>
      <c r="I475" s="309"/>
      <c r="J475" s="310"/>
      <c r="K475" s="53"/>
      <c r="L475" s="371">
        <v>37986</v>
      </c>
      <c r="M475" s="372">
        <v>37986</v>
      </c>
      <c r="N475" s="2">
        <v>7</v>
      </c>
      <c r="O475" s="1"/>
    </row>
    <row r="476" spans="1:17" hidden="1">
      <c r="A476" s="19" t="s">
        <v>2321</v>
      </c>
      <c r="B476" s="19" t="s">
        <v>1762</v>
      </c>
      <c r="C476" s="19" t="s">
        <v>8543</v>
      </c>
      <c r="D476" s="173" t="str">
        <f t="shared" si="22"/>
        <v>1041E8</v>
      </c>
      <c r="E476" s="25"/>
      <c r="F476" s="59">
        <v>75017136</v>
      </c>
      <c r="G476" s="198" t="s">
        <v>8544</v>
      </c>
      <c r="H476" s="27" t="s">
        <v>1393</v>
      </c>
      <c r="I476" s="309"/>
      <c r="J476" s="310"/>
      <c r="K476" s="53"/>
      <c r="L476" s="371">
        <v>37986</v>
      </c>
      <c r="M476" s="372">
        <v>37986</v>
      </c>
      <c r="N476" s="2">
        <v>7</v>
      </c>
      <c r="O476" s="1"/>
    </row>
    <row r="477" spans="1:17" hidden="1">
      <c r="A477" s="19" t="s">
        <v>2321</v>
      </c>
      <c r="B477" s="19" t="s">
        <v>1762</v>
      </c>
      <c r="C477" s="19" t="s">
        <v>8545</v>
      </c>
      <c r="D477" s="173" t="str">
        <f t="shared" si="22"/>
        <v>1041K3</v>
      </c>
      <c r="E477" s="25"/>
      <c r="F477" s="57">
        <v>75017946</v>
      </c>
      <c r="G477" s="54" t="s">
        <v>8546</v>
      </c>
      <c r="H477" s="27" t="s">
        <v>1393</v>
      </c>
      <c r="I477" s="307"/>
      <c r="J477" s="308"/>
      <c r="K477" s="26"/>
      <c r="L477" s="378">
        <v>37986</v>
      </c>
      <c r="M477" s="379">
        <v>40057</v>
      </c>
      <c r="N477" s="356">
        <v>31</v>
      </c>
      <c r="O477" s="1"/>
      <c r="P477" s="1"/>
      <c r="Q477" s="1"/>
    </row>
    <row r="478" spans="1:17" hidden="1">
      <c r="A478" s="19" t="s">
        <v>2695</v>
      </c>
      <c r="B478" s="19" t="s">
        <v>1762</v>
      </c>
      <c r="C478" s="19" t="s">
        <v>1440</v>
      </c>
      <c r="D478" s="173" t="s">
        <v>8547</v>
      </c>
      <c r="E478" s="25"/>
      <c r="F478" s="57">
        <v>75008953</v>
      </c>
      <c r="G478" s="54" t="s">
        <v>2698</v>
      </c>
      <c r="H478" s="27" t="s">
        <v>1393</v>
      </c>
      <c r="I478" s="311"/>
      <c r="J478" s="308"/>
      <c r="K478" s="53"/>
      <c r="L478" s="378">
        <v>37986</v>
      </c>
      <c r="M478" s="378">
        <v>38717</v>
      </c>
      <c r="N478" s="2">
        <v>10</v>
      </c>
      <c r="O478" s="1"/>
    </row>
    <row r="479" spans="1:17" hidden="1">
      <c r="A479" s="19" t="s">
        <v>2695</v>
      </c>
      <c r="B479" s="19" t="s">
        <v>1762</v>
      </c>
      <c r="C479" s="19" t="s">
        <v>1459</v>
      </c>
      <c r="D479" s="173" t="str">
        <f t="shared" ref="D479:D484" si="23">CONCATENATE(A479,B479,C479)</f>
        <v>105103</v>
      </c>
      <c r="E479" s="25"/>
      <c r="F479" s="59">
        <v>75027896</v>
      </c>
      <c r="G479" s="52" t="s">
        <v>2805</v>
      </c>
      <c r="H479" s="27" t="s">
        <v>1393</v>
      </c>
      <c r="I479" s="307"/>
      <c r="J479" s="308"/>
      <c r="K479" s="26"/>
      <c r="L479" s="378">
        <v>37986</v>
      </c>
      <c r="M479" s="379">
        <v>38352</v>
      </c>
      <c r="N479" s="2">
        <v>10</v>
      </c>
      <c r="O479" s="1"/>
    </row>
    <row r="480" spans="1:17" hidden="1">
      <c r="A480" s="19" t="s">
        <v>2695</v>
      </c>
      <c r="B480" s="19" t="s">
        <v>1762</v>
      </c>
      <c r="C480" s="19" t="s">
        <v>1464</v>
      </c>
      <c r="D480" s="173" t="str">
        <f t="shared" si="23"/>
        <v>105104</v>
      </c>
      <c r="E480" s="25"/>
      <c r="F480" s="59">
        <v>75020598</v>
      </c>
      <c r="G480" s="52" t="s">
        <v>8548</v>
      </c>
      <c r="H480" s="27" t="s">
        <v>1393</v>
      </c>
      <c r="I480" s="309"/>
      <c r="J480" s="310"/>
      <c r="K480" s="53"/>
      <c r="L480" s="371">
        <v>37986</v>
      </c>
      <c r="M480" s="372">
        <v>37986</v>
      </c>
      <c r="N480" s="2">
        <v>7</v>
      </c>
      <c r="O480" s="1"/>
    </row>
    <row r="481" spans="1:17" hidden="1">
      <c r="A481" s="19" t="s">
        <v>2699</v>
      </c>
      <c r="B481" s="19" t="s">
        <v>1762</v>
      </c>
      <c r="C481" s="19" t="s">
        <v>2118</v>
      </c>
      <c r="D481" s="173" t="str">
        <f t="shared" si="23"/>
        <v>106106</v>
      </c>
      <c r="E481" s="25"/>
      <c r="F481" s="57">
        <v>75016119</v>
      </c>
      <c r="G481" s="54" t="s">
        <v>2801</v>
      </c>
      <c r="H481" s="27" t="s">
        <v>1393</v>
      </c>
      <c r="I481" s="307"/>
      <c r="J481" s="308"/>
      <c r="K481" s="129"/>
      <c r="L481" s="378">
        <v>37986</v>
      </c>
      <c r="M481" s="379">
        <v>39082</v>
      </c>
      <c r="N481" s="2">
        <v>22</v>
      </c>
      <c r="O481" s="1"/>
    </row>
    <row r="482" spans="1:17" hidden="1">
      <c r="A482" s="19" t="s">
        <v>2699</v>
      </c>
      <c r="B482" s="19" t="s">
        <v>1762</v>
      </c>
      <c r="C482" s="19" t="s">
        <v>1857</v>
      </c>
      <c r="D482" s="173" t="str">
        <f t="shared" si="23"/>
        <v>106111</v>
      </c>
      <c r="E482" s="25"/>
      <c r="F482" s="59">
        <v>75016192</v>
      </c>
      <c r="G482" s="198" t="s">
        <v>8549</v>
      </c>
      <c r="H482" s="27" t="s">
        <v>1393</v>
      </c>
      <c r="I482" s="309"/>
      <c r="J482" s="310"/>
      <c r="K482" s="53"/>
      <c r="L482" s="371">
        <v>37986</v>
      </c>
      <c r="M482" s="372">
        <v>38168</v>
      </c>
      <c r="N482" s="2">
        <v>7</v>
      </c>
      <c r="O482" s="1"/>
    </row>
    <row r="483" spans="1:17" hidden="1">
      <c r="A483" s="19" t="s">
        <v>2699</v>
      </c>
      <c r="B483" s="19" t="s">
        <v>1762</v>
      </c>
      <c r="C483" s="19" t="s">
        <v>1389</v>
      </c>
      <c r="D483" s="173" t="str">
        <f t="shared" si="23"/>
        <v>106113</v>
      </c>
      <c r="E483" s="25"/>
      <c r="F483" s="57">
        <v>75016220</v>
      </c>
      <c r="G483" s="54" t="s">
        <v>2770</v>
      </c>
      <c r="H483" s="27" t="s">
        <v>1393</v>
      </c>
      <c r="I483" s="307"/>
      <c r="J483" s="308"/>
      <c r="K483" s="133"/>
      <c r="L483" s="378">
        <v>37986</v>
      </c>
      <c r="M483" s="379">
        <v>39082</v>
      </c>
      <c r="N483" s="2">
        <v>22</v>
      </c>
      <c r="O483" s="1"/>
    </row>
    <row r="484" spans="1:17" hidden="1">
      <c r="A484" s="19" t="s">
        <v>2716</v>
      </c>
      <c r="B484" s="19" t="s">
        <v>1762</v>
      </c>
      <c r="C484" s="19" t="s">
        <v>1440</v>
      </c>
      <c r="D484" s="173" t="str">
        <f t="shared" si="23"/>
        <v>108102</v>
      </c>
      <c r="E484" s="25"/>
      <c r="F484" s="59">
        <v>75022410</v>
      </c>
      <c r="G484" s="52" t="s">
        <v>8550</v>
      </c>
      <c r="H484" s="27" t="s">
        <v>1393</v>
      </c>
      <c r="I484" s="309"/>
      <c r="J484" s="310"/>
      <c r="K484" s="53"/>
      <c r="L484" s="371">
        <v>37986</v>
      </c>
      <c r="M484" s="372">
        <v>37986</v>
      </c>
      <c r="N484" s="2">
        <v>7</v>
      </c>
      <c r="O484" s="1"/>
    </row>
    <row r="485" spans="1:17" hidden="1">
      <c r="A485" s="19" t="s">
        <v>2720</v>
      </c>
      <c r="B485" s="19" t="s">
        <v>1762</v>
      </c>
      <c r="C485" s="19" t="s">
        <v>1459</v>
      </c>
      <c r="D485" s="173" t="str">
        <f t="shared" ref="D485:D490" si="24">CONCATENATE(A485,B485,C485)</f>
        <v>110103</v>
      </c>
      <c r="E485" s="25"/>
      <c r="F485" s="59">
        <v>75019477</v>
      </c>
      <c r="G485" s="198" t="s">
        <v>8551</v>
      </c>
      <c r="H485" s="27" t="s">
        <v>1393</v>
      </c>
      <c r="I485" s="309"/>
      <c r="J485" s="310"/>
      <c r="K485" s="53"/>
      <c r="L485" s="371">
        <v>37986</v>
      </c>
      <c r="M485" s="372">
        <v>38107</v>
      </c>
      <c r="N485" s="2">
        <v>7</v>
      </c>
      <c r="O485" s="1"/>
    </row>
    <row r="486" spans="1:17" hidden="1">
      <c r="A486" s="19" t="s">
        <v>2734</v>
      </c>
      <c r="B486" s="19" t="s">
        <v>1762</v>
      </c>
      <c r="C486" s="19" t="s">
        <v>1470</v>
      </c>
      <c r="D486" s="173" t="str">
        <f>CONCATENATE(A486,B486,C486)</f>
        <v>111107</v>
      </c>
      <c r="E486" s="25"/>
      <c r="F486" s="57" t="s">
        <v>8552</v>
      </c>
      <c r="G486" s="70" t="s">
        <v>8518</v>
      </c>
      <c r="H486" s="27" t="s">
        <v>1393</v>
      </c>
      <c r="I486" s="307"/>
      <c r="J486" s="308"/>
      <c r="K486" s="26"/>
      <c r="L486" s="378">
        <v>39083</v>
      </c>
      <c r="M486" s="379">
        <v>39325</v>
      </c>
      <c r="N486" s="2">
        <v>22</v>
      </c>
      <c r="O486" s="1"/>
    </row>
    <row r="487" spans="1:17" hidden="1">
      <c r="A487" s="19" t="s">
        <v>2743</v>
      </c>
      <c r="B487" s="19" t="s">
        <v>1762</v>
      </c>
      <c r="C487" s="19" t="s">
        <v>1440</v>
      </c>
      <c r="D487" s="173" t="str">
        <f t="shared" si="24"/>
        <v>112102</v>
      </c>
      <c r="E487" s="25"/>
      <c r="F487" s="57">
        <v>75021244</v>
      </c>
      <c r="G487" s="54" t="s">
        <v>2806</v>
      </c>
      <c r="H487" s="27" t="s">
        <v>1393</v>
      </c>
      <c r="I487" s="307"/>
      <c r="J487" s="308"/>
      <c r="K487" s="26"/>
      <c r="L487" s="378">
        <v>37986</v>
      </c>
      <c r="M487" s="379">
        <v>38352</v>
      </c>
      <c r="N487" s="2">
        <v>10</v>
      </c>
      <c r="O487" s="1"/>
    </row>
    <row r="488" spans="1:17" hidden="1">
      <c r="A488" s="19" t="s">
        <v>8553</v>
      </c>
      <c r="B488" s="19" t="s">
        <v>1762</v>
      </c>
      <c r="C488" s="19" t="s">
        <v>1395</v>
      </c>
      <c r="D488" s="173" t="str">
        <f t="shared" si="24"/>
        <v>114101</v>
      </c>
      <c r="E488" s="25"/>
      <c r="F488" s="57">
        <v>75014988</v>
      </c>
      <c r="G488" s="58" t="s">
        <v>8554</v>
      </c>
      <c r="H488" s="27" t="s">
        <v>1393</v>
      </c>
      <c r="I488" s="307"/>
      <c r="J488" s="308"/>
      <c r="K488" s="26"/>
      <c r="L488" s="378">
        <v>37986</v>
      </c>
      <c r="M488" s="379">
        <v>38718</v>
      </c>
      <c r="N488" s="2">
        <v>15</v>
      </c>
      <c r="O488" s="1"/>
    </row>
    <row r="489" spans="1:17" hidden="1">
      <c r="A489" s="19" t="s">
        <v>2758</v>
      </c>
      <c r="B489" s="19" t="s">
        <v>1762</v>
      </c>
      <c r="C489" s="19" t="s">
        <v>1464</v>
      </c>
      <c r="D489" s="173" t="str">
        <f t="shared" si="24"/>
        <v>117104</v>
      </c>
      <c r="E489" s="25"/>
      <c r="F489" s="57">
        <v>75016332</v>
      </c>
      <c r="G489" s="54" t="s">
        <v>2742</v>
      </c>
      <c r="H489" s="27" t="s">
        <v>1393</v>
      </c>
      <c r="I489" s="307"/>
      <c r="J489" s="308"/>
      <c r="K489" s="26"/>
      <c r="L489" s="378">
        <v>37986</v>
      </c>
      <c r="M489" s="379">
        <v>38352</v>
      </c>
      <c r="N489" s="2">
        <v>10</v>
      </c>
      <c r="O489" s="1"/>
    </row>
    <row r="490" spans="1:17" hidden="1">
      <c r="A490" s="19" t="s">
        <v>2764</v>
      </c>
      <c r="B490" s="19" t="s">
        <v>1762</v>
      </c>
      <c r="C490" s="19" t="s">
        <v>1395</v>
      </c>
      <c r="D490" s="173" t="str">
        <f t="shared" si="24"/>
        <v>118101</v>
      </c>
      <c r="E490" s="25"/>
      <c r="F490" s="57" t="s">
        <v>2771</v>
      </c>
      <c r="G490" s="348" t="s">
        <v>2772</v>
      </c>
      <c r="H490" s="27" t="s">
        <v>1393</v>
      </c>
      <c r="I490" s="307"/>
      <c r="J490" s="308"/>
      <c r="K490" s="133"/>
      <c r="L490" s="378">
        <v>39479</v>
      </c>
      <c r="M490" s="379">
        <v>39813</v>
      </c>
      <c r="N490" s="23" t="s">
        <v>8555</v>
      </c>
      <c r="O490" s="1"/>
    </row>
    <row r="491" spans="1:17" hidden="1">
      <c r="A491" s="19" t="s">
        <v>2802</v>
      </c>
      <c r="B491" s="19" t="s">
        <v>1762</v>
      </c>
      <c r="C491" s="19" t="s">
        <v>1440</v>
      </c>
      <c r="D491" s="173" t="str">
        <f>CONCATENATE(A491,B491,C491)</f>
        <v>123102</v>
      </c>
      <c r="E491" s="25"/>
      <c r="F491" s="57">
        <v>75008953</v>
      </c>
      <c r="G491" s="54" t="s">
        <v>2698</v>
      </c>
      <c r="H491" s="27" t="s">
        <v>1393</v>
      </c>
      <c r="I491" s="307"/>
      <c r="J491" s="308"/>
      <c r="K491" s="26"/>
      <c r="L491" s="378">
        <v>38353</v>
      </c>
      <c r="M491" s="379">
        <v>38717</v>
      </c>
      <c r="N491" s="2">
        <v>10.15</v>
      </c>
      <c r="O491" s="1"/>
    </row>
    <row r="492" spans="1:17" hidden="1">
      <c r="A492" s="19" t="s">
        <v>2833</v>
      </c>
      <c r="B492" s="19" t="s">
        <v>1762</v>
      </c>
      <c r="C492" s="19" t="s">
        <v>1440</v>
      </c>
      <c r="D492" s="130" t="str">
        <f t="shared" ref="D492:D500" si="25">CONCATENATE(A492,B492,C492)</f>
        <v>135102</v>
      </c>
      <c r="E492" s="25"/>
      <c r="F492" s="50" t="s">
        <v>8556</v>
      </c>
      <c r="G492" s="53" t="s">
        <v>8557</v>
      </c>
      <c r="H492" s="27" t="s">
        <v>1393</v>
      </c>
      <c r="I492" s="309"/>
      <c r="J492" s="310"/>
      <c r="K492" s="53"/>
      <c r="L492" s="371">
        <v>37986</v>
      </c>
      <c r="M492" s="371">
        <v>38168</v>
      </c>
      <c r="N492" s="2">
        <v>7</v>
      </c>
      <c r="O492" s="1"/>
    </row>
    <row r="493" spans="1:17" hidden="1">
      <c r="A493" s="19" t="s">
        <v>2833</v>
      </c>
      <c r="B493" s="19" t="s">
        <v>1762</v>
      </c>
      <c r="C493" s="19" t="s">
        <v>1459</v>
      </c>
      <c r="D493" s="130" t="str">
        <f>CONCATENATE(A493,B493,C493)</f>
        <v>135103</v>
      </c>
      <c r="E493" s="25"/>
      <c r="F493" s="50" t="s">
        <v>8558</v>
      </c>
      <c r="G493" s="26" t="s">
        <v>8559</v>
      </c>
      <c r="H493" s="27" t="s">
        <v>1393</v>
      </c>
      <c r="I493" s="307"/>
      <c r="J493" s="308"/>
      <c r="K493" s="26"/>
      <c r="L493" s="378">
        <v>37986</v>
      </c>
      <c r="M493" s="378">
        <v>38837</v>
      </c>
      <c r="N493" s="2" t="s">
        <v>8560</v>
      </c>
      <c r="O493" s="1"/>
    </row>
    <row r="494" spans="1:17" hidden="1">
      <c r="A494" s="19" t="s">
        <v>8561</v>
      </c>
      <c r="B494" s="19" t="s">
        <v>1762</v>
      </c>
      <c r="C494" s="19" t="s">
        <v>1395</v>
      </c>
      <c r="D494" s="130" t="str">
        <f t="shared" si="25"/>
        <v>143101</v>
      </c>
      <c r="E494" s="25"/>
      <c r="F494" s="50" t="s">
        <v>8562</v>
      </c>
      <c r="G494" s="26" t="s">
        <v>8563</v>
      </c>
      <c r="H494" s="27" t="s">
        <v>1393</v>
      </c>
      <c r="I494" s="307"/>
      <c r="J494" s="308"/>
      <c r="K494" s="41"/>
      <c r="L494" s="378">
        <v>37986</v>
      </c>
      <c r="M494" s="379">
        <v>38717</v>
      </c>
      <c r="N494" s="2">
        <v>15</v>
      </c>
      <c r="O494" s="1"/>
    </row>
    <row r="495" spans="1:17" hidden="1">
      <c r="A495" s="19" t="s">
        <v>2876</v>
      </c>
      <c r="B495" s="19" t="s">
        <v>1762</v>
      </c>
      <c r="C495" s="19" t="s">
        <v>1395</v>
      </c>
      <c r="D495" s="130" t="str">
        <f t="shared" si="25"/>
        <v>144101</v>
      </c>
      <c r="E495" s="25"/>
      <c r="F495" s="19">
        <v>75011501</v>
      </c>
      <c r="G495" s="45" t="s">
        <v>8564</v>
      </c>
      <c r="H495" s="27" t="s">
        <v>1393</v>
      </c>
      <c r="I495" s="307"/>
      <c r="J495" s="308"/>
      <c r="K495" s="41"/>
      <c r="L495" s="378">
        <v>37986</v>
      </c>
      <c r="M495" s="379">
        <v>38807</v>
      </c>
      <c r="N495" s="2">
        <v>22</v>
      </c>
      <c r="O495" s="1"/>
    </row>
    <row r="496" spans="1:17" hidden="1">
      <c r="A496" s="19" t="s">
        <v>2876</v>
      </c>
      <c r="B496" s="19" t="s">
        <v>1762</v>
      </c>
      <c r="C496" s="19" t="s">
        <v>1395</v>
      </c>
      <c r="D496" s="130" t="str">
        <f t="shared" si="25"/>
        <v>144101</v>
      </c>
      <c r="E496" s="25"/>
      <c r="F496" s="19" t="s">
        <v>8565</v>
      </c>
      <c r="G496" s="49" t="s">
        <v>8566</v>
      </c>
      <c r="H496" s="27" t="s">
        <v>1393</v>
      </c>
      <c r="I496" s="307"/>
      <c r="J496" s="308"/>
      <c r="K496" s="41"/>
      <c r="L496" s="378">
        <v>38808</v>
      </c>
      <c r="M496" s="379">
        <v>40238</v>
      </c>
      <c r="N496" s="2">
        <v>22.33</v>
      </c>
      <c r="O496" s="1"/>
      <c r="P496" s="1"/>
      <c r="Q496" s="1"/>
    </row>
    <row r="497" spans="1:15" hidden="1">
      <c r="A497" s="19" t="s">
        <v>2918</v>
      </c>
      <c r="B497" s="19" t="s">
        <v>1762</v>
      </c>
      <c r="C497" s="19" t="s">
        <v>1440</v>
      </c>
      <c r="D497" s="130" t="str">
        <f t="shared" si="25"/>
        <v>149102</v>
      </c>
      <c r="E497" s="25"/>
      <c r="F497" s="50" t="s">
        <v>8567</v>
      </c>
      <c r="G497" s="26" t="s">
        <v>8568</v>
      </c>
      <c r="H497" s="27" t="s">
        <v>1393</v>
      </c>
      <c r="I497" s="307"/>
      <c r="J497" s="308"/>
      <c r="K497" s="271"/>
      <c r="L497" s="378">
        <v>37986</v>
      </c>
      <c r="M497" s="379">
        <v>39447</v>
      </c>
      <c r="N497" s="2">
        <v>27</v>
      </c>
      <c r="O497" s="1"/>
    </row>
    <row r="498" spans="1:15" hidden="1">
      <c r="A498" s="19" t="s">
        <v>2918</v>
      </c>
      <c r="B498" s="19" t="s">
        <v>1762</v>
      </c>
      <c r="C498" s="19" t="s">
        <v>1459</v>
      </c>
      <c r="D498" s="130" t="str">
        <f t="shared" si="25"/>
        <v>149103</v>
      </c>
      <c r="E498" s="25"/>
      <c r="F498" s="50" t="s">
        <v>8569</v>
      </c>
      <c r="G498" s="26" t="s">
        <v>8570</v>
      </c>
      <c r="H498" s="27" t="s">
        <v>1393</v>
      </c>
      <c r="I498" s="307"/>
      <c r="J498" s="308"/>
      <c r="K498" s="41"/>
      <c r="L498" s="378">
        <v>37986</v>
      </c>
      <c r="M498" s="379">
        <v>38352</v>
      </c>
      <c r="N498" s="2">
        <v>10</v>
      </c>
      <c r="O498" s="1"/>
    </row>
    <row r="499" spans="1:15" hidden="1">
      <c r="A499" s="19" t="s">
        <v>2935</v>
      </c>
      <c r="B499" s="19" t="s">
        <v>1762</v>
      </c>
      <c r="C499" s="19" t="s">
        <v>1440</v>
      </c>
      <c r="D499" s="130" t="str">
        <f t="shared" si="25"/>
        <v>152102</v>
      </c>
      <c r="E499" s="25"/>
      <c r="F499" s="50" t="s">
        <v>8571</v>
      </c>
      <c r="G499" s="26" t="s">
        <v>8572</v>
      </c>
      <c r="H499" s="27" t="s">
        <v>1393</v>
      </c>
      <c r="I499" s="307"/>
      <c r="J499" s="308"/>
      <c r="K499" s="271"/>
      <c r="L499" s="378">
        <v>37986</v>
      </c>
      <c r="M499" s="379">
        <v>39447</v>
      </c>
      <c r="N499" s="2">
        <v>27</v>
      </c>
      <c r="O499" s="1"/>
    </row>
    <row r="500" spans="1:15" hidden="1">
      <c r="A500" s="19" t="s">
        <v>2935</v>
      </c>
      <c r="B500" s="19" t="s">
        <v>1762</v>
      </c>
      <c r="C500" s="19" t="s">
        <v>1459</v>
      </c>
      <c r="D500" s="130" t="str">
        <f t="shared" si="25"/>
        <v>152103</v>
      </c>
      <c r="E500" s="25"/>
      <c r="F500" s="50" t="s">
        <v>8573</v>
      </c>
      <c r="G500" s="26" t="s">
        <v>8574</v>
      </c>
      <c r="H500" s="27" t="s">
        <v>1393</v>
      </c>
      <c r="I500" s="307"/>
      <c r="J500" s="308"/>
      <c r="K500" s="271"/>
      <c r="L500" s="378">
        <v>37986</v>
      </c>
      <c r="M500" s="379">
        <v>39447</v>
      </c>
      <c r="N500" s="2">
        <v>27</v>
      </c>
      <c r="O500" s="1"/>
    </row>
    <row r="501" spans="1:15" hidden="1">
      <c r="A501" s="19" t="s">
        <v>3006</v>
      </c>
      <c r="B501" s="19" t="s">
        <v>1762</v>
      </c>
      <c r="C501" s="19" t="s">
        <v>1395</v>
      </c>
      <c r="D501" s="130" t="str">
        <f t="shared" ref="D501:D506" si="26">CONCATENATE(A501,B501,C501)</f>
        <v>175101</v>
      </c>
      <c r="E501" s="25"/>
      <c r="F501" s="50" t="s">
        <v>8575</v>
      </c>
      <c r="G501" s="26" t="s">
        <v>8576</v>
      </c>
      <c r="H501" s="27" t="s">
        <v>1393</v>
      </c>
      <c r="I501" s="307"/>
      <c r="J501" s="308"/>
      <c r="K501" s="26"/>
      <c r="L501" s="378">
        <v>37986</v>
      </c>
      <c r="M501" s="379">
        <v>38717</v>
      </c>
      <c r="N501" s="2">
        <v>15</v>
      </c>
      <c r="O501" s="1"/>
    </row>
    <row r="502" spans="1:15" hidden="1">
      <c r="A502" s="19" t="s">
        <v>3006</v>
      </c>
      <c r="B502" s="19" t="s">
        <v>1762</v>
      </c>
      <c r="C502" s="19" t="s">
        <v>1395</v>
      </c>
      <c r="D502" s="130" t="str">
        <f t="shared" si="26"/>
        <v>175101</v>
      </c>
      <c r="E502" s="25"/>
      <c r="F502" s="50" t="s">
        <v>8577</v>
      </c>
      <c r="G502" s="26" t="s">
        <v>8578</v>
      </c>
      <c r="H502" s="27" t="s">
        <v>1393</v>
      </c>
      <c r="I502" s="307"/>
      <c r="J502" s="308"/>
      <c r="K502" s="26"/>
      <c r="L502" s="378">
        <v>37986</v>
      </c>
      <c r="M502" s="378">
        <v>38533</v>
      </c>
      <c r="N502" s="2">
        <v>13</v>
      </c>
      <c r="O502" s="1"/>
    </row>
    <row r="503" spans="1:15" hidden="1">
      <c r="A503" s="19" t="s">
        <v>3006</v>
      </c>
      <c r="B503" s="19" t="s">
        <v>1762</v>
      </c>
      <c r="C503" s="19" t="s">
        <v>1395</v>
      </c>
      <c r="D503" s="130" t="str">
        <f t="shared" si="26"/>
        <v>175101</v>
      </c>
      <c r="E503" s="25"/>
      <c r="F503" s="50" t="s">
        <v>8579</v>
      </c>
      <c r="G503" s="26" t="s">
        <v>8580</v>
      </c>
      <c r="H503" s="27" t="s">
        <v>1393</v>
      </c>
      <c r="I503" s="307"/>
      <c r="J503" s="308"/>
      <c r="K503" s="26"/>
      <c r="L503" s="378">
        <v>38108</v>
      </c>
      <c r="M503" s="379">
        <v>38595</v>
      </c>
      <c r="N503" s="2">
        <v>6.13</v>
      </c>
      <c r="O503" s="1"/>
    </row>
    <row r="504" spans="1:15" hidden="1">
      <c r="A504" s="19" t="s">
        <v>3006</v>
      </c>
      <c r="B504" s="19" t="s">
        <v>1762</v>
      </c>
      <c r="C504" s="19" t="s">
        <v>1440</v>
      </c>
      <c r="D504" s="130" t="str">
        <f t="shared" si="26"/>
        <v>175102</v>
      </c>
      <c r="E504" s="25"/>
      <c r="F504" s="50" t="s">
        <v>8579</v>
      </c>
      <c r="G504" s="53" t="s">
        <v>8580</v>
      </c>
      <c r="H504" s="27" t="s">
        <v>1393</v>
      </c>
      <c r="I504" s="309"/>
      <c r="J504" s="310"/>
      <c r="K504" s="53"/>
      <c r="L504" s="371">
        <v>37986</v>
      </c>
      <c r="M504" s="372">
        <v>38107</v>
      </c>
      <c r="N504" s="2">
        <v>6</v>
      </c>
      <c r="O504" s="1"/>
    </row>
    <row r="505" spans="1:15" hidden="1">
      <c r="A505" s="19" t="s">
        <v>8581</v>
      </c>
      <c r="B505" s="19" t="s">
        <v>1762</v>
      </c>
      <c r="C505" s="19" t="s">
        <v>1395</v>
      </c>
      <c r="D505" s="130" t="str">
        <f t="shared" si="26"/>
        <v>176101</v>
      </c>
      <c r="E505" s="25"/>
      <c r="F505" s="50" t="s">
        <v>8582</v>
      </c>
      <c r="G505" s="26" t="s">
        <v>3008</v>
      </c>
      <c r="H505" s="27" t="s">
        <v>1393</v>
      </c>
      <c r="I505" s="307"/>
      <c r="J505" s="308"/>
      <c r="K505" s="26"/>
      <c r="L505" s="378">
        <v>37986</v>
      </c>
      <c r="M505" s="379">
        <v>38717</v>
      </c>
      <c r="N505" s="2">
        <v>15</v>
      </c>
      <c r="O505" s="1"/>
    </row>
    <row r="506" spans="1:15" hidden="1">
      <c r="A506" s="19" t="s">
        <v>3048</v>
      </c>
      <c r="B506" s="19" t="s">
        <v>1762</v>
      </c>
      <c r="C506" s="19" t="s">
        <v>1395</v>
      </c>
      <c r="D506" s="173" t="str">
        <f t="shared" si="26"/>
        <v>178101</v>
      </c>
      <c r="E506" s="25"/>
      <c r="F506" s="62" t="s">
        <v>8583</v>
      </c>
      <c r="G506" s="26" t="s">
        <v>8584</v>
      </c>
      <c r="H506" s="27" t="s">
        <v>1393</v>
      </c>
      <c r="I506" s="307"/>
      <c r="J506" s="308"/>
      <c r="K506" s="41"/>
      <c r="L506" s="378">
        <v>37986</v>
      </c>
      <c r="M506" s="379">
        <v>38014</v>
      </c>
      <c r="N506" s="2">
        <v>9</v>
      </c>
      <c r="O506" s="1"/>
    </row>
    <row r="507" spans="1:15" hidden="1">
      <c r="A507" s="19" t="s">
        <v>3053</v>
      </c>
      <c r="B507" s="19" t="s">
        <v>1762</v>
      </c>
      <c r="C507" s="19" t="s">
        <v>1395</v>
      </c>
      <c r="D507" s="130" t="str">
        <f t="shared" ref="D507:D531" si="27">CONCATENATE(A507,B507,C507)</f>
        <v>179101</v>
      </c>
      <c r="E507" s="25"/>
      <c r="F507" s="28">
        <v>75006204</v>
      </c>
      <c r="G507" s="54" t="s">
        <v>8585</v>
      </c>
      <c r="H507" s="27" t="s">
        <v>1393</v>
      </c>
      <c r="I507" s="313"/>
      <c r="J507" s="314"/>
      <c r="K507" s="157"/>
      <c r="L507" s="379">
        <v>39448</v>
      </c>
      <c r="M507" s="379">
        <v>39692</v>
      </c>
      <c r="N507" s="2" t="s">
        <v>3287</v>
      </c>
      <c r="O507" s="1"/>
    </row>
    <row r="508" spans="1:15" hidden="1">
      <c r="A508" s="19" t="s">
        <v>3053</v>
      </c>
      <c r="B508" s="19" t="s">
        <v>1762</v>
      </c>
      <c r="C508" s="19" t="s">
        <v>1440</v>
      </c>
      <c r="D508" s="130" t="str">
        <f t="shared" si="27"/>
        <v>179102</v>
      </c>
      <c r="E508" s="25"/>
      <c r="F508" s="28">
        <v>75001039</v>
      </c>
      <c r="G508" s="54" t="s">
        <v>3057</v>
      </c>
      <c r="H508" s="27" t="s">
        <v>1393</v>
      </c>
      <c r="I508" s="313"/>
      <c r="J508" s="314"/>
      <c r="K508" s="41"/>
      <c r="L508" s="378">
        <v>37986</v>
      </c>
      <c r="M508" s="379">
        <v>39447</v>
      </c>
      <c r="N508" s="2">
        <v>27</v>
      </c>
      <c r="O508" s="1"/>
    </row>
    <row r="509" spans="1:15" hidden="1">
      <c r="A509" s="19" t="s">
        <v>3053</v>
      </c>
      <c r="B509" s="19" t="s">
        <v>1762</v>
      </c>
      <c r="C509" s="19" t="s">
        <v>1459</v>
      </c>
      <c r="D509" s="130" t="str">
        <f t="shared" si="27"/>
        <v>179103</v>
      </c>
      <c r="E509" s="25"/>
      <c r="F509" s="28">
        <v>75008999</v>
      </c>
      <c r="G509" s="54" t="s">
        <v>3058</v>
      </c>
      <c r="H509" s="27" t="s">
        <v>1393</v>
      </c>
      <c r="I509" s="313"/>
      <c r="J509" s="314"/>
      <c r="K509" s="41"/>
      <c r="L509" s="378">
        <v>37986</v>
      </c>
      <c r="M509" s="379">
        <v>39447</v>
      </c>
      <c r="N509" s="2">
        <v>27</v>
      </c>
      <c r="O509" s="1"/>
    </row>
    <row r="510" spans="1:15" hidden="1">
      <c r="A510" s="19" t="s">
        <v>3053</v>
      </c>
      <c r="B510" s="19" t="s">
        <v>1762</v>
      </c>
      <c r="C510" s="19" t="s">
        <v>1464</v>
      </c>
      <c r="D510" s="130" t="str">
        <f t="shared" si="27"/>
        <v>179104</v>
      </c>
      <c r="E510" s="25"/>
      <c r="F510" s="28">
        <v>75008976</v>
      </c>
      <c r="G510" s="54" t="s">
        <v>3059</v>
      </c>
      <c r="H510" s="27" t="s">
        <v>1393</v>
      </c>
      <c r="I510" s="313"/>
      <c r="J510" s="314"/>
      <c r="K510" s="41"/>
      <c r="L510" s="378">
        <v>37986</v>
      </c>
      <c r="M510" s="379">
        <v>39447</v>
      </c>
      <c r="N510" s="2">
        <v>27</v>
      </c>
      <c r="O510" s="1"/>
    </row>
    <row r="511" spans="1:15" hidden="1">
      <c r="A511" s="19" t="s">
        <v>3053</v>
      </c>
      <c r="B511" s="19" t="s">
        <v>1762</v>
      </c>
      <c r="C511" s="19" t="s">
        <v>1759</v>
      </c>
      <c r="D511" s="130" t="str">
        <f t="shared" si="27"/>
        <v>179105</v>
      </c>
      <c r="E511" s="25"/>
      <c r="F511" s="28">
        <v>75009007</v>
      </c>
      <c r="G511" s="54" t="s">
        <v>3060</v>
      </c>
      <c r="H511" s="27" t="s">
        <v>1393</v>
      </c>
      <c r="I511" s="313"/>
      <c r="J511" s="314"/>
      <c r="K511" s="41"/>
      <c r="L511" s="378">
        <v>37986</v>
      </c>
      <c r="M511" s="379">
        <v>39447</v>
      </c>
      <c r="N511" s="2">
        <v>27</v>
      </c>
      <c r="O511" s="1"/>
    </row>
    <row r="512" spans="1:15" hidden="1">
      <c r="A512" s="19" t="s">
        <v>3053</v>
      </c>
      <c r="B512" s="19" t="s">
        <v>1762</v>
      </c>
      <c r="C512" s="19" t="s">
        <v>2118</v>
      </c>
      <c r="D512" s="130" t="str">
        <f t="shared" si="27"/>
        <v>179106</v>
      </c>
      <c r="E512" s="25"/>
      <c r="F512" s="28">
        <v>75008982</v>
      </c>
      <c r="G512" s="54" t="s">
        <v>3061</v>
      </c>
      <c r="H512" s="27" t="s">
        <v>1393</v>
      </c>
      <c r="I512" s="313"/>
      <c r="J512" s="314"/>
      <c r="K512" s="157"/>
      <c r="L512" s="378">
        <v>37986</v>
      </c>
      <c r="M512" s="379">
        <v>39447</v>
      </c>
      <c r="N512" s="2">
        <v>27</v>
      </c>
      <c r="O512" s="1"/>
    </row>
    <row r="513" spans="1:15" hidden="1">
      <c r="A513" s="19" t="s">
        <v>3053</v>
      </c>
      <c r="B513" s="19" t="s">
        <v>1762</v>
      </c>
      <c r="C513" s="19" t="s">
        <v>1470</v>
      </c>
      <c r="D513" s="130" t="str">
        <f t="shared" si="27"/>
        <v>179107</v>
      </c>
      <c r="E513" s="25"/>
      <c r="F513" s="28">
        <v>75006167</v>
      </c>
      <c r="G513" s="54" t="s">
        <v>3062</v>
      </c>
      <c r="H513" s="27" t="s">
        <v>1393</v>
      </c>
      <c r="I513" s="313"/>
      <c r="J513" s="314"/>
      <c r="K513" s="51"/>
      <c r="L513" s="378">
        <v>37986</v>
      </c>
      <c r="M513" s="379">
        <v>39447</v>
      </c>
      <c r="N513" s="2">
        <v>27</v>
      </c>
      <c r="O513" s="1"/>
    </row>
    <row r="514" spans="1:15" hidden="1">
      <c r="A514" s="19" t="s">
        <v>3053</v>
      </c>
      <c r="B514" s="19" t="s">
        <v>1762</v>
      </c>
      <c r="C514" s="19" t="s">
        <v>2169</v>
      </c>
      <c r="D514" s="130" t="str">
        <f t="shared" si="27"/>
        <v>179108</v>
      </c>
      <c r="E514" s="25"/>
      <c r="F514" s="28">
        <v>75006150</v>
      </c>
      <c r="G514" s="54" t="s">
        <v>3063</v>
      </c>
      <c r="H514" s="27" t="s">
        <v>1393</v>
      </c>
      <c r="I514" s="313"/>
      <c r="J514" s="314"/>
      <c r="K514" s="157"/>
      <c r="L514" s="378">
        <v>37986</v>
      </c>
      <c r="M514" s="379">
        <v>39447</v>
      </c>
      <c r="N514" s="2">
        <v>27</v>
      </c>
      <c r="O514" s="1"/>
    </row>
    <row r="515" spans="1:15" hidden="1">
      <c r="A515" s="19" t="s">
        <v>3053</v>
      </c>
      <c r="B515" s="19" t="s">
        <v>1762</v>
      </c>
      <c r="C515" s="19" t="s">
        <v>2044</v>
      </c>
      <c r="D515" s="130" t="str">
        <f t="shared" si="27"/>
        <v>179109</v>
      </c>
      <c r="E515" s="25"/>
      <c r="F515" s="28">
        <v>75006173</v>
      </c>
      <c r="G515" s="54" t="s">
        <v>3064</v>
      </c>
      <c r="H515" s="27" t="s">
        <v>1393</v>
      </c>
      <c r="I515" s="313"/>
      <c r="J515" s="314"/>
      <c r="K515" s="157"/>
      <c r="L515" s="378">
        <v>37986</v>
      </c>
      <c r="M515" s="379">
        <v>39447</v>
      </c>
      <c r="N515" s="2">
        <v>21.27</v>
      </c>
      <c r="O515" s="1"/>
    </row>
    <row r="516" spans="1:15" hidden="1">
      <c r="A516" s="19" t="s">
        <v>3053</v>
      </c>
      <c r="B516" s="19" t="s">
        <v>1762</v>
      </c>
      <c r="C516" s="19" t="s">
        <v>1898</v>
      </c>
      <c r="D516" s="130" t="str">
        <f t="shared" si="27"/>
        <v>179110</v>
      </c>
      <c r="E516" s="25"/>
      <c r="F516" s="28">
        <v>75006204</v>
      </c>
      <c r="G516" s="54" t="s">
        <v>8585</v>
      </c>
      <c r="H516" s="27" t="s">
        <v>1393</v>
      </c>
      <c r="I516" s="313"/>
      <c r="J516" s="314"/>
      <c r="K516" s="41"/>
      <c r="L516" s="378">
        <v>37986</v>
      </c>
      <c r="M516" s="379">
        <v>39447</v>
      </c>
      <c r="N516" s="2">
        <v>27</v>
      </c>
      <c r="O516" s="1"/>
    </row>
    <row r="517" spans="1:15" hidden="1">
      <c r="A517" s="19" t="s">
        <v>3053</v>
      </c>
      <c r="B517" s="19" t="s">
        <v>1762</v>
      </c>
      <c r="C517" s="19" t="s">
        <v>1857</v>
      </c>
      <c r="D517" s="130" t="str">
        <f t="shared" si="27"/>
        <v>179111</v>
      </c>
      <c r="E517" s="25"/>
      <c r="F517" s="28">
        <v>75009013</v>
      </c>
      <c r="G517" s="54" t="s">
        <v>3065</v>
      </c>
      <c r="H517" s="27" t="s">
        <v>1393</v>
      </c>
      <c r="I517" s="313"/>
      <c r="J517" s="314"/>
      <c r="K517" s="51"/>
      <c r="L517" s="378">
        <v>37986</v>
      </c>
      <c r="M517" s="379">
        <v>39447</v>
      </c>
      <c r="N517" s="2">
        <v>27</v>
      </c>
      <c r="O517" s="1"/>
    </row>
    <row r="518" spans="1:15" hidden="1">
      <c r="A518" s="19" t="s">
        <v>3053</v>
      </c>
      <c r="B518" s="19" t="s">
        <v>1762</v>
      </c>
      <c r="C518" s="19" t="s">
        <v>1388</v>
      </c>
      <c r="D518" s="130" t="str">
        <f t="shared" si="27"/>
        <v>179112</v>
      </c>
      <c r="E518" s="25"/>
      <c r="F518" s="28">
        <v>75006210</v>
      </c>
      <c r="G518" s="54" t="s">
        <v>3066</v>
      </c>
      <c r="H518" s="27" t="s">
        <v>1393</v>
      </c>
      <c r="I518" s="313"/>
      <c r="J518" s="314"/>
      <c r="K518" s="41"/>
      <c r="L518" s="378">
        <v>37986</v>
      </c>
      <c r="M518" s="379">
        <v>39447</v>
      </c>
      <c r="N518" s="2">
        <v>27</v>
      </c>
      <c r="O518" s="1"/>
    </row>
    <row r="519" spans="1:15" hidden="1">
      <c r="A519" s="19" t="s">
        <v>3053</v>
      </c>
      <c r="B519" s="19" t="s">
        <v>1762</v>
      </c>
      <c r="C519" s="19" t="s">
        <v>1389</v>
      </c>
      <c r="D519" s="130" t="str">
        <f t="shared" si="27"/>
        <v>179113</v>
      </c>
      <c r="E519" s="25"/>
      <c r="F519" s="28">
        <v>75006189</v>
      </c>
      <c r="G519" s="54" t="s">
        <v>3067</v>
      </c>
      <c r="H519" s="27" t="s">
        <v>1393</v>
      </c>
      <c r="I519" s="313"/>
      <c r="J519" s="314"/>
      <c r="K519" s="41"/>
      <c r="L519" s="378">
        <v>37986</v>
      </c>
      <c r="M519" s="379">
        <v>39447</v>
      </c>
      <c r="N519" s="2">
        <v>27</v>
      </c>
      <c r="O519" s="1"/>
    </row>
    <row r="520" spans="1:15" hidden="1">
      <c r="A520" s="19" t="s">
        <v>3053</v>
      </c>
      <c r="B520" s="19" t="s">
        <v>1762</v>
      </c>
      <c r="C520" s="19" t="s">
        <v>2337</v>
      </c>
      <c r="D520" s="130" t="str">
        <f t="shared" si="27"/>
        <v>179114</v>
      </c>
      <c r="E520" s="25"/>
      <c r="F520" s="28">
        <v>75027956</v>
      </c>
      <c r="G520" s="198" t="s">
        <v>3068</v>
      </c>
      <c r="H520" s="27" t="s">
        <v>1393</v>
      </c>
      <c r="I520" s="313"/>
      <c r="J520" s="314"/>
      <c r="K520" s="157"/>
      <c r="L520" s="378">
        <v>37986</v>
      </c>
      <c r="M520" s="379">
        <v>39447</v>
      </c>
      <c r="N520" s="2">
        <v>5.27</v>
      </c>
      <c r="O520" s="1"/>
    </row>
    <row r="521" spans="1:15" hidden="1">
      <c r="A521" s="19" t="s">
        <v>3053</v>
      </c>
      <c r="B521" s="19" t="s">
        <v>1762</v>
      </c>
      <c r="C521" s="19" t="s">
        <v>2339</v>
      </c>
      <c r="D521" s="130" t="str">
        <f t="shared" si="27"/>
        <v>179115</v>
      </c>
      <c r="E521" s="25"/>
      <c r="F521" s="28">
        <v>75006121</v>
      </c>
      <c r="G521" s="54" t="s">
        <v>8586</v>
      </c>
      <c r="H521" s="27" t="s">
        <v>1393</v>
      </c>
      <c r="I521" s="313"/>
      <c r="J521" s="314"/>
      <c r="K521" s="51"/>
      <c r="L521" s="378">
        <v>37986</v>
      </c>
      <c r="M521" s="379">
        <v>38352</v>
      </c>
      <c r="N521" s="357">
        <v>10</v>
      </c>
      <c r="O521" s="1"/>
    </row>
    <row r="522" spans="1:15" hidden="1">
      <c r="A522" s="19" t="s">
        <v>3053</v>
      </c>
      <c r="B522" s="19" t="s">
        <v>1762</v>
      </c>
      <c r="C522" s="19" t="s">
        <v>2341</v>
      </c>
      <c r="D522" s="130" t="str">
        <f t="shared" si="27"/>
        <v>179116</v>
      </c>
      <c r="E522" s="25"/>
      <c r="F522" s="28">
        <v>75006138</v>
      </c>
      <c r="G522" s="54" t="s">
        <v>3069</v>
      </c>
      <c r="H522" s="27" t="s">
        <v>1393</v>
      </c>
      <c r="I522" s="313"/>
      <c r="J522" s="314"/>
      <c r="K522" s="157"/>
      <c r="L522" s="378">
        <v>37986</v>
      </c>
      <c r="M522" s="379">
        <v>39447</v>
      </c>
      <c r="N522" s="357">
        <v>27</v>
      </c>
      <c r="O522" s="1"/>
    </row>
    <row r="523" spans="1:15" hidden="1">
      <c r="A523" s="19" t="s">
        <v>3053</v>
      </c>
      <c r="B523" s="19" t="s">
        <v>1762</v>
      </c>
      <c r="C523" s="19" t="s">
        <v>2343</v>
      </c>
      <c r="D523" s="130" t="str">
        <f t="shared" si="27"/>
        <v>179117</v>
      </c>
      <c r="E523" s="25"/>
      <c r="F523" s="28">
        <v>75002749</v>
      </c>
      <c r="G523" s="54" t="s">
        <v>3070</v>
      </c>
      <c r="H523" s="27" t="s">
        <v>1393</v>
      </c>
      <c r="I523" s="313"/>
      <c r="J523" s="314"/>
      <c r="K523" s="41"/>
      <c r="L523" s="378">
        <v>37986</v>
      </c>
      <c r="M523" s="379">
        <v>39447</v>
      </c>
      <c r="N523" s="357">
        <v>27</v>
      </c>
      <c r="O523" s="1"/>
    </row>
    <row r="524" spans="1:15" hidden="1">
      <c r="A524" s="19" t="s">
        <v>3053</v>
      </c>
      <c r="B524" s="19" t="s">
        <v>1762</v>
      </c>
      <c r="C524" s="19" t="s">
        <v>2345</v>
      </c>
      <c r="D524" s="130" t="str">
        <f t="shared" si="27"/>
        <v>179118</v>
      </c>
      <c r="E524" s="25"/>
      <c r="F524" s="28">
        <v>75001046</v>
      </c>
      <c r="G524" s="54" t="s">
        <v>3071</v>
      </c>
      <c r="H524" s="27" t="s">
        <v>1393</v>
      </c>
      <c r="I524" s="313"/>
      <c r="J524" s="314"/>
      <c r="K524" s="169"/>
      <c r="L524" s="378">
        <v>37986</v>
      </c>
      <c r="M524" s="379">
        <v>39447</v>
      </c>
      <c r="N524" s="357">
        <v>27</v>
      </c>
      <c r="O524" s="1"/>
    </row>
    <row r="525" spans="1:15" hidden="1">
      <c r="A525" s="19" t="s">
        <v>3053</v>
      </c>
      <c r="B525" s="19" t="s">
        <v>1762</v>
      </c>
      <c r="C525" s="19" t="s">
        <v>2347</v>
      </c>
      <c r="D525" s="130" t="str">
        <f t="shared" si="27"/>
        <v>179119</v>
      </c>
      <c r="E525" s="25"/>
      <c r="F525" s="28">
        <v>75012995</v>
      </c>
      <c r="G525" s="54" t="s">
        <v>3072</v>
      </c>
      <c r="H525" s="27" t="s">
        <v>1393</v>
      </c>
      <c r="I525" s="313"/>
      <c r="J525" s="314"/>
      <c r="K525" s="169"/>
      <c r="L525" s="378">
        <v>37986</v>
      </c>
      <c r="M525" s="379">
        <v>39447</v>
      </c>
      <c r="N525" s="357">
        <v>27</v>
      </c>
      <c r="O525" s="1"/>
    </row>
    <row r="526" spans="1:15" hidden="1">
      <c r="A526" s="19" t="s">
        <v>3053</v>
      </c>
      <c r="B526" s="19" t="s">
        <v>1762</v>
      </c>
      <c r="C526" s="19" t="s">
        <v>1478</v>
      </c>
      <c r="D526" s="130" t="str">
        <f t="shared" si="27"/>
        <v>179120</v>
      </c>
      <c r="E526" s="25"/>
      <c r="F526" s="28">
        <v>75002732</v>
      </c>
      <c r="G526" s="52" t="s">
        <v>3073</v>
      </c>
      <c r="H526" s="27" t="s">
        <v>1393</v>
      </c>
      <c r="I526" s="313"/>
      <c r="J526" s="314"/>
      <c r="K526" s="51"/>
      <c r="L526" s="378">
        <v>37986</v>
      </c>
      <c r="M526" s="379">
        <v>39447</v>
      </c>
      <c r="N526" s="357">
        <v>27</v>
      </c>
      <c r="O526" s="1"/>
    </row>
    <row r="527" spans="1:15" hidden="1">
      <c r="A527" s="19" t="s">
        <v>3074</v>
      </c>
      <c r="B527" s="19" t="s">
        <v>1762</v>
      </c>
      <c r="C527" s="19" t="s">
        <v>1440</v>
      </c>
      <c r="D527" s="130" t="str">
        <f t="shared" si="27"/>
        <v>180102</v>
      </c>
      <c r="E527" s="25"/>
      <c r="F527" s="28">
        <v>75024975</v>
      </c>
      <c r="G527" s="26" t="s">
        <v>8587</v>
      </c>
      <c r="H527" s="27" t="s">
        <v>1393</v>
      </c>
      <c r="I527" s="307"/>
      <c r="J527" s="308"/>
      <c r="K527" s="271"/>
      <c r="L527" s="378">
        <v>37986</v>
      </c>
      <c r="M527" s="379">
        <v>39447</v>
      </c>
      <c r="N527" s="2">
        <v>27</v>
      </c>
      <c r="O527" s="1"/>
    </row>
    <row r="528" spans="1:15" hidden="1">
      <c r="A528" s="19" t="s">
        <v>3074</v>
      </c>
      <c r="B528" s="19" t="s">
        <v>1762</v>
      </c>
      <c r="C528" s="19" t="s">
        <v>1459</v>
      </c>
      <c r="D528" s="130" t="str">
        <f t="shared" si="27"/>
        <v>180103</v>
      </c>
      <c r="E528" s="25"/>
      <c r="F528" s="28">
        <v>75022150</v>
      </c>
      <c r="G528" s="26" t="s">
        <v>8588</v>
      </c>
      <c r="H528" s="27" t="s">
        <v>1393</v>
      </c>
      <c r="I528" s="307"/>
      <c r="J528" s="308"/>
      <c r="K528" s="133"/>
      <c r="L528" s="378">
        <v>37986</v>
      </c>
      <c r="M528" s="379">
        <v>39447</v>
      </c>
      <c r="N528" s="2">
        <v>27</v>
      </c>
      <c r="O528" s="1"/>
    </row>
    <row r="529" spans="1:17" hidden="1">
      <c r="A529" s="19" t="s">
        <v>3074</v>
      </c>
      <c r="B529" s="19" t="s">
        <v>1762</v>
      </c>
      <c r="C529" s="19" t="s">
        <v>1464</v>
      </c>
      <c r="D529" s="130" t="str">
        <f t="shared" si="27"/>
        <v>180104</v>
      </c>
      <c r="E529" s="25"/>
      <c r="F529" s="28">
        <v>75022137</v>
      </c>
      <c r="G529" s="26" t="s">
        <v>8589</v>
      </c>
      <c r="H529" s="27" t="s">
        <v>1393</v>
      </c>
      <c r="I529" s="307"/>
      <c r="J529" s="308"/>
      <c r="K529" s="133"/>
      <c r="L529" s="378">
        <v>37986</v>
      </c>
      <c r="M529" s="379">
        <v>39447</v>
      </c>
      <c r="N529" s="2">
        <v>27</v>
      </c>
      <c r="O529" s="1"/>
    </row>
    <row r="530" spans="1:17" hidden="1">
      <c r="A530" s="19" t="s">
        <v>3074</v>
      </c>
      <c r="B530" s="19" t="s">
        <v>1762</v>
      </c>
      <c r="C530" s="19" t="s">
        <v>1759</v>
      </c>
      <c r="D530" s="130" t="str">
        <f t="shared" si="27"/>
        <v>180105</v>
      </c>
      <c r="E530" s="25"/>
      <c r="F530" s="28">
        <v>75022120</v>
      </c>
      <c r="G530" s="26" t="s">
        <v>8590</v>
      </c>
      <c r="H530" s="27" t="s">
        <v>1393</v>
      </c>
      <c r="I530" s="307"/>
      <c r="J530" s="308"/>
      <c r="K530" s="133"/>
      <c r="L530" s="378">
        <v>37986</v>
      </c>
      <c r="M530" s="379">
        <v>39447</v>
      </c>
      <c r="N530" s="2">
        <v>27</v>
      </c>
      <c r="O530" s="1"/>
    </row>
    <row r="531" spans="1:17" hidden="1">
      <c r="A531" s="19" t="s">
        <v>3074</v>
      </c>
      <c r="B531" s="19" t="s">
        <v>1762</v>
      </c>
      <c r="C531" s="19" t="s">
        <v>2118</v>
      </c>
      <c r="D531" s="130" t="str">
        <f t="shared" si="27"/>
        <v>180106</v>
      </c>
      <c r="E531" s="25"/>
      <c r="F531" s="28">
        <v>75022143</v>
      </c>
      <c r="G531" s="26" t="s">
        <v>8591</v>
      </c>
      <c r="H531" s="27" t="s">
        <v>1393</v>
      </c>
      <c r="I531" s="307"/>
      <c r="J531" s="308"/>
      <c r="K531" s="133"/>
      <c r="L531" s="378">
        <v>37986</v>
      </c>
      <c r="M531" s="379">
        <v>39447</v>
      </c>
      <c r="N531" s="2">
        <v>27</v>
      </c>
      <c r="O531" s="1"/>
    </row>
    <row r="532" spans="1:17" hidden="1">
      <c r="A532" s="19" t="s">
        <v>3095</v>
      </c>
      <c r="B532" s="19" t="s">
        <v>1762</v>
      </c>
      <c r="C532" s="19" t="s">
        <v>1395</v>
      </c>
      <c r="D532" s="130" t="str">
        <f t="shared" ref="D532:D538" si="28">CONCATENATE(A532,B532,C532)</f>
        <v>184101</v>
      </c>
      <c r="E532" s="25"/>
      <c r="F532" s="50" t="s">
        <v>8592</v>
      </c>
      <c r="G532" s="53" t="s">
        <v>8593</v>
      </c>
      <c r="H532" s="188" t="s">
        <v>1393</v>
      </c>
      <c r="I532" s="309"/>
      <c r="J532" s="310"/>
      <c r="K532" s="53"/>
      <c r="L532" s="371">
        <v>37986</v>
      </c>
      <c r="M532" s="391">
        <v>37986</v>
      </c>
      <c r="N532" s="2">
        <v>3</v>
      </c>
      <c r="O532" s="1"/>
    </row>
    <row r="533" spans="1:17" hidden="1">
      <c r="A533" s="19" t="s">
        <v>3100</v>
      </c>
      <c r="B533" s="19" t="s">
        <v>1762</v>
      </c>
      <c r="C533" s="19" t="s">
        <v>1440</v>
      </c>
      <c r="D533" s="130" t="str">
        <f t="shared" si="28"/>
        <v>185102</v>
      </c>
      <c r="E533" s="25"/>
      <c r="F533" s="64" t="s">
        <v>3105</v>
      </c>
      <c r="G533" s="65" t="s">
        <v>3106</v>
      </c>
      <c r="H533" s="66" t="s">
        <v>1393</v>
      </c>
      <c r="I533" s="318"/>
      <c r="J533" s="319"/>
      <c r="K533" s="266"/>
      <c r="L533" s="378">
        <v>37986</v>
      </c>
      <c r="M533" s="379">
        <v>40178</v>
      </c>
      <c r="N533" s="2">
        <v>33</v>
      </c>
      <c r="O533" s="1"/>
      <c r="P533" s="1"/>
      <c r="Q533" s="1"/>
    </row>
    <row r="534" spans="1:17" hidden="1">
      <c r="A534" s="19" t="s">
        <v>3100</v>
      </c>
      <c r="B534" s="19" t="s">
        <v>1762</v>
      </c>
      <c r="C534" s="19" t="s">
        <v>1459</v>
      </c>
      <c r="D534" s="130" t="str">
        <f t="shared" si="28"/>
        <v>185103</v>
      </c>
      <c r="E534" s="25"/>
      <c r="F534" s="64" t="s">
        <v>3109</v>
      </c>
      <c r="G534" s="65" t="s">
        <v>3110</v>
      </c>
      <c r="H534" s="66" t="s">
        <v>1393</v>
      </c>
      <c r="I534" s="318"/>
      <c r="J534" s="319"/>
      <c r="K534" s="67"/>
      <c r="L534" s="378">
        <v>37986</v>
      </c>
      <c r="M534" s="379">
        <v>40178</v>
      </c>
      <c r="N534" s="2">
        <v>33</v>
      </c>
      <c r="O534" s="1"/>
      <c r="P534" s="1"/>
      <c r="Q534" s="1"/>
    </row>
    <row r="535" spans="1:17" hidden="1">
      <c r="A535" s="19" t="s">
        <v>3100</v>
      </c>
      <c r="B535" s="19" t="s">
        <v>1762</v>
      </c>
      <c r="C535" s="19" t="s">
        <v>1464</v>
      </c>
      <c r="D535" s="130" t="str">
        <f t="shared" si="28"/>
        <v>185104</v>
      </c>
      <c r="E535" s="25"/>
      <c r="F535" s="64" t="s">
        <v>8594</v>
      </c>
      <c r="G535" s="65" t="s">
        <v>8595</v>
      </c>
      <c r="H535" s="66" t="s">
        <v>1393</v>
      </c>
      <c r="I535" s="318"/>
      <c r="J535" s="319"/>
      <c r="K535" s="214"/>
      <c r="L535" s="378">
        <v>37986</v>
      </c>
      <c r="M535" s="379">
        <v>38383</v>
      </c>
      <c r="N535" s="2">
        <v>10</v>
      </c>
      <c r="O535" s="1"/>
    </row>
    <row r="536" spans="1:17" hidden="1">
      <c r="A536" s="19" t="s">
        <v>3100</v>
      </c>
      <c r="B536" s="19" t="s">
        <v>1762</v>
      </c>
      <c r="C536" s="19" t="s">
        <v>1759</v>
      </c>
      <c r="D536" s="130" t="str">
        <f t="shared" si="28"/>
        <v>185105</v>
      </c>
      <c r="E536" s="25"/>
      <c r="F536" s="64" t="s">
        <v>3113</v>
      </c>
      <c r="G536" s="65" t="s">
        <v>3114</v>
      </c>
      <c r="H536" s="66" t="s">
        <v>1393</v>
      </c>
      <c r="I536" s="318"/>
      <c r="J536" s="319"/>
      <c r="K536" s="174"/>
      <c r="L536" s="378">
        <v>37986</v>
      </c>
      <c r="M536" s="379">
        <v>40178</v>
      </c>
      <c r="N536" s="2">
        <v>33</v>
      </c>
      <c r="O536" s="1"/>
      <c r="P536" s="1"/>
      <c r="Q536" s="1"/>
    </row>
    <row r="537" spans="1:17" hidden="1">
      <c r="A537" s="19" t="s">
        <v>3100</v>
      </c>
      <c r="B537" s="19" t="s">
        <v>1762</v>
      </c>
      <c r="C537" s="19" t="s">
        <v>2118</v>
      </c>
      <c r="D537" s="130" t="str">
        <f t="shared" si="28"/>
        <v>185106</v>
      </c>
      <c r="E537" s="25"/>
      <c r="F537" s="68" t="s">
        <v>3117</v>
      </c>
      <c r="G537" s="69" t="s">
        <v>3118</v>
      </c>
      <c r="H537" s="66" t="s">
        <v>1393</v>
      </c>
      <c r="I537" s="320"/>
      <c r="J537" s="319"/>
      <c r="K537" s="214"/>
      <c r="L537" s="378">
        <v>37986</v>
      </c>
      <c r="M537" s="379">
        <v>40178</v>
      </c>
      <c r="N537" s="2">
        <v>33</v>
      </c>
      <c r="O537" s="1"/>
      <c r="P537" s="1"/>
      <c r="Q537" s="1"/>
    </row>
    <row r="538" spans="1:17" hidden="1">
      <c r="A538" s="19" t="s">
        <v>3100</v>
      </c>
      <c r="B538" s="19" t="s">
        <v>1762</v>
      </c>
      <c r="C538" s="19" t="s">
        <v>1470</v>
      </c>
      <c r="D538" s="130" t="str">
        <f t="shared" si="28"/>
        <v>185107</v>
      </c>
      <c r="E538" s="25"/>
      <c r="F538" s="68" t="s">
        <v>3121</v>
      </c>
      <c r="G538" s="69" t="s">
        <v>3122</v>
      </c>
      <c r="H538" s="66" t="s">
        <v>1393</v>
      </c>
      <c r="I538" s="320"/>
      <c r="J538" s="319"/>
      <c r="K538" s="214"/>
      <c r="L538" s="378">
        <v>37986</v>
      </c>
      <c r="M538" s="379">
        <v>40178</v>
      </c>
      <c r="N538" s="2">
        <v>33</v>
      </c>
      <c r="O538" s="1"/>
      <c r="P538" s="1"/>
      <c r="Q538" s="1"/>
    </row>
    <row r="539" spans="1:17" hidden="1">
      <c r="A539" s="19" t="s">
        <v>3100</v>
      </c>
      <c r="B539" s="19" t="s">
        <v>1762</v>
      </c>
      <c r="C539" s="19" t="s">
        <v>1898</v>
      </c>
      <c r="D539" s="130" t="str">
        <f t="shared" ref="D539:D565" si="29">CONCATENATE(A539,B539,C539)</f>
        <v>185110</v>
      </c>
      <c r="E539" s="25"/>
      <c r="F539" s="64" t="s">
        <v>8596</v>
      </c>
      <c r="G539" s="65" t="s">
        <v>8597</v>
      </c>
      <c r="H539" s="66" t="s">
        <v>1393</v>
      </c>
      <c r="I539" s="318"/>
      <c r="J539" s="319"/>
      <c r="K539" s="67"/>
      <c r="L539" s="378">
        <v>37986</v>
      </c>
      <c r="M539" s="379">
        <v>38168</v>
      </c>
      <c r="N539" s="2">
        <v>11</v>
      </c>
      <c r="O539" s="1"/>
    </row>
    <row r="540" spans="1:17" hidden="1">
      <c r="A540" s="19" t="s">
        <v>3100</v>
      </c>
      <c r="B540" s="19" t="s">
        <v>1762</v>
      </c>
      <c r="C540" s="19" t="s">
        <v>1857</v>
      </c>
      <c r="D540" s="130" t="str">
        <f t="shared" si="29"/>
        <v>185111</v>
      </c>
      <c r="E540" s="25"/>
      <c r="F540" s="64" t="s">
        <v>3129</v>
      </c>
      <c r="G540" s="65" t="s">
        <v>3130</v>
      </c>
      <c r="H540" s="66" t="s">
        <v>1393</v>
      </c>
      <c r="I540" s="318"/>
      <c r="J540" s="319"/>
      <c r="K540" s="67"/>
      <c r="L540" s="378">
        <v>37986</v>
      </c>
      <c r="M540" s="379">
        <v>39302</v>
      </c>
      <c r="N540" s="2">
        <v>26</v>
      </c>
      <c r="O540" s="1"/>
    </row>
    <row r="541" spans="1:17" hidden="1">
      <c r="A541" s="19" t="s">
        <v>3100</v>
      </c>
      <c r="B541" s="19" t="s">
        <v>1762</v>
      </c>
      <c r="C541" s="19" t="s">
        <v>1388</v>
      </c>
      <c r="D541" s="130" t="str">
        <f t="shared" si="29"/>
        <v>185112</v>
      </c>
      <c r="E541" s="25"/>
      <c r="F541" s="64" t="s">
        <v>3133</v>
      </c>
      <c r="G541" s="65" t="s">
        <v>3134</v>
      </c>
      <c r="H541" s="66" t="s">
        <v>1393</v>
      </c>
      <c r="I541" s="318"/>
      <c r="J541" s="319"/>
      <c r="K541" s="174"/>
      <c r="L541" s="378">
        <v>37986</v>
      </c>
      <c r="M541" s="379">
        <v>39447</v>
      </c>
      <c r="N541" s="2">
        <v>28</v>
      </c>
      <c r="O541" s="1"/>
    </row>
    <row r="542" spans="1:17" hidden="1">
      <c r="A542" s="19" t="s">
        <v>3100</v>
      </c>
      <c r="B542" s="19" t="s">
        <v>1762</v>
      </c>
      <c r="C542" s="19" t="s">
        <v>1389</v>
      </c>
      <c r="D542" s="130" t="str">
        <f t="shared" si="29"/>
        <v>185113</v>
      </c>
      <c r="E542" s="25"/>
      <c r="F542" s="64" t="s">
        <v>3139</v>
      </c>
      <c r="G542" s="65" t="s">
        <v>3140</v>
      </c>
      <c r="H542" s="66" t="s">
        <v>1393</v>
      </c>
      <c r="I542" s="318"/>
      <c r="J542" s="319"/>
      <c r="K542" s="205"/>
      <c r="L542" s="378">
        <v>37986</v>
      </c>
      <c r="M542" s="379">
        <v>39569</v>
      </c>
      <c r="N542" s="2">
        <v>29</v>
      </c>
      <c r="O542" s="1"/>
    </row>
    <row r="543" spans="1:17" hidden="1">
      <c r="A543" s="19" t="s">
        <v>3100</v>
      </c>
      <c r="B543" s="19" t="s">
        <v>1762</v>
      </c>
      <c r="C543" s="19" t="s">
        <v>2337</v>
      </c>
      <c r="D543" s="130" t="str">
        <f t="shared" si="29"/>
        <v>185114</v>
      </c>
      <c r="E543" s="25"/>
      <c r="F543" s="64" t="s">
        <v>3131</v>
      </c>
      <c r="G543" s="65" t="s">
        <v>3132</v>
      </c>
      <c r="H543" s="66" t="s">
        <v>1393</v>
      </c>
      <c r="I543" s="318"/>
      <c r="J543" s="319"/>
      <c r="K543" s="67"/>
      <c r="L543" s="378">
        <v>37986</v>
      </c>
      <c r="M543" s="379">
        <v>39386</v>
      </c>
      <c r="N543" s="2">
        <v>27</v>
      </c>
      <c r="O543" s="1"/>
    </row>
    <row r="544" spans="1:17" hidden="1">
      <c r="A544" s="19" t="s">
        <v>3100</v>
      </c>
      <c r="B544" s="19" t="s">
        <v>1762</v>
      </c>
      <c r="C544" s="19" t="s">
        <v>2339</v>
      </c>
      <c r="D544" s="130" t="str">
        <f t="shared" si="29"/>
        <v>185115</v>
      </c>
      <c r="E544" s="25"/>
      <c r="F544" s="64" t="s">
        <v>3141</v>
      </c>
      <c r="G544" s="65" t="s">
        <v>3142</v>
      </c>
      <c r="H544" s="66" t="s">
        <v>1393</v>
      </c>
      <c r="I544" s="318"/>
      <c r="J544" s="319"/>
      <c r="K544" s="162"/>
      <c r="L544" s="378">
        <v>37986</v>
      </c>
      <c r="M544" s="379">
        <v>39721</v>
      </c>
      <c r="N544" s="2">
        <v>29</v>
      </c>
      <c r="O544" s="1"/>
    </row>
    <row r="545" spans="1:17" hidden="1">
      <c r="A545" s="19" t="s">
        <v>3100</v>
      </c>
      <c r="B545" s="19" t="s">
        <v>1762</v>
      </c>
      <c r="C545" s="19" t="s">
        <v>2341</v>
      </c>
      <c r="D545" s="130" t="str">
        <f t="shared" si="29"/>
        <v>185116</v>
      </c>
      <c r="E545" s="25"/>
      <c r="F545" s="64" t="s">
        <v>3147</v>
      </c>
      <c r="G545" s="65" t="s">
        <v>3148</v>
      </c>
      <c r="H545" s="66" t="s">
        <v>1393</v>
      </c>
      <c r="I545" s="318"/>
      <c r="J545" s="319"/>
      <c r="K545" s="205"/>
      <c r="L545" s="378">
        <v>37986</v>
      </c>
      <c r="M545" s="379">
        <v>40056</v>
      </c>
      <c r="N545" s="2">
        <v>32</v>
      </c>
      <c r="O545" s="1"/>
      <c r="P545" s="1"/>
      <c r="Q545" s="1"/>
    </row>
    <row r="546" spans="1:17" hidden="1">
      <c r="A546" s="19" t="s">
        <v>3100</v>
      </c>
      <c r="B546" s="19" t="s">
        <v>1762</v>
      </c>
      <c r="C546" s="19" t="s">
        <v>2343</v>
      </c>
      <c r="D546" s="130" t="str">
        <f t="shared" si="29"/>
        <v>185117</v>
      </c>
      <c r="E546" s="25"/>
      <c r="F546" s="64" t="s">
        <v>3143</v>
      </c>
      <c r="G546" s="65" t="s">
        <v>3144</v>
      </c>
      <c r="H546" s="66" t="s">
        <v>1393</v>
      </c>
      <c r="I546" s="318"/>
      <c r="J546" s="319"/>
      <c r="K546" s="174"/>
      <c r="L546" s="378">
        <v>37986</v>
      </c>
      <c r="M546" s="379">
        <v>39813</v>
      </c>
      <c r="N546" s="356">
        <v>30</v>
      </c>
      <c r="O546" s="1"/>
    </row>
    <row r="547" spans="1:17" hidden="1">
      <c r="A547" s="19" t="s">
        <v>3100</v>
      </c>
      <c r="B547" s="19" t="s">
        <v>1762</v>
      </c>
      <c r="C547" s="19" t="s">
        <v>1497</v>
      </c>
      <c r="D547" s="130" t="str">
        <f t="shared" si="29"/>
        <v>185130</v>
      </c>
      <c r="E547" s="25"/>
      <c r="F547" s="64" t="s">
        <v>3125</v>
      </c>
      <c r="G547" s="65" t="s">
        <v>3126</v>
      </c>
      <c r="H547" s="66" t="s">
        <v>1393</v>
      </c>
      <c r="I547" s="318"/>
      <c r="J547" s="319"/>
      <c r="K547" s="174"/>
      <c r="L547" s="378">
        <v>37986</v>
      </c>
      <c r="M547" s="379">
        <v>40178</v>
      </c>
      <c r="N547" s="2">
        <v>33</v>
      </c>
      <c r="O547" s="1"/>
      <c r="P547" s="1"/>
      <c r="Q547" s="1"/>
    </row>
    <row r="548" spans="1:17" hidden="1">
      <c r="A548" s="19" t="s">
        <v>3100</v>
      </c>
      <c r="B548" s="19" t="s">
        <v>1762</v>
      </c>
      <c r="C548" s="19" t="s">
        <v>1497</v>
      </c>
      <c r="D548" s="130" t="str">
        <f t="shared" si="29"/>
        <v>185130</v>
      </c>
      <c r="E548" s="25"/>
      <c r="F548" s="64" t="s">
        <v>3129</v>
      </c>
      <c r="G548" s="65" t="s">
        <v>3130</v>
      </c>
      <c r="H548" s="66" t="s">
        <v>1393</v>
      </c>
      <c r="I548" s="318"/>
      <c r="J548" s="319"/>
      <c r="K548" s="174"/>
      <c r="L548" s="378">
        <v>39303</v>
      </c>
      <c r="M548" s="379">
        <v>40178</v>
      </c>
      <c r="N548" s="2" t="s">
        <v>8598</v>
      </c>
      <c r="O548" s="1"/>
      <c r="P548" s="1"/>
      <c r="Q548" s="1"/>
    </row>
    <row r="549" spans="1:17" hidden="1">
      <c r="A549" s="19" t="s">
        <v>3100</v>
      </c>
      <c r="B549" s="19" t="s">
        <v>1762</v>
      </c>
      <c r="C549" s="19" t="s">
        <v>1497</v>
      </c>
      <c r="D549" s="130" t="str">
        <f t="shared" si="29"/>
        <v>185130</v>
      </c>
      <c r="E549" s="25"/>
      <c r="F549" s="64" t="s">
        <v>3131</v>
      </c>
      <c r="G549" s="65" t="s">
        <v>3132</v>
      </c>
      <c r="H549" s="66" t="s">
        <v>1393</v>
      </c>
      <c r="I549" s="318"/>
      <c r="J549" s="319"/>
      <c r="K549" s="174"/>
      <c r="L549" s="378">
        <v>39387</v>
      </c>
      <c r="M549" s="379">
        <v>40178</v>
      </c>
      <c r="N549" s="2" t="s">
        <v>8161</v>
      </c>
      <c r="O549" s="1"/>
      <c r="P549" s="1"/>
    </row>
    <row r="550" spans="1:17" hidden="1">
      <c r="A550" s="19" t="s">
        <v>3100</v>
      </c>
      <c r="B550" s="19" t="s">
        <v>1762</v>
      </c>
      <c r="C550" s="19" t="s">
        <v>1497</v>
      </c>
      <c r="D550" s="130" t="str">
        <f t="shared" si="29"/>
        <v>185130</v>
      </c>
      <c r="E550" s="25"/>
      <c r="F550" s="64" t="s">
        <v>3133</v>
      </c>
      <c r="G550" s="65" t="s">
        <v>3134</v>
      </c>
      <c r="H550" s="66" t="s">
        <v>1393</v>
      </c>
      <c r="I550" s="318"/>
      <c r="J550" s="319"/>
      <c r="K550" s="174"/>
      <c r="L550" s="378">
        <v>39448</v>
      </c>
      <c r="M550" s="379">
        <v>40178</v>
      </c>
      <c r="N550" s="2" t="s">
        <v>8599</v>
      </c>
      <c r="O550" s="1"/>
      <c r="P550" s="1"/>
      <c r="Q550" s="1"/>
    </row>
    <row r="551" spans="1:17" hidden="1">
      <c r="A551" s="19" t="s">
        <v>3100</v>
      </c>
      <c r="B551" s="19" t="s">
        <v>1762</v>
      </c>
      <c r="C551" s="19" t="s">
        <v>1497</v>
      </c>
      <c r="D551" s="130" t="str">
        <f t="shared" si="29"/>
        <v>185130</v>
      </c>
      <c r="E551" s="25"/>
      <c r="F551" s="64" t="s">
        <v>3135</v>
      </c>
      <c r="G551" s="65" t="s">
        <v>3136</v>
      </c>
      <c r="H551" s="66" t="s">
        <v>1393</v>
      </c>
      <c r="I551" s="318"/>
      <c r="J551" s="319"/>
      <c r="K551" s="174"/>
      <c r="L551" s="378">
        <v>39448</v>
      </c>
      <c r="M551" s="379">
        <v>40178</v>
      </c>
      <c r="N551" s="2" t="s">
        <v>8599</v>
      </c>
      <c r="O551" s="1"/>
      <c r="P551" s="1"/>
      <c r="Q551" s="1"/>
    </row>
    <row r="552" spans="1:17" hidden="1">
      <c r="A552" s="19" t="s">
        <v>3100</v>
      </c>
      <c r="B552" s="19" t="s">
        <v>1762</v>
      </c>
      <c r="C552" s="19" t="s">
        <v>1497</v>
      </c>
      <c r="D552" s="130" t="str">
        <f t="shared" si="29"/>
        <v>185130</v>
      </c>
      <c r="E552" s="25"/>
      <c r="F552" s="64" t="s">
        <v>3137</v>
      </c>
      <c r="G552" s="65" t="s">
        <v>3138</v>
      </c>
      <c r="H552" s="66" t="s">
        <v>1393</v>
      </c>
      <c r="I552" s="318"/>
      <c r="J552" s="319"/>
      <c r="K552" s="174"/>
      <c r="L552" s="378">
        <v>39461</v>
      </c>
      <c r="M552" s="379">
        <v>40178</v>
      </c>
      <c r="N552" s="2" t="s">
        <v>8599</v>
      </c>
      <c r="O552" s="1"/>
      <c r="P552" s="1"/>
      <c r="Q552" s="1"/>
    </row>
    <row r="553" spans="1:17" hidden="1">
      <c r="A553" s="19" t="s">
        <v>3100</v>
      </c>
      <c r="B553" s="19" t="s">
        <v>1762</v>
      </c>
      <c r="C553" s="19" t="s">
        <v>1497</v>
      </c>
      <c r="D553" s="130" t="str">
        <f t="shared" si="29"/>
        <v>185130</v>
      </c>
      <c r="E553" s="25"/>
      <c r="F553" s="64" t="s">
        <v>3139</v>
      </c>
      <c r="G553" s="65" t="s">
        <v>3140</v>
      </c>
      <c r="H553" s="66" t="s">
        <v>1393</v>
      </c>
      <c r="I553" s="318"/>
      <c r="J553" s="319"/>
      <c r="K553" s="67"/>
      <c r="L553" s="378">
        <v>39569</v>
      </c>
      <c r="M553" s="379">
        <v>40178</v>
      </c>
      <c r="N553" s="2" t="s">
        <v>8089</v>
      </c>
      <c r="O553" s="1"/>
      <c r="P553" s="1"/>
      <c r="Q553" s="1"/>
    </row>
    <row r="554" spans="1:17" hidden="1">
      <c r="A554" s="19" t="s">
        <v>3100</v>
      </c>
      <c r="B554" s="19" t="s">
        <v>1762</v>
      </c>
      <c r="C554" s="19" t="s">
        <v>1497</v>
      </c>
      <c r="D554" s="130" t="str">
        <f t="shared" si="29"/>
        <v>185130</v>
      </c>
      <c r="E554" s="25"/>
      <c r="F554" s="64" t="s">
        <v>3141</v>
      </c>
      <c r="G554" s="65" t="s">
        <v>3142</v>
      </c>
      <c r="H554" s="66" t="s">
        <v>1393</v>
      </c>
      <c r="I554" s="318"/>
      <c r="J554" s="319"/>
      <c r="K554" s="162"/>
      <c r="L554" s="378">
        <v>39722</v>
      </c>
      <c r="M554" s="379">
        <v>40178</v>
      </c>
      <c r="N554" s="408" t="s">
        <v>8089</v>
      </c>
      <c r="O554" s="1"/>
      <c r="P554" s="1"/>
      <c r="Q554" s="1"/>
    </row>
    <row r="555" spans="1:17" hidden="1">
      <c r="A555" s="260" t="s">
        <v>3100</v>
      </c>
      <c r="B555" s="260" t="s">
        <v>1762</v>
      </c>
      <c r="C555" s="260" t="s">
        <v>1497</v>
      </c>
      <c r="D555" s="130" t="str">
        <f t="shared" si="29"/>
        <v>185130</v>
      </c>
      <c r="E555" s="25"/>
      <c r="F555" s="64" t="s">
        <v>3143</v>
      </c>
      <c r="G555" s="65" t="s">
        <v>3144</v>
      </c>
      <c r="H555" s="66" t="s">
        <v>1393</v>
      </c>
      <c r="I555" s="318"/>
      <c r="J555" s="319"/>
      <c r="K555" s="174"/>
      <c r="L555" s="378">
        <v>39814</v>
      </c>
      <c r="M555" s="379">
        <v>40178</v>
      </c>
      <c r="N555" s="2" t="s">
        <v>8076</v>
      </c>
      <c r="O555" s="1"/>
      <c r="P555" s="1"/>
      <c r="Q555" s="1"/>
    </row>
    <row r="556" spans="1:17" hidden="1">
      <c r="A556" s="19" t="s">
        <v>3100</v>
      </c>
      <c r="B556" s="19" t="s">
        <v>1762</v>
      </c>
      <c r="C556" s="19" t="s">
        <v>1497</v>
      </c>
      <c r="D556" s="130" t="str">
        <f t="shared" si="29"/>
        <v>185130</v>
      </c>
      <c r="E556" s="25"/>
      <c r="F556" s="64" t="s">
        <v>3145</v>
      </c>
      <c r="G556" s="65" t="s">
        <v>3146</v>
      </c>
      <c r="H556" s="66" t="s">
        <v>1393</v>
      </c>
      <c r="I556" s="318"/>
      <c r="J556" s="319"/>
      <c r="K556" s="67"/>
      <c r="L556" s="378">
        <v>40057</v>
      </c>
      <c r="M556" s="379">
        <v>40178</v>
      </c>
      <c r="N556" s="2" t="s">
        <v>8600</v>
      </c>
      <c r="O556" s="1"/>
      <c r="P556" s="1"/>
      <c r="Q556" s="1"/>
    </row>
    <row r="557" spans="1:17" hidden="1">
      <c r="A557" s="19" t="s">
        <v>3100</v>
      </c>
      <c r="B557" s="19" t="s">
        <v>1762</v>
      </c>
      <c r="C557" s="19" t="s">
        <v>1497</v>
      </c>
      <c r="D557" s="130" t="str">
        <f t="shared" si="29"/>
        <v>185130</v>
      </c>
      <c r="E557" s="25"/>
      <c r="F557" s="64" t="s">
        <v>3147</v>
      </c>
      <c r="G557" s="65" t="s">
        <v>3148</v>
      </c>
      <c r="H557" s="66" t="s">
        <v>1393</v>
      </c>
      <c r="I557" s="318"/>
      <c r="J557" s="319"/>
      <c r="K557" s="205"/>
      <c r="L557" s="378">
        <v>40057</v>
      </c>
      <c r="M557" s="379">
        <v>40178</v>
      </c>
      <c r="N557" s="2" t="s">
        <v>8600</v>
      </c>
      <c r="O557" s="1"/>
      <c r="P557" s="1"/>
      <c r="Q557" s="1"/>
    </row>
    <row r="558" spans="1:17" hidden="1">
      <c r="A558" s="19" t="s">
        <v>3100</v>
      </c>
      <c r="B558" s="19" t="s">
        <v>1762</v>
      </c>
      <c r="C558" s="19" t="s">
        <v>1502</v>
      </c>
      <c r="D558" s="130" t="str">
        <f>CONCATENATE(A558,B558,C558)</f>
        <v>185131</v>
      </c>
      <c r="E558" s="25"/>
      <c r="F558" s="64" t="s">
        <v>3149</v>
      </c>
      <c r="G558" s="65" t="s">
        <v>3150</v>
      </c>
      <c r="H558" s="66" t="s">
        <v>1393</v>
      </c>
      <c r="I558" s="318"/>
      <c r="J558" s="319"/>
      <c r="K558" s="174"/>
      <c r="L558" s="378">
        <v>37986</v>
      </c>
      <c r="M558" s="379">
        <v>40178</v>
      </c>
      <c r="N558" s="2">
        <v>33</v>
      </c>
      <c r="O558" s="1"/>
      <c r="P558" s="1"/>
      <c r="Q558" s="1"/>
    </row>
    <row r="559" spans="1:17" hidden="1">
      <c r="A559" s="19" t="s">
        <v>3100</v>
      </c>
      <c r="B559" s="19" t="s">
        <v>1762</v>
      </c>
      <c r="C559" s="19" t="s">
        <v>1960</v>
      </c>
      <c r="D559" s="130" t="str">
        <f>CONCATENATE(A559,B559,C559)</f>
        <v>185132</v>
      </c>
      <c r="E559" s="25"/>
      <c r="F559" s="64" t="s">
        <v>3145</v>
      </c>
      <c r="G559" s="65" t="s">
        <v>3146</v>
      </c>
      <c r="H559" s="66" t="s">
        <v>1393</v>
      </c>
      <c r="I559" s="318"/>
      <c r="J559" s="319"/>
      <c r="K559" s="67"/>
      <c r="L559" s="378">
        <v>37986</v>
      </c>
      <c r="M559" s="379">
        <v>40056</v>
      </c>
      <c r="N559" s="2">
        <v>32</v>
      </c>
      <c r="O559" s="1"/>
      <c r="P559" s="1"/>
      <c r="Q559" s="1"/>
    </row>
    <row r="560" spans="1:17" hidden="1">
      <c r="A560" s="19" t="s">
        <v>3100</v>
      </c>
      <c r="B560" s="19" t="s">
        <v>1762</v>
      </c>
      <c r="C560" s="19" t="s">
        <v>1507</v>
      </c>
      <c r="D560" s="130" t="str">
        <f t="shared" si="29"/>
        <v>185133</v>
      </c>
      <c r="E560" s="25"/>
      <c r="F560" s="70">
        <v>75024320</v>
      </c>
      <c r="G560" s="52" t="s">
        <v>8601</v>
      </c>
      <c r="H560" s="66" t="s">
        <v>1393</v>
      </c>
      <c r="I560" s="318"/>
      <c r="J560" s="319"/>
      <c r="K560" s="67"/>
      <c r="L560" s="371">
        <v>37986</v>
      </c>
      <c r="M560" s="391">
        <v>38006</v>
      </c>
      <c r="N560" s="2">
        <v>2</v>
      </c>
      <c r="O560" s="1"/>
    </row>
    <row r="561" spans="1:17" hidden="1">
      <c r="A561" s="19" t="s">
        <v>3100</v>
      </c>
      <c r="B561" s="19" t="s">
        <v>1762</v>
      </c>
      <c r="C561" s="19" t="s">
        <v>1512</v>
      </c>
      <c r="D561" s="130" t="str">
        <f t="shared" si="29"/>
        <v>185134</v>
      </c>
      <c r="E561" s="25"/>
      <c r="F561" s="64" t="s">
        <v>3135</v>
      </c>
      <c r="G561" s="65" t="s">
        <v>3136</v>
      </c>
      <c r="H561" s="66" t="s">
        <v>1393</v>
      </c>
      <c r="I561" s="318"/>
      <c r="J561" s="319"/>
      <c r="K561" s="174"/>
      <c r="L561" s="378">
        <v>37986</v>
      </c>
      <c r="M561" s="379">
        <v>39460</v>
      </c>
      <c r="N561" s="2">
        <v>28</v>
      </c>
      <c r="O561" s="1"/>
    </row>
    <row r="562" spans="1:17" hidden="1">
      <c r="A562" s="19" t="s">
        <v>3100</v>
      </c>
      <c r="B562" s="19" t="s">
        <v>1762</v>
      </c>
      <c r="C562" s="19" t="s">
        <v>2040</v>
      </c>
      <c r="D562" s="130" t="str">
        <f t="shared" si="29"/>
        <v>185135</v>
      </c>
      <c r="E562" s="25"/>
      <c r="F562" s="64" t="s">
        <v>3137</v>
      </c>
      <c r="G562" s="65" t="s">
        <v>3138</v>
      </c>
      <c r="H562" s="66" t="s">
        <v>1393</v>
      </c>
      <c r="I562" s="318"/>
      <c r="J562" s="319"/>
      <c r="K562" s="174"/>
      <c r="L562" s="378">
        <v>37986</v>
      </c>
      <c r="M562" s="379">
        <v>39447</v>
      </c>
      <c r="N562" s="2">
        <v>28</v>
      </c>
      <c r="O562" s="1"/>
    </row>
    <row r="563" spans="1:17" hidden="1">
      <c r="A563" s="19" t="s">
        <v>3100</v>
      </c>
      <c r="B563" s="19" t="s">
        <v>1762</v>
      </c>
      <c r="C563" s="19" t="s">
        <v>1537</v>
      </c>
      <c r="D563" s="130" t="str">
        <f>CONCATENATE(A563,B563,C563)</f>
        <v>185140</v>
      </c>
      <c r="E563" s="25"/>
      <c r="F563" s="64" t="s">
        <v>3153</v>
      </c>
      <c r="G563" s="65" t="s">
        <v>3154</v>
      </c>
      <c r="H563" s="66" t="s">
        <v>1393</v>
      </c>
      <c r="I563" s="318"/>
      <c r="J563" s="319"/>
      <c r="K563" s="205"/>
      <c r="L563" s="378">
        <v>37986</v>
      </c>
      <c r="M563" s="379">
        <v>40178</v>
      </c>
      <c r="N563" s="2" t="s">
        <v>8602</v>
      </c>
      <c r="O563" s="1"/>
      <c r="P563" s="1"/>
      <c r="Q563" s="1"/>
    </row>
    <row r="564" spans="1:17" hidden="1">
      <c r="A564" s="19" t="s">
        <v>3100</v>
      </c>
      <c r="B564" s="19" t="s">
        <v>1762</v>
      </c>
      <c r="C564" s="19" t="s">
        <v>1542</v>
      </c>
      <c r="D564" s="130" t="str">
        <f t="shared" si="29"/>
        <v>185141</v>
      </c>
      <c r="E564" s="25"/>
      <c r="F564" s="64" t="s">
        <v>8603</v>
      </c>
      <c r="G564" s="65" t="s">
        <v>8604</v>
      </c>
      <c r="H564" s="66" t="s">
        <v>1393</v>
      </c>
      <c r="I564" s="318"/>
      <c r="J564" s="319"/>
      <c r="K564" s="67"/>
      <c r="L564" s="371">
        <v>37986</v>
      </c>
      <c r="M564" s="372">
        <v>38138</v>
      </c>
      <c r="N564" s="2">
        <v>7</v>
      </c>
      <c r="O564" s="1"/>
    </row>
    <row r="565" spans="1:17" hidden="1">
      <c r="A565" s="19" t="s">
        <v>3100</v>
      </c>
      <c r="B565" s="19" t="s">
        <v>1762</v>
      </c>
      <c r="C565" s="19" t="s">
        <v>1542</v>
      </c>
      <c r="D565" s="130" t="str">
        <f t="shared" si="29"/>
        <v>185141</v>
      </c>
      <c r="E565" s="25"/>
      <c r="F565" s="64" t="s">
        <v>8605</v>
      </c>
      <c r="G565" s="65" t="s">
        <v>8606</v>
      </c>
      <c r="H565" s="66" t="s">
        <v>1393</v>
      </c>
      <c r="I565" s="315"/>
      <c r="J565" s="319"/>
      <c r="K565" s="52"/>
      <c r="L565" s="378">
        <v>38139</v>
      </c>
      <c r="M565" s="379">
        <v>39082</v>
      </c>
      <c r="N565" s="2">
        <v>7.22</v>
      </c>
      <c r="O565" s="1"/>
    </row>
    <row r="566" spans="1:17" hidden="1">
      <c r="A566" s="19" t="s">
        <v>3100</v>
      </c>
      <c r="B566" s="19" t="s">
        <v>1762</v>
      </c>
      <c r="C566" s="19" t="s">
        <v>1547</v>
      </c>
      <c r="D566" s="130" t="str">
        <f>CONCATENATE(A566,B566,C566)</f>
        <v>185142</v>
      </c>
      <c r="E566" s="25"/>
      <c r="F566" s="64" t="s">
        <v>8607</v>
      </c>
      <c r="G566" s="65" t="s">
        <v>8608</v>
      </c>
      <c r="H566" s="66" t="s">
        <v>1393</v>
      </c>
      <c r="I566" s="318"/>
      <c r="J566" s="319"/>
      <c r="K566" s="174"/>
      <c r="L566" s="378">
        <v>37986</v>
      </c>
      <c r="M566" s="379">
        <v>39082</v>
      </c>
      <c r="N566" s="2">
        <v>22</v>
      </c>
      <c r="O566" s="1"/>
    </row>
    <row r="567" spans="1:17" hidden="1">
      <c r="A567" s="19" t="s">
        <v>3157</v>
      </c>
      <c r="B567" s="19" t="s">
        <v>1762</v>
      </c>
      <c r="C567" s="19" t="s">
        <v>1440</v>
      </c>
      <c r="D567" s="130" t="str">
        <f t="shared" ref="D567:D591" si="30">CONCATENATE(A567,B567,C567)</f>
        <v>186102</v>
      </c>
      <c r="E567" s="25"/>
      <c r="F567" s="50" t="s">
        <v>3162</v>
      </c>
      <c r="G567" s="26" t="s">
        <v>3163</v>
      </c>
      <c r="H567" s="66" t="s">
        <v>1393</v>
      </c>
      <c r="I567" s="307"/>
      <c r="J567" s="308"/>
      <c r="K567" s="26"/>
      <c r="L567" s="378">
        <v>37986</v>
      </c>
      <c r="M567" s="379">
        <v>39447</v>
      </c>
      <c r="N567" s="2">
        <v>26</v>
      </c>
      <c r="O567" s="1"/>
    </row>
    <row r="568" spans="1:17" hidden="1">
      <c r="A568" s="19" t="s">
        <v>3157</v>
      </c>
      <c r="B568" s="19" t="s">
        <v>1762</v>
      </c>
      <c r="C568" s="19" t="s">
        <v>1459</v>
      </c>
      <c r="D568" s="130" t="str">
        <f t="shared" si="30"/>
        <v>186103</v>
      </c>
      <c r="E568" s="25"/>
      <c r="F568" s="50" t="s">
        <v>3164</v>
      </c>
      <c r="G568" s="26" t="s">
        <v>3165</v>
      </c>
      <c r="H568" s="66" t="s">
        <v>1393</v>
      </c>
      <c r="I568" s="307"/>
      <c r="J568" s="308"/>
      <c r="K568" s="26"/>
      <c r="L568" s="378">
        <v>37986</v>
      </c>
      <c r="M568" s="379">
        <v>39447</v>
      </c>
      <c r="N568" s="2">
        <v>26</v>
      </c>
      <c r="O568" s="1"/>
    </row>
    <row r="569" spans="1:17" hidden="1">
      <c r="A569" s="19" t="s">
        <v>3157</v>
      </c>
      <c r="B569" s="19" t="s">
        <v>1762</v>
      </c>
      <c r="C569" s="19" t="s">
        <v>1464</v>
      </c>
      <c r="D569" s="130" t="str">
        <f t="shared" si="30"/>
        <v>186104</v>
      </c>
      <c r="E569" s="25"/>
      <c r="F569" s="50" t="s">
        <v>8609</v>
      </c>
      <c r="G569" s="26" t="s">
        <v>8610</v>
      </c>
      <c r="H569" s="66" t="s">
        <v>1393</v>
      </c>
      <c r="I569" s="307"/>
      <c r="J569" s="308"/>
      <c r="K569" s="133"/>
      <c r="L569" s="378">
        <v>37986</v>
      </c>
      <c r="M569" s="379">
        <v>39447</v>
      </c>
      <c r="N569" s="2">
        <v>26</v>
      </c>
      <c r="O569" s="1"/>
    </row>
    <row r="570" spans="1:17" hidden="1">
      <c r="A570" s="19" t="s">
        <v>3182</v>
      </c>
      <c r="B570" s="19" t="s">
        <v>1762</v>
      </c>
      <c r="C570" s="19" t="s">
        <v>1395</v>
      </c>
      <c r="D570" s="130" t="str">
        <f t="shared" si="30"/>
        <v>189101</v>
      </c>
      <c r="E570" s="25"/>
      <c r="F570" s="50" t="s">
        <v>8611</v>
      </c>
      <c r="G570" s="26" t="s">
        <v>8612</v>
      </c>
      <c r="H570" s="66" t="s">
        <v>1393</v>
      </c>
      <c r="I570" s="307"/>
      <c r="J570" s="308"/>
      <c r="K570" s="133"/>
      <c r="L570" s="378">
        <v>37986</v>
      </c>
      <c r="M570" s="379">
        <v>39294</v>
      </c>
      <c r="N570" s="2">
        <v>26</v>
      </c>
      <c r="O570" s="1"/>
    </row>
    <row r="571" spans="1:17" hidden="1">
      <c r="A571" s="19" t="s">
        <v>3197</v>
      </c>
      <c r="B571" s="19" t="s">
        <v>1762</v>
      </c>
      <c r="C571" s="19" t="s">
        <v>1440</v>
      </c>
      <c r="D571" s="130" t="str">
        <f t="shared" si="30"/>
        <v>192102</v>
      </c>
      <c r="E571" s="25"/>
      <c r="F571" s="71">
        <v>75026483</v>
      </c>
      <c r="G571" s="72" t="s">
        <v>8613</v>
      </c>
      <c r="H571" s="66" t="s">
        <v>1393</v>
      </c>
      <c r="I571" s="315"/>
      <c r="J571" s="316"/>
      <c r="K571" s="72"/>
      <c r="L571" s="378">
        <v>37986</v>
      </c>
      <c r="M571" s="379">
        <v>38352</v>
      </c>
      <c r="N571" s="2">
        <v>10</v>
      </c>
      <c r="O571" s="1"/>
    </row>
    <row r="572" spans="1:17" hidden="1">
      <c r="A572" s="19" t="s">
        <v>3197</v>
      </c>
      <c r="B572" s="19" t="s">
        <v>1762</v>
      </c>
      <c r="C572" s="19" t="s">
        <v>1459</v>
      </c>
      <c r="D572" s="130" t="str">
        <f t="shared" si="30"/>
        <v>192103</v>
      </c>
      <c r="E572" s="25"/>
      <c r="F572" s="71">
        <v>75015893</v>
      </c>
      <c r="G572" s="72" t="s">
        <v>8614</v>
      </c>
      <c r="H572" s="66" t="s">
        <v>1393</v>
      </c>
      <c r="I572" s="315"/>
      <c r="J572" s="316"/>
      <c r="K572" s="72"/>
      <c r="L572" s="378">
        <v>37986</v>
      </c>
      <c r="M572" s="379">
        <v>38352</v>
      </c>
      <c r="N572" s="2">
        <v>10</v>
      </c>
      <c r="O572" s="1"/>
    </row>
    <row r="573" spans="1:17" hidden="1">
      <c r="A573" s="19" t="s">
        <v>3197</v>
      </c>
      <c r="B573" s="19" t="s">
        <v>1762</v>
      </c>
      <c r="C573" s="19" t="s">
        <v>1464</v>
      </c>
      <c r="D573" s="130" t="str">
        <f t="shared" si="30"/>
        <v>192104</v>
      </c>
      <c r="E573" s="25"/>
      <c r="F573" s="71">
        <v>75010223</v>
      </c>
      <c r="G573" s="72" t="s">
        <v>8615</v>
      </c>
      <c r="H573" s="66" t="s">
        <v>1393</v>
      </c>
      <c r="I573" s="315"/>
      <c r="J573" s="316"/>
      <c r="K573" s="72"/>
      <c r="L573" s="378">
        <v>37986</v>
      </c>
      <c r="M573" s="379">
        <v>38352</v>
      </c>
      <c r="N573" s="2">
        <v>10</v>
      </c>
      <c r="O573" s="1"/>
    </row>
    <row r="574" spans="1:17" hidden="1">
      <c r="A574" s="20" t="s">
        <v>3208</v>
      </c>
      <c r="B574" s="20" t="s">
        <v>1762</v>
      </c>
      <c r="C574" s="20" t="s">
        <v>1440</v>
      </c>
      <c r="D574" s="130" t="str">
        <f t="shared" si="30"/>
        <v>201102</v>
      </c>
      <c r="E574" s="60"/>
      <c r="F574" s="50" t="s">
        <v>8616</v>
      </c>
      <c r="G574" s="47" t="s">
        <v>8617</v>
      </c>
      <c r="H574" s="66" t="s">
        <v>1393</v>
      </c>
      <c r="I574" s="313"/>
      <c r="J574" s="314"/>
      <c r="K574" s="169"/>
      <c r="L574" s="378">
        <v>38168</v>
      </c>
      <c r="M574" s="379">
        <v>38717</v>
      </c>
      <c r="N574" s="2">
        <v>7.15</v>
      </c>
      <c r="O574" s="1"/>
    </row>
    <row r="575" spans="1:17" hidden="1">
      <c r="A575" s="20" t="s">
        <v>3208</v>
      </c>
      <c r="B575" s="20" t="s">
        <v>1762</v>
      </c>
      <c r="C575" s="20" t="s">
        <v>1459</v>
      </c>
      <c r="D575" s="130" t="str">
        <f t="shared" si="30"/>
        <v>201103</v>
      </c>
      <c r="E575" s="60"/>
      <c r="F575" s="50" t="s">
        <v>8618</v>
      </c>
      <c r="G575" s="47" t="s">
        <v>8619</v>
      </c>
      <c r="H575" s="66" t="s">
        <v>1393</v>
      </c>
      <c r="I575" s="313"/>
      <c r="J575" s="314"/>
      <c r="K575" s="169"/>
      <c r="L575" s="378">
        <v>38168</v>
      </c>
      <c r="M575" s="379">
        <v>38717</v>
      </c>
      <c r="N575" s="2">
        <v>7.15</v>
      </c>
      <c r="O575" s="1"/>
    </row>
    <row r="576" spans="1:17" hidden="1">
      <c r="A576" s="20" t="s">
        <v>3208</v>
      </c>
      <c r="B576" s="20" t="s">
        <v>1762</v>
      </c>
      <c r="C576" s="20" t="s">
        <v>1464</v>
      </c>
      <c r="D576" s="130" t="str">
        <f t="shared" si="30"/>
        <v>201104</v>
      </c>
      <c r="E576" s="60"/>
      <c r="F576" s="50" t="s">
        <v>8620</v>
      </c>
      <c r="G576" s="47" t="s">
        <v>8621</v>
      </c>
      <c r="H576" s="66" t="s">
        <v>1393</v>
      </c>
      <c r="I576" s="313"/>
      <c r="J576" s="314"/>
      <c r="K576" s="169"/>
      <c r="L576" s="378">
        <v>38168</v>
      </c>
      <c r="M576" s="379">
        <v>38717</v>
      </c>
      <c r="N576" s="2">
        <v>7.15</v>
      </c>
      <c r="O576" s="1"/>
    </row>
    <row r="577" spans="1:15" hidden="1">
      <c r="A577" s="19" t="s">
        <v>8622</v>
      </c>
      <c r="B577" s="19" t="s">
        <v>1762</v>
      </c>
      <c r="C577" s="19" t="s">
        <v>1395</v>
      </c>
      <c r="D577" s="130" t="str">
        <f t="shared" si="30"/>
        <v>204101</v>
      </c>
      <c r="E577" s="25"/>
      <c r="F577" s="50" t="s">
        <v>8623</v>
      </c>
      <c r="G577" s="26" t="s">
        <v>8624</v>
      </c>
      <c r="H577" s="66" t="s">
        <v>1393</v>
      </c>
      <c r="I577" s="313"/>
      <c r="J577" s="314"/>
      <c r="K577" s="54"/>
      <c r="L577" s="378">
        <v>37986</v>
      </c>
      <c r="M577" s="379">
        <v>38717</v>
      </c>
      <c r="N577" s="2">
        <v>15</v>
      </c>
      <c r="O577" s="1"/>
    </row>
    <row r="578" spans="1:15" hidden="1">
      <c r="A578" s="19" t="s">
        <v>8625</v>
      </c>
      <c r="B578" s="19" t="s">
        <v>1762</v>
      </c>
      <c r="C578" s="19" t="s">
        <v>1395</v>
      </c>
      <c r="D578" s="130" t="str">
        <f t="shared" si="30"/>
        <v>208101</v>
      </c>
      <c r="E578" s="25"/>
      <c r="F578" s="50" t="s">
        <v>8626</v>
      </c>
      <c r="G578" s="26" t="s">
        <v>8627</v>
      </c>
      <c r="H578" s="66" t="s">
        <v>1393</v>
      </c>
      <c r="I578" s="313"/>
      <c r="J578" s="314"/>
      <c r="K578" s="54"/>
      <c r="L578" s="378">
        <v>37986</v>
      </c>
      <c r="M578" s="379">
        <v>38717</v>
      </c>
      <c r="N578" s="2">
        <v>15</v>
      </c>
      <c r="O578" s="1"/>
    </row>
    <row r="579" spans="1:15" hidden="1">
      <c r="A579" s="19" t="s">
        <v>8628</v>
      </c>
      <c r="B579" s="19" t="s">
        <v>1762</v>
      </c>
      <c r="C579" s="19" t="s">
        <v>1395</v>
      </c>
      <c r="D579" s="130" t="str">
        <f t="shared" si="30"/>
        <v>209101</v>
      </c>
      <c r="E579" s="25"/>
      <c r="F579" s="50" t="s">
        <v>8629</v>
      </c>
      <c r="G579" s="26" t="s">
        <v>8630</v>
      </c>
      <c r="H579" s="66" t="s">
        <v>1393</v>
      </c>
      <c r="I579" s="313"/>
      <c r="J579" s="314"/>
      <c r="K579" s="54"/>
      <c r="L579" s="378">
        <v>37986</v>
      </c>
      <c r="M579" s="379">
        <v>38717</v>
      </c>
      <c r="N579" s="2">
        <v>15</v>
      </c>
      <c r="O579" s="1"/>
    </row>
    <row r="580" spans="1:15" hidden="1">
      <c r="A580" s="19" t="s">
        <v>3237</v>
      </c>
      <c r="B580" s="19" t="s">
        <v>1762</v>
      </c>
      <c r="C580" s="20" t="s">
        <v>1440</v>
      </c>
      <c r="D580" s="130" t="str">
        <f t="shared" si="30"/>
        <v>210102</v>
      </c>
      <c r="E580" s="25"/>
      <c r="F580" s="50" t="s">
        <v>8631</v>
      </c>
      <c r="G580" s="26" t="s">
        <v>8632</v>
      </c>
      <c r="H580" s="66" t="s">
        <v>1393</v>
      </c>
      <c r="I580" s="307"/>
      <c r="J580" s="308"/>
      <c r="K580" s="271"/>
      <c r="L580" s="378">
        <v>37986</v>
      </c>
      <c r="M580" s="379">
        <v>39447</v>
      </c>
      <c r="N580" s="2">
        <v>27</v>
      </c>
      <c r="O580" s="1"/>
    </row>
    <row r="581" spans="1:15" hidden="1">
      <c r="A581" s="19" t="s">
        <v>3237</v>
      </c>
      <c r="B581" s="19" t="s">
        <v>1762</v>
      </c>
      <c r="C581" s="20" t="s">
        <v>1459</v>
      </c>
      <c r="D581" s="130" t="str">
        <f t="shared" si="30"/>
        <v>210103</v>
      </c>
      <c r="E581" s="25"/>
      <c r="F581" s="50" t="s">
        <v>8633</v>
      </c>
      <c r="G581" s="26" t="s">
        <v>8634</v>
      </c>
      <c r="H581" s="66" t="s">
        <v>1393</v>
      </c>
      <c r="I581" s="307"/>
      <c r="J581" s="308"/>
      <c r="K581" s="271"/>
      <c r="L581" s="378">
        <v>37986</v>
      </c>
      <c r="M581" s="379">
        <v>39447</v>
      </c>
      <c r="N581" s="2">
        <v>27</v>
      </c>
      <c r="O581" s="1"/>
    </row>
    <row r="582" spans="1:15" hidden="1">
      <c r="A582" s="19" t="s">
        <v>3237</v>
      </c>
      <c r="B582" s="19" t="s">
        <v>1762</v>
      </c>
      <c r="C582" s="20" t="s">
        <v>1464</v>
      </c>
      <c r="D582" s="130" t="str">
        <f t="shared" si="30"/>
        <v>210104</v>
      </c>
      <c r="E582" s="25"/>
      <c r="F582" s="50" t="s">
        <v>8635</v>
      </c>
      <c r="G582" s="26" t="s">
        <v>8636</v>
      </c>
      <c r="H582" s="66" t="s">
        <v>1393</v>
      </c>
      <c r="I582" s="307"/>
      <c r="J582" s="308"/>
      <c r="K582" s="271"/>
      <c r="L582" s="378">
        <v>37986</v>
      </c>
      <c r="M582" s="379">
        <v>39447</v>
      </c>
      <c r="N582" s="2">
        <v>27</v>
      </c>
      <c r="O582" s="1"/>
    </row>
    <row r="583" spans="1:15" hidden="1">
      <c r="A583" s="19" t="s">
        <v>3237</v>
      </c>
      <c r="B583" s="19" t="s">
        <v>1762</v>
      </c>
      <c r="C583" s="20" t="s">
        <v>1759</v>
      </c>
      <c r="D583" s="130" t="str">
        <f t="shared" si="30"/>
        <v>210105</v>
      </c>
      <c r="E583" s="25"/>
      <c r="F583" s="50" t="s">
        <v>8637</v>
      </c>
      <c r="G583" s="26" t="s">
        <v>8638</v>
      </c>
      <c r="H583" s="66" t="s">
        <v>1393</v>
      </c>
      <c r="I583" s="307"/>
      <c r="J583" s="308"/>
      <c r="K583" s="271"/>
      <c r="L583" s="378">
        <v>37986</v>
      </c>
      <c r="M583" s="379">
        <v>39447</v>
      </c>
      <c r="N583" s="2">
        <v>27</v>
      </c>
      <c r="O583" s="1"/>
    </row>
    <row r="584" spans="1:15" hidden="1">
      <c r="A584" s="19" t="s">
        <v>3237</v>
      </c>
      <c r="B584" s="19" t="s">
        <v>1762</v>
      </c>
      <c r="C584" s="20" t="s">
        <v>2118</v>
      </c>
      <c r="D584" s="130" t="str">
        <f t="shared" si="30"/>
        <v>210106</v>
      </c>
      <c r="E584" s="25"/>
      <c r="F584" s="50" t="s">
        <v>8639</v>
      </c>
      <c r="G584" s="26" t="s">
        <v>8640</v>
      </c>
      <c r="H584" s="66" t="s">
        <v>1393</v>
      </c>
      <c r="I584" s="307"/>
      <c r="J584" s="308"/>
      <c r="K584" s="275"/>
      <c r="L584" s="378">
        <v>37986</v>
      </c>
      <c r="M584" s="379">
        <v>39447</v>
      </c>
      <c r="N584" s="2">
        <v>27</v>
      </c>
      <c r="O584" s="1"/>
    </row>
    <row r="585" spans="1:15" hidden="1">
      <c r="A585" s="19" t="s">
        <v>3237</v>
      </c>
      <c r="B585" s="19" t="s">
        <v>1762</v>
      </c>
      <c r="C585" s="20" t="s">
        <v>1470</v>
      </c>
      <c r="D585" s="130" t="str">
        <f t="shared" si="30"/>
        <v>210107</v>
      </c>
      <c r="E585" s="25"/>
      <c r="F585" s="50" t="s">
        <v>8641</v>
      </c>
      <c r="G585" s="26" t="s">
        <v>8642</v>
      </c>
      <c r="H585" s="66" t="s">
        <v>1393</v>
      </c>
      <c r="I585" s="307"/>
      <c r="J585" s="308"/>
      <c r="K585" s="271"/>
      <c r="L585" s="378">
        <v>37986</v>
      </c>
      <c r="M585" s="379">
        <v>39447</v>
      </c>
      <c r="N585" s="2">
        <v>27</v>
      </c>
      <c r="O585" s="1"/>
    </row>
    <row r="586" spans="1:15" hidden="1">
      <c r="A586" s="19" t="s">
        <v>3237</v>
      </c>
      <c r="B586" s="19" t="s">
        <v>1762</v>
      </c>
      <c r="C586" s="20" t="s">
        <v>2169</v>
      </c>
      <c r="D586" s="130" t="str">
        <f t="shared" si="30"/>
        <v>210108</v>
      </c>
      <c r="E586" s="25"/>
      <c r="F586" s="50" t="s">
        <v>8643</v>
      </c>
      <c r="G586" s="26" t="s">
        <v>8644</v>
      </c>
      <c r="H586" s="66" t="s">
        <v>1393</v>
      </c>
      <c r="I586" s="307"/>
      <c r="J586" s="308"/>
      <c r="K586" s="271"/>
      <c r="L586" s="378">
        <v>37986</v>
      </c>
      <c r="M586" s="379">
        <v>39447</v>
      </c>
      <c r="N586" s="2">
        <v>27</v>
      </c>
      <c r="O586" s="1"/>
    </row>
    <row r="587" spans="1:15" hidden="1">
      <c r="A587" s="19" t="s">
        <v>3237</v>
      </c>
      <c r="B587" s="19" t="s">
        <v>1762</v>
      </c>
      <c r="C587" s="20" t="s">
        <v>2044</v>
      </c>
      <c r="D587" s="130" t="str">
        <f t="shared" si="30"/>
        <v>210109</v>
      </c>
      <c r="E587" s="25"/>
      <c r="F587" s="50" t="s">
        <v>8645</v>
      </c>
      <c r="G587" s="26" t="s">
        <v>8646</v>
      </c>
      <c r="H587" s="66" t="s">
        <v>1393</v>
      </c>
      <c r="I587" s="307"/>
      <c r="J587" s="308"/>
      <c r="K587" s="271"/>
      <c r="L587" s="378">
        <v>37986</v>
      </c>
      <c r="M587" s="379">
        <v>39447</v>
      </c>
      <c r="N587" s="2">
        <v>27</v>
      </c>
      <c r="O587" s="1"/>
    </row>
    <row r="588" spans="1:15" hidden="1">
      <c r="A588" s="19" t="s">
        <v>3237</v>
      </c>
      <c r="B588" s="19" t="s">
        <v>1762</v>
      </c>
      <c r="C588" s="20" t="s">
        <v>1898</v>
      </c>
      <c r="D588" s="130" t="str">
        <f t="shared" si="30"/>
        <v>210110</v>
      </c>
      <c r="E588" s="25"/>
      <c r="F588" s="50" t="s">
        <v>8647</v>
      </c>
      <c r="G588" s="26" t="s">
        <v>8648</v>
      </c>
      <c r="H588" s="66" t="s">
        <v>1393</v>
      </c>
      <c r="I588" s="307"/>
      <c r="J588" s="308"/>
      <c r="K588" s="271"/>
      <c r="L588" s="378">
        <v>37986</v>
      </c>
      <c r="M588" s="379">
        <v>39325</v>
      </c>
      <c r="N588" s="2">
        <v>27</v>
      </c>
      <c r="O588" s="1"/>
    </row>
    <row r="589" spans="1:15" hidden="1">
      <c r="A589" s="19" t="s">
        <v>3237</v>
      </c>
      <c r="B589" s="19" t="s">
        <v>1762</v>
      </c>
      <c r="C589" s="20" t="s">
        <v>1857</v>
      </c>
      <c r="D589" s="130" t="str">
        <f t="shared" si="30"/>
        <v>210111</v>
      </c>
      <c r="E589" s="25"/>
      <c r="F589" s="50" t="s">
        <v>8649</v>
      </c>
      <c r="G589" s="26" t="s">
        <v>8650</v>
      </c>
      <c r="H589" s="66" t="s">
        <v>1393</v>
      </c>
      <c r="I589" s="307"/>
      <c r="J589" s="308"/>
      <c r="K589" s="271"/>
      <c r="L589" s="378">
        <v>37986</v>
      </c>
      <c r="M589" s="379">
        <v>39447</v>
      </c>
      <c r="N589" s="2">
        <v>27</v>
      </c>
      <c r="O589" s="1"/>
    </row>
    <row r="590" spans="1:15" hidden="1">
      <c r="A590" s="19" t="s">
        <v>3237</v>
      </c>
      <c r="B590" s="19" t="s">
        <v>1762</v>
      </c>
      <c r="C590" s="20" t="s">
        <v>1388</v>
      </c>
      <c r="D590" s="130" t="str">
        <f t="shared" si="30"/>
        <v>210112</v>
      </c>
      <c r="E590" s="25"/>
      <c r="F590" s="50" t="s">
        <v>8651</v>
      </c>
      <c r="G590" s="26" t="s">
        <v>8652</v>
      </c>
      <c r="H590" s="66" t="s">
        <v>1393</v>
      </c>
      <c r="I590" s="307"/>
      <c r="J590" s="308"/>
      <c r="K590" s="271"/>
      <c r="L590" s="378">
        <v>37986</v>
      </c>
      <c r="M590" s="379">
        <v>39447</v>
      </c>
      <c r="N590" s="2">
        <v>27</v>
      </c>
      <c r="O590" s="1"/>
    </row>
    <row r="591" spans="1:15" hidden="1">
      <c r="A591" s="19" t="s">
        <v>3237</v>
      </c>
      <c r="B591" s="19" t="s">
        <v>1762</v>
      </c>
      <c r="C591" s="20" t="s">
        <v>1389</v>
      </c>
      <c r="D591" s="130" t="str">
        <f t="shared" si="30"/>
        <v>210113</v>
      </c>
      <c r="E591" s="25"/>
      <c r="F591" s="50" t="s">
        <v>8653</v>
      </c>
      <c r="G591" s="26" t="s">
        <v>8654</v>
      </c>
      <c r="H591" s="66" t="s">
        <v>1393</v>
      </c>
      <c r="I591" s="307"/>
      <c r="J591" s="308"/>
      <c r="K591" s="271"/>
      <c r="L591" s="378">
        <v>37986</v>
      </c>
      <c r="M591" s="379">
        <v>39447</v>
      </c>
      <c r="N591" s="2">
        <v>27</v>
      </c>
      <c r="O591" s="1"/>
    </row>
    <row r="592" spans="1:15" hidden="1">
      <c r="A592" s="19" t="s">
        <v>3252</v>
      </c>
      <c r="B592" s="19" t="s">
        <v>1762</v>
      </c>
      <c r="C592" s="19" t="s">
        <v>1395</v>
      </c>
      <c r="D592" s="130" t="str">
        <f>CONCATENATE(A592,B592,C592)</f>
        <v>213101</v>
      </c>
      <c r="E592" s="25"/>
      <c r="F592" s="73" t="s">
        <v>8655</v>
      </c>
      <c r="G592" s="26" t="s">
        <v>8656</v>
      </c>
      <c r="H592" s="27" t="s">
        <v>1393</v>
      </c>
      <c r="I592" s="313"/>
      <c r="J592" s="314"/>
      <c r="K592" s="41"/>
      <c r="L592" s="378">
        <v>37986</v>
      </c>
      <c r="M592" s="379">
        <v>38717</v>
      </c>
      <c r="N592" s="2">
        <v>15</v>
      </c>
      <c r="O592" s="1"/>
    </row>
    <row r="593" spans="1:15" hidden="1">
      <c r="A593" s="19" t="s">
        <v>3252</v>
      </c>
      <c r="B593" s="19" t="s">
        <v>1762</v>
      </c>
      <c r="C593" s="19" t="s">
        <v>1440</v>
      </c>
      <c r="D593" s="130" t="str">
        <f t="shared" ref="D593:D637" si="31">CONCATENATE(A593,B593,C593)</f>
        <v>213102</v>
      </c>
      <c r="E593" s="25"/>
      <c r="F593" s="28">
        <v>75006351</v>
      </c>
      <c r="G593" s="54" t="s">
        <v>3257</v>
      </c>
      <c r="H593" s="27" t="s">
        <v>1393</v>
      </c>
      <c r="I593" s="313"/>
      <c r="J593" s="314"/>
      <c r="K593" s="280"/>
      <c r="L593" s="378">
        <v>37986</v>
      </c>
      <c r="M593" s="379">
        <v>39447</v>
      </c>
      <c r="N593" s="2">
        <v>27</v>
      </c>
      <c r="O593" s="1"/>
    </row>
    <row r="594" spans="1:15" hidden="1">
      <c r="A594" s="19" t="s">
        <v>3252</v>
      </c>
      <c r="B594" s="19" t="s">
        <v>1762</v>
      </c>
      <c r="C594" s="19" t="s">
        <v>1459</v>
      </c>
      <c r="D594" s="130" t="str">
        <f t="shared" si="31"/>
        <v>213103</v>
      </c>
      <c r="E594" s="25"/>
      <c r="F594" s="28">
        <v>75006345</v>
      </c>
      <c r="G594" s="54" t="s">
        <v>3258</v>
      </c>
      <c r="H594" s="27" t="s">
        <v>1393</v>
      </c>
      <c r="I594" s="313"/>
      <c r="J594" s="314"/>
      <c r="K594" s="280"/>
      <c r="L594" s="378">
        <v>37986</v>
      </c>
      <c r="M594" s="379">
        <v>39447</v>
      </c>
      <c r="N594" s="2">
        <v>27</v>
      </c>
      <c r="O594" s="1"/>
    </row>
    <row r="595" spans="1:15" hidden="1">
      <c r="A595" s="19" t="s">
        <v>3252</v>
      </c>
      <c r="B595" s="19" t="s">
        <v>1762</v>
      </c>
      <c r="C595" s="19" t="s">
        <v>1464</v>
      </c>
      <c r="D595" s="130" t="str">
        <f t="shared" si="31"/>
        <v>213104</v>
      </c>
      <c r="E595" s="25"/>
      <c r="F595" s="28">
        <v>75006322</v>
      </c>
      <c r="G595" s="54" t="s">
        <v>3259</v>
      </c>
      <c r="H595" s="27" t="s">
        <v>1393</v>
      </c>
      <c r="I595" s="313"/>
      <c r="J595" s="314"/>
      <c r="K595" s="280"/>
      <c r="L595" s="378">
        <v>37986</v>
      </c>
      <c r="M595" s="379">
        <v>39447</v>
      </c>
      <c r="N595" s="2">
        <v>27</v>
      </c>
      <c r="O595" s="1"/>
    </row>
    <row r="596" spans="1:15" hidden="1">
      <c r="A596" s="19" t="s">
        <v>3252</v>
      </c>
      <c r="B596" s="19" t="s">
        <v>1762</v>
      </c>
      <c r="C596" s="19" t="s">
        <v>1759</v>
      </c>
      <c r="D596" s="130" t="str">
        <f t="shared" si="31"/>
        <v>213105</v>
      </c>
      <c r="E596" s="25"/>
      <c r="F596" s="28">
        <v>75006339</v>
      </c>
      <c r="G596" s="54" t="s">
        <v>3260</v>
      </c>
      <c r="H596" s="27" t="s">
        <v>1393</v>
      </c>
      <c r="I596" s="313"/>
      <c r="J596" s="314"/>
      <c r="K596" s="280"/>
      <c r="L596" s="378">
        <v>37986</v>
      </c>
      <c r="M596" s="379">
        <v>39447</v>
      </c>
      <c r="N596" s="2">
        <v>27</v>
      </c>
      <c r="O596" s="1"/>
    </row>
    <row r="597" spans="1:15" hidden="1">
      <c r="A597" s="19" t="s">
        <v>3252</v>
      </c>
      <c r="B597" s="19" t="s">
        <v>1762</v>
      </c>
      <c r="C597" s="19" t="s">
        <v>2118</v>
      </c>
      <c r="D597" s="130" t="str">
        <f t="shared" si="31"/>
        <v>213106</v>
      </c>
      <c r="E597" s="25"/>
      <c r="F597" s="70">
        <v>75006308</v>
      </c>
      <c r="G597" s="198" t="s">
        <v>8657</v>
      </c>
      <c r="H597" s="27" t="s">
        <v>1393</v>
      </c>
      <c r="I597" s="315"/>
      <c r="J597" s="316"/>
      <c r="K597" s="280"/>
      <c r="L597" s="371">
        <v>37986</v>
      </c>
      <c r="M597" s="372">
        <v>38260</v>
      </c>
      <c r="N597" s="2">
        <v>8</v>
      </c>
      <c r="O597" s="1"/>
    </row>
    <row r="598" spans="1:15" hidden="1">
      <c r="A598" s="19" t="s">
        <v>3252</v>
      </c>
      <c r="B598" s="19" t="s">
        <v>1762</v>
      </c>
      <c r="C598" s="19" t="s">
        <v>1470</v>
      </c>
      <c r="D598" s="130" t="str">
        <f t="shared" si="31"/>
        <v>213107</v>
      </c>
      <c r="E598" s="25"/>
      <c r="F598" s="28">
        <v>75006316</v>
      </c>
      <c r="G598" s="54" t="s">
        <v>3261</v>
      </c>
      <c r="H598" s="27" t="s">
        <v>1393</v>
      </c>
      <c r="I598" s="313"/>
      <c r="J598" s="314"/>
      <c r="K598" s="280"/>
      <c r="L598" s="378">
        <v>37986</v>
      </c>
      <c r="M598" s="379">
        <v>39447</v>
      </c>
      <c r="N598" s="2">
        <v>27</v>
      </c>
      <c r="O598" s="1"/>
    </row>
    <row r="599" spans="1:15" hidden="1">
      <c r="A599" s="19" t="s">
        <v>3252</v>
      </c>
      <c r="B599" s="19" t="s">
        <v>1762</v>
      </c>
      <c r="C599" s="19" t="s">
        <v>2169</v>
      </c>
      <c r="D599" s="130" t="str">
        <f t="shared" si="31"/>
        <v>213108</v>
      </c>
      <c r="E599" s="25"/>
      <c r="F599" s="28">
        <v>75006291</v>
      </c>
      <c r="G599" s="54" t="s">
        <v>3262</v>
      </c>
      <c r="H599" s="27" t="s">
        <v>1393</v>
      </c>
      <c r="I599" s="313"/>
      <c r="J599" s="314"/>
      <c r="K599" s="280"/>
      <c r="L599" s="378">
        <v>37986</v>
      </c>
      <c r="M599" s="379">
        <v>39447</v>
      </c>
      <c r="N599" s="2">
        <v>27</v>
      </c>
      <c r="O599" s="1"/>
    </row>
    <row r="600" spans="1:15" hidden="1">
      <c r="A600" s="19" t="s">
        <v>3252</v>
      </c>
      <c r="B600" s="19" t="s">
        <v>1762</v>
      </c>
      <c r="C600" s="19" t="s">
        <v>2044</v>
      </c>
      <c r="D600" s="130" t="str">
        <f t="shared" si="31"/>
        <v>213109</v>
      </c>
      <c r="E600" s="25"/>
      <c r="F600" s="28">
        <v>75006374</v>
      </c>
      <c r="G600" s="54" t="s">
        <v>3263</v>
      </c>
      <c r="H600" s="27" t="s">
        <v>1393</v>
      </c>
      <c r="I600" s="313"/>
      <c r="J600" s="314"/>
      <c r="K600" s="280"/>
      <c r="L600" s="378">
        <v>37986</v>
      </c>
      <c r="M600" s="379">
        <v>39447</v>
      </c>
      <c r="N600" s="2">
        <v>27</v>
      </c>
      <c r="O600" s="1"/>
    </row>
    <row r="601" spans="1:15" hidden="1">
      <c r="A601" s="19" t="s">
        <v>3252</v>
      </c>
      <c r="B601" s="19" t="s">
        <v>1762</v>
      </c>
      <c r="C601" s="19" t="s">
        <v>1898</v>
      </c>
      <c r="D601" s="130" t="str">
        <f t="shared" si="31"/>
        <v>213110</v>
      </c>
      <c r="E601" s="25"/>
      <c r="F601" s="28">
        <v>75006285</v>
      </c>
      <c r="G601" s="54" t="s">
        <v>3264</v>
      </c>
      <c r="H601" s="27" t="s">
        <v>1393</v>
      </c>
      <c r="I601" s="313"/>
      <c r="J601" s="314"/>
      <c r="K601" s="280"/>
      <c r="L601" s="378">
        <v>37986</v>
      </c>
      <c r="M601" s="379">
        <v>39447</v>
      </c>
      <c r="N601" s="2">
        <v>27</v>
      </c>
      <c r="O601" s="1"/>
    </row>
    <row r="602" spans="1:15" hidden="1">
      <c r="A602" s="19" t="s">
        <v>3252</v>
      </c>
      <c r="B602" s="19" t="s">
        <v>1762</v>
      </c>
      <c r="C602" s="19" t="s">
        <v>1857</v>
      </c>
      <c r="D602" s="130" t="str">
        <f t="shared" si="31"/>
        <v>213111</v>
      </c>
      <c r="E602" s="25"/>
      <c r="F602" s="28">
        <v>75006368</v>
      </c>
      <c r="G602" s="54" t="s">
        <v>3265</v>
      </c>
      <c r="H602" s="27" t="s">
        <v>1393</v>
      </c>
      <c r="I602" s="313"/>
      <c r="J602" s="314"/>
      <c r="K602" s="280"/>
      <c r="L602" s="378">
        <v>37986</v>
      </c>
      <c r="M602" s="379">
        <v>39447</v>
      </c>
      <c r="N602" s="2">
        <v>27</v>
      </c>
      <c r="O602" s="1"/>
    </row>
    <row r="603" spans="1:15" hidden="1">
      <c r="A603" s="19" t="s">
        <v>3252</v>
      </c>
      <c r="B603" s="19" t="s">
        <v>1762</v>
      </c>
      <c r="C603" s="19" t="s">
        <v>1388</v>
      </c>
      <c r="D603" s="130" t="str">
        <f t="shared" si="31"/>
        <v>213112</v>
      </c>
      <c r="E603" s="25"/>
      <c r="F603" s="28">
        <v>75006380</v>
      </c>
      <c r="G603" s="54" t="s">
        <v>3266</v>
      </c>
      <c r="H603" s="27" t="s">
        <v>1393</v>
      </c>
      <c r="I603" s="313"/>
      <c r="J603" s="314"/>
      <c r="K603" s="280"/>
      <c r="L603" s="378">
        <v>37986</v>
      </c>
      <c r="M603" s="379">
        <v>39447</v>
      </c>
      <c r="N603" s="2">
        <v>27</v>
      </c>
      <c r="O603" s="1"/>
    </row>
    <row r="604" spans="1:15" hidden="1">
      <c r="A604" s="19" t="s">
        <v>3252</v>
      </c>
      <c r="B604" s="19" t="s">
        <v>1762</v>
      </c>
      <c r="C604" s="20" t="s">
        <v>1389</v>
      </c>
      <c r="D604" s="130" t="str">
        <f t="shared" si="31"/>
        <v>213113</v>
      </c>
      <c r="E604" s="25"/>
      <c r="F604" s="50" t="s">
        <v>3267</v>
      </c>
      <c r="G604" s="26" t="s">
        <v>3268</v>
      </c>
      <c r="H604" s="27" t="s">
        <v>1393</v>
      </c>
      <c r="I604" s="313"/>
      <c r="J604" s="314"/>
      <c r="K604" s="169"/>
      <c r="L604" s="378">
        <v>38718</v>
      </c>
      <c r="M604" s="379">
        <v>39447</v>
      </c>
      <c r="N604" s="2">
        <v>15.27</v>
      </c>
      <c r="O604" s="1"/>
    </row>
    <row r="605" spans="1:15" hidden="1">
      <c r="A605" s="19" t="s">
        <v>3252</v>
      </c>
      <c r="B605" s="19" t="s">
        <v>1762</v>
      </c>
      <c r="C605" s="20" t="s">
        <v>2337</v>
      </c>
      <c r="D605" s="130" t="str">
        <f t="shared" si="31"/>
        <v>213114</v>
      </c>
      <c r="E605" s="25"/>
      <c r="F605" s="50" t="s">
        <v>3269</v>
      </c>
      <c r="G605" s="26" t="s">
        <v>3270</v>
      </c>
      <c r="H605" s="27" t="s">
        <v>1393</v>
      </c>
      <c r="I605" s="313"/>
      <c r="J605" s="314"/>
      <c r="K605" s="169"/>
      <c r="L605" s="378">
        <v>38718</v>
      </c>
      <c r="M605" s="379">
        <v>39447</v>
      </c>
      <c r="N605" s="2">
        <v>15.27</v>
      </c>
      <c r="O605" s="1"/>
    </row>
    <row r="606" spans="1:15" hidden="1">
      <c r="A606" s="19" t="s">
        <v>3252</v>
      </c>
      <c r="B606" s="19" t="s">
        <v>1762</v>
      </c>
      <c r="C606" s="20" t="s">
        <v>2339</v>
      </c>
      <c r="D606" s="130" t="str">
        <f t="shared" si="31"/>
        <v>213115</v>
      </c>
      <c r="E606" s="25"/>
      <c r="F606" s="50" t="s">
        <v>3271</v>
      </c>
      <c r="G606" s="26" t="s">
        <v>3272</v>
      </c>
      <c r="H606" s="27" t="s">
        <v>1393</v>
      </c>
      <c r="I606" s="313"/>
      <c r="J606" s="314"/>
      <c r="K606" s="169"/>
      <c r="L606" s="378">
        <v>38718</v>
      </c>
      <c r="M606" s="379">
        <v>39447</v>
      </c>
      <c r="N606" s="2">
        <v>15.27</v>
      </c>
      <c r="O606" s="1"/>
    </row>
    <row r="607" spans="1:15" hidden="1">
      <c r="A607" s="19" t="s">
        <v>3252</v>
      </c>
      <c r="B607" s="19" t="s">
        <v>1762</v>
      </c>
      <c r="C607" s="20" t="s">
        <v>2341</v>
      </c>
      <c r="D607" s="130" t="str">
        <f t="shared" si="31"/>
        <v>213116</v>
      </c>
      <c r="E607" s="25"/>
      <c r="F607" s="143" t="s">
        <v>3273</v>
      </c>
      <c r="G607" s="52" t="s">
        <v>3274</v>
      </c>
      <c r="H607" s="27" t="s">
        <v>1393</v>
      </c>
      <c r="I607" s="315"/>
      <c r="J607" s="314"/>
      <c r="K607" s="169"/>
      <c r="L607" s="378">
        <v>38718</v>
      </c>
      <c r="M607" s="379">
        <v>39447</v>
      </c>
      <c r="N607" s="2">
        <v>15.27</v>
      </c>
      <c r="O607" s="1"/>
    </row>
    <row r="608" spans="1:15" hidden="1">
      <c r="A608" s="19" t="s">
        <v>3252</v>
      </c>
      <c r="B608" s="19" t="s">
        <v>1762</v>
      </c>
      <c r="C608" s="20" t="s">
        <v>2343</v>
      </c>
      <c r="D608" s="130" t="str">
        <f t="shared" si="31"/>
        <v>213117</v>
      </c>
      <c r="E608" s="25"/>
      <c r="F608" s="143" t="s">
        <v>3275</v>
      </c>
      <c r="G608" s="52" t="s">
        <v>3276</v>
      </c>
      <c r="H608" s="27" t="s">
        <v>1393</v>
      </c>
      <c r="I608" s="315"/>
      <c r="J608" s="314"/>
      <c r="K608" s="169"/>
      <c r="L608" s="378">
        <v>38718</v>
      </c>
      <c r="M608" s="379">
        <v>39447</v>
      </c>
      <c r="N608" s="2">
        <v>15.27</v>
      </c>
      <c r="O608" s="1"/>
    </row>
    <row r="609" spans="1:15" hidden="1">
      <c r="A609" s="19" t="s">
        <v>3252</v>
      </c>
      <c r="B609" s="19" t="s">
        <v>1762</v>
      </c>
      <c r="C609" s="20" t="s">
        <v>2345</v>
      </c>
      <c r="D609" s="130" t="str">
        <f t="shared" si="31"/>
        <v>213118</v>
      </c>
      <c r="E609" s="25"/>
      <c r="F609" s="143" t="s">
        <v>3277</v>
      </c>
      <c r="G609" s="52" t="s">
        <v>3278</v>
      </c>
      <c r="H609" s="27" t="s">
        <v>1393</v>
      </c>
      <c r="I609" s="315"/>
      <c r="J609" s="314"/>
      <c r="K609" s="280"/>
      <c r="L609" s="378">
        <v>38718</v>
      </c>
      <c r="M609" s="379">
        <v>39447</v>
      </c>
      <c r="N609" s="2">
        <v>15.27</v>
      </c>
      <c r="O609" s="1"/>
    </row>
    <row r="610" spans="1:15" hidden="1">
      <c r="A610" s="19" t="s">
        <v>3252</v>
      </c>
      <c r="B610" s="19" t="s">
        <v>1762</v>
      </c>
      <c r="C610" s="20" t="s">
        <v>2347</v>
      </c>
      <c r="D610" s="130" t="str">
        <f t="shared" si="31"/>
        <v>213119</v>
      </c>
      <c r="E610" s="25"/>
      <c r="F610" s="143" t="s">
        <v>3279</v>
      </c>
      <c r="G610" s="52" t="s">
        <v>3280</v>
      </c>
      <c r="H610" s="27" t="s">
        <v>1393</v>
      </c>
      <c r="I610" s="315"/>
      <c r="J610" s="314"/>
      <c r="K610" s="169"/>
      <c r="L610" s="378">
        <v>38718</v>
      </c>
      <c r="M610" s="379">
        <v>39447</v>
      </c>
      <c r="N610" s="2">
        <v>15.27</v>
      </c>
      <c r="O610" s="1"/>
    </row>
    <row r="611" spans="1:15" hidden="1">
      <c r="A611" s="19" t="s">
        <v>3252</v>
      </c>
      <c r="B611" s="19" t="s">
        <v>1762</v>
      </c>
      <c r="C611" s="20" t="s">
        <v>1478</v>
      </c>
      <c r="D611" s="130" t="str">
        <f t="shared" si="31"/>
        <v>213120</v>
      </c>
      <c r="E611" s="25"/>
      <c r="F611" s="143" t="s">
        <v>3281</v>
      </c>
      <c r="G611" s="52" t="s">
        <v>3282</v>
      </c>
      <c r="H611" s="27" t="s">
        <v>1393</v>
      </c>
      <c r="I611" s="315"/>
      <c r="J611" s="314"/>
      <c r="K611" s="169"/>
      <c r="L611" s="378">
        <v>38718</v>
      </c>
      <c r="M611" s="379">
        <v>39447</v>
      </c>
      <c r="N611" s="2">
        <v>15.27</v>
      </c>
      <c r="O611" s="1"/>
    </row>
    <row r="612" spans="1:15" hidden="1">
      <c r="A612" s="19" t="s">
        <v>3252</v>
      </c>
      <c r="B612" s="19" t="s">
        <v>1762</v>
      </c>
      <c r="C612" s="20" t="s">
        <v>1483</v>
      </c>
      <c r="D612" s="130" t="str">
        <f t="shared" si="31"/>
        <v>213121</v>
      </c>
      <c r="E612" s="25"/>
      <c r="F612" s="143" t="s">
        <v>3283</v>
      </c>
      <c r="G612" s="52" t="s">
        <v>3284</v>
      </c>
      <c r="H612" s="27" t="s">
        <v>1393</v>
      </c>
      <c r="I612" s="315"/>
      <c r="J612" s="314"/>
      <c r="K612" s="169"/>
      <c r="L612" s="378">
        <v>38718</v>
      </c>
      <c r="M612" s="379">
        <v>39447</v>
      </c>
      <c r="N612" s="2">
        <v>15.27</v>
      </c>
      <c r="O612" s="1"/>
    </row>
    <row r="613" spans="1:15" hidden="1">
      <c r="A613" s="19" t="s">
        <v>3252</v>
      </c>
      <c r="B613" s="19" t="s">
        <v>1762</v>
      </c>
      <c r="C613" s="20" t="s">
        <v>1487</v>
      </c>
      <c r="D613" s="130" t="str">
        <f t="shared" si="31"/>
        <v>213122</v>
      </c>
      <c r="E613" s="25"/>
      <c r="F613" s="28" t="s">
        <v>3285</v>
      </c>
      <c r="G613" s="70" t="s">
        <v>8658</v>
      </c>
      <c r="H613" s="27" t="s">
        <v>1393</v>
      </c>
      <c r="I613" s="315"/>
      <c r="J613" s="314"/>
      <c r="K613" s="169"/>
      <c r="L613" s="378">
        <v>38718</v>
      </c>
      <c r="M613" s="379">
        <v>39447</v>
      </c>
      <c r="N613" s="2">
        <v>15.27</v>
      </c>
      <c r="O613" s="1"/>
    </row>
    <row r="614" spans="1:15" hidden="1">
      <c r="A614" s="19" t="s">
        <v>8659</v>
      </c>
      <c r="B614" s="19" t="s">
        <v>1762</v>
      </c>
      <c r="C614" s="19" t="s">
        <v>1395</v>
      </c>
      <c r="D614" s="130" t="str">
        <f t="shared" si="31"/>
        <v>214101</v>
      </c>
      <c r="E614" s="25"/>
      <c r="F614" s="50" t="s">
        <v>8660</v>
      </c>
      <c r="G614" s="26" t="s">
        <v>3254</v>
      </c>
      <c r="H614" s="27" t="s">
        <v>1393</v>
      </c>
      <c r="I614" s="313"/>
      <c r="J614" s="314"/>
      <c r="K614" s="54"/>
      <c r="L614" s="378">
        <v>37986</v>
      </c>
      <c r="M614" s="392">
        <v>38717</v>
      </c>
      <c r="N614" s="2">
        <v>15</v>
      </c>
      <c r="O614" s="1"/>
    </row>
    <row r="615" spans="1:15" hidden="1">
      <c r="A615" s="19" t="s">
        <v>8659</v>
      </c>
      <c r="B615" s="19" t="s">
        <v>1762</v>
      </c>
      <c r="C615" s="20" t="s">
        <v>1440</v>
      </c>
      <c r="D615" s="130" t="str">
        <f t="shared" si="31"/>
        <v>214102</v>
      </c>
      <c r="E615" s="25"/>
      <c r="F615" s="50" t="s">
        <v>3267</v>
      </c>
      <c r="G615" s="26" t="s">
        <v>3268</v>
      </c>
      <c r="H615" s="27" t="s">
        <v>1393</v>
      </c>
      <c r="I615" s="313"/>
      <c r="J615" s="314"/>
      <c r="K615" s="169"/>
      <c r="L615" s="378">
        <v>37986</v>
      </c>
      <c r="M615" s="392">
        <v>38717</v>
      </c>
      <c r="N615" s="2">
        <v>15</v>
      </c>
      <c r="O615" s="1"/>
    </row>
    <row r="616" spans="1:15" hidden="1">
      <c r="A616" s="19" t="s">
        <v>8659</v>
      </c>
      <c r="B616" s="19" t="s">
        <v>1762</v>
      </c>
      <c r="C616" s="20" t="s">
        <v>1459</v>
      </c>
      <c r="D616" s="130" t="str">
        <f t="shared" si="31"/>
        <v>214103</v>
      </c>
      <c r="E616" s="25"/>
      <c r="F616" s="50" t="s">
        <v>3269</v>
      </c>
      <c r="G616" s="26" t="s">
        <v>3270</v>
      </c>
      <c r="H616" s="27" t="s">
        <v>1393</v>
      </c>
      <c r="I616" s="313"/>
      <c r="J616" s="314"/>
      <c r="K616" s="169"/>
      <c r="L616" s="378">
        <v>37986</v>
      </c>
      <c r="M616" s="392">
        <v>38717</v>
      </c>
      <c r="N616" s="2">
        <v>15</v>
      </c>
      <c r="O616" s="1"/>
    </row>
    <row r="617" spans="1:15" hidden="1">
      <c r="A617" s="19" t="s">
        <v>8659</v>
      </c>
      <c r="B617" s="19" t="s">
        <v>1762</v>
      </c>
      <c r="C617" s="20" t="s">
        <v>1464</v>
      </c>
      <c r="D617" s="130" t="str">
        <f t="shared" si="31"/>
        <v>214104</v>
      </c>
      <c r="E617" s="25"/>
      <c r="F617" s="50" t="s">
        <v>3271</v>
      </c>
      <c r="G617" s="26" t="s">
        <v>3272</v>
      </c>
      <c r="H617" s="27" t="s">
        <v>1393</v>
      </c>
      <c r="I617" s="313"/>
      <c r="J617" s="314"/>
      <c r="K617" s="169"/>
      <c r="L617" s="378">
        <v>37986</v>
      </c>
      <c r="M617" s="392">
        <v>38717</v>
      </c>
      <c r="N617" s="2">
        <v>15</v>
      </c>
      <c r="O617" s="1"/>
    </row>
    <row r="618" spans="1:15">
      <c r="A618" s="19" t="s">
        <v>3294</v>
      </c>
      <c r="B618" s="19" t="s">
        <v>1762</v>
      </c>
      <c r="C618" s="19" t="s">
        <v>1395</v>
      </c>
      <c r="D618" s="130" t="str">
        <f t="shared" si="31"/>
        <v>220101</v>
      </c>
      <c r="E618" s="25"/>
      <c r="F618" s="143" t="s">
        <v>8661</v>
      </c>
      <c r="G618" s="249" t="s">
        <v>8662</v>
      </c>
      <c r="H618" s="27" t="s">
        <v>1393</v>
      </c>
      <c r="I618" s="307"/>
      <c r="J618" s="308"/>
      <c r="K618" s="133"/>
      <c r="L618" s="378">
        <v>39100</v>
      </c>
      <c r="M618" s="379">
        <v>39447</v>
      </c>
      <c r="N618" s="2">
        <v>24.27</v>
      </c>
      <c r="O618" s="1"/>
    </row>
    <row r="619" spans="1:15">
      <c r="A619" s="19" t="s">
        <v>3294</v>
      </c>
      <c r="B619" s="19" t="s">
        <v>1762</v>
      </c>
      <c r="C619" s="19" t="s">
        <v>1440</v>
      </c>
      <c r="D619" s="130" t="str">
        <f t="shared" si="31"/>
        <v>220102</v>
      </c>
      <c r="E619" s="25"/>
      <c r="F619" s="19">
        <v>75003312</v>
      </c>
      <c r="G619" s="45" t="s">
        <v>8663</v>
      </c>
      <c r="H619" s="27" t="s">
        <v>1393</v>
      </c>
      <c r="I619" s="307"/>
      <c r="J619" s="308"/>
      <c r="K619" s="41"/>
      <c r="L619" s="378">
        <v>37986</v>
      </c>
      <c r="M619" s="379">
        <v>39447</v>
      </c>
      <c r="N619" s="2">
        <v>27</v>
      </c>
      <c r="O619" s="1"/>
    </row>
    <row r="620" spans="1:15">
      <c r="A620" s="19" t="s">
        <v>3294</v>
      </c>
      <c r="B620" s="19" t="s">
        <v>1762</v>
      </c>
      <c r="C620" s="19" t="s">
        <v>1459</v>
      </c>
      <c r="D620" s="130" t="str">
        <f t="shared" si="31"/>
        <v>220103</v>
      </c>
      <c r="E620" s="25"/>
      <c r="F620" s="19">
        <v>75003275</v>
      </c>
      <c r="G620" s="45" t="s">
        <v>8664</v>
      </c>
      <c r="H620" s="27" t="s">
        <v>1393</v>
      </c>
      <c r="I620" s="307"/>
      <c r="J620" s="308"/>
      <c r="K620" s="41"/>
      <c r="L620" s="378">
        <v>37986</v>
      </c>
      <c r="M620" s="379">
        <v>39447</v>
      </c>
      <c r="N620" s="2">
        <v>27</v>
      </c>
      <c r="O620" s="1"/>
    </row>
    <row r="621" spans="1:15">
      <c r="A621" s="19" t="s">
        <v>3294</v>
      </c>
      <c r="B621" s="19" t="s">
        <v>1762</v>
      </c>
      <c r="C621" s="19" t="s">
        <v>1464</v>
      </c>
      <c r="D621" s="130" t="str">
        <f t="shared" si="31"/>
        <v>220104</v>
      </c>
      <c r="E621" s="25"/>
      <c r="F621" s="19">
        <v>75003269</v>
      </c>
      <c r="G621" s="45" t="s">
        <v>8665</v>
      </c>
      <c r="H621" s="27" t="s">
        <v>1393</v>
      </c>
      <c r="I621" s="307"/>
      <c r="J621" s="308"/>
      <c r="K621" s="41"/>
      <c r="L621" s="378">
        <v>37986</v>
      </c>
      <c r="M621" s="379">
        <v>39447</v>
      </c>
      <c r="N621" s="2">
        <v>27</v>
      </c>
      <c r="O621" s="1"/>
    </row>
    <row r="622" spans="1:15">
      <c r="A622" s="19" t="s">
        <v>3294</v>
      </c>
      <c r="B622" s="19" t="s">
        <v>1762</v>
      </c>
      <c r="C622" s="19" t="s">
        <v>1759</v>
      </c>
      <c r="D622" s="130" t="str">
        <f t="shared" si="31"/>
        <v>220105</v>
      </c>
      <c r="E622" s="25"/>
      <c r="F622" s="19">
        <v>75003306</v>
      </c>
      <c r="G622" s="45" t="s">
        <v>8666</v>
      </c>
      <c r="H622" s="27" t="s">
        <v>1393</v>
      </c>
      <c r="I622" s="307"/>
      <c r="J622" s="308"/>
      <c r="K622" s="157"/>
      <c r="L622" s="378">
        <v>37986</v>
      </c>
      <c r="M622" s="379">
        <v>39447</v>
      </c>
      <c r="N622" s="2">
        <v>27</v>
      </c>
      <c r="O622" s="1"/>
    </row>
    <row r="623" spans="1:15">
      <c r="A623" s="19" t="s">
        <v>3294</v>
      </c>
      <c r="B623" s="19" t="s">
        <v>1762</v>
      </c>
      <c r="C623" s="19" t="s">
        <v>2118</v>
      </c>
      <c r="D623" s="130" t="str">
        <f t="shared" si="31"/>
        <v>220106</v>
      </c>
      <c r="E623" s="25"/>
      <c r="F623" s="19">
        <v>75010269</v>
      </c>
      <c r="G623" s="45" t="s">
        <v>8667</v>
      </c>
      <c r="H623" s="27" t="s">
        <v>1393</v>
      </c>
      <c r="I623" s="307"/>
      <c r="J623" s="308"/>
      <c r="K623" s="157"/>
      <c r="L623" s="378">
        <v>37986</v>
      </c>
      <c r="M623" s="379">
        <v>39447</v>
      </c>
      <c r="N623" s="2">
        <v>27</v>
      </c>
      <c r="O623" s="1"/>
    </row>
    <row r="624" spans="1:15">
      <c r="A624" s="19" t="s">
        <v>3294</v>
      </c>
      <c r="B624" s="19" t="s">
        <v>1762</v>
      </c>
      <c r="C624" s="19" t="s">
        <v>1470</v>
      </c>
      <c r="D624" s="130" t="str">
        <f t="shared" si="31"/>
        <v>220107</v>
      </c>
      <c r="E624" s="25"/>
      <c r="F624" s="19">
        <v>75003298</v>
      </c>
      <c r="G624" s="45" t="s">
        <v>8668</v>
      </c>
      <c r="H624" s="27" t="s">
        <v>1393</v>
      </c>
      <c r="I624" s="307"/>
      <c r="J624" s="308"/>
      <c r="K624" s="41"/>
      <c r="L624" s="378">
        <v>37986</v>
      </c>
      <c r="M624" s="379">
        <v>39447</v>
      </c>
      <c r="N624" s="2">
        <v>27</v>
      </c>
      <c r="O624" s="1"/>
    </row>
    <row r="625" spans="1:15">
      <c r="A625" s="19" t="s">
        <v>3294</v>
      </c>
      <c r="B625" s="19" t="s">
        <v>1762</v>
      </c>
      <c r="C625" s="19" t="s">
        <v>2169</v>
      </c>
      <c r="D625" s="130" t="str">
        <f t="shared" si="31"/>
        <v>220108</v>
      </c>
      <c r="E625" s="25"/>
      <c r="F625" s="19">
        <v>75015396</v>
      </c>
      <c r="G625" s="45" t="s">
        <v>8669</v>
      </c>
      <c r="H625" s="27" t="s">
        <v>1393</v>
      </c>
      <c r="I625" s="307"/>
      <c r="J625" s="308"/>
      <c r="K625" s="157"/>
      <c r="L625" s="378">
        <v>37986</v>
      </c>
      <c r="M625" s="379">
        <v>39447</v>
      </c>
      <c r="N625" s="2">
        <v>27</v>
      </c>
      <c r="O625" s="1"/>
    </row>
    <row r="626" spans="1:15">
      <c r="A626" s="19" t="s">
        <v>3294</v>
      </c>
      <c r="B626" s="19" t="s">
        <v>1762</v>
      </c>
      <c r="C626" s="19" t="s">
        <v>2044</v>
      </c>
      <c r="D626" s="130" t="str">
        <f t="shared" si="31"/>
        <v>220109</v>
      </c>
      <c r="E626" s="25"/>
      <c r="F626" s="19">
        <v>75004151</v>
      </c>
      <c r="G626" s="45" t="s">
        <v>8670</v>
      </c>
      <c r="H626" s="27" t="s">
        <v>1393</v>
      </c>
      <c r="I626" s="307"/>
      <c r="J626" s="308"/>
      <c r="K626" s="41"/>
      <c r="L626" s="378">
        <v>37986</v>
      </c>
      <c r="M626" s="379">
        <v>39447</v>
      </c>
      <c r="N626" s="2">
        <v>27</v>
      </c>
      <c r="O626" s="1"/>
    </row>
    <row r="627" spans="1:15">
      <c r="A627" s="19" t="s">
        <v>3294</v>
      </c>
      <c r="B627" s="19" t="s">
        <v>1762</v>
      </c>
      <c r="C627" s="19" t="s">
        <v>1898</v>
      </c>
      <c r="D627" s="130" t="str">
        <f t="shared" si="31"/>
        <v>220110</v>
      </c>
      <c r="E627" s="25"/>
      <c r="F627" s="19">
        <v>75003252</v>
      </c>
      <c r="G627" s="45" t="s">
        <v>8671</v>
      </c>
      <c r="H627" s="27" t="s">
        <v>1393</v>
      </c>
      <c r="I627" s="307"/>
      <c r="J627" s="308"/>
      <c r="K627" s="157"/>
      <c r="L627" s="378">
        <v>37986</v>
      </c>
      <c r="M627" s="379">
        <v>39447</v>
      </c>
      <c r="N627" s="2">
        <v>27</v>
      </c>
      <c r="O627" s="1"/>
    </row>
    <row r="628" spans="1:15">
      <c r="A628" s="19" t="s">
        <v>3294</v>
      </c>
      <c r="B628" s="19" t="s">
        <v>1762</v>
      </c>
      <c r="C628" s="19" t="s">
        <v>1857</v>
      </c>
      <c r="D628" s="130" t="str">
        <f t="shared" si="31"/>
        <v>220111</v>
      </c>
      <c r="E628" s="25"/>
      <c r="F628" s="19">
        <v>75004168</v>
      </c>
      <c r="G628" s="45" t="s">
        <v>8672</v>
      </c>
      <c r="H628" s="27" t="s">
        <v>1393</v>
      </c>
      <c r="I628" s="307"/>
      <c r="J628" s="308"/>
      <c r="K628" s="41"/>
      <c r="L628" s="378">
        <v>37986</v>
      </c>
      <c r="M628" s="379">
        <v>39078</v>
      </c>
      <c r="N628" s="2">
        <v>24</v>
      </c>
      <c r="O628" s="1"/>
    </row>
    <row r="629" spans="1:15">
      <c r="A629" s="19" t="s">
        <v>3294</v>
      </c>
      <c r="B629" s="19" t="s">
        <v>1762</v>
      </c>
      <c r="C629" s="19" t="s">
        <v>1388</v>
      </c>
      <c r="D629" s="130" t="str">
        <f t="shared" si="31"/>
        <v>220112</v>
      </c>
      <c r="E629" s="25"/>
      <c r="F629" s="19">
        <v>75003281</v>
      </c>
      <c r="G629" s="45" t="s">
        <v>8673</v>
      </c>
      <c r="H629" s="27" t="s">
        <v>1393</v>
      </c>
      <c r="I629" s="307"/>
      <c r="J629" s="308"/>
      <c r="K629" s="157"/>
      <c r="L629" s="378">
        <v>37986</v>
      </c>
      <c r="M629" s="379">
        <v>39447</v>
      </c>
      <c r="N629" s="2">
        <v>27</v>
      </c>
      <c r="O629" s="1"/>
    </row>
    <row r="630" spans="1:15" hidden="1">
      <c r="A630" s="19" t="s">
        <v>3328</v>
      </c>
      <c r="B630" s="19" t="s">
        <v>1762</v>
      </c>
      <c r="C630" s="19" t="s">
        <v>1440</v>
      </c>
      <c r="D630" s="130" t="str">
        <f t="shared" si="31"/>
        <v>226102</v>
      </c>
      <c r="E630" s="25"/>
      <c r="F630" s="50" t="s">
        <v>8674</v>
      </c>
      <c r="G630" s="26" t="s">
        <v>8675</v>
      </c>
      <c r="H630" s="27" t="s">
        <v>1393</v>
      </c>
      <c r="I630" s="307"/>
      <c r="J630" s="308"/>
      <c r="K630" s="26"/>
      <c r="L630" s="378">
        <v>37986</v>
      </c>
      <c r="M630" s="379">
        <v>39447</v>
      </c>
      <c r="N630" s="2">
        <v>27</v>
      </c>
      <c r="O630" s="1"/>
    </row>
    <row r="631" spans="1:15" hidden="1">
      <c r="A631" s="19" t="s">
        <v>3328</v>
      </c>
      <c r="B631" s="19" t="s">
        <v>1762</v>
      </c>
      <c r="C631" s="19" t="s">
        <v>1459</v>
      </c>
      <c r="D631" s="130" t="str">
        <f t="shared" si="31"/>
        <v>226103</v>
      </c>
      <c r="E631" s="25"/>
      <c r="F631" s="50" t="s">
        <v>8676</v>
      </c>
      <c r="G631" s="26" t="s">
        <v>8677</v>
      </c>
      <c r="H631" s="27" t="s">
        <v>1393</v>
      </c>
      <c r="I631" s="307"/>
      <c r="J631" s="308"/>
      <c r="K631" s="26"/>
      <c r="L631" s="378">
        <v>37986</v>
      </c>
      <c r="M631" s="379">
        <v>39447</v>
      </c>
      <c r="N631" s="2">
        <v>27</v>
      </c>
      <c r="O631" s="1"/>
    </row>
    <row r="632" spans="1:15" hidden="1">
      <c r="A632" s="19" t="s">
        <v>3328</v>
      </c>
      <c r="B632" s="19" t="s">
        <v>1762</v>
      </c>
      <c r="C632" s="19" t="s">
        <v>1464</v>
      </c>
      <c r="D632" s="130" t="str">
        <f t="shared" si="31"/>
        <v>226104</v>
      </c>
      <c r="E632" s="25"/>
      <c r="F632" s="50" t="s">
        <v>8678</v>
      </c>
      <c r="G632" s="26" t="s">
        <v>8679</v>
      </c>
      <c r="H632" s="27" t="s">
        <v>1393</v>
      </c>
      <c r="I632" s="307"/>
      <c r="J632" s="308"/>
      <c r="K632" s="26"/>
      <c r="L632" s="378">
        <v>37986</v>
      </c>
      <c r="M632" s="379">
        <v>39447</v>
      </c>
      <c r="N632" s="2">
        <v>27</v>
      </c>
      <c r="O632" s="1"/>
    </row>
    <row r="633" spans="1:15" hidden="1">
      <c r="A633" s="19" t="s">
        <v>3328</v>
      </c>
      <c r="B633" s="19" t="s">
        <v>1762</v>
      </c>
      <c r="C633" s="19" t="s">
        <v>1759</v>
      </c>
      <c r="D633" s="130" t="str">
        <f t="shared" si="31"/>
        <v>226105</v>
      </c>
      <c r="E633" s="25"/>
      <c r="F633" s="50" t="s">
        <v>8680</v>
      </c>
      <c r="G633" s="26" t="s">
        <v>8681</v>
      </c>
      <c r="H633" s="27" t="s">
        <v>1393</v>
      </c>
      <c r="I633" s="307"/>
      <c r="J633" s="308"/>
      <c r="K633" s="26"/>
      <c r="L633" s="378">
        <v>37986</v>
      </c>
      <c r="M633" s="379">
        <v>39447</v>
      </c>
      <c r="N633" s="2">
        <v>27</v>
      </c>
      <c r="O633" s="1"/>
    </row>
    <row r="634" spans="1:15" hidden="1">
      <c r="A634" s="19" t="s">
        <v>3333</v>
      </c>
      <c r="B634" s="19" t="s">
        <v>1762</v>
      </c>
      <c r="C634" s="19" t="s">
        <v>1440</v>
      </c>
      <c r="D634" s="130" t="str">
        <f t="shared" si="31"/>
        <v>227102</v>
      </c>
      <c r="E634" s="25"/>
      <c r="F634" s="50" t="s">
        <v>8682</v>
      </c>
      <c r="G634" s="26" t="s">
        <v>8683</v>
      </c>
      <c r="H634" s="27" t="s">
        <v>1393</v>
      </c>
      <c r="I634" s="307"/>
      <c r="J634" s="308"/>
      <c r="K634" s="26"/>
      <c r="L634" s="378">
        <v>37986</v>
      </c>
      <c r="M634" s="379">
        <v>39447</v>
      </c>
      <c r="N634" s="2">
        <v>27</v>
      </c>
      <c r="O634" s="1"/>
    </row>
    <row r="635" spans="1:15" hidden="1">
      <c r="A635" s="19" t="s">
        <v>3333</v>
      </c>
      <c r="B635" s="19" t="s">
        <v>1762</v>
      </c>
      <c r="C635" s="19" t="s">
        <v>1459</v>
      </c>
      <c r="D635" s="130" t="str">
        <f t="shared" si="31"/>
        <v>227103</v>
      </c>
      <c r="E635" s="25"/>
      <c r="F635" s="50" t="s">
        <v>8684</v>
      </c>
      <c r="G635" s="26" t="s">
        <v>8685</v>
      </c>
      <c r="H635" s="27" t="s">
        <v>1393</v>
      </c>
      <c r="I635" s="307"/>
      <c r="J635" s="308"/>
      <c r="K635" s="26"/>
      <c r="L635" s="378">
        <v>37986</v>
      </c>
      <c r="M635" s="379">
        <v>39447</v>
      </c>
      <c r="N635" s="2">
        <v>27</v>
      </c>
      <c r="O635" s="1"/>
    </row>
    <row r="636" spans="1:15" hidden="1">
      <c r="A636" s="19" t="s">
        <v>3333</v>
      </c>
      <c r="B636" s="19" t="s">
        <v>1762</v>
      </c>
      <c r="C636" s="19" t="s">
        <v>1464</v>
      </c>
      <c r="D636" s="130" t="str">
        <f t="shared" si="31"/>
        <v>227104</v>
      </c>
      <c r="E636" s="25"/>
      <c r="F636" s="50" t="s">
        <v>8686</v>
      </c>
      <c r="G636" s="26" t="s">
        <v>8687</v>
      </c>
      <c r="H636" s="27" t="s">
        <v>1393</v>
      </c>
      <c r="I636" s="307"/>
      <c r="J636" s="308"/>
      <c r="K636" s="26"/>
      <c r="L636" s="378">
        <v>37986</v>
      </c>
      <c r="M636" s="379">
        <v>39447</v>
      </c>
      <c r="N636" s="2">
        <v>27</v>
      </c>
      <c r="O636" s="1"/>
    </row>
    <row r="637" spans="1:15" hidden="1">
      <c r="A637" s="19" t="s">
        <v>3338</v>
      </c>
      <c r="B637" s="19" t="s">
        <v>1762</v>
      </c>
      <c r="C637" s="19" t="s">
        <v>1440</v>
      </c>
      <c r="D637" s="130" t="str">
        <f t="shared" si="31"/>
        <v>228102</v>
      </c>
      <c r="E637" s="25"/>
      <c r="F637" s="50" t="s">
        <v>3343</v>
      </c>
      <c r="G637" s="26" t="s">
        <v>3344</v>
      </c>
      <c r="H637" s="27" t="s">
        <v>1393</v>
      </c>
      <c r="I637" s="307"/>
      <c r="J637" s="308"/>
      <c r="K637" s="133"/>
      <c r="L637" s="378">
        <v>37986</v>
      </c>
      <c r="M637" s="379">
        <v>39447</v>
      </c>
      <c r="N637" s="2">
        <v>27</v>
      </c>
      <c r="O637" s="1"/>
    </row>
    <row r="638" spans="1:15" hidden="1">
      <c r="A638" s="19" t="s">
        <v>3338</v>
      </c>
      <c r="B638" s="19" t="s">
        <v>1762</v>
      </c>
      <c r="C638" s="19" t="s">
        <v>1459</v>
      </c>
      <c r="D638" s="130" t="str">
        <f t="shared" ref="D638:D667" si="32">CONCATENATE(A638,B638,C638)</f>
        <v>228103</v>
      </c>
      <c r="E638" s="25"/>
      <c r="F638" s="50" t="s">
        <v>3347</v>
      </c>
      <c r="G638" s="26" t="s">
        <v>8688</v>
      </c>
      <c r="H638" s="27" t="s">
        <v>1393</v>
      </c>
      <c r="I638" s="307"/>
      <c r="J638" s="308"/>
      <c r="K638" s="133"/>
      <c r="L638" s="378">
        <v>37986</v>
      </c>
      <c r="M638" s="379">
        <v>39447</v>
      </c>
      <c r="N638" s="2">
        <v>27</v>
      </c>
      <c r="O638" s="1"/>
    </row>
    <row r="639" spans="1:15" hidden="1">
      <c r="A639" s="19" t="s">
        <v>3338</v>
      </c>
      <c r="B639" s="19" t="s">
        <v>1762</v>
      </c>
      <c r="C639" s="19" t="s">
        <v>1464</v>
      </c>
      <c r="D639" s="130" t="str">
        <f t="shared" si="32"/>
        <v>228104</v>
      </c>
      <c r="E639" s="25"/>
      <c r="F639" s="50" t="s">
        <v>3351</v>
      </c>
      <c r="G639" s="26" t="s">
        <v>3352</v>
      </c>
      <c r="H639" s="27" t="s">
        <v>1393</v>
      </c>
      <c r="I639" s="307"/>
      <c r="J639" s="308"/>
      <c r="K639" s="26"/>
      <c r="L639" s="378">
        <v>37986</v>
      </c>
      <c r="M639" s="379">
        <v>39447</v>
      </c>
      <c r="N639" s="2">
        <v>27</v>
      </c>
      <c r="O639" s="1"/>
    </row>
    <row r="640" spans="1:15" hidden="1">
      <c r="A640" s="19" t="s">
        <v>3338</v>
      </c>
      <c r="B640" s="19" t="s">
        <v>1762</v>
      </c>
      <c r="C640" s="19" t="s">
        <v>1759</v>
      </c>
      <c r="D640" s="130" t="str">
        <f t="shared" si="32"/>
        <v>228105</v>
      </c>
      <c r="E640" s="25"/>
      <c r="F640" s="50" t="s">
        <v>3353</v>
      </c>
      <c r="G640" s="26" t="s">
        <v>3354</v>
      </c>
      <c r="H640" s="27" t="s">
        <v>1393</v>
      </c>
      <c r="I640" s="307"/>
      <c r="J640" s="308"/>
      <c r="K640" s="133"/>
      <c r="L640" s="378">
        <v>37986</v>
      </c>
      <c r="M640" s="379">
        <v>39447</v>
      </c>
      <c r="N640" s="2">
        <v>27</v>
      </c>
      <c r="O640" s="1"/>
    </row>
    <row r="641" spans="1:15" hidden="1">
      <c r="A641" s="19" t="s">
        <v>3338</v>
      </c>
      <c r="B641" s="19" t="s">
        <v>1762</v>
      </c>
      <c r="C641" s="19" t="s">
        <v>2118</v>
      </c>
      <c r="D641" s="130" t="str">
        <f t="shared" si="32"/>
        <v>228106</v>
      </c>
      <c r="E641" s="25"/>
      <c r="F641" s="50" t="s">
        <v>8689</v>
      </c>
      <c r="G641" s="26" t="s">
        <v>8690</v>
      </c>
      <c r="H641" s="27" t="s">
        <v>1393</v>
      </c>
      <c r="I641" s="307"/>
      <c r="J641" s="308"/>
      <c r="K641" s="133"/>
      <c r="L641" s="378">
        <v>37986</v>
      </c>
      <c r="M641" s="379">
        <v>38717</v>
      </c>
      <c r="N641" s="2">
        <v>19</v>
      </c>
      <c r="O641" s="1"/>
    </row>
    <row r="642" spans="1:15" hidden="1">
      <c r="A642" s="19" t="s">
        <v>3338</v>
      </c>
      <c r="B642" s="19" t="s">
        <v>1762</v>
      </c>
      <c r="C642" s="19" t="s">
        <v>1470</v>
      </c>
      <c r="D642" s="130" t="str">
        <f t="shared" si="32"/>
        <v>228107</v>
      </c>
      <c r="E642" s="25"/>
      <c r="F642" s="50" t="s">
        <v>3357</v>
      </c>
      <c r="G642" s="26" t="s">
        <v>3358</v>
      </c>
      <c r="H642" s="27" t="s">
        <v>1393</v>
      </c>
      <c r="I642" s="307"/>
      <c r="J642" s="292"/>
      <c r="K642" s="26"/>
      <c r="L642" s="378">
        <v>37986</v>
      </c>
      <c r="M642" s="379">
        <v>39447</v>
      </c>
      <c r="N642" s="2">
        <v>27</v>
      </c>
      <c r="O642" s="1"/>
    </row>
    <row r="643" spans="1:15" hidden="1">
      <c r="A643" s="19" t="s">
        <v>3338</v>
      </c>
      <c r="B643" s="19" t="s">
        <v>1762</v>
      </c>
      <c r="C643" s="19" t="s">
        <v>2169</v>
      </c>
      <c r="D643" s="130" t="str">
        <f t="shared" si="32"/>
        <v>228108</v>
      </c>
      <c r="E643" s="25"/>
      <c r="F643" s="50" t="s">
        <v>3362</v>
      </c>
      <c r="G643" s="26" t="s">
        <v>3363</v>
      </c>
      <c r="H643" s="27" t="s">
        <v>1393</v>
      </c>
      <c r="I643" s="307"/>
      <c r="J643" s="308"/>
      <c r="K643" s="129"/>
      <c r="L643" s="378">
        <v>37986</v>
      </c>
      <c r="M643" s="379">
        <v>39447</v>
      </c>
      <c r="N643" s="2">
        <v>27</v>
      </c>
      <c r="O643" s="1"/>
    </row>
    <row r="644" spans="1:15" hidden="1">
      <c r="A644" s="19" t="s">
        <v>3338</v>
      </c>
      <c r="B644" s="19" t="s">
        <v>1762</v>
      </c>
      <c r="C644" s="19" t="s">
        <v>2044</v>
      </c>
      <c r="D644" s="130" t="str">
        <f t="shared" si="32"/>
        <v>228109</v>
      </c>
      <c r="E644" s="25"/>
      <c r="F644" s="50" t="s">
        <v>3365</v>
      </c>
      <c r="G644" s="26" t="s">
        <v>3366</v>
      </c>
      <c r="H644" s="27" t="s">
        <v>1393</v>
      </c>
      <c r="I644" s="307"/>
      <c r="J644" s="308"/>
      <c r="K644" s="26"/>
      <c r="L644" s="378">
        <v>37986</v>
      </c>
      <c r="M644" s="379">
        <v>39447</v>
      </c>
      <c r="N644" s="2">
        <v>27</v>
      </c>
      <c r="O644" s="1"/>
    </row>
    <row r="645" spans="1:15" hidden="1">
      <c r="A645" s="19" t="s">
        <v>3379</v>
      </c>
      <c r="B645" s="19" t="s">
        <v>1762</v>
      </c>
      <c r="C645" s="19" t="s">
        <v>1440</v>
      </c>
      <c r="D645" s="130" t="str">
        <f t="shared" si="32"/>
        <v>231102</v>
      </c>
      <c r="E645" s="25"/>
      <c r="F645" s="50" t="s">
        <v>8691</v>
      </c>
      <c r="G645" s="26" t="s">
        <v>8692</v>
      </c>
      <c r="H645" s="27" t="s">
        <v>1393</v>
      </c>
      <c r="I645" s="307"/>
      <c r="J645" s="308"/>
      <c r="K645" s="26"/>
      <c r="L645" s="378">
        <v>37986</v>
      </c>
      <c r="M645" s="379">
        <v>39447</v>
      </c>
      <c r="N645" s="2">
        <v>27</v>
      </c>
      <c r="O645" s="1"/>
    </row>
    <row r="646" spans="1:15" hidden="1">
      <c r="A646" s="19" t="s">
        <v>3379</v>
      </c>
      <c r="B646" s="19" t="s">
        <v>1762</v>
      </c>
      <c r="C646" s="19" t="s">
        <v>1459</v>
      </c>
      <c r="D646" s="130" t="str">
        <f t="shared" si="32"/>
        <v>231103</v>
      </c>
      <c r="E646" s="25"/>
      <c r="F646" s="50" t="s">
        <v>8693</v>
      </c>
      <c r="G646" s="26" t="s">
        <v>8694</v>
      </c>
      <c r="H646" s="27" t="s">
        <v>1393</v>
      </c>
      <c r="I646" s="307"/>
      <c r="J646" s="308"/>
      <c r="K646" s="26"/>
      <c r="L646" s="378">
        <v>37986</v>
      </c>
      <c r="M646" s="379">
        <v>39447</v>
      </c>
      <c r="N646" s="2">
        <v>27</v>
      </c>
      <c r="O646" s="1"/>
    </row>
    <row r="647" spans="1:15" hidden="1">
      <c r="A647" s="19" t="s">
        <v>3379</v>
      </c>
      <c r="B647" s="19" t="s">
        <v>1762</v>
      </c>
      <c r="C647" s="19" t="s">
        <v>1464</v>
      </c>
      <c r="D647" s="130" t="str">
        <f t="shared" si="32"/>
        <v>231104</v>
      </c>
      <c r="E647" s="25"/>
      <c r="F647" s="50" t="s">
        <v>8695</v>
      </c>
      <c r="G647" s="26" t="s">
        <v>8696</v>
      </c>
      <c r="H647" s="27" t="s">
        <v>1393</v>
      </c>
      <c r="I647" s="307"/>
      <c r="J647" s="308"/>
      <c r="K647" s="133"/>
      <c r="L647" s="378">
        <v>37986</v>
      </c>
      <c r="M647" s="379">
        <v>39447</v>
      </c>
      <c r="N647" s="2">
        <v>27</v>
      </c>
      <c r="O647" s="1"/>
    </row>
    <row r="648" spans="1:15" hidden="1">
      <c r="A648" s="19" t="s">
        <v>3379</v>
      </c>
      <c r="B648" s="19" t="s">
        <v>1762</v>
      </c>
      <c r="C648" s="19" t="s">
        <v>1759</v>
      </c>
      <c r="D648" s="130" t="str">
        <f t="shared" si="32"/>
        <v>231105</v>
      </c>
      <c r="E648" s="25"/>
      <c r="F648" s="50" t="s">
        <v>8697</v>
      </c>
      <c r="G648" s="26" t="s">
        <v>8698</v>
      </c>
      <c r="H648" s="27" t="s">
        <v>1393</v>
      </c>
      <c r="I648" s="307"/>
      <c r="J648" s="308"/>
      <c r="K648" s="133"/>
      <c r="L648" s="378">
        <v>37986</v>
      </c>
      <c r="M648" s="379">
        <v>39447</v>
      </c>
      <c r="N648" s="2">
        <v>27</v>
      </c>
      <c r="O648" s="1"/>
    </row>
    <row r="649" spans="1:15" hidden="1">
      <c r="A649" s="19" t="s">
        <v>3394</v>
      </c>
      <c r="B649" s="19" t="s">
        <v>1762</v>
      </c>
      <c r="C649" s="19" t="s">
        <v>1440</v>
      </c>
      <c r="D649" s="130" t="str">
        <f t="shared" si="32"/>
        <v>240102</v>
      </c>
      <c r="E649" s="25"/>
      <c r="F649" s="50" t="s">
        <v>8699</v>
      </c>
      <c r="G649" s="53" t="s">
        <v>8700</v>
      </c>
      <c r="H649" s="27" t="s">
        <v>1393</v>
      </c>
      <c r="I649" s="309"/>
      <c r="J649" s="310"/>
      <c r="K649" s="53"/>
      <c r="L649" s="371">
        <v>37986</v>
      </c>
      <c r="M649" s="372">
        <v>38352</v>
      </c>
      <c r="N649" s="2">
        <v>9</v>
      </c>
      <c r="O649" s="1"/>
    </row>
    <row r="650" spans="1:15" hidden="1">
      <c r="A650" s="19" t="s">
        <v>3394</v>
      </c>
      <c r="B650" s="19" t="s">
        <v>1762</v>
      </c>
      <c r="C650" s="19" t="s">
        <v>1459</v>
      </c>
      <c r="D650" s="130" t="str">
        <f t="shared" si="32"/>
        <v>240103</v>
      </c>
      <c r="E650" s="25"/>
      <c r="F650" s="50" t="s">
        <v>8701</v>
      </c>
      <c r="G650" s="53" t="s">
        <v>8702</v>
      </c>
      <c r="H650" s="27" t="s">
        <v>1393</v>
      </c>
      <c r="I650" s="309"/>
      <c r="J650" s="310"/>
      <c r="K650" s="53"/>
      <c r="L650" s="371">
        <v>37986</v>
      </c>
      <c r="M650" s="372">
        <v>38352</v>
      </c>
      <c r="N650" s="2">
        <v>9</v>
      </c>
      <c r="O650" s="1"/>
    </row>
    <row r="651" spans="1:15" hidden="1">
      <c r="A651" s="19" t="s">
        <v>3394</v>
      </c>
      <c r="B651" s="19" t="s">
        <v>1762</v>
      </c>
      <c r="C651" s="19" t="s">
        <v>1464</v>
      </c>
      <c r="D651" s="130" t="str">
        <f t="shared" si="32"/>
        <v>240104</v>
      </c>
      <c r="E651" s="25"/>
      <c r="F651" s="50" t="s">
        <v>8703</v>
      </c>
      <c r="G651" s="26" t="s">
        <v>8704</v>
      </c>
      <c r="H651" s="27" t="s">
        <v>1393</v>
      </c>
      <c r="I651" s="307"/>
      <c r="J651" s="308"/>
      <c r="K651" s="133"/>
      <c r="L651" s="378">
        <v>37986</v>
      </c>
      <c r="M651" s="379">
        <v>39082</v>
      </c>
      <c r="N651" s="2">
        <v>22</v>
      </c>
      <c r="O651" s="1"/>
    </row>
    <row r="652" spans="1:15" hidden="1">
      <c r="A652" s="19" t="s">
        <v>3394</v>
      </c>
      <c r="B652" s="19" t="s">
        <v>1762</v>
      </c>
      <c r="C652" s="19" t="s">
        <v>1759</v>
      </c>
      <c r="D652" s="130" t="str">
        <f t="shared" si="32"/>
        <v>240105</v>
      </c>
      <c r="E652" s="25"/>
      <c r="F652" s="50" t="s">
        <v>8705</v>
      </c>
      <c r="G652" s="53" t="s">
        <v>8706</v>
      </c>
      <c r="H652" s="27" t="s">
        <v>1393</v>
      </c>
      <c r="I652" s="309"/>
      <c r="J652" s="310"/>
      <c r="K652" s="53"/>
      <c r="L652" s="371">
        <v>37986</v>
      </c>
      <c r="M652" s="372">
        <v>38352</v>
      </c>
      <c r="N652" s="2">
        <v>9</v>
      </c>
      <c r="O652" s="1"/>
    </row>
    <row r="653" spans="1:15" hidden="1">
      <c r="A653" s="19" t="s">
        <v>3394</v>
      </c>
      <c r="B653" s="19" t="s">
        <v>1762</v>
      </c>
      <c r="C653" s="19" t="s">
        <v>2118</v>
      </c>
      <c r="D653" s="130" t="str">
        <f t="shared" si="32"/>
        <v>240106</v>
      </c>
      <c r="E653" s="25"/>
      <c r="F653" s="50" t="s">
        <v>8707</v>
      </c>
      <c r="G653" s="53" t="s">
        <v>8708</v>
      </c>
      <c r="H653" s="27" t="s">
        <v>1393</v>
      </c>
      <c r="I653" s="309"/>
      <c r="J653" s="310"/>
      <c r="K653" s="53"/>
      <c r="L653" s="371">
        <v>37986</v>
      </c>
      <c r="M653" s="372">
        <v>38047</v>
      </c>
      <c r="N653" s="2">
        <v>7</v>
      </c>
      <c r="O653" s="1"/>
    </row>
    <row r="654" spans="1:15" hidden="1">
      <c r="A654" s="19" t="s">
        <v>3422</v>
      </c>
      <c r="B654" s="19" t="s">
        <v>1762</v>
      </c>
      <c r="C654" s="19" t="s">
        <v>1440</v>
      </c>
      <c r="D654" s="130" t="str">
        <f t="shared" si="32"/>
        <v>241102</v>
      </c>
      <c r="E654" s="25"/>
      <c r="F654" s="50" t="s">
        <v>8709</v>
      </c>
      <c r="G654" s="26" t="s">
        <v>8710</v>
      </c>
      <c r="H654" s="27" t="s">
        <v>1393</v>
      </c>
      <c r="I654" s="307"/>
      <c r="J654" s="308"/>
      <c r="K654" s="26"/>
      <c r="L654" s="378">
        <v>37986</v>
      </c>
      <c r="M654" s="379">
        <v>39447</v>
      </c>
      <c r="N654" s="2">
        <v>26</v>
      </c>
      <c r="O654" s="1"/>
    </row>
    <row r="655" spans="1:15" hidden="1">
      <c r="A655" s="19" t="s">
        <v>3422</v>
      </c>
      <c r="B655" s="19" t="s">
        <v>1762</v>
      </c>
      <c r="C655" s="19" t="s">
        <v>1459</v>
      </c>
      <c r="D655" s="130" t="str">
        <f t="shared" si="32"/>
        <v>241103</v>
      </c>
      <c r="E655" s="25"/>
      <c r="F655" s="50" t="s">
        <v>8711</v>
      </c>
      <c r="G655" s="26" t="s">
        <v>8712</v>
      </c>
      <c r="H655" s="27" t="s">
        <v>1393</v>
      </c>
      <c r="I655" s="307"/>
      <c r="J655" s="308"/>
      <c r="K655" s="26"/>
      <c r="L655" s="378">
        <v>37986</v>
      </c>
      <c r="M655" s="379">
        <v>39447</v>
      </c>
      <c r="N655" s="2">
        <v>26</v>
      </c>
      <c r="O655" s="1"/>
    </row>
    <row r="656" spans="1:15" hidden="1">
      <c r="A656" s="19" t="s">
        <v>3422</v>
      </c>
      <c r="B656" s="19" t="s">
        <v>1762</v>
      </c>
      <c r="C656" s="19" t="s">
        <v>1464</v>
      </c>
      <c r="D656" s="130" t="str">
        <f t="shared" si="32"/>
        <v>241104</v>
      </c>
      <c r="E656" s="25"/>
      <c r="F656" s="50" t="s">
        <v>8713</v>
      </c>
      <c r="G656" s="26" t="s">
        <v>8714</v>
      </c>
      <c r="H656" s="27" t="s">
        <v>1393</v>
      </c>
      <c r="I656" s="307"/>
      <c r="J656" s="308"/>
      <c r="K656" s="26"/>
      <c r="L656" s="378">
        <v>37986</v>
      </c>
      <c r="M656" s="379">
        <v>39447</v>
      </c>
      <c r="N656" s="2">
        <v>26</v>
      </c>
      <c r="O656" s="1"/>
    </row>
    <row r="657" spans="1:15" hidden="1">
      <c r="A657" s="19" t="s">
        <v>3422</v>
      </c>
      <c r="B657" s="19" t="s">
        <v>1762</v>
      </c>
      <c r="C657" s="19" t="s">
        <v>1759</v>
      </c>
      <c r="D657" s="130" t="str">
        <f t="shared" si="32"/>
        <v>241105</v>
      </c>
      <c r="E657" s="25"/>
      <c r="F657" s="50" t="s">
        <v>8715</v>
      </c>
      <c r="G657" s="26" t="s">
        <v>8716</v>
      </c>
      <c r="H657" s="27" t="s">
        <v>1393</v>
      </c>
      <c r="I657" s="307"/>
      <c r="J657" s="308"/>
      <c r="K657" s="26"/>
      <c r="L657" s="378">
        <v>37986</v>
      </c>
      <c r="M657" s="379">
        <v>39447</v>
      </c>
      <c r="N657" s="2">
        <v>26</v>
      </c>
      <c r="O657" s="1"/>
    </row>
    <row r="658" spans="1:15" hidden="1">
      <c r="A658" s="19" t="s">
        <v>3436</v>
      </c>
      <c r="B658" s="19" t="s">
        <v>1762</v>
      </c>
      <c r="C658" s="19" t="s">
        <v>1440</v>
      </c>
      <c r="D658" s="130" t="str">
        <f>CONCATENATE(A658,B658,C658)</f>
        <v>243102</v>
      </c>
      <c r="E658" s="25"/>
      <c r="F658" s="50" t="s">
        <v>8717</v>
      </c>
      <c r="G658" s="26" t="s">
        <v>8718</v>
      </c>
      <c r="H658" s="27" t="s">
        <v>1393</v>
      </c>
      <c r="I658" s="307"/>
      <c r="J658" s="308"/>
      <c r="K658" s="26"/>
      <c r="L658" s="378">
        <v>37986</v>
      </c>
      <c r="M658" s="379">
        <v>38717</v>
      </c>
      <c r="N658" s="2">
        <v>15</v>
      </c>
      <c r="O658" s="1"/>
    </row>
    <row r="659" spans="1:15" hidden="1">
      <c r="A659" s="19" t="s">
        <v>3436</v>
      </c>
      <c r="B659" s="19" t="s">
        <v>1762</v>
      </c>
      <c r="C659" s="19" t="s">
        <v>1459</v>
      </c>
      <c r="D659" s="130" t="str">
        <f>CONCATENATE(A659,B659,C659)</f>
        <v>243103</v>
      </c>
      <c r="E659" s="25"/>
      <c r="F659" s="50" t="s">
        <v>8719</v>
      </c>
      <c r="G659" s="26" t="s">
        <v>8720</v>
      </c>
      <c r="H659" s="27" t="s">
        <v>1393</v>
      </c>
      <c r="I659" s="307"/>
      <c r="J659" s="308"/>
      <c r="K659" s="26"/>
      <c r="L659" s="378">
        <v>37986</v>
      </c>
      <c r="M659" s="379">
        <v>38717</v>
      </c>
      <c r="N659" s="2">
        <v>15</v>
      </c>
      <c r="O659" s="1"/>
    </row>
    <row r="660" spans="1:15" hidden="1">
      <c r="A660" s="19" t="s">
        <v>3436</v>
      </c>
      <c r="B660" s="19" t="s">
        <v>1762</v>
      </c>
      <c r="C660" s="19" t="s">
        <v>1464</v>
      </c>
      <c r="D660" s="130" t="str">
        <f>CONCATENATE(A660,B660,C660)</f>
        <v>243104</v>
      </c>
      <c r="E660" s="25"/>
      <c r="F660" s="50" t="s">
        <v>8721</v>
      </c>
      <c r="G660" s="26" t="s">
        <v>8722</v>
      </c>
      <c r="H660" s="27" t="s">
        <v>1393</v>
      </c>
      <c r="I660" s="307"/>
      <c r="J660" s="308"/>
      <c r="K660" s="26"/>
      <c r="L660" s="378">
        <v>37986</v>
      </c>
      <c r="M660" s="379">
        <v>38717</v>
      </c>
      <c r="N660" s="2">
        <v>15</v>
      </c>
      <c r="O660" s="1"/>
    </row>
    <row r="661" spans="1:15" hidden="1">
      <c r="A661" s="19" t="s">
        <v>3441</v>
      </c>
      <c r="B661" s="19" t="s">
        <v>1762</v>
      </c>
      <c r="C661" s="19" t="s">
        <v>1395</v>
      </c>
      <c r="D661" s="130" t="str">
        <f>CONCATENATE(A661,B661,C661)</f>
        <v>244101</v>
      </c>
      <c r="E661" s="25"/>
      <c r="F661" s="50" t="s">
        <v>8723</v>
      </c>
      <c r="G661" s="26" t="s">
        <v>8724</v>
      </c>
      <c r="H661" s="27" t="s">
        <v>1393</v>
      </c>
      <c r="I661" s="307"/>
      <c r="J661" s="308"/>
      <c r="K661" s="26"/>
      <c r="L661" s="378">
        <v>37986</v>
      </c>
      <c r="M661" s="379">
        <v>39447</v>
      </c>
      <c r="N661" s="2">
        <v>28</v>
      </c>
      <c r="O661" s="1"/>
    </row>
    <row r="662" spans="1:15" hidden="1">
      <c r="A662" s="19" t="s">
        <v>3446</v>
      </c>
      <c r="B662" s="19" t="s">
        <v>1762</v>
      </c>
      <c r="C662" s="19" t="s">
        <v>1440</v>
      </c>
      <c r="D662" s="130" t="str">
        <f t="shared" si="32"/>
        <v>245102</v>
      </c>
      <c r="E662" s="25"/>
      <c r="F662" s="50" t="s">
        <v>8725</v>
      </c>
      <c r="G662" s="26" t="s">
        <v>8726</v>
      </c>
      <c r="H662" s="27" t="s">
        <v>1393</v>
      </c>
      <c r="I662" s="307"/>
      <c r="J662" s="308"/>
      <c r="K662" s="26"/>
      <c r="L662" s="378">
        <v>37986</v>
      </c>
      <c r="M662" s="379">
        <v>39447</v>
      </c>
      <c r="N662" s="2">
        <v>27</v>
      </c>
      <c r="O662" s="1"/>
    </row>
    <row r="663" spans="1:15" hidden="1">
      <c r="A663" s="19" t="s">
        <v>3456</v>
      </c>
      <c r="B663" s="19" t="s">
        <v>1762</v>
      </c>
      <c r="C663" s="19" t="s">
        <v>1440</v>
      </c>
      <c r="D663" s="130" t="str">
        <f t="shared" si="32"/>
        <v>247102</v>
      </c>
      <c r="E663" s="25"/>
      <c r="F663" s="50" t="s">
        <v>3461</v>
      </c>
      <c r="G663" s="26" t="s">
        <v>3462</v>
      </c>
      <c r="H663" s="27" t="s">
        <v>1393</v>
      </c>
      <c r="I663" s="307"/>
      <c r="J663" s="308"/>
      <c r="K663" s="26"/>
      <c r="L663" s="378">
        <v>37986</v>
      </c>
      <c r="M663" s="379">
        <v>39082</v>
      </c>
      <c r="N663" s="2">
        <v>21</v>
      </c>
      <c r="O663" s="1"/>
    </row>
    <row r="664" spans="1:15" hidden="1">
      <c r="A664" s="19" t="s">
        <v>3463</v>
      </c>
      <c r="B664" s="19" t="s">
        <v>1762</v>
      </c>
      <c r="C664" s="19" t="s">
        <v>1440</v>
      </c>
      <c r="D664" s="130" t="str">
        <f>CONCATENATE(A664,B664,C664)</f>
        <v>248102</v>
      </c>
      <c r="E664" s="25"/>
      <c r="F664" s="50" t="s">
        <v>8727</v>
      </c>
      <c r="G664" s="26" t="s">
        <v>8728</v>
      </c>
      <c r="H664" s="27" t="s">
        <v>1393</v>
      </c>
      <c r="I664" s="307"/>
      <c r="J664" s="308"/>
      <c r="K664" s="26"/>
      <c r="L664" s="378">
        <v>37986</v>
      </c>
      <c r="M664" s="379">
        <v>39263</v>
      </c>
      <c r="N664" s="2">
        <v>22</v>
      </c>
      <c r="O664" s="1"/>
    </row>
    <row r="665" spans="1:15" hidden="1">
      <c r="A665" s="19" t="s">
        <v>3463</v>
      </c>
      <c r="B665" s="19" t="s">
        <v>1762</v>
      </c>
      <c r="C665" s="19" t="s">
        <v>1459</v>
      </c>
      <c r="D665" s="130" t="str">
        <f>CONCATENATE(A665,B665,C665)</f>
        <v>248103</v>
      </c>
      <c r="E665" s="25"/>
      <c r="F665" s="50" t="s">
        <v>8729</v>
      </c>
      <c r="G665" s="26" t="s">
        <v>8730</v>
      </c>
      <c r="H665" s="27" t="s">
        <v>1393</v>
      </c>
      <c r="I665" s="307"/>
      <c r="J665" s="308"/>
      <c r="K665" s="26"/>
      <c r="L665" s="378">
        <v>37986</v>
      </c>
      <c r="M665" s="379">
        <v>39263</v>
      </c>
      <c r="N665" s="2">
        <v>22</v>
      </c>
      <c r="O665" s="1"/>
    </row>
    <row r="666" spans="1:15" hidden="1">
      <c r="A666" s="19" t="s">
        <v>3463</v>
      </c>
      <c r="B666" s="19" t="s">
        <v>1762</v>
      </c>
      <c r="C666" s="19" t="s">
        <v>1464</v>
      </c>
      <c r="D666" s="130" t="str">
        <f>CONCATENATE(A666,B666,C666)</f>
        <v>248104</v>
      </c>
      <c r="E666" s="25"/>
      <c r="F666" s="50" t="s">
        <v>8731</v>
      </c>
      <c r="G666" s="26" t="s">
        <v>8732</v>
      </c>
      <c r="H666" s="27" t="s">
        <v>1393</v>
      </c>
      <c r="I666" s="307"/>
      <c r="J666" s="308"/>
      <c r="K666" s="26"/>
      <c r="L666" s="378">
        <v>37986</v>
      </c>
      <c r="M666" s="379">
        <v>39082</v>
      </c>
      <c r="N666" s="2">
        <v>22</v>
      </c>
      <c r="O666" s="1"/>
    </row>
    <row r="667" spans="1:15" hidden="1">
      <c r="A667" s="19" t="s">
        <v>3468</v>
      </c>
      <c r="B667" s="19" t="s">
        <v>1762</v>
      </c>
      <c r="C667" s="19" t="s">
        <v>1440</v>
      </c>
      <c r="D667" s="130" t="str">
        <f t="shared" si="32"/>
        <v>249102</v>
      </c>
      <c r="E667" s="25"/>
      <c r="F667" s="50" t="s">
        <v>8733</v>
      </c>
      <c r="G667" s="26" t="s">
        <v>8734</v>
      </c>
      <c r="H667" s="27" t="s">
        <v>1393</v>
      </c>
      <c r="I667" s="307"/>
      <c r="J667" s="308"/>
      <c r="K667" s="26"/>
      <c r="L667" s="378">
        <v>37986</v>
      </c>
      <c r="M667" s="379">
        <v>39325</v>
      </c>
      <c r="N667" s="2">
        <v>26</v>
      </c>
      <c r="O667" s="1"/>
    </row>
    <row r="668" spans="1:15" hidden="1">
      <c r="A668" s="19" t="s">
        <v>3473</v>
      </c>
      <c r="B668" s="19" t="s">
        <v>1762</v>
      </c>
      <c r="C668" s="19" t="s">
        <v>1440</v>
      </c>
      <c r="D668" s="130" t="str">
        <f>CONCATENATE(A668,B668,C668)</f>
        <v>250102</v>
      </c>
      <c r="E668" s="25"/>
      <c r="F668" s="50" t="s">
        <v>8735</v>
      </c>
      <c r="G668" s="26" t="s">
        <v>8736</v>
      </c>
      <c r="H668" s="27" t="s">
        <v>1393</v>
      </c>
      <c r="I668" s="307"/>
      <c r="J668" s="308"/>
      <c r="K668" s="26"/>
      <c r="L668" s="378">
        <v>37986</v>
      </c>
      <c r="M668" s="379">
        <v>39447</v>
      </c>
      <c r="N668" s="2">
        <v>26</v>
      </c>
      <c r="O668" s="1"/>
    </row>
    <row r="669" spans="1:15" hidden="1">
      <c r="A669" s="19" t="s">
        <v>3473</v>
      </c>
      <c r="B669" s="19" t="s">
        <v>1762</v>
      </c>
      <c r="C669" s="19" t="s">
        <v>1459</v>
      </c>
      <c r="D669" s="130" t="str">
        <f>CONCATENATE(A669,B669,C669)</f>
        <v>250103</v>
      </c>
      <c r="E669" s="25"/>
      <c r="F669" s="50" t="s">
        <v>8737</v>
      </c>
      <c r="G669" s="26" t="s">
        <v>8738</v>
      </c>
      <c r="H669" s="27" t="s">
        <v>1393</v>
      </c>
      <c r="I669" s="307"/>
      <c r="J669" s="308"/>
      <c r="K669" s="26"/>
      <c r="L669" s="378">
        <v>37986</v>
      </c>
      <c r="M669" s="379">
        <v>39447</v>
      </c>
      <c r="N669" s="2">
        <v>26</v>
      </c>
      <c r="O669" s="1"/>
    </row>
    <row r="670" spans="1:15" hidden="1">
      <c r="A670" s="19" t="s">
        <v>3473</v>
      </c>
      <c r="B670" s="19" t="s">
        <v>1762</v>
      </c>
      <c r="C670" s="19" t="s">
        <v>1464</v>
      </c>
      <c r="D670" s="130" t="str">
        <f>CONCATENATE(A670,B670,C670)</f>
        <v>250104</v>
      </c>
      <c r="E670" s="25"/>
      <c r="F670" s="50" t="s">
        <v>8739</v>
      </c>
      <c r="G670" s="26" t="s">
        <v>8740</v>
      </c>
      <c r="H670" s="27" t="s">
        <v>1393</v>
      </c>
      <c r="I670" s="307"/>
      <c r="J670" s="308"/>
      <c r="K670" s="26"/>
      <c r="L670" s="378">
        <v>37986</v>
      </c>
      <c r="M670" s="379">
        <v>39447</v>
      </c>
      <c r="N670" s="2">
        <v>26</v>
      </c>
      <c r="O670" s="1"/>
    </row>
    <row r="671" spans="1:15" hidden="1">
      <c r="A671" s="19" t="s">
        <v>3473</v>
      </c>
      <c r="B671" s="19" t="s">
        <v>1762</v>
      </c>
      <c r="C671" s="19" t="s">
        <v>1759</v>
      </c>
      <c r="D671" s="130" t="str">
        <f>CONCATENATE(A671,B671,C671)</f>
        <v>250105</v>
      </c>
      <c r="E671" s="25"/>
      <c r="F671" s="50" t="s">
        <v>8741</v>
      </c>
      <c r="G671" s="26" t="s">
        <v>8742</v>
      </c>
      <c r="H671" s="27" t="s">
        <v>1393</v>
      </c>
      <c r="I671" s="307"/>
      <c r="J671" s="308"/>
      <c r="K671" s="26"/>
      <c r="L671" s="378">
        <v>37986</v>
      </c>
      <c r="M671" s="379">
        <v>39447</v>
      </c>
      <c r="N671" s="2">
        <v>26</v>
      </c>
      <c r="O671" s="1"/>
    </row>
    <row r="672" spans="1:15" hidden="1">
      <c r="A672" s="19" t="s">
        <v>8743</v>
      </c>
      <c r="B672" s="19" t="s">
        <v>1762</v>
      </c>
      <c r="C672" s="19" t="s">
        <v>1395</v>
      </c>
      <c r="D672" s="130" t="str">
        <f t="shared" ref="D672:D678" si="33">CONCATENATE(A672,B672,C672)</f>
        <v>260101</v>
      </c>
      <c r="E672" s="25"/>
      <c r="F672" s="50" t="s">
        <v>8744</v>
      </c>
      <c r="G672" s="26" t="s">
        <v>8745</v>
      </c>
      <c r="H672" s="27" t="s">
        <v>1393</v>
      </c>
      <c r="I672" s="307"/>
      <c r="J672" s="308"/>
      <c r="K672" s="26"/>
      <c r="L672" s="378">
        <v>37986</v>
      </c>
      <c r="M672" s="379">
        <v>38717</v>
      </c>
      <c r="N672" s="2">
        <v>15</v>
      </c>
      <c r="O672" s="1"/>
    </row>
    <row r="673" spans="1:17" hidden="1">
      <c r="A673" s="19" t="s">
        <v>8746</v>
      </c>
      <c r="B673" s="19" t="s">
        <v>1762</v>
      </c>
      <c r="C673" s="19" t="s">
        <v>1395</v>
      </c>
      <c r="D673" s="130" t="str">
        <f t="shared" si="33"/>
        <v>269101</v>
      </c>
      <c r="E673" s="25"/>
      <c r="F673" s="50" t="s">
        <v>8747</v>
      </c>
      <c r="G673" s="26" t="s">
        <v>8748</v>
      </c>
      <c r="H673" s="27" t="s">
        <v>1393</v>
      </c>
      <c r="I673" s="307"/>
      <c r="J673" s="308"/>
      <c r="K673" s="26"/>
      <c r="L673" s="378">
        <v>37986</v>
      </c>
      <c r="M673" s="379">
        <v>38717</v>
      </c>
      <c r="N673" s="2">
        <v>15</v>
      </c>
      <c r="O673" s="1"/>
    </row>
    <row r="674" spans="1:17" hidden="1">
      <c r="A674" s="19" t="s">
        <v>3539</v>
      </c>
      <c r="B674" s="19" t="s">
        <v>1762</v>
      </c>
      <c r="C674" s="19" t="s">
        <v>1395</v>
      </c>
      <c r="D674" s="130" t="str">
        <f t="shared" si="33"/>
        <v>271101</v>
      </c>
      <c r="E674" s="25"/>
      <c r="F674" s="50" t="s">
        <v>8749</v>
      </c>
      <c r="G674" s="26" t="s">
        <v>8750</v>
      </c>
      <c r="H674" s="27" t="s">
        <v>1393</v>
      </c>
      <c r="I674" s="307"/>
      <c r="J674" s="308"/>
      <c r="K674" s="26"/>
      <c r="L674" s="378">
        <v>37986</v>
      </c>
      <c r="M674" s="379">
        <v>38717</v>
      </c>
      <c r="N674" s="2">
        <v>15</v>
      </c>
      <c r="O674" s="1"/>
    </row>
    <row r="675" spans="1:17" hidden="1">
      <c r="A675" s="19" t="s">
        <v>8751</v>
      </c>
      <c r="B675" s="19" t="s">
        <v>1762</v>
      </c>
      <c r="C675" s="19" t="s">
        <v>1395</v>
      </c>
      <c r="D675" s="130" t="str">
        <f t="shared" si="33"/>
        <v>272101</v>
      </c>
      <c r="E675" s="25"/>
      <c r="F675" s="50" t="s">
        <v>8752</v>
      </c>
      <c r="G675" s="26" t="s">
        <v>3541</v>
      </c>
      <c r="H675" s="27" t="s">
        <v>1393</v>
      </c>
      <c r="I675" s="307"/>
      <c r="J675" s="308"/>
      <c r="K675" s="133"/>
      <c r="L675" s="378">
        <v>37986</v>
      </c>
      <c r="M675" s="379">
        <v>38717</v>
      </c>
      <c r="N675" s="2">
        <v>15</v>
      </c>
      <c r="O675" s="1"/>
    </row>
    <row r="676" spans="1:17" hidden="1">
      <c r="A676" s="19" t="s">
        <v>3546</v>
      </c>
      <c r="B676" s="19" t="s">
        <v>1762</v>
      </c>
      <c r="C676" s="19" t="s">
        <v>1395</v>
      </c>
      <c r="D676" s="130" t="str">
        <f t="shared" si="33"/>
        <v>273101</v>
      </c>
      <c r="E676" s="25"/>
      <c r="F676" s="50" t="s">
        <v>8753</v>
      </c>
      <c r="G676" s="26" t="s">
        <v>8754</v>
      </c>
      <c r="H676" s="27" t="s">
        <v>1393</v>
      </c>
      <c r="I676" s="307"/>
      <c r="J676" s="308"/>
      <c r="K676" s="26"/>
      <c r="L676" s="378">
        <v>37986</v>
      </c>
      <c r="M676" s="379">
        <v>38717</v>
      </c>
      <c r="N676" s="2">
        <v>15</v>
      </c>
      <c r="O676" s="1"/>
    </row>
    <row r="677" spans="1:17" hidden="1">
      <c r="A677" s="19" t="s">
        <v>8755</v>
      </c>
      <c r="B677" s="19" t="s">
        <v>1762</v>
      </c>
      <c r="C677" s="19" t="s">
        <v>1395</v>
      </c>
      <c r="D677" s="130" t="str">
        <f t="shared" si="33"/>
        <v>304101</v>
      </c>
      <c r="E677" s="25"/>
      <c r="F677" s="50" t="s">
        <v>8756</v>
      </c>
      <c r="G677" s="26" t="s">
        <v>8757</v>
      </c>
      <c r="H677" s="27" t="s">
        <v>1393</v>
      </c>
      <c r="I677" s="307"/>
      <c r="J677" s="308"/>
      <c r="K677" s="133"/>
      <c r="L677" s="378">
        <v>37986</v>
      </c>
      <c r="M677" s="379">
        <v>40178</v>
      </c>
      <c r="N677" s="2">
        <v>32</v>
      </c>
      <c r="O677" s="1"/>
      <c r="P677" s="1"/>
      <c r="Q677" s="1"/>
    </row>
    <row r="678" spans="1:17" hidden="1">
      <c r="A678" s="19" t="s">
        <v>3607</v>
      </c>
      <c r="B678" s="19" t="s">
        <v>1762</v>
      </c>
      <c r="C678" s="19" t="s">
        <v>1395</v>
      </c>
      <c r="D678" s="130" t="str">
        <f t="shared" si="33"/>
        <v>306101</v>
      </c>
      <c r="E678" s="25"/>
      <c r="F678" s="50" t="s">
        <v>8758</v>
      </c>
      <c r="G678" s="26" t="s">
        <v>8759</v>
      </c>
      <c r="H678" s="27" t="s">
        <v>1393</v>
      </c>
      <c r="I678" s="307"/>
      <c r="J678" s="308"/>
      <c r="K678" s="26"/>
      <c r="L678" s="378">
        <v>37986</v>
      </c>
      <c r="M678" s="379">
        <v>38717</v>
      </c>
      <c r="N678" s="2">
        <v>15</v>
      </c>
      <c r="O678" s="1"/>
    </row>
    <row r="679" spans="1:17" hidden="1">
      <c r="A679" s="19" t="s">
        <v>3629</v>
      </c>
      <c r="B679" s="19" t="s">
        <v>1762</v>
      </c>
      <c r="C679" s="19" t="s">
        <v>1395</v>
      </c>
      <c r="D679" s="130" t="str">
        <f t="shared" ref="D679:D684" si="34">CONCATENATE(A679,B679,C679)</f>
        <v>310101</v>
      </c>
      <c r="E679" s="25"/>
      <c r="F679" s="50" t="s">
        <v>8760</v>
      </c>
      <c r="G679" s="26" t="s">
        <v>8761</v>
      </c>
      <c r="H679" s="27" t="s">
        <v>1393</v>
      </c>
      <c r="I679" s="307"/>
      <c r="J679" s="308"/>
      <c r="K679" s="133"/>
      <c r="L679" s="378">
        <v>37986</v>
      </c>
      <c r="M679" s="379">
        <v>39325</v>
      </c>
      <c r="N679" s="2">
        <v>25</v>
      </c>
      <c r="O679" s="1"/>
    </row>
    <row r="680" spans="1:17" hidden="1">
      <c r="A680" s="19" t="s">
        <v>8762</v>
      </c>
      <c r="B680" s="19" t="s">
        <v>1762</v>
      </c>
      <c r="C680" s="19" t="s">
        <v>1395</v>
      </c>
      <c r="D680" s="130" t="str">
        <f t="shared" si="34"/>
        <v>311101</v>
      </c>
      <c r="E680" s="25"/>
      <c r="F680" s="50" t="s">
        <v>8763</v>
      </c>
      <c r="G680" s="26" t="s">
        <v>3610</v>
      </c>
      <c r="H680" s="27" t="s">
        <v>1393</v>
      </c>
      <c r="I680" s="307"/>
      <c r="J680" s="308"/>
      <c r="K680" s="26"/>
      <c r="L680" s="378">
        <v>37986</v>
      </c>
      <c r="M680" s="379">
        <v>38717</v>
      </c>
      <c r="N680" s="2">
        <v>15</v>
      </c>
      <c r="O680" s="1"/>
    </row>
    <row r="681" spans="1:17" hidden="1">
      <c r="A681" s="19" t="s">
        <v>8764</v>
      </c>
      <c r="B681" s="19" t="s">
        <v>1762</v>
      </c>
      <c r="C681" s="19" t="s">
        <v>1395</v>
      </c>
      <c r="D681" s="130" t="str">
        <f t="shared" si="34"/>
        <v>316101</v>
      </c>
      <c r="E681" s="25"/>
      <c r="F681" s="50" t="s">
        <v>8765</v>
      </c>
      <c r="G681" s="26" t="s">
        <v>8766</v>
      </c>
      <c r="H681" s="27" t="s">
        <v>1393</v>
      </c>
      <c r="I681" s="307"/>
      <c r="J681" s="308"/>
      <c r="K681" s="26"/>
      <c r="L681" s="378">
        <v>37986</v>
      </c>
      <c r="M681" s="379">
        <v>38717</v>
      </c>
      <c r="N681" s="2">
        <v>15</v>
      </c>
      <c r="O681" s="1"/>
    </row>
    <row r="682" spans="1:17" hidden="1">
      <c r="A682" s="20" t="s">
        <v>8764</v>
      </c>
      <c r="B682" s="20" t="s">
        <v>1762</v>
      </c>
      <c r="C682" s="20" t="s">
        <v>1440</v>
      </c>
      <c r="D682" s="130" t="str">
        <f t="shared" si="34"/>
        <v>316102</v>
      </c>
      <c r="E682" s="60"/>
      <c r="F682" s="50" t="s">
        <v>8767</v>
      </c>
      <c r="G682" s="47" t="s">
        <v>8768</v>
      </c>
      <c r="H682" s="27" t="s">
        <v>1393</v>
      </c>
      <c r="I682" s="309"/>
      <c r="J682" s="310"/>
      <c r="K682" s="53"/>
      <c r="L682" s="371">
        <v>37986</v>
      </c>
      <c r="M682" s="391">
        <v>38047</v>
      </c>
      <c r="N682" s="2">
        <v>4</v>
      </c>
      <c r="O682" s="1"/>
    </row>
    <row r="683" spans="1:17" hidden="1">
      <c r="A683" s="20" t="s">
        <v>3748</v>
      </c>
      <c r="B683" s="20" t="s">
        <v>1762</v>
      </c>
      <c r="C683" s="20" t="s">
        <v>1440</v>
      </c>
      <c r="D683" s="130" t="str">
        <f t="shared" si="34"/>
        <v>317102</v>
      </c>
      <c r="E683" s="60"/>
      <c r="F683" s="50" t="s">
        <v>8769</v>
      </c>
      <c r="G683" s="47" t="s">
        <v>8770</v>
      </c>
      <c r="H683" s="27" t="s">
        <v>1393</v>
      </c>
      <c r="I683" s="309"/>
      <c r="J683" s="310"/>
      <c r="K683" s="53"/>
      <c r="L683" s="371">
        <v>37986</v>
      </c>
      <c r="M683" s="391">
        <v>37986</v>
      </c>
      <c r="N683" s="2">
        <v>4</v>
      </c>
      <c r="O683" s="1"/>
    </row>
    <row r="684" spans="1:17" hidden="1">
      <c r="A684" s="19" t="s">
        <v>3768</v>
      </c>
      <c r="B684" s="19" t="s">
        <v>1762</v>
      </c>
      <c r="C684" s="19" t="s">
        <v>1440</v>
      </c>
      <c r="D684" s="130" t="str">
        <f t="shared" si="34"/>
        <v>321102</v>
      </c>
      <c r="E684" s="25"/>
      <c r="F684" s="50" t="s">
        <v>8771</v>
      </c>
      <c r="G684" s="26" t="s">
        <v>8772</v>
      </c>
      <c r="H684" s="27" t="s">
        <v>1393</v>
      </c>
      <c r="I684" s="307"/>
      <c r="J684" s="308"/>
      <c r="K684" s="26"/>
      <c r="L684" s="378">
        <v>37986</v>
      </c>
      <c r="M684" s="379">
        <v>39082</v>
      </c>
      <c r="N684" s="2">
        <v>22</v>
      </c>
      <c r="O684" s="1"/>
    </row>
    <row r="685" spans="1:17" hidden="1">
      <c r="A685" s="19" t="s">
        <v>3855</v>
      </c>
      <c r="B685" s="19" t="s">
        <v>1762</v>
      </c>
      <c r="C685" s="19" t="s">
        <v>1440</v>
      </c>
      <c r="D685" s="130" t="str">
        <f t="shared" ref="D685:D709" si="35">CONCATENATE(A685,B685,C685)</f>
        <v>363102</v>
      </c>
      <c r="E685" s="25"/>
      <c r="F685" s="50" t="s">
        <v>3860</v>
      </c>
      <c r="G685" s="26" t="s">
        <v>3861</v>
      </c>
      <c r="H685" s="27" t="s">
        <v>1393</v>
      </c>
      <c r="I685" s="307"/>
      <c r="J685" s="308"/>
      <c r="K685" s="26"/>
      <c r="L685" s="378">
        <v>37986</v>
      </c>
      <c r="M685" s="379">
        <v>39447</v>
      </c>
      <c r="N685" s="2">
        <v>27</v>
      </c>
      <c r="O685" s="1"/>
    </row>
    <row r="686" spans="1:17" hidden="1">
      <c r="A686" s="19" t="s">
        <v>3891</v>
      </c>
      <c r="B686" s="19" t="s">
        <v>1762</v>
      </c>
      <c r="C686" s="19" t="s">
        <v>1440</v>
      </c>
      <c r="D686" s="130" t="str">
        <f t="shared" si="35"/>
        <v>374102</v>
      </c>
      <c r="E686" s="25"/>
      <c r="F686" s="50" t="s">
        <v>8773</v>
      </c>
      <c r="G686" s="26" t="s">
        <v>8774</v>
      </c>
      <c r="H686" s="27" t="s">
        <v>1393</v>
      </c>
      <c r="I686" s="307"/>
      <c r="J686" s="308"/>
      <c r="K686" s="26"/>
      <c r="L686" s="378">
        <v>37986</v>
      </c>
      <c r="M686" s="379">
        <v>39355</v>
      </c>
      <c r="N686" s="2">
        <v>27</v>
      </c>
      <c r="O686" s="1"/>
    </row>
    <row r="687" spans="1:17" hidden="1">
      <c r="A687" s="19" t="s">
        <v>3891</v>
      </c>
      <c r="B687" s="19" t="s">
        <v>1762</v>
      </c>
      <c r="C687" s="19" t="s">
        <v>1459</v>
      </c>
      <c r="D687" s="130" t="str">
        <f t="shared" si="35"/>
        <v>374103</v>
      </c>
      <c r="E687" s="25"/>
      <c r="F687" s="50" t="s">
        <v>8775</v>
      </c>
      <c r="G687" s="26" t="s">
        <v>8776</v>
      </c>
      <c r="H687" s="27" t="s">
        <v>1393</v>
      </c>
      <c r="I687" s="307"/>
      <c r="J687" s="308"/>
      <c r="K687" s="26"/>
      <c r="L687" s="378">
        <v>37986</v>
      </c>
      <c r="M687" s="379">
        <v>39082</v>
      </c>
      <c r="N687" s="2">
        <v>23</v>
      </c>
      <c r="O687" s="1"/>
    </row>
    <row r="688" spans="1:17" hidden="1">
      <c r="A688" s="19" t="s">
        <v>3906</v>
      </c>
      <c r="B688" s="19" t="s">
        <v>1762</v>
      </c>
      <c r="C688" s="19" t="s">
        <v>1395</v>
      </c>
      <c r="D688" s="130" t="str">
        <f t="shared" si="35"/>
        <v>377101</v>
      </c>
      <c r="E688" s="25"/>
      <c r="F688" s="50" t="s">
        <v>8777</v>
      </c>
      <c r="G688" s="26" t="s">
        <v>8778</v>
      </c>
      <c r="H688" s="27" t="s">
        <v>1393</v>
      </c>
      <c r="I688" s="26"/>
      <c r="J688" s="168"/>
      <c r="K688" s="26"/>
      <c r="L688" s="378">
        <v>37986</v>
      </c>
      <c r="M688" s="379">
        <v>38352</v>
      </c>
      <c r="N688" s="2">
        <v>23</v>
      </c>
      <c r="O688" s="1"/>
    </row>
    <row r="689" spans="1:15" hidden="1">
      <c r="A689" s="19" t="s">
        <v>3906</v>
      </c>
      <c r="B689" s="19" t="s">
        <v>1762</v>
      </c>
      <c r="C689" s="19" t="s">
        <v>1395</v>
      </c>
      <c r="D689" s="130" t="str">
        <f t="shared" si="35"/>
        <v>377101</v>
      </c>
      <c r="E689" s="25"/>
      <c r="F689" s="50" t="s">
        <v>8779</v>
      </c>
      <c r="G689" s="26" t="s">
        <v>3282</v>
      </c>
      <c r="H689" s="27" t="s">
        <v>1393</v>
      </c>
      <c r="I689" s="26"/>
      <c r="J689" s="168"/>
      <c r="K689" s="26"/>
      <c r="L689" s="378">
        <v>37986</v>
      </c>
      <c r="M689" s="379">
        <v>38352</v>
      </c>
      <c r="N689" s="2">
        <v>23</v>
      </c>
      <c r="O689" s="1"/>
    </row>
    <row r="690" spans="1:15" hidden="1">
      <c r="A690" s="19" t="s">
        <v>3906</v>
      </c>
      <c r="B690" s="19" t="s">
        <v>1762</v>
      </c>
      <c r="C690" s="19" t="s">
        <v>1395</v>
      </c>
      <c r="D690" s="130" t="str">
        <f t="shared" si="35"/>
        <v>377101</v>
      </c>
      <c r="E690" s="25"/>
      <c r="F690" s="50" t="s">
        <v>8780</v>
      </c>
      <c r="G690" s="26" t="s">
        <v>8781</v>
      </c>
      <c r="H690" s="27" t="s">
        <v>1393</v>
      </c>
      <c r="I690" s="26"/>
      <c r="J690" s="168"/>
      <c r="K690" s="26"/>
      <c r="L690" s="378">
        <v>37986</v>
      </c>
      <c r="M690" s="379">
        <v>38352</v>
      </c>
      <c r="N690" s="2">
        <v>23</v>
      </c>
      <c r="O690" s="1"/>
    </row>
    <row r="691" spans="1:15" hidden="1">
      <c r="A691" s="19" t="s">
        <v>3924</v>
      </c>
      <c r="B691" s="19" t="s">
        <v>1762</v>
      </c>
      <c r="C691" s="19" t="s">
        <v>1440</v>
      </c>
      <c r="D691" s="130" t="str">
        <f t="shared" si="35"/>
        <v>379102</v>
      </c>
      <c r="E691" s="25"/>
      <c r="F691" s="50" t="s">
        <v>8782</v>
      </c>
      <c r="G691" s="26" t="s">
        <v>8783</v>
      </c>
      <c r="H691" s="27" t="s">
        <v>1393</v>
      </c>
      <c r="I691" s="26"/>
      <c r="J691" s="168"/>
      <c r="K691" s="26"/>
      <c r="L691" s="378">
        <v>37986</v>
      </c>
      <c r="M691" s="379">
        <v>38352</v>
      </c>
      <c r="N691" s="2">
        <v>12</v>
      </c>
      <c r="O691" s="1"/>
    </row>
    <row r="692" spans="1:15" hidden="1">
      <c r="A692" s="19" t="s">
        <v>3940</v>
      </c>
      <c r="B692" s="19" t="s">
        <v>1762</v>
      </c>
      <c r="C692" s="19" t="s">
        <v>1440</v>
      </c>
      <c r="D692" s="130" t="str">
        <f t="shared" si="35"/>
        <v>402102</v>
      </c>
      <c r="E692" s="25"/>
      <c r="F692" s="50" t="s">
        <v>8784</v>
      </c>
      <c r="G692" s="26" t="s">
        <v>8785</v>
      </c>
      <c r="H692" s="27" t="s">
        <v>1393</v>
      </c>
      <c r="I692" s="26"/>
      <c r="J692" s="168"/>
      <c r="K692" s="26"/>
      <c r="L692" s="378">
        <v>37986</v>
      </c>
      <c r="M692" s="379">
        <v>38532</v>
      </c>
      <c r="N692" s="2">
        <v>12</v>
      </c>
      <c r="O692" s="1"/>
    </row>
    <row r="693" spans="1:15" hidden="1">
      <c r="A693" s="19" t="s">
        <v>3940</v>
      </c>
      <c r="B693" s="19" t="s">
        <v>1762</v>
      </c>
      <c r="C693" s="19" t="s">
        <v>1459</v>
      </c>
      <c r="D693" s="130" t="str">
        <f t="shared" si="35"/>
        <v>402103</v>
      </c>
      <c r="E693" s="25"/>
      <c r="F693" s="50" t="s">
        <v>8786</v>
      </c>
      <c r="G693" s="26" t="s">
        <v>8787</v>
      </c>
      <c r="H693" s="27" t="s">
        <v>1393</v>
      </c>
      <c r="I693" s="26"/>
      <c r="J693" s="168"/>
      <c r="K693" s="26"/>
      <c r="L693" s="378">
        <v>37986</v>
      </c>
      <c r="M693" s="379">
        <v>38532</v>
      </c>
      <c r="N693" s="2">
        <v>12</v>
      </c>
      <c r="O693" s="1"/>
    </row>
    <row r="694" spans="1:15" hidden="1">
      <c r="A694" s="19" t="s">
        <v>3940</v>
      </c>
      <c r="B694" s="19" t="s">
        <v>1762</v>
      </c>
      <c r="C694" s="19" t="s">
        <v>1464</v>
      </c>
      <c r="D694" s="130" t="str">
        <f t="shared" si="35"/>
        <v>402104</v>
      </c>
      <c r="E694" s="25"/>
      <c r="F694" s="50" t="s">
        <v>8788</v>
      </c>
      <c r="G694" s="26" t="s">
        <v>8789</v>
      </c>
      <c r="H694" s="27" t="s">
        <v>1393</v>
      </c>
      <c r="I694" s="26"/>
      <c r="J694" s="168"/>
      <c r="K694" s="26"/>
      <c r="L694" s="378">
        <v>37986</v>
      </c>
      <c r="M694" s="379">
        <v>38532</v>
      </c>
      <c r="N694" s="2">
        <v>12</v>
      </c>
      <c r="O694" s="1"/>
    </row>
    <row r="695" spans="1:15" hidden="1">
      <c r="A695" s="19" t="s">
        <v>3940</v>
      </c>
      <c r="B695" s="19" t="s">
        <v>1762</v>
      </c>
      <c r="C695" s="19" t="s">
        <v>1759</v>
      </c>
      <c r="D695" s="130" t="str">
        <f t="shared" si="35"/>
        <v>402105</v>
      </c>
      <c r="E695" s="25"/>
      <c r="F695" s="50" t="s">
        <v>8790</v>
      </c>
      <c r="G695" s="53" t="s">
        <v>8791</v>
      </c>
      <c r="H695" s="27" t="s">
        <v>1393</v>
      </c>
      <c r="I695" s="53"/>
      <c r="J695" s="287"/>
      <c r="K695" s="53"/>
      <c r="L695" s="371">
        <v>37986</v>
      </c>
      <c r="M695" s="372">
        <v>38168</v>
      </c>
      <c r="N695" s="2">
        <v>7</v>
      </c>
      <c r="O695" s="1"/>
    </row>
    <row r="696" spans="1:15" hidden="1">
      <c r="A696" s="19" t="s">
        <v>3940</v>
      </c>
      <c r="B696" s="19" t="s">
        <v>1762</v>
      </c>
      <c r="C696" s="19" t="s">
        <v>2118</v>
      </c>
      <c r="D696" s="130" t="str">
        <f t="shared" si="35"/>
        <v>402106</v>
      </c>
      <c r="E696" s="25"/>
      <c r="F696" s="50" t="s">
        <v>8792</v>
      </c>
      <c r="G696" s="26" t="s">
        <v>8793</v>
      </c>
      <c r="H696" s="27" t="s">
        <v>1393</v>
      </c>
      <c r="I696" s="26"/>
      <c r="J696" s="168"/>
      <c r="K696" s="26"/>
      <c r="L696" s="378">
        <v>37986</v>
      </c>
      <c r="M696" s="379">
        <v>38532</v>
      </c>
      <c r="N696" s="2">
        <v>12</v>
      </c>
      <c r="O696" s="1"/>
    </row>
    <row r="697" spans="1:15" hidden="1">
      <c r="A697" s="19" t="s">
        <v>3940</v>
      </c>
      <c r="B697" s="19" t="s">
        <v>1762</v>
      </c>
      <c r="C697" s="19" t="s">
        <v>1470</v>
      </c>
      <c r="D697" s="130" t="str">
        <f t="shared" si="35"/>
        <v>402107</v>
      </c>
      <c r="E697" s="25"/>
      <c r="F697" s="50" t="s">
        <v>8794</v>
      </c>
      <c r="G697" s="26" t="s">
        <v>8795</v>
      </c>
      <c r="H697" s="27" t="s">
        <v>1393</v>
      </c>
      <c r="I697" s="26"/>
      <c r="J697" s="168"/>
      <c r="K697" s="26"/>
      <c r="L697" s="371">
        <v>37986</v>
      </c>
      <c r="M697" s="379">
        <v>38532</v>
      </c>
      <c r="N697" s="2" t="s">
        <v>8796</v>
      </c>
      <c r="O697" s="1"/>
    </row>
    <row r="698" spans="1:15" hidden="1">
      <c r="A698" s="19" t="s">
        <v>3940</v>
      </c>
      <c r="B698" s="19" t="s">
        <v>1762</v>
      </c>
      <c r="C698" s="19" t="s">
        <v>2169</v>
      </c>
      <c r="D698" s="130" t="str">
        <f t="shared" si="35"/>
        <v>402108</v>
      </c>
      <c r="E698" s="25"/>
      <c r="F698" s="50" t="s">
        <v>8797</v>
      </c>
      <c r="G698" s="26" t="s">
        <v>8798</v>
      </c>
      <c r="H698" s="27" t="s">
        <v>1393</v>
      </c>
      <c r="I698" s="26"/>
      <c r="J698" s="168"/>
      <c r="K698" s="26"/>
      <c r="L698" s="378">
        <v>37986</v>
      </c>
      <c r="M698" s="379">
        <v>38504</v>
      </c>
      <c r="N698" s="2">
        <v>12</v>
      </c>
      <c r="O698" s="1"/>
    </row>
    <row r="699" spans="1:15" hidden="1">
      <c r="A699" s="19" t="s">
        <v>3940</v>
      </c>
      <c r="B699" s="19" t="s">
        <v>1762</v>
      </c>
      <c r="C699" s="19" t="s">
        <v>2044</v>
      </c>
      <c r="D699" s="130" t="str">
        <f t="shared" si="35"/>
        <v>402109</v>
      </c>
      <c r="E699" s="25"/>
      <c r="F699" s="50" t="s">
        <v>8799</v>
      </c>
      <c r="G699" s="26" t="s">
        <v>8800</v>
      </c>
      <c r="H699" s="27" t="s">
        <v>1393</v>
      </c>
      <c r="I699" s="26"/>
      <c r="J699" s="168"/>
      <c r="K699" s="26"/>
      <c r="L699" s="378">
        <v>37986</v>
      </c>
      <c r="M699" s="379">
        <v>38960</v>
      </c>
      <c r="N699" s="2">
        <v>21</v>
      </c>
      <c r="O699" s="1"/>
    </row>
    <row r="700" spans="1:15" hidden="1">
      <c r="A700" s="19" t="s">
        <v>3940</v>
      </c>
      <c r="B700" s="19" t="s">
        <v>1762</v>
      </c>
      <c r="C700" s="19" t="s">
        <v>1898</v>
      </c>
      <c r="D700" s="130" t="str">
        <f t="shared" si="35"/>
        <v>402110</v>
      </c>
      <c r="E700" s="25"/>
      <c r="F700" s="50" t="s">
        <v>8801</v>
      </c>
      <c r="G700" s="26" t="s">
        <v>8802</v>
      </c>
      <c r="H700" s="27" t="s">
        <v>1393</v>
      </c>
      <c r="I700" s="26"/>
      <c r="J700" s="168"/>
      <c r="K700" s="26"/>
      <c r="L700" s="378">
        <v>37986</v>
      </c>
      <c r="M700" s="379">
        <v>39447</v>
      </c>
      <c r="N700" s="2">
        <v>28</v>
      </c>
      <c r="O700" s="1"/>
    </row>
    <row r="701" spans="1:15" hidden="1">
      <c r="A701" s="19" t="s">
        <v>3940</v>
      </c>
      <c r="B701" s="19" t="s">
        <v>1762</v>
      </c>
      <c r="C701" s="19" t="s">
        <v>1857</v>
      </c>
      <c r="D701" s="130" t="str">
        <f t="shared" si="35"/>
        <v>402111</v>
      </c>
      <c r="E701" s="25"/>
      <c r="F701" s="50" t="s">
        <v>8803</v>
      </c>
      <c r="G701" s="26" t="s">
        <v>8804</v>
      </c>
      <c r="H701" s="27" t="s">
        <v>1393</v>
      </c>
      <c r="I701" s="26"/>
      <c r="J701" s="168"/>
      <c r="K701" s="26"/>
      <c r="L701" s="378">
        <v>37986</v>
      </c>
      <c r="M701" s="379">
        <v>39447</v>
      </c>
      <c r="N701" s="2">
        <v>28</v>
      </c>
      <c r="O701" s="1"/>
    </row>
    <row r="702" spans="1:15" hidden="1">
      <c r="A702" s="19" t="s">
        <v>3940</v>
      </c>
      <c r="B702" s="19" t="s">
        <v>1762</v>
      </c>
      <c r="C702" s="19" t="s">
        <v>1388</v>
      </c>
      <c r="D702" s="130" t="str">
        <f t="shared" si="35"/>
        <v>402112</v>
      </c>
      <c r="E702" s="25"/>
      <c r="F702" s="50" t="s">
        <v>8805</v>
      </c>
      <c r="G702" s="53" t="s">
        <v>8806</v>
      </c>
      <c r="H702" s="27" t="s">
        <v>1393</v>
      </c>
      <c r="I702" s="53"/>
      <c r="J702" s="287"/>
      <c r="K702" s="53"/>
      <c r="L702" s="371">
        <v>37986</v>
      </c>
      <c r="M702" s="372">
        <v>38166</v>
      </c>
      <c r="N702" s="2">
        <v>7</v>
      </c>
      <c r="O702" s="1"/>
    </row>
    <row r="703" spans="1:15" hidden="1">
      <c r="A703" s="19" t="s">
        <v>3940</v>
      </c>
      <c r="B703" s="19" t="s">
        <v>1762</v>
      </c>
      <c r="C703" s="19" t="s">
        <v>1389</v>
      </c>
      <c r="D703" s="130" t="str">
        <f t="shared" si="35"/>
        <v>402113</v>
      </c>
      <c r="E703" s="25"/>
      <c r="F703" s="50" t="s">
        <v>8807</v>
      </c>
      <c r="G703" s="53" t="s">
        <v>8808</v>
      </c>
      <c r="H703" s="27" t="s">
        <v>1393</v>
      </c>
      <c r="I703" s="53"/>
      <c r="J703" s="287"/>
      <c r="K703" s="53"/>
      <c r="L703" s="371">
        <v>37986</v>
      </c>
      <c r="M703" s="372">
        <v>38076</v>
      </c>
      <c r="N703" s="2">
        <v>5</v>
      </c>
      <c r="O703" s="1"/>
    </row>
    <row r="704" spans="1:15" hidden="1">
      <c r="A704" s="19" t="s">
        <v>3940</v>
      </c>
      <c r="B704" s="19" t="s">
        <v>1762</v>
      </c>
      <c r="C704" s="19" t="s">
        <v>2337</v>
      </c>
      <c r="D704" s="130" t="str">
        <f t="shared" si="35"/>
        <v>402114</v>
      </c>
      <c r="E704" s="25"/>
      <c r="F704" s="50" t="s">
        <v>8809</v>
      </c>
      <c r="G704" s="53" t="s">
        <v>8810</v>
      </c>
      <c r="H704" s="27" t="s">
        <v>1393</v>
      </c>
      <c r="I704" s="53"/>
      <c r="J704" s="287"/>
      <c r="K704" s="53"/>
      <c r="L704" s="371">
        <v>37986</v>
      </c>
      <c r="M704" s="372">
        <v>38351</v>
      </c>
      <c r="N704" s="2">
        <v>9</v>
      </c>
      <c r="O704" s="1"/>
    </row>
    <row r="705" spans="1:15" hidden="1">
      <c r="A705" s="19" t="s">
        <v>3940</v>
      </c>
      <c r="B705" s="19" t="s">
        <v>1762</v>
      </c>
      <c r="C705" s="19" t="s">
        <v>2339</v>
      </c>
      <c r="D705" s="130" t="str">
        <f t="shared" si="35"/>
        <v>402115</v>
      </c>
      <c r="E705" s="25"/>
      <c r="F705" s="50" t="s">
        <v>8811</v>
      </c>
      <c r="G705" s="53" t="s">
        <v>8812</v>
      </c>
      <c r="H705" s="27" t="s">
        <v>1393</v>
      </c>
      <c r="I705" s="53"/>
      <c r="J705" s="287"/>
      <c r="K705" s="53"/>
      <c r="L705" s="371">
        <v>37986</v>
      </c>
      <c r="M705" s="372">
        <v>38351</v>
      </c>
      <c r="N705" s="2">
        <v>9</v>
      </c>
      <c r="O705" s="1"/>
    </row>
    <row r="706" spans="1:15" hidden="1">
      <c r="A706" s="19" t="s">
        <v>3940</v>
      </c>
      <c r="B706" s="19" t="s">
        <v>1762</v>
      </c>
      <c r="C706" s="19" t="s">
        <v>2341</v>
      </c>
      <c r="D706" s="130" t="str">
        <f t="shared" si="35"/>
        <v>402116</v>
      </c>
      <c r="E706" s="25"/>
      <c r="F706" s="50" t="s">
        <v>8813</v>
      </c>
      <c r="G706" s="53" t="s">
        <v>8814</v>
      </c>
      <c r="H706" s="27" t="s">
        <v>1393</v>
      </c>
      <c r="I706" s="53"/>
      <c r="J706" s="287"/>
      <c r="K706" s="53"/>
      <c r="L706" s="371">
        <v>37986</v>
      </c>
      <c r="M706" s="372">
        <v>38351</v>
      </c>
      <c r="N706" s="2">
        <v>9</v>
      </c>
      <c r="O706" s="1"/>
    </row>
    <row r="707" spans="1:15" hidden="1">
      <c r="A707" s="19" t="s">
        <v>3940</v>
      </c>
      <c r="B707" s="19" t="s">
        <v>1762</v>
      </c>
      <c r="C707" s="19" t="s">
        <v>2343</v>
      </c>
      <c r="D707" s="130" t="str">
        <f t="shared" si="35"/>
        <v>402117</v>
      </c>
      <c r="E707" s="25"/>
      <c r="F707" s="50" t="s">
        <v>8815</v>
      </c>
      <c r="G707" s="26" t="s">
        <v>8816</v>
      </c>
      <c r="H707" s="27" t="s">
        <v>1393</v>
      </c>
      <c r="I707" s="26"/>
      <c r="J707" s="168"/>
      <c r="K707" s="26"/>
      <c r="L707" s="378">
        <v>37986</v>
      </c>
      <c r="M707" s="379">
        <v>39202</v>
      </c>
      <c r="N707" s="2">
        <v>24</v>
      </c>
      <c r="O707" s="1"/>
    </row>
    <row r="708" spans="1:15" hidden="1">
      <c r="A708" s="19" t="s">
        <v>3940</v>
      </c>
      <c r="B708" s="19" t="s">
        <v>1762</v>
      </c>
      <c r="C708" s="19" t="s">
        <v>2345</v>
      </c>
      <c r="D708" s="130" t="str">
        <f>CONCATENATE(A708,B708,C708)</f>
        <v>402118</v>
      </c>
      <c r="E708" s="25"/>
      <c r="F708" s="50" t="s">
        <v>8817</v>
      </c>
      <c r="G708" s="26" t="s">
        <v>8818</v>
      </c>
      <c r="H708" s="27" t="s">
        <v>1393</v>
      </c>
      <c r="I708" s="26"/>
      <c r="J708" s="168"/>
      <c r="K708" s="26"/>
      <c r="L708" s="378">
        <v>37986</v>
      </c>
      <c r="M708" s="379">
        <v>39202</v>
      </c>
      <c r="N708" s="2">
        <v>24</v>
      </c>
      <c r="O708" s="1"/>
    </row>
    <row r="709" spans="1:15" hidden="1">
      <c r="A709" s="19" t="s">
        <v>3940</v>
      </c>
      <c r="B709" s="19" t="s">
        <v>1762</v>
      </c>
      <c r="C709" s="19" t="s">
        <v>2345</v>
      </c>
      <c r="D709" s="130" t="str">
        <f t="shared" si="35"/>
        <v>402118</v>
      </c>
      <c r="E709" s="25"/>
      <c r="F709" s="50" t="s">
        <v>8819</v>
      </c>
      <c r="G709" s="26" t="s">
        <v>8820</v>
      </c>
      <c r="H709" s="27" t="s">
        <v>1393</v>
      </c>
      <c r="I709" s="26"/>
      <c r="J709" s="168"/>
      <c r="K709" s="26"/>
      <c r="L709" s="378">
        <v>37986</v>
      </c>
      <c r="M709" s="379">
        <v>39202</v>
      </c>
      <c r="N709" s="2">
        <v>24</v>
      </c>
      <c r="O709" s="1"/>
    </row>
    <row r="710" spans="1:15" hidden="1">
      <c r="A710" s="19" t="s">
        <v>3940</v>
      </c>
      <c r="B710" s="19" t="s">
        <v>1762</v>
      </c>
      <c r="C710" s="19" t="s">
        <v>2347</v>
      </c>
      <c r="D710" s="130" t="str">
        <f t="shared" ref="D710:D727" si="36">CONCATENATE(A710,B710,C710)</f>
        <v>402119</v>
      </c>
      <c r="E710" s="25"/>
      <c r="F710" s="50" t="s">
        <v>8821</v>
      </c>
      <c r="G710" s="26" t="s">
        <v>8822</v>
      </c>
      <c r="H710" s="27" t="s">
        <v>1393</v>
      </c>
      <c r="I710" s="26"/>
      <c r="J710" s="168"/>
      <c r="K710" s="26"/>
      <c r="L710" s="378">
        <v>37986</v>
      </c>
      <c r="M710" s="379">
        <v>39202</v>
      </c>
      <c r="N710" s="2">
        <v>24</v>
      </c>
      <c r="O710" s="1"/>
    </row>
    <row r="711" spans="1:15" hidden="1">
      <c r="A711" s="19" t="s">
        <v>3969</v>
      </c>
      <c r="B711" s="19" t="s">
        <v>1762</v>
      </c>
      <c r="C711" s="19" t="s">
        <v>1440</v>
      </c>
      <c r="D711" s="130" t="str">
        <f>CONCATENATE(A711,B711,C711)</f>
        <v>407102</v>
      </c>
      <c r="E711" s="25"/>
      <c r="F711" s="50" t="s">
        <v>3974</v>
      </c>
      <c r="G711" s="26" t="s">
        <v>3975</v>
      </c>
      <c r="H711" s="27" t="s">
        <v>1393</v>
      </c>
      <c r="I711" s="26"/>
      <c r="J711" s="168"/>
      <c r="K711" s="26"/>
      <c r="L711" s="378">
        <v>37986</v>
      </c>
      <c r="M711" s="379">
        <v>39447</v>
      </c>
      <c r="N711" s="2">
        <v>27</v>
      </c>
      <c r="O711" s="1"/>
    </row>
    <row r="712" spans="1:15" hidden="1">
      <c r="A712" s="19" t="s">
        <v>3981</v>
      </c>
      <c r="B712" s="19" t="s">
        <v>1762</v>
      </c>
      <c r="C712" s="19" t="s">
        <v>1440</v>
      </c>
      <c r="D712" s="130" t="str">
        <f>CONCATENATE(A712,B712,C712)</f>
        <v>409102</v>
      </c>
      <c r="E712" s="25"/>
      <c r="F712" s="50" t="s">
        <v>8823</v>
      </c>
      <c r="G712" s="26" t="s">
        <v>8824</v>
      </c>
      <c r="H712" s="27" t="s">
        <v>1393</v>
      </c>
      <c r="I712" s="26"/>
      <c r="J712" s="168"/>
      <c r="K712" s="26"/>
      <c r="L712" s="378">
        <v>37986</v>
      </c>
      <c r="M712" s="379">
        <v>39447</v>
      </c>
      <c r="N712" s="2">
        <v>27</v>
      </c>
      <c r="O712" s="1"/>
    </row>
    <row r="713" spans="1:15" hidden="1">
      <c r="A713" s="19" t="s">
        <v>4024</v>
      </c>
      <c r="B713" s="19" t="s">
        <v>1762</v>
      </c>
      <c r="C713" s="19" t="s">
        <v>1440</v>
      </c>
      <c r="D713" s="130" t="str">
        <f>CONCATENATE(A713,B713,C713)</f>
        <v>431102</v>
      </c>
      <c r="E713" s="25"/>
      <c r="F713" s="50" t="s">
        <v>8825</v>
      </c>
      <c r="G713" s="26" t="s">
        <v>8826</v>
      </c>
      <c r="H713" s="27" t="s">
        <v>1393</v>
      </c>
      <c r="I713" s="26"/>
      <c r="J713" s="168"/>
      <c r="K713" s="26"/>
      <c r="L713" s="378">
        <v>37986</v>
      </c>
      <c r="M713" s="379">
        <v>39447</v>
      </c>
      <c r="N713" s="2">
        <v>27</v>
      </c>
      <c r="O713" s="1"/>
    </row>
    <row r="714" spans="1:15" hidden="1">
      <c r="A714" s="19" t="s">
        <v>4039</v>
      </c>
      <c r="B714" s="19" t="s">
        <v>1762</v>
      </c>
      <c r="C714" s="19" t="s">
        <v>1440</v>
      </c>
      <c r="D714" s="130" t="str">
        <f t="shared" si="36"/>
        <v>434102</v>
      </c>
      <c r="E714" s="25"/>
      <c r="F714" s="50" t="s">
        <v>4048</v>
      </c>
      <c r="G714" s="26" t="s">
        <v>4049</v>
      </c>
      <c r="H714" s="27" t="s">
        <v>1393</v>
      </c>
      <c r="I714" s="26"/>
      <c r="J714" s="168"/>
      <c r="K714" s="26"/>
      <c r="L714" s="378">
        <v>37986</v>
      </c>
      <c r="M714" s="379">
        <v>38352</v>
      </c>
      <c r="N714" s="2">
        <v>9</v>
      </c>
      <c r="O714" s="1"/>
    </row>
    <row r="715" spans="1:15" hidden="1">
      <c r="A715" s="19" t="s">
        <v>4065</v>
      </c>
      <c r="B715" s="19" t="s">
        <v>1762</v>
      </c>
      <c r="C715" s="19" t="s">
        <v>1440</v>
      </c>
      <c r="D715" s="130" t="str">
        <f t="shared" si="36"/>
        <v>438102</v>
      </c>
      <c r="E715" s="25"/>
      <c r="F715" s="50" t="s">
        <v>8827</v>
      </c>
      <c r="G715" s="26" t="s">
        <v>8828</v>
      </c>
      <c r="H715" s="27" t="s">
        <v>1393</v>
      </c>
      <c r="I715" s="26"/>
      <c r="J715" s="168"/>
      <c r="K715" s="26"/>
      <c r="L715" s="378">
        <v>37986</v>
      </c>
      <c r="M715" s="379">
        <v>38533</v>
      </c>
      <c r="N715" s="2">
        <v>14</v>
      </c>
      <c r="O715" s="1"/>
    </row>
    <row r="716" spans="1:15" hidden="1">
      <c r="A716" s="19" t="s">
        <v>4070</v>
      </c>
      <c r="B716" s="19" t="s">
        <v>1762</v>
      </c>
      <c r="C716" s="19" t="s">
        <v>1440</v>
      </c>
      <c r="D716" s="130" t="str">
        <f t="shared" si="36"/>
        <v>439102</v>
      </c>
      <c r="E716" s="25"/>
      <c r="F716" s="50" t="s">
        <v>8829</v>
      </c>
      <c r="G716" s="26" t="s">
        <v>8830</v>
      </c>
      <c r="H716" s="27" t="s">
        <v>1393</v>
      </c>
      <c r="I716" s="307"/>
      <c r="J716" s="308"/>
      <c r="K716" s="26"/>
      <c r="L716" s="378">
        <v>37986</v>
      </c>
      <c r="M716" s="379">
        <v>39447</v>
      </c>
      <c r="N716" s="2">
        <v>27</v>
      </c>
      <c r="O716" s="1"/>
    </row>
    <row r="717" spans="1:15" hidden="1">
      <c r="A717" s="19" t="s">
        <v>4097</v>
      </c>
      <c r="B717" s="19" t="s">
        <v>1762</v>
      </c>
      <c r="C717" s="19" t="s">
        <v>1440</v>
      </c>
      <c r="D717" s="130" t="str">
        <f t="shared" si="36"/>
        <v>444102</v>
      </c>
      <c r="E717" s="25"/>
      <c r="F717" s="50" t="s">
        <v>8831</v>
      </c>
      <c r="G717" s="26" t="s">
        <v>8832</v>
      </c>
      <c r="H717" s="27" t="s">
        <v>1393</v>
      </c>
      <c r="I717" s="307"/>
      <c r="J717" s="308"/>
      <c r="K717" s="271"/>
      <c r="L717" s="378">
        <v>37986</v>
      </c>
      <c r="M717" s="379">
        <v>39447</v>
      </c>
      <c r="N717" s="2">
        <v>27</v>
      </c>
      <c r="O717" s="1"/>
    </row>
    <row r="718" spans="1:15" hidden="1">
      <c r="A718" s="19" t="s">
        <v>4097</v>
      </c>
      <c r="B718" s="19" t="s">
        <v>1762</v>
      </c>
      <c r="C718" s="19" t="s">
        <v>1459</v>
      </c>
      <c r="D718" s="130" t="str">
        <f t="shared" si="36"/>
        <v>444103</v>
      </c>
      <c r="E718" s="25"/>
      <c r="F718" s="50" t="s">
        <v>8833</v>
      </c>
      <c r="G718" s="26" t="s">
        <v>8834</v>
      </c>
      <c r="H718" s="27" t="s">
        <v>1393</v>
      </c>
      <c r="I718" s="307"/>
      <c r="J718" s="308"/>
      <c r="K718" s="26"/>
      <c r="L718" s="378">
        <v>37986</v>
      </c>
      <c r="M718" s="379">
        <v>39447</v>
      </c>
      <c r="N718" s="2">
        <v>27</v>
      </c>
      <c r="O718" s="1"/>
    </row>
    <row r="719" spans="1:15" hidden="1">
      <c r="A719" s="19" t="s">
        <v>4105</v>
      </c>
      <c r="B719" s="19" t="s">
        <v>1762</v>
      </c>
      <c r="C719" s="19" t="s">
        <v>1459</v>
      </c>
      <c r="D719" s="130" t="str">
        <f t="shared" si="36"/>
        <v>446103</v>
      </c>
      <c r="E719" s="25"/>
      <c r="F719" s="28">
        <v>75006546</v>
      </c>
      <c r="G719" s="54" t="s">
        <v>8835</v>
      </c>
      <c r="H719" s="27" t="s">
        <v>1393</v>
      </c>
      <c r="I719" s="313"/>
      <c r="J719" s="314"/>
      <c r="K719" s="76"/>
      <c r="L719" s="378">
        <v>37986</v>
      </c>
      <c r="M719" s="379">
        <v>38717</v>
      </c>
      <c r="N719" s="2">
        <v>15</v>
      </c>
      <c r="O719" s="1"/>
    </row>
    <row r="720" spans="1:15" hidden="1">
      <c r="A720" s="19" t="s">
        <v>4105</v>
      </c>
      <c r="B720" s="19" t="s">
        <v>1762</v>
      </c>
      <c r="C720" s="19" t="s">
        <v>1464</v>
      </c>
      <c r="D720" s="130" t="str">
        <f t="shared" si="36"/>
        <v>446104</v>
      </c>
      <c r="E720" s="25"/>
      <c r="F720" s="28">
        <v>75006546</v>
      </c>
      <c r="G720" s="54" t="s">
        <v>8836</v>
      </c>
      <c r="H720" s="27" t="s">
        <v>1393</v>
      </c>
      <c r="I720" s="313"/>
      <c r="J720" s="314"/>
      <c r="K720" s="205"/>
      <c r="L720" s="378">
        <v>37986</v>
      </c>
      <c r="M720" s="379">
        <v>38717</v>
      </c>
      <c r="N720" s="2">
        <v>15</v>
      </c>
      <c r="O720" s="1"/>
    </row>
    <row r="721" spans="1:15" hidden="1">
      <c r="A721" s="19" t="s">
        <v>4105</v>
      </c>
      <c r="B721" s="19" t="s">
        <v>1762</v>
      </c>
      <c r="C721" s="19" t="s">
        <v>1759</v>
      </c>
      <c r="D721" s="130" t="str">
        <f t="shared" si="36"/>
        <v>446105</v>
      </c>
      <c r="E721" s="25"/>
      <c r="F721" s="28">
        <v>75006546</v>
      </c>
      <c r="G721" s="54" t="s">
        <v>8837</v>
      </c>
      <c r="H721" s="27" t="s">
        <v>1393</v>
      </c>
      <c r="I721" s="315"/>
      <c r="J721" s="314"/>
      <c r="K721" s="161"/>
      <c r="L721" s="378">
        <v>37986</v>
      </c>
      <c r="M721" s="379">
        <v>38717</v>
      </c>
      <c r="N721" s="2">
        <v>15</v>
      </c>
      <c r="O721" s="1"/>
    </row>
    <row r="722" spans="1:15" hidden="1">
      <c r="A722" s="19" t="s">
        <v>4105</v>
      </c>
      <c r="B722" s="19" t="s">
        <v>1762</v>
      </c>
      <c r="C722" s="19" t="s">
        <v>2118</v>
      </c>
      <c r="D722" s="130" t="str">
        <f t="shared" si="36"/>
        <v>446106</v>
      </c>
      <c r="E722" s="25"/>
      <c r="F722" s="28">
        <v>75006546</v>
      </c>
      <c r="G722" s="54" t="s">
        <v>8838</v>
      </c>
      <c r="H722" s="27" t="s">
        <v>1393</v>
      </c>
      <c r="I722" s="315"/>
      <c r="J722" s="314"/>
      <c r="K722" s="161"/>
      <c r="L722" s="378">
        <v>37986</v>
      </c>
      <c r="M722" s="379">
        <v>38717</v>
      </c>
      <c r="N722" s="2">
        <v>15</v>
      </c>
      <c r="O722" s="1"/>
    </row>
    <row r="723" spans="1:15" hidden="1">
      <c r="A723" s="19" t="s">
        <v>4105</v>
      </c>
      <c r="B723" s="19" t="s">
        <v>1762</v>
      </c>
      <c r="C723" s="19" t="s">
        <v>2044</v>
      </c>
      <c r="D723" s="130" t="str">
        <f t="shared" si="36"/>
        <v>446109</v>
      </c>
      <c r="E723" s="25"/>
      <c r="F723" s="28">
        <v>75006552</v>
      </c>
      <c r="G723" s="54" t="s">
        <v>4117</v>
      </c>
      <c r="H723" s="27" t="s">
        <v>1393</v>
      </c>
      <c r="I723" s="315"/>
      <c r="J723" s="314"/>
      <c r="K723" s="161"/>
      <c r="L723" s="378">
        <v>37986</v>
      </c>
      <c r="M723" s="379">
        <v>38717</v>
      </c>
      <c r="N723" s="2">
        <v>15</v>
      </c>
      <c r="O723" s="1"/>
    </row>
    <row r="724" spans="1:15" hidden="1">
      <c r="A724" s="19" t="s">
        <v>4105</v>
      </c>
      <c r="B724" s="19" t="s">
        <v>1762</v>
      </c>
      <c r="C724" s="19" t="s">
        <v>1898</v>
      </c>
      <c r="D724" s="130" t="str">
        <f t="shared" si="36"/>
        <v>446110</v>
      </c>
      <c r="E724" s="25"/>
      <c r="F724" s="28">
        <v>75006546</v>
      </c>
      <c r="G724" s="54" t="s">
        <v>4112</v>
      </c>
      <c r="H724" s="27" t="s">
        <v>1393</v>
      </c>
      <c r="I724" s="313"/>
      <c r="J724" s="314"/>
      <c r="K724" s="76"/>
      <c r="L724" s="378">
        <v>37986</v>
      </c>
      <c r="M724" s="379">
        <v>38717</v>
      </c>
      <c r="N724" s="2">
        <v>15</v>
      </c>
      <c r="O724" s="1"/>
    </row>
    <row r="725" spans="1:15" hidden="1">
      <c r="A725" s="19" t="s">
        <v>4105</v>
      </c>
      <c r="B725" s="19" t="s">
        <v>1762</v>
      </c>
      <c r="C725" s="19" t="s">
        <v>1857</v>
      </c>
      <c r="D725" s="130" t="str">
        <f t="shared" si="36"/>
        <v>446111</v>
      </c>
      <c r="E725" s="25"/>
      <c r="F725" s="28" t="s">
        <v>4120</v>
      </c>
      <c r="G725" s="77" t="s">
        <v>4121</v>
      </c>
      <c r="H725" s="27" t="s">
        <v>1393</v>
      </c>
      <c r="I725" s="315"/>
      <c r="J725" s="314"/>
      <c r="K725" s="161"/>
      <c r="L725" s="378">
        <v>37986</v>
      </c>
      <c r="M725" s="379">
        <v>38717</v>
      </c>
      <c r="N725" s="2">
        <v>15</v>
      </c>
      <c r="O725" s="1"/>
    </row>
    <row r="726" spans="1:15" hidden="1">
      <c r="A726" s="19" t="s">
        <v>4105</v>
      </c>
      <c r="B726" s="19" t="s">
        <v>1762</v>
      </c>
      <c r="C726" s="19" t="s">
        <v>1388</v>
      </c>
      <c r="D726" s="130" t="str">
        <f t="shared" si="36"/>
        <v>446112</v>
      </c>
      <c r="E726" s="25"/>
      <c r="F726" s="28">
        <v>75007327</v>
      </c>
      <c r="G726" s="77" t="s">
        <v>4123</v>
      </c>
      <c r="H726" s="27" t="s">
        <v>1393</v>
      </c>
      <c r="I726" s="315"/>
      <c r="J726" s="314"/>
      <c r="K726" s="161"/>
      <c r="L726" s="378">
        <v>37986</v>
      </c>
      <c r="M726" s="379">
        <v>38717</v>
      </c>
      <c r="N726" s="2">
        <v>15</v>
      </c>
      <c r="O726" s="1"/>
    </row>
    <row r="727" spans="1:15" hidden="1">
      <c r="A727" s="19" t="s">
        <v>4105</v>
      </c>
      <c r="B727" s="19" t="s">
        <v>1762</v>
      </c>
      <c r="C727" s="19" t="s">
        <v>1389</v>
      </c>
      <c r="D727" s="130" t="str">
        <f t="shared" si="36"/>
        <v>446113</v>
      </c>
      <c r="E727" s="25"/>
      <c r="F727" s="28">
        <v>75007089</v>
      </c>
      <c r="G727" s="77" t="s">
        <v>4124</v>
      </c>
      <c r="H727" s="27" t="s">
        <v>1393</v>
      </c>
      <c r="I727" s="315"/>
      <c r="J727" s="314"/>
      <c r="K727" s="161"/>
      <c r="L727" s="378">
        <v>37986</v>
      </c>
      <c r="M727" s="379">
        <v>38717</v>
      </c>
      <c r="N727" s="2">
        <v>15</v>
      </c>
      <c r="O727" s="1"/>
    </row>
    <row r="728" spans="1:15" hidden="1">
      <c r="A728" s="19" t="s">
        <v>4105</v>
      </c>
      <c r="B728" s="19" t="s">
        <v>1762</v>
      </c>
      <c r="C728" s="19" t="s">
        <v>2337</v>
      </c>
      <c r="D728" s="130" t="str">
        <f t="shared" ref="D728:D758" si="37">CONCATENATE(A728,B728,C728)</f>
        <v>446114</v>
      </c>
      <c r="E728" s="25"/>
      <c r="F728" s="28">
        <v>75007118</v>
      </c>
      <c r="G728" s="77" t="s">
        <v>4125</v>
      </c>
      <c r="H728" s="27" t="s">
        <v>1393</v>
      </c>
      <c r="I728" s="315"/>
      <c r="J728" s="314"/>
      <c r="K728" s="161"/>
      <c r="L728" s="378">
        <v>37986</v>
      </c>
      <c r="M728" s="379">
        <v>38717</v>
      </c>
      <c r="N728" s="2">
        <v>15</v>
      </c>
      <c r="O728" s="1"/>
    </row>
    <row r="729" spans="1:15" hidden="1">
      <c r="A729" s="19" t="s">
        <v>4105</v>
      </c>
      <c r="B729" s="19" t="s">
        <v>1762</v>
      </c>
      <c r="C729" s="19" t="s">
        <v>2339</v>
      </c>
      <c r="D729" s="130" t="str">
        <f t="shared" si="37"/>
        <v>446115</v>
      </c>
      <c r="E729" s="25"/>
      <c r="F729" s="28">
        <v>75007190</v>
      </c>
      <c r="G729" s="77" t="s">
        <v>4126</v>
      </c>
      <c r="H729" s="27" t="s">
        <v>1393</v>
      </c>
      <c r="I729" s="315"/>
      <c r="J729" s="314"/>
      <c r="K729" s="161"/>
      <c r="L729" s="378">
        <v>37986</v>
      </c>
      <c r="M729" s="379">
        <v>38717</v>
      </c>
      <c r="N729" s="2">
        <v>15</v>
      </c>
      <c r="O729" s="1"/>
    </row>
    <row r="730" spans="1:15" hidden="1">
      <c r="A730" s="19" t="s">
        <v>4105</v>
      </c>
      <c r="B730" s="19" t="s">
        <v>1762</v>
      </c>
      <c r="C730" s="19" t="s">
        <v>2341</v>
      </c>
      <c r="D730" s="130" t="str">
        <f t="shared" si="37"/>
        <v>446116</v>
      </c>
      <c r="E730" s="25"/>
      <c r="F730" s="28">
        <v>75008597</v>
      </c>
      <c r="G730" s="77" t="s">
        <v>4127</v>
      </c>
      <c r="H730" s="27" t="s">
        <v>1393</v>
      </c>
      <c r="I730" s="315"/>
      <c r="J730" s="314"/>
      <c r="K730" s="161"/>
      <c r="L730" s="378">
        <v>37986</v>
      </c>
      <c r="M730" s="379">
        <v>38717</v>
      </c>
      <c r="N730" s="2">
        <v>15</v>
      </c>
      <c r="O730" s="1"/>
    </row>
    <row r="731" spans="1:15" hidden="1">
      <c r="A731" s="19" t="s">
        <v>4105</v>
      </c>
      <c r="B731" s="19" t="s">
        <v>1762</v>
      </c>
      <c r="C731" s="19" t="s">
        <v>2343</v>
      </c>
      <c r="D731" s="130" t="str">
        <f t="shared" si="37"/>
        <v>446117</v>
      </c>
      <c r="E731" s="25"/>
      <c r="F731" s="28">
        <v>75007273</v>
      </c>
      <c r="G731" s="77" t="s">
        <v>4128</v>
      </c>
      <c r="H731" s="27" t="s">
        <v>1393</v>
      </c>
      <c r="I731" s="315"/>
      <c r="J731" s="314"/>
      <c r="K731" s="161"/>
      <c r="L731" s="378">
        <v>37986</v>
      </c>
      <c r="M731" s="379">
        <v>38717</v>
      </c>
      <c r="N731" s="2">
        <v>15</v>
      </c>
      <c r="O731" s="1"/>
    </row>
    <row r="732" spans="1:15" hidden="1">
      <c r="A732" s="19" t="s">
        <v>4105</v>
      </c>
      <c r="B732" s="19" t="s">
        <v>1762</v>
      </c>
      <c r="C732" s="19" t="s">
        <v>2345</v>
      </c>
      <c r="D732" s="130" t="str">
        <f t="shared" si="37"/>
        <v>446118</v>
      </c>
      <c r="E732" s="25"/>
      <c r="F732" s="28">
        <v>75007155</v>
      </c>
      <c r="G732" s="77" t="s">
        <v>4129</v>
      </c>
      <c r="H732" s="27" t="s">
        <v>1393</v>
      </c>
      <c r="I732" s="315"/>
      <c r="J732" s="314"/>
      <c r="K732" s="161"/>
      <c r="L732" s="378">
        <v>37986</v>
      </c>
      <c r="M732" s="379">
        <v>38717</v>
      </c>
      <c r="N732" s="2">
        <v>15</v>
      </c>
      <c r="O732" s="1"/>
    </row>
    <row r="733" spans="1:15" hidden="1">
      <c r="A733" s="19" t="s">
        <v>4105</v>
      </c>
      <c r="B733" s="19" t="s">
        <v>1762</v>
      </c>
      <c r="C733" s="19" t="s">
        <v>2347</v>
      </c>
      <c r="D733" s="130" t="str">
        <f t="shared" si="37"/>
        <v>446119</v>
      </c>
      <c r="E733" s="25"/>
      <c r="F733" s="28">
        <v>75007215</v>
      </c>
      <c r="G733" s="77" t="s">
        <v>4130</v>
      </c>
      <c r="H733" s="27" t="s">
        <v>1393</v>
      </c>
      <c r="I733" s="315"/>
      <c r="J733" s="314"/>
      <c r="K733" s="161"/>
      <c r="L733" s="378">
        <v>37986</v>
      </c>
      <c r="M733" s="379">
        <v>38717</v>
      </c>
      <c r="N733" s="2">
        <v>15</v>
      </c>
      <c r="O733" s="1"/>
    </row>
    <row r="734" spans="1:15" hidden="1">
      <c r="A734" s="19" t="s">
        <v>4105</v>
      </c>
      <c r="B734" s="19" t="s">
        <v>1762</v>
      </c>
      <c r="C734" s="19" t="s">
        <v>8839</v>
      </c>
      <c r="D734" s="130" t="str">
        <f t="shared" si="37"/>
        <v>44611A</v>
      </c>
      <c r="E734" s="25"/>
      <c r="F734" s="28">
        <v>75007333</v>
      </c>
      <c r="G734" s="77" t="s">
        <v>4131</v>
      </c>
      <c r="H734" s="27" t="s">
        <v>1393</v>
      </c>
      <c r="I734" s="315"/>
      <c r="J734" s="314"/>
      <c r="K734" s="161"/>
      <c r="L734" s="378">
        <v>37986</v>
      </c>
      <c r="M734" s="379">
        <v>38717</v>
      </c>
      <c r="N734" s="2">
        <v>15</v>
      </c>
      <c r="O734" s="1"/>
    </row>
    <row r="735" spans="1:15" hidden="1">
      <c r="A735" s="19" t="s">
        <v>4105</v>
      </c>
      <c r="B735" s="19" t="s">
        <v>1762</v>
      </c>
      <c r="C735" s="19" t="s">
        <v>8840</v>
      </c>
      <c r="D735" s="130" t="str">
        <f t="shared" si="37"/>
        <v>44611B</v>
      </c>
      <c r="E735" s="25"/>
      <c r="F735" s="28">
        <v>75007178</v>
      </c>
      <c r="G735" s="77" t="s">
        <v>4132</v>
      </c>
      <c r="H735" s="27" t="s">
        <v>1393</v>
      </c>
      <c r="I735" s="315"/>
      <c r="J735" s="314"/>
      <c r="K735" s="161"/>
      <c r="L735" s="378">
        <v>37986</v>
      </c>
      <c r="M735" s="379">
        <v>38717</v>
      </c>
      <c r="N735" s="2">
        <v>15</v>
      </c>
      <c r="O735" s="1"/>
    </row>
    <row r="736" spans="1:15" hidden="1">
      <c r="A736" s="19" t="s">
        <v>4105</v>
      </c>
      <c r="B736" s="19" t="s">
        <v>1762</v>
      </c>
      <c r="C736" s="19" t="s">
        <v>8841</v>
      </c>
      <c r="D736" s="130" t="str">
        <f t="shared" si="37"/>
        <v>44611C</v>
      </c>
      <c r="E736" s="25"/>
      <c r="F736" s="28">
        <v>75007161</v>
      </c>
      <c r="G736" s="77" t="s">
        <v>4133</v>
      </c>
      <c r="H736" s="27" t="s">
        <v>1393</v>
      </c>
      <c r="I736" s="315"/>
      <c r="J736" s="314"/>
      <c r="K736" s="161"/>
      <c r="L736" s="378">
        <v>37986</v>
      </c>
      <c r="M736" s="379">
        <v>38717</v>
      </c>
      <c r="N736" s="2">
        <v>15</v>
      </c>
      <c r="O736" s="1"/>
    </row>
    <row r="737" spans="1:15" hidden="1">
      <c r="A737" s="19" t="s">
        <v>4105</v>
      </c>
      <c r="B737" s="19" t="s">
        <v>1762</v>
      </c>
      <c r="C737" s="19" t="s">
        <v>8842</v>
      </c>
      <c r="D737" s="130" t="str">
        <f t="shared" si="37"/>
        <v>44611D</v>
      </c>
      <c r="E737" s="25"/>
      <c r="F737" s="28">
        <v>75007149</v>
      </c>
      <c r="G737" s="77" t="s">
        <v>8843</v>
      </c>
      <c r="H737" s="27" t="s">
        <v>1393</v>
      </c>
      <c r="I737" s="315"/>
      <c r="J737" s="314"/>
      <c r="K737" s="161"/>
      <c r="L737" s="378">
        <v>37986</v>
      </c>
      <c r="M737" s="379">
        <v>38717</v>
      </c>
      <c r="N737" s="2">
        <v>15</v>
      </c>
      <c r="O737" s="1"/>
    </row>
    <row r="738" spans="1:15" hidden="1">
      <c r="A738" s="19" t="s">
        <v>4105</v>
      </c>
      <c r="B738" s="19" t="s">
        <v>1762</v>
      </c>
      <c r="C738" s="19" t="s">
        <v>8844</v>
      </c>
      <c r="D738" s="130" t="str">
        <f t="shared" si="37"/>
        <v>44611E</v>
      </c>
      <c r="E738" s="25"/>
      <c r="F738" s="28">
        <v>75007184</v>
      </c>
      <c r="G738" s="77" t="s">
        <v>8845</v>
      </c>
      <c r="H738" s="27" t="s">
        <v>1393</v>
      </c>
      <c r="I738" s="315"/>
      <c r="J738" s="314"/>
      <c r="K738" s="161"/>
      <c r="L738" s="378">
        <v>37986</v>
      </c>
      <c r="M738" s="379">
        <v>38717</v>
      </c>
      <c r="N738" s="2">
        <v>15</v>
      </c>
      <c r="O738" s="1"/>
    </row>
    <row r="739" spans="1:15" hidden="1">
      <c r="A739" s="19" t="s">
        <v>4105</v>
      </c>
      <c r="B739" s="19" t="s">
        <v>1762</v>
      </c>
      <c r="C739" s="19" t="s">
        <v>8846</v>
      </c>
      <c r="D739" s="130" t="str">
        <f t="shared" si="37"/>
        <v>44611F</v>
      </c>
      <c r="E739" s="25"/>
      <c r="F739" s="28">
        <v>75007250</v>
      </c>
      <c r="G739" s="77" t="s">
        <v>8847</v>
      </c>
      <c r="H739" s="27" t="s">
        <v>1393</v>
      </c>
      <c r="I739" s="315"/>
      <c r="J739" s="314"/>
      <c r="K739" s="161"/>
      <c r="L739" s="378">
        <v>37986</v>
      </c>
      <c r="M739" s="379">
        <v>38717</v>
      </c>
      <c r="N739" s="2">
        <v>15</v>
      </c>
      <c r="O739" s="1"/>
    </row>
    <row r="740" spans="1:15" hidden="1">
      <c r="A740" s="19" t="s">
        <v>4105</v>
      </c>
      <c r="B740" s="19" t="s">
        <v>1762</v>
      </c>
      <c r="C740" s="19" t="s">
        <v>8848</v>
      </c>
      <c r="D740" s="130" t="str">
        <f t="shared" si="37"/>
        <v>44611G</v>
      </c>
      <c r="E740" s="25"/>
      <c r="F740" s="28">
        <v>75007132</v>
      </c>
      <c r="G740" s="77" t="s">
        <v>8849</v>
      </c>
      <c r="H740" s="27" t="s">
        <v>1393</v>
      </c>
      <c r="I740" s="315"/>
      <c r="J740" s="314"/>
      <c r="K740" s="161"/>
      <c r="L740" s="378">
        <v>37986</v>
      </c>
      <c r="M740" s="379">
        <v>38717</v>
      </c>
      <c r="N740" s="2">
        <v>15</v>
      </c>
      <c r="O740" s="1"/>
    </row>
    <row r="741" spans="1:15" hidden="1">
      <c r="A741" s="19" t="s">
        <v>4105</v>
      </c>
      <c r="B741" s="19" t="s">
        <v>1762</v>
      </c>
      <c r="C741" s="19" t="s">
        <v>8850</v>
      </c>
      <c r="D741" s="130" t="str">
        <f t="shared" si="37"/>
        <v>44611H</v>
      </c>
      <c r="E741" s="25"/>
      <c r="F741" s="28">
        <v>75007296</v>
      </c>
      <c r="G741" s="77" t="s">
        <v>8851</v>
      </c>
      <c r="H741" s="27" t="s">
        <v>1393</v>
      </c>
      <c r="I741" s="315"/>
      <c r="J741" s="314"/>
      <c r="K741" s="161"/>
      <c r="L741" s="378">
        <v>37986</v>
      </c>
      <c r="M741" s="379">
        <v>38717</v>
      </c>
      <c r="N741" s="2">
        <v>15</v>
      </c>
      <c r="O741" s="1"/>
    </row>
    <row r="742" spans="1:15" hidden="1">
      <c r="A742" s="19" t="s">
        <v>4105</v>
      </c>
      <c r="B742" s="19" t="s">
        <v>1762</v>
      </c>
      <c r="C742" s="19" t="s">
        <v>8852</v>
      </c>
      <c r="D742" s="130" t="str">
        <f t="shared" si="37"/>
        <v>44611J</v>
      </c>
      <c r="E742" s="25"/>
      <c r="F742" s="28">
        <v>75007304</v>
      </c>
      <c r="G742" s="78" t="s">
        <v>8853</v>
      </c>
      <c r="H742" s="27" t="s">
        <v>1393</v>
      </c>
      <c r="I742" s="315"/>
      <c r="J742" s="314"/>
      <c r="K742" s="161"/>
      <c r="L742" s="378">
        <v>37986</v>
      </c>
      <c r="M742" s="379">
        <v>38717</v>
      </c>
      <c r="N742" s="2">
        <v>15</v>
      </c>
      <c r="O742" s="1"/>
    </row>
    <row r="743" spans="1:15" hidden="1">
      <c r="A743" s="19" t="s">
        <v>4105</v>
      </c>
      <c r="B743" s="19" t="s">
        <v>1762</v>
      </c>
      <c r="C743" s="19" t="s">
        <v>8854</v>
      </c>
      <c r="D743" s="130" t="str">
        <f t="shared" si="37"/>
        <v>44611K</v>
      </c>
      <c r="E743" s="25"/>
      <c r="F743" s="28">
        <v>75007221</v>
      </c>
      <c r="G743" s="77" t="s">
        <v>8855</v>
      </c>
      <c r="H743" s="27" t="s">
        <v>1393</v>
      </c>
      <c r="I743" s="315"/>
      <c r="J743" s="314"/>
      <c r="K743" s="161"/>
      <c r="L743" s="378">
        <v>37986</v>
      </c>
      <c r="M743" s="379">
        <v>38717</v>
      </c>
      <c r="N743" s="2">
        <v>15</v>
      </c>
      <c r="O743" s="1"/>
    </row>
    <row r="744" spans="1:15" hidden="1">
      <c r="A744" s="19" t="s">
        <v>4105</v>
      </c>
      <c r="B744" s="19" t="s">
        <v>1762</v>
      </c>
      <c r="C744" s="19" t="s">
        <v>8856</v>
      </c>
      <c r="D744" s="130" t="str">
        <f t="shared" si="37"/>
        <v>44611L</v>
      </c>
      <c r="E744" s="25"/>
      <c r="F744" s="28">
        <v>75007282</v>
      </c>
      <c r="G744" s="77" t="s">
        <v>4141</v>
      </c>
      <c r="H744" s="27" t="s">
        <v>1393</v>
      </c>
      <c r="I744" s="315"/>
      <c r="J744" s="314"/>
      <c r="K744" s="161"/>
      <c r="L744" s="378">
        <v>37986</v>
      </c>
      <c r="M744" s="379">
        <v>38717</v>
      </c>
      <c r="N744" s="2">
        <v>15</v>
      </c>
      <c r="O744" s="1"/>
    </row>
    <row r="745" spans="1:15" hidden="1">
      <c r="A745" s="19" t="s">
        <v>4105</v>
      </c>
      <c r="B745" s="19" t="s">
        <v>1762</v>
      </c>
      <c r="C745" s="19" t="s">
        <v>8857</v>
      </c>
      <c r="D745" s="130" t="str">
        <f t="shared" si="37"/>
        <v>44611M</v>
      </c>
      <c r="E745" s="25"/>
      <c r="F745" s="28">
        <v>75007267</v>
      </c>
      <c r="G745" s="77" t="s">
        <v>8858</v>
      </c>
      <c r="H745" s="27" t="s">
        <v>1393</v>
      </c>
      <c r="I745" s="315"/>
      <c r="J745" s="314"/>
      <c r="K745" s="161"/>
      <c r="L745" s="378">
        <v>37986</v>
      </c>
      <c r="M745" s="379">
        <v>38717</v>
      </c>
      <c r="N745" s="2">
        <v>15</v>
      </c>
      <c r="O745" s="1"/>
    </row>
    <row r="746" spans="1:15" hidden="1">
      <c r="A746" s="19" t="s">
        <v>4105</v>
      </c>
      <c r="B746" s="19" t="s">
        <v>1762</v>
      </c>
      <c r="C746" s="19" t="s">
        <v>8859</v>
      </c>
      <c r="D746" s="130" t="str">
        <f t="shared" si="37"/>
        <v>44611N</v>
      </c>
      <c r="E746" s="25"/>
      <c r="F746" s="28">
        <v>75007103</v>
      </c>
      <c r="G746" s="77" t="s">
        <v>8860</v>
      </c>
      <c r="H746" s="27" t="s">
        <v>1393</v>
      </c>
      <c r="I746" s="315"/>
      <c r="J746" s="314"/>
      <c r="K746" s="161"/>
      <c r="L746" s="378">
        <v>37986</v>
      </c>
      <c r="M746" s="379">
        <v>38717</v>
      </c>
      <c r="N746" s="2">
        <v>15</v>
      </c>
      <c r="O746" s="1"/>
    </row>
    <row r="747" spans="1:15" hidden="1">
      <c r="A747" s="19" t="s">
        <v>4105</v>
      </c>
      <c r="B747" s="19" t="s">
        <v>1762</v>
      </c>
      <c r="C747" s="19" t="s">
        <v>8861</v>
      </c>
      <c r="D747" s="130" t="str">
        <f t="shared" si="37"/>
        <v>44611P</v>
      </c>
      <c r="E747" s="25"/>
      <c r="F747" s="28">
        <v>75007310</v>
      </c>
      <c r="G747" s="77" t="s">
        <v>8862</v>
      </c>
      <c r="H747" s="27" t="s">
        <v>1393</v>
      </c>
      <c r="I747" s="315"/>
      <c r="J747" s="314"/>
      <c r="K747" s="161"/>
      <c r="L747" s="378">
        <v>37986</v>
      </c>
      <c r="M747" s="379">
        <v>38717</v>
      </c>
      <c r="N747" s="2">
        <v>15</v>
      </c>
      <c r="O747" s="1"/>
    </row>
    <row r="748" spans="1:15" hidden="1">
      <c r="A748" s="19" t="s">
        <v>4105</v>
      </c>
      <c r="B748" s="19" t="s">
        <v>1762</v>
      </c>
      <c r="C748" s="19" t="s">
        <v>8863</v>
      </c>
      <c r="D748" s="130" t="str">
        <f t="shared" si="37"/>
        <v>44611R</v>
      </c>
      <c r="E748" s="25"/>
      <c r="F748" s="28">
        <v>75007095</v>
      </c>
      <c r="G748" s="77" t="s">
        <v>8864</v>
      </c>
      <c r="H748" s="27" t="s">
        <v>1393</v>
      </c>
      <c r="I748" s="315"/>
      <c r="J748" s="314"/>
      <c r="K748" s="161"/>
      <c r="L748" s="378">
        <v>37986</v>
      </c>
      <c r="M748" s="379">
        <v>38717</v>
      </c>
      <c r="N748" s="2">
        <v>15</v>
      </c>
      <c r="O748" s="1"/>
    </row>
    <row r="749" spans="1:15" hidden="1">
      <c r="A749" s="19" t="s">
        <v>4105</v>
      </c>
      <c r="B749" s="19" t="s">
        <v>1762</v>
      </c>
      <c r="C749" s="19" t="s">
        <v>8865</v>
      </c>
      <c r="D749" s="130" t="str">
        <f t="shared" si="37"/>
        <v>44611S</v>
      </c>
      <c r="E749" s="25"/>
      <c r="F749" s="28">
        <v>75007238</v>
      </c>
      <c r="G749" s="78" t="s">
        <v>8866</v>
      </c>
      <c r="H749" s="27" t="s">
        <v>1393</v>
      </c>
      <c r="I749" s="315"/>
      <c r="J749" s="314"/>
      <c r="K749" s="161"/>
      <c r="L749" s="378">
        <v>37986</v>
      </c>
      <c r="M749" s="379">
        <v>38717</v>
      </c>
      <c r="N749" s="2">
        <v>15</v>
      </c>
      <c r="O749" s="1"/>
    </row>
    <row r="750" spans="1:15" hidden="1">
      <c r="A750" s="19" t="s">
        <v>4105</v>
      </c>
      <c r="B750" s="19" t="s">
        <v>1762</v>
      </c>
      <c r="C750" s="19" t="s">
        <v>8867</v>
      </c>
      <c r="D750" s="130" t="str">
        <f t="shared" si="37"/>
        <v>44611T</v>
      </c>
      <c r="E750" s="25"/>
      <c r="F750" s="28">
        <v>75007209</v>
      </c>
      <c r="G750" s="77" t="s">
        <v>8868</v>
      </c>
      <c r="H750" s="27" t="s">
        <v>1393</v>
      </c>
      <c r="I750" s="315"/>
      <c r="J750" s="314"/>
      <c r="K750" s="161"/>
      <c r="L750" s="378">
        <v>37986</v>
      </c>
      <c r="M750" s="379">
        <v>38717</v>
      </c>
      <c r="N750" s="2">
        <v>15</v>
      </c>
      <c r="O750" s="1"/>
    </row>
    <row r="751" spans="1:15" hidden="1">
      <c r="A751" s="19" t="s">
        <v>4105</v>
      </c>
      <c r="B751" s="19" t="s">
        <v>1762</v>
      </c>
      <c r="C751" s="19" t="s">
        <v>8869</v>
      </c>
      <c r="D751" s="130" t="str">
        <f t="shared" si="37"/>
        <v>44611U</v>
      </c>
      <c r="E751" s="25"/>
      <c r="F751" s="28">
        <v>75007244</v>
      </c>
      <c r="G751" s="77" t="s">
        <v>4148</v>
      </c>
      <c r="H751" s="27" t="s">
        <v>1393</v>
      </c>
      <c r="I751" s="315"/>
      <c r="J751" s="314"/>
      <c r="K751" s="161"/>
      <c r="L751" s="378">
        <v>37986</v>
      </c>
      <c r="M751" s="379">
        <v>38717</v>
      </c>
      <c r="N751" s="2">
        <v>15</v>
      </c>
      <c r="O751" s="1"/>
    </row>
    <row r="752" spans="1:15" hidden="1">
      <c r="A752" s="19" t="s">
        <v>4105</v>
      </c>
      <c r="B752" s="19" t="s">
        <v>1762</v>
      </c>
      <c r="C752" s="19" t="s">
        <v>1478</v>
      </c>
      <c r="D752" s="130" t="str">
        <f t="shared" si="37"/>
        <v>446120</v>
      </c>
      <c r="E752" s="25"/>
      <c r="F752" s="28">
        <v>75006925</v>
      </c>
      <c r="G752" s="54" t="s">
        <v>4157</v>
      </c>
      <c r="H752" s="27" t="s">
        <v>1393</v>
      </c>
      <c r="I752" s="315"/>
      <c r="J752" s="314"/>
      <c r="K752" s="161"/>
      <c r="L752" s="378">
        <v>37986</v>
      </c>
      <c r="M752" s="379">
        <v>38717</v>
      </c>
      <c r="N752" s="2">
        <v>15</v>
      </c>
      <c r="O752" s="1"/>
    </row>
    <row r="753" spans="1:15" hidden="1">
      <c r="A753" s="19" t="s">
        <v>4105</v>
      </c>
      <c r="B753" s="19" t="s">
        <v>1762</v>
      </c>
      <c r="C753" s="19" t="s">
        <v>1483</v>
      </c>
      <c r="D753" s="130" t="str">
        <f t="shared" si="37"/>
        <v>446121</v>
      </c>
      <c r="E753" s="25"/>
      <c r="F753" s="28">
        <v>75006902</v>
      </c>
      <c r="G753" s="54" t="s">
        <v>8870</v>
      </c>
      <c r="H753" s="27" t="s">
        <v>1393</v>
      </c>
      <c r="I753" s="313"/>
      <c r="J753" s="314"/>
      <c r="K753" s="76"/>
      <c r="L753" s="378">
        <v>37986</v>
      </c>
      <c r="M753" s="372">
        <v>38352</v>
      </c>
      <c r="N753" s="2">
        <v>10</v>
      </c>
      <c r="O753" s="1"/>
    </row>
    <row r="754" spans="1:15" hidden="1">
      <c r="A754" s="19" t="s">
        <v>4105</v>
      </c>
      <c r="B754" s="19" t="s">
        <v>1762</v>
      </c>
      <c r="C754" s="19" t="s">
        <v>1487</v>
      </c>
      <c r="D754" s="130" t="str">
        <f t="shared" si="37"/>
        <v>446122</v>
      </c>
      <c r="E754" s="25"/>
      <c r="F754" s="28">
        <v>75006948</v>
      </c>
      <c r="G754" s="54" t="s">
        <v>4158</v>
      </c>
      <c r="H754" s="27" t="s">
        <v>1393</v>
      </c>
      <c r="I754" s="315"/>
      <c r="J754" s="314"/>
      <c r="K754" s="161"/>
      <c r="L754" s="378">
        <v>37986</v>
      </c>
      <c r="M754" s="379">
        <v>38717</v>
      </c>
      <c r="N754" s="2">
        <v>15</v>
      </c>
      <c r="O754" s="1"/>
    </row>
    <row r="755" spans="1:15" hidden="1">
      <c r="A755" s="19" t="s">
        <v>4105</v>
      </c>
      <c r="B755" s="19" t="s">
        <v>1762</v>
      </c>
      <c r="C755" s="19" t="s">
        <v>1924</v>
      </c>
      <c r="D755" s="130" t="str">
        <f t="shared" si="37"/>
        <v>446123</v>
      </c>
      <c r="E755" s="25"/>
      <c r="F755" s="28">
        <v>75006871</v>
      </c>
      <c r="G755" s="54" t="s">
        <v>4159</v>
      </c>
      <c r="H755" s="27" t="s">
        <v>1393</v>
      </c>
      <c r="I755" s="315"/>
      <c r="J755" s="314"/>
      <c r="K755" s="161"/>
      <c r="L755" s="378">
        <v>37986</v>
      </c>
      <c r="M755" s="379">
        <v>38717</v>
      </c>
      <c r="N755" s="2">
        <v>15</v>
      </c>
      <c r="O755" s="1"/>
    </row>
    <row r="756" spans="1:15" hidden="1">
      <c r="A756" s="19" t="s">
        <v>4105</v>
      </c>
      <c r="B756" s="19" t="s">
        <v>1762</v>
      </c>
      <c r="C756" s="19" t="s">
        <v>1492</v>
      </c>
      <c r="D756" s="130" t="str">
        <f t="shared" si="37"/>
        <v>446124</v>
      </c>
      <c r="E756" s="25"/>
      <c r="F756" s="28">
        <v>75007008</v>
      </c>
      <c r="G756" s="54" t="s">
        <v>4160</v>
      </c>
      <c r="H756" s="27" t="s">
        <v>1393</v>
      </c>
      <c r="I756" s="315"/>
      <c r="J756" s="314"/>
      <c r="K756" s="161"/>
      <c r="L756" s="378">
        <v>37986</v>
      </c>
      <c r="M756" s="379">
        <v>38717</v>
      </c>
      <c r="N756" s="2">
        <v>15</v>
      </c>
      <c r="O756" s="1"/>
    </row>
    <row r="757" spans="1:15" hidden="1">
      <c r="A757" s="19" t="s">
        <v>4105</v>
      </c>
      <c r="B757" s="19" t="s">
        <v>1762</v>
      </c>
      <c r="C757" s="19" t="s">
        <v>1933</v>
      </c>
      <c r="D757" s="130" t="str">
        <f t="shared" si="37"/>
        <v>446125</v>
      </c>
      <c r="E757" s="25"/>
      <c r="F757" s="28">
        <v>75006807</v>
      </c>
      <c r="G757" s="54" t="s">
        <v>4161</v>
      </c>
      <c r="H757" s="27" t="s">
        <v>1393</v>
      </c>
      <c r="I757" s="315"/>
      <c r="J757" s="314"/>
      <c r="K757" s="161"/>
      <c r="L757" s="378">
        <v>37986</v>
      </c>
      <c r="M757" s="379">
        <v>38717</v>
      </c>
      <c r="N757" s="2">
        <v>15</v>
      </c>
      <c r="O757" s="1"/>
    </row>
    <row r="758" spans="1:15" hidden="1">
      <c r="A758" s="19" t="s">
        <v>4105</v>
      </c>
      <c r="B758" s="19" t="s">
        <v>1762</v>
      </c>
      <c r="C758" s="19" t="s">
        <v>1938</v>
      </c>
      <c r="D758" s="130" t="str">
        <f t="shared" si="37"/>
        <v>446126</v>
      </c>
      <c r="E758" s="25"/>
      <c r="F758" s="28">
        <v>75006865</v>
      </c>
      <c r="G758" s="54" t="s">
        <v>4162</v>
      </c>
      <c r="H758" s="27" t="s">
        <v>1393</v>
      </c>
      <c r="I758" s="313"/>
      <c r="J758" s="314"/>
      <c r="K758" s="161"/>
      <c r="L758" s="378">
        <v>37986</v>
      </c>
      <c r="M758" s="379">
        <v>38717</v>
      </c>
      <c r="N758" s="2">
        <v>15</v>
      </c>
      <c r="O758" s="1"/>
    </row>
    <row r="759" spans="1:15" hidden="1">
      <c r="A759" s="19" t="s">
        <v>4105</v>
      </c>
      <c r="B759" s="19" t="s">
        <v>1762</v>
      </c>
      <c r="C759" s="19" t="s">
        <v>2356</v>
      </c>
      <c r="D759" s="130" t="str">
        <f t="shared" ref="D759:D780" si="38">CONCATENATE(A759,B759,C759)</f>
        <v>446127</v>
      </c>
      <c r="E759" s="25"/>
      <c r="F759" s="28" t="s">
        <v>4163</v>
      </c>
      <c r="G759" s="54" t="s">
        <v>4164</v>
      </c>
      <c r="H759" s="27" t="s">
        <v>1393</v>
      </c>
      <c r="I759" s="315"/>
      <c r="J759" s="314"/>
      <c r="K759" s="161"/>
      <c r="L759" s="378">
        <v>37986</v>
      </c>
      <c r="M759" s="379">
        <v>38717</v>
      </c>
      <c r="N759" s="2">
        <v>15</v>
      </c>
      <c r="O759" s="1"/>
    </row>
    <row r="760" spans="1:15" hidden="1">
      <c r="A760" s="19" t="s">
        <v>4105</v>
      </c>
      <c r="B760" s="19" t="s">
        <v>1762</v>
      </c>
      <c r="C760" s="19" t="s">
        <v>1943</v>
      </c>
      <c r="D760" s="130" t="str">
        <f t="shared" si="38"/>
        <v>446128</v>
      </c>
      <c r="E760" s="25"/>
      <c r="F760" s="28">
        <v>75006954</v>
      </c>
      <c r="G760" s="54" t="s">
        <v>4165</v>
      </c>
      <c r="H760" s="27" t="s">
        <v>1393</v>
      </c>
      <c r="I760" s="315"/>
      <c r="J760" s="314"/>
      <c r="K760" s="161"/>
      <c r="L760" s="378">
        <v>37986</v>
      </c>
      <c r="M760" s="379">
        <v>38717</v>
      </c>
      <c r="N760" s="2">
        <v>15</v>
      </c>
      <c r="O760" s="1"/>
    </row>
    <row r="761" spans="1:15" hidden="1">
      <c r="A761" s="19" t="s">
        <v>4105</v>
      </c>
      <c r="B761" s="19" t="s">
        <v>1762</v>
      </c>
      <c r="C761" s="19" t="s">
        <v>1948</v>
      </c>
      <c r="D761" s="130" t="str">
        <f t="shared" si="38"/>
        <v>446129</v>
      </c>
      <c r="E761" s="25"/>
      <c r="F761" s="28">
        <v>75006919</v>
      </c>
      <c r="G761" s="54" t="s">
        <v>4166</v>
      </c>
      <c r="H761" s="27" t="s">
        <v>1393</v>
      </c>
      <c r="I761" s="315"/>
      <c r="J761" s="314"/>
      <c r="K761" s="161"/>
      <c r="L761" s="378">
        <v>37986</v>
      </c>
      <c r="M761" s="379">
        <v>38717</v>
      </c>
      <c r="N761" s="2">
        <v>15</v>
      </c>
      <c r="O761" s="1"/>
    </row>
    <row r="762" spans="1:15" hidden="1">
      <c r="A762" s="19" t="s">
        <v>4105</v>
      </c>
      <c r="B762" s="19" t="s">
        <v>1762</v>
      </c>
      <c r="C762" s="19" t="s">
        <v>8871</v>
      </c>
      <c r="D762" s="130" t="str">
        <f t="shared" si="38"/>
        <v>44612A</v>
      </c>
      <c r="E762" s="25"/>
      <c r="F762" s="28">
        <v>75006983</v>
      </c>
      <c r="G762" s="54" t="s">
        <v>4167</v>
      </c>
      <c r="H762" s="27" t="s">
        <v>1393</v>
      </c>
      <c r="I762" s="315"/>
      <c r="J762" s="314"/>
      <c r="K762" s="161"/>
      <c r="L762" s="378">
        <v>37986</v>
      </c>
      <c r="M762" s="379">
        <v>38717</v>
      </c>
      <c r="N762" s="2">
        <v>15</v>
      </c>
      <c r="O762" s="1"/>
    </row>
    <row r="763" spans="1:15" hidden="1">
      <c r="A763" s="19" t="s">
        <v>4105</v>
      </c>
      <c r="B763" s="19" t="s">
        <v>1762</v>
      </c>
      <c r="C763" s="19" t="s">
        <v>8872</v>
      </c>
      <c r="D763" s="130" t="str">
        <f t="shared" si="38"/>
        <v>44612B</v>
      </c>
      <c r="E763" s="25"/>
      <c r="F763" s="28">
        <v>75006931</v>
      </c>
      <c r="G763" s="54" t="s">
        <v>4168</v>
      </c>
      <c r="H763" s="27" t="s">
        <v>1393</v>
      </c>
      <c r="I763" s="315"/>
      <c r="J763" s="314"/>
      <c r="K763" s="161"/>
      <c r="L763" s="378">
        <v>37986</v>
      </c>
      <c r="M763" s="379">
        <v>38717</v>
      </c>
      <c r="N763" s="2">
        <v>15</v>
      </c>
      <c r="O763" s="1"/>
    </row>
    <row r="764" spans="1:15" hidden="1">
      <c r="A764" s="19" t="s">
        <v>4105</v>
      </c>
      <c r="B764" s="19" t="s">
        <v>1762</v>
      </c>
      <c r="C764" s="19" t="s">
        <v>8873</v>
      </c>
      <c r="D764" s="130" t="str">
        <f t="shared" si="38"/>
        <v>44612C</v>
      </c>
      <c r="E764" s="25"/>
      <c r="F764" s="28">
        <v>75007014</v>
      </c>
      <c r="G764" s="54" t="s">
        <v>4169</v>
      </c>
      <c r="H764" s="27" t="s">
        <v>1393</v>
      </c>
      <c r="I764" s="315"/>
      <c r="J764" s="314"/>
      <c r="K764" s="161"/>
      <c r="L764" s="378">
        <v>37986</v>
      </c>
      <c r="M764" s="379">
        <v>38717</v>
      </c>
      <c r="N764" s="2">
        <v>15</v>
      </c>
      <c r="O764" s="1"/>
    </row>
    <row r="765" spans="1:15" hidden="1">
      <c r="A765" s="19" t="s">
        <v>4105</v>
      </c>
      <c r="B765" s="19" t="s">
        <v>1762</v>
      </c>
      <c r="C765" s="19" t="s">
        <v>8874</v>
      </c>
      <c r="D765" s="130" t="str">
        <f t="shared" si="38"/>
        <v>44612D</v>
      </c>
      <c r="E765" s="25"/>
      <c r="F765" s="28">
        <v>75006894</v>
      </c>
      <c r="G765" s="54" t="s">
        <v>4170</v>
      </c>
      <c r="H765" s="27" t="s">
        <v>1393</v>
      </c>
      <c r="I765" s="315"/>
      <c r="J765" s="314"/>
      <c r="K765" s="161"/>
      <c r="L765" s="378">
        <v>37986</v>
      </c>
      <c r="M765" s="379">
        <v>38717</v>
      </c>
      <c r="N765" s="2">
        <v>15</v>
      </c>
      <c r="O765" s="1"/>
    </row>
    <row r="766" spans="1:15" hidden="1">
      <c r="A766" s="19" t="s">
        <v>4105</v>
      </c>
      <c r="B766" s="19" t="s">
        <v>1762</v>
      </c>
      <c r="C766" s="19" t="s">
        <v>8875</v>
      </c>
      <c r="D766" s="130" t="str">
        <f t="shared" si="38"/>
        <v>44612E</v>
      </c>
      <c r="E766" s="25"/>
      <c r="F766" s="28">
        <v>75006813</v>
      </c>
      <c r="G766" s="54" t="s">
        <v>4171</v>
      </c>
      <c r="H766" s="27" t="s">
        <v>1393</v>
      </c>
      <c r="I766" s="315"/>
      <c r="J766" s="314"/>
      <c r="K766" s="161"/>
      <c r="L766" s="378">
        <v>37986</v>
      </c>
      <c r="M766" s="379">
        <v>38717</v>
      </c>
      <c r="N766" s="2">
        <v>15</v>
      </c>
      <c r="O766" s="1"/>
    </row>
    <row r="767" spans="1:15" hidden="1">
      <c r="A767" s="19" t="s">
        <v>4105</v>
      </c>
      <c r="B767" s="19" t="s">
        <v>1762</v>
      </c>
      <c r="C767" s="19" t="s">
        <v>1512</v>
      </c>
      <c r="D767" s="130" t="str">
        <f t="shared" si="38"/>
        <v>446134</v>
      </c>
      <c r="E767" s="25"/>
      <c r="F767" s="28">
        <v>75006836</v>
      </c>
      <c r="G767" s="54" t="s">
        <v>8876</v>
      </c>
      <c r="H767" s="74" t="s">
        <v>1393</v>
      </c>
      <c r="I767" s="313"/>
      <c r="J767" s="314"/>
      <c r="K767" s="161"/>
      <c r="L767" s="378">
        <v>38718</v>
      </c>
      <c r="M767" s="379">
        <v>39447</v>
      </c>
      <c r="N767" s="2">
        <v>15.28</v>
      </c>
      <c r="O767" s="1"/>
    </row>
    <row r="768" spans="1:15" hidden="1">
      <c r="A768" s="19" t="s">
        <v>4105</v>
      </c>
      <c r="B768" s="19" t="s">
        <v>1762</v>
      </c>
      <c r="C768" s="19" t="s">
        <v>8877</v>
      </c>
      <c r="D768" s="130" t="str">
        <f t="shared" si="38"/>
        <v>44612F</v>
      </c>
      <c r="E768" s="25"/>
      <c r="F768" s="28">
        <v>75006836</v>
      </c>
      <c r="G768" s="54" t="s">
        <v>8876</v>
      </c>
      <c r="H768" s="27" t="s">
        <v>1393</v>
      </c>
      <c r="I768" s="315"/>
      <c r="J768" s="314"/>
      <c r="K768" s="161"/>
      <c r="L768" s="378">
        <v>37986</v>
      </c>
      <c r="M768" s="379">
        <v>38717</v>
      </c>
      <c r="N768" s="2">
        <v>15</v>
      </c>
      <c r="O768" s="1"/>
    </row>
    <row r="769" spans="1:15" hidden="1">
      <c r="A769" s="19" t="s">
        <v>4105</v>
      </c>
      <c r="B769" s="19" t="s">
        <v>1762</v>
      </c>
      <c r="C769" s="19" t="s">
        <v>8878</v>
      </c>
      <c r="D769" s="130" t="str">
        <f t="shared" si="38"/>
        <v>44612G</v>
      </c>
      <c r="E769" s="25"/>
      <c r="F769" s="28">
        <v>75006820</v>
      </c>
      <c r="G769" s="54" t="s">
        <v>4172</v>
      </c>
      <c r="H769" s="27" t="s">
        <v>1393</v>
      </c>
      <c r="I769" s="315"/>
      <c r="J769" s="314"/>
      <c r="K769" s="161"/>
      <c r="L769" s="378">
        <v>37986</v>
      </c>
      <c r="M769" s="379">
        <v>38717</v>
      </c>
      <c r="N769" s="2">
        <v>15</v>
      </c>
      <c r="O769" s="1"/>
    </row>
    <row r="770" spans="1:15" hidden="1">
      <c r="A770" s="19" t="s">
        <v>4105</v>
      </c>
      <c r="B770" s="19" t="s">
        <v>1762</v>
      </c>
      <c r="C770" s="19" t="s">
        <v>8879</v>
      </c>
      <c r="D770" s="130" t="str">
        <f t="shared" si="38"/>
        <v>44612H</v>
      </c>
      <c r="E770" s="25"/>
      <c r="F770" s="28">
        <v>75006859</v>
      </c>
      <c r="G770" s="54" t="s">
        <v>8880</v>
      </c>
      <c r="H770" s="27" t="s">
        <v>1393</v>
      </c>
      <c r="I770" s="315"/>
      <c r="J770" s="314"/>
      <c r="K770" s="161"/>
      <c r="L770" s="378">
        <v>37986</v>
      </c>
      <c r="M770" s="379">
        <v>38717</v>
      </c>
      <c r="N770" s="2">
        <v>15</v>
      </c>
      <c r="O770" s="1"/>
    </row>
    <row r="771" spans="1:15" hidden="1">
      <c r="A771" s="19" t="s">
        <v>4105</v>
      </c>
      <c r="B771" s="19" t="s">
        <v>1762</v>
      </c>
      <c r="C771" s="19" t="s">
        <v>8881</v>
      </c>
      <c r="D771" s="130" t="str">
        <f t="shared" si="38"/>
        <v>44612J</v>
      </c>
      <c r="E771" s="25"/>
      <c r="F771" s="28">
        <v>75006842</v>
      </c>
      <c r="G771" s="54" t="s">
        <v>4174</v>
      </c>
      <c r="H771" s="27" t="s">
        <v>1393</v>
      </c>
      <c r="I771" s="315"/>
      <c r="J771" s="314"/>
      <c r="K771" s="161"/>
      <c r="L771" s="378">
        <v>37986</v>
      </c>
      <c r="M771" s="379">
        <v>38717</v>
      </c>
      <c r="N771" s="2">
        <v>15</v>
      </c>
      <c r="O771" s="1"/>
    </row>
    <row r="772" spans="1:15" hidden="1">
      <c r="A772" s="19" t="s">
        <v>4105</v>
      </c>
      <c r="B772" s="19" t="s">
        <v>1762</v>
      </c>
      <c r="C772" s="19" t="s">
        <v>8882</v>
      </c>
      <c r="D772" s="130" t="str">
        <f t="shared" si="38"/>
        <v>44612K</v>
      </c>
      <c r="E772" s="25"/>
      <c r="F772" s="28">
        <v>75006960</v>
      </c>
      <c r="G772" s="54" t="s">
        <v>4175</v>
      </c>
      <c r="H772" s="27" t="s">
        <v>1393</v>
      </c>
      <c r="I772" s="313"/>
      <c r="J772" s="314"/>
      <c r="K772" s="76"/>
      <c r="L772" s="378">
        <v>37986</v>
      </c>
      <c r="M772" s="379">
        <v>38717</v>
      </c>
      <c r="N772" s="2">
        <v>15</v>
      </c>
      <c r="O772" s="1"/>
    </row>
    <row r="773" spans="1:15" hidden="1">
      <c r="A773" s="19" t="s">
        <v>4105</v>
      </c>
      <c r="B773" s="19" t="s">
        <v>1762</v>
      </c>
      <c r="C773" s="19" t="s">
        <v>1497</v>
      </c>
      <c r="D773" s="130" t="str">
        <f t="shared" si="38"/>
        <v>446130</v>
      </c>
      <c r="E773" s="25"/>
      <c r="F773" s="28">
        <v>75007020</v>
      </c>
      <c r="G773" s="54" t="s">
        <v>4176</v>
      </c>
      <c r="H773" s="27" t="s">
        <v>1393</v>
      </c>
      <c r="I773" s="315"/>
      <c r="J773" s="314"/>
      <c r="K773" s="161"/>
      <c r="L773" s="378">
        <v>37986</v>
      </c>
      <c r="M773" s="379">
        <v>38717</v>
      </c>
      <c r="N773" s="2">
        <v>15</v>
      </c>
      <c r="O773" s="1"/>
    </row>
    <row r="774" spans="1:15" hidden="1">
      <c r="A774" s="19" t="s">
        <v>4105</v>
      </c>
      <c r="B774" s="19" t="s">
        <v>1762</v>
      </c>
      <c r="C774" s="19" t="s">
        <v>1960</v>
      </c>
      <c r="D774" s="130" t="str">
        <f t="shared" si="38"/>
        <v>446132</v>
      </c>
      <c r="E774" s="25"/>
      <c r="F774" s="28">
        <v>75007072</v>
      </c>
      <c r="G774" s="54" t="s">
        <v>4197</v>
      </c>
      <c r="H774" s="27" t="s">
        <v>1393</v>
      </c>
      <c r="I774" s="313"/>
      <c r="J774" s="314"/>
      <c r="K774" s="76"/>
      <c r="L774" s="378">
        <v>37986</v>
      </c>
      <c r="M774" s="379">
        <v>38717</v>
      </c>
      <c r="N774" s="2">
        <v>15</v>
      </c>
      <c r="O774" s="1"/>
    </row>
    <row r="775" spans="1:15" hidden="1">
      <c r="A775" s="19" t="s">
        <v>4105</v>
      </c>
      <c r="B775" s="19" t="s">
        <v>1762</v>
      </c>
      <c r="C775" s="19" t="s">
        <v>1542</v>
      </c>
      <c r="D775" s="130" t="str">
        <f t="shared" si="38"/>
        <v>446141</v>
      </c>
      <c r="E775" s="25"/>
      <c r="F775" s="28">
        <v>75006575</v>
      </c>
      <c r="G775" s="54" t="s">
        <v>4178</v>
      </c>
      <c r="H775" s="27" t="s">
        <v>1393</v>
      </c>
      <c r="I775" s="313"/>
      <c r="J775" s="314"/>
      <c r="K775" s="79"/>
      <c r="L775" s="378">
        <v>37986</v>
      </c>
      <c r="M775" s="379">
        <v>38717</v>
      </c>
      <c r="N775" s="2">
        <v>15</v>
      </c>
      <c r="O775" s="1"/>
    </row>
    <row r="776" spans="1:15" hidden="1">
      <c r="A776" s="19" t="s">
        <v>4105</v>
      </c>
      <c r="B776" s="19" t="s">
        <v>1762</v>
      </c>
      <c r="C776" s="19" t="s">
        <v>1547</v>
      </c>
      <c r="D776" s="130" t="str">
        <f t="shared" si="38"/>
        <v>446142</v>
      </c>
      <c r="E776" s="25"/>
      <c r="F776" s="28">
        <v>75006581</v>
      </c>
      <c r="G776" s="54" t="s">
        <v>4179</v>
      </c>
      <c r="H776" s="27" t="s">
        <v>1393</v>
      </c>
      <c r="I776" s="313"/>
      <c r="J776" s="314"/>
      <c r="K776" s="79"/>
      <c r="L776" s="378">
        <v>37986</v>
      </c>
      <c r="M776" s="379">
        <v>38717</v>
      </c>
      <c r="N776" s="2">
        <v>15</v>
      </c>
      <c r="O776" s="1"/>
    </row>
    <row r="777" spans="1:15" hidden="1">
      <c r="A777" s="19" t="s">
        <v>4105</v>
      </c>
      <c r="B777" s="19" t="s">
        <v>1762</v>
      </c>
      <c r="C777" s="19" t="s">
        <v>1552</v>
      </c>
      <c r="D777" s="130" t="str">
        <f t="shared" si="38"/>
        <v>446143</v>
      </c>
      <c r="E777" s="25"/>
      <c r="F777" s="28">
        <v>75006598</v>
      </c>
      <c r="G777" s="54" t="s">
        <v>4180</v>
      </c>
      <c r="H777" s="27" t="s">
        <v>1393</v>
      </c>
      <c r="I777" s="313"/>
      <c r="J777" s="314"/>
      <c r="K777" s="79"/>
      <c r="L777" s="378">
        <v>37986</v>
      </c>
      <c r="M777" s="379">
        <v>38717</v>
      </c>
      <c r="N777" s="2">
        <v>15</v>
      </c>
      <c r="O777" s="1"/>
    </row>
    <row r="778" spans="1:15" hidden="1">
      <c r="A778" s="19" t="s">
        <v>4105</v>
      </c>
      <c r="B778" s="19" t="s">
        <v>1762</v>
      </c>
      <c r="C778" s="19" t="s">
        <v>1557</v>
      </c>
      <c r="D778" s="130" t="str">
        <f t="shared" si="38"/>
        <v>446144</v>
      </c>
      <c r="E778" s="25"/>
      <c r="F778" s="28">
        <v>75007066</v>
      </c>
      <c r="G778" s="80" t="s">
        <v>4181</v>
      </c>
      <c r="H778" s="27" t="s">
        <v>1393</v>
      </c>
      <c r="I778" s="313"/>
      <c r="J778" s="314"/>
      <c r="K778" s="79"/>
      <c r="L778" s="378">
        <v>37986</v>
      </c>
      <c r="M778" s="379">
        <v>38717</v>
      </c>
      <c r="N778" s="2">
        <v>15</v>
      </c>
      <c r="O778" s="1"/>
    </row>
    <row r="779" spans="1:15" hidden="1">
      <c r="A779" s="19" t="s">
        <v>4105</v>
      </c>
      <c r="B779" s="19" t="s">
        <v>1762</v>
      </c>
      <c r="C779" s="19" t="s">
        <v>2373</v>
      </c>
      <c r="D779" s="130" t="str">
        <f t="shared" si="38"/>
        <v>446145</v>
      </c>
      <c r="E779" s="25"/>
      <c r="F779" s="28">
        <v>75007043</v>
      </c>
      <c r="G779" s="80" t="s">
        <v>4182</v>
      </c>
      <c r="H779" s="27" t="s">
        <v>1393</v>
      </c>
      <c r="I779" s="313"/>
      <c r="J779" s="314"/>
      <c r="K779" s="79"/>
      <c r="L779" s="378">
        <v>37986</v>
      </c>
      <c r="M779" s="379">
        <v>38717</v>
      </c>
      <c r="N779" s="2">
        <v>15</v>
      </c>
      <c r="O779" s="1"/>
    </row>
    <row r="780" spans="1:15" hidden="1">
      <c r="A780" s="19" t="s">
        <v>4105</v>
      </c>
      <c r="B780" s="19" t="s">
        <v>1762</v>
      </c>
      <c r="C780" s="19" t="s">
        <v>1562</v>
      </c>
      <c r="D780" s="130" t="str">
        <f t="shared" si="38"/>
        <v>446146</v>
      </c>
      <c r="E780" s="25"/>
      <c r="F780" s="28">
        <v>75006569</v>
      </c>
      <c r="G780" s="77" t="s">
        <v>8883</v>
      </c>
      <c r="H780" s="27" t="s">
        <v>1393</v>
      </c>
      <c r="I780" s="313"/>
      <c r="J780" s="314"/>
      <c r="K780" s="79"/>
      <c r="L780" s="378">
        <v>37986</v>
      </c>
      <c r="M780" s="379">
        <v>38717</v>
      </c>
      <c r="N780" s="2">
        <v>15</v>
      </c>
      <c r="O780" s="1"/>
    </row>
    <row r="781" spans="1:15" hidden="1">
      <c r="A781" s="19" t="s">
        <v>4105</v>
      </c>
      <c r="B781" s="19" t="s">
        <v>1762</v>
      </c>
      <c r="C781" s="19" t="s">
        <v>1567</v>
      </c>
      <c r="D781" s="130" t="str">
        <f t="shared" ref="D781:D802" si="39">CONCATENATE(A781,B781,C781)</f>
        <v>446147</v>
      </c>
      <c r="E781" s="25"/>
      <c r="F781" s="28">
        <v>75006658</v>
      </c>
      <c r="G781" s="77" t="s">
        <v>4184</v>
      </c>
      <c r="H781" s="27" t="s">
        <v>1393</v>
      </c>
      <c r="I781" s="313"/>
      <c r="J781" s="314"/>
      <c r="K781" s="225"/>
      <c r="L781" s="378">
        <v>37986</v>
      </c>
      <c r="M781" s="379">
        <v>38717</v>
      </c>
      <c r="N781" s="2">
        <v>15</v>
      </c>
      <c r="O781" s="1"/>
    </row>
    <row r="782" spans="1:15" hidden="1">
      <c r="A782" s="19" t="s">
        <v>4105</v>
      </c>
      <c r="B782" s="19" t="s">
        <v>1762</v>
      </c>
      <c r="C782" s="19" t="s">
        <v>1572</v>
      </c>
      <c r="D782" s="130" t="str">
        <f t="shared" si="39"/>
        <v>446148</v>
      </c>
      <c r="E782" s="25"/>
      <c r="F782" s="28">
        <v>75006635</v>
      </c>
      <c r="G782" s="77" t="s">
        <v>4185</v>
      </c>
      <c r="H782" s="27" t="s">
        <v>1393</v>
      </c>
      <c r="I782" s="313"/>
      <c r="J782" s="314"/>
      <c r="K782" s="79"/>
      <c r="L782" s="378">
        <v>37986</v>
      </c>
      <c r="M782" s="379">
        <v>38717</v>
      </c>
      <c r="N782" s="2">
        <v>15</v>
      </c>
      <c r="O782" s="1"/>
    </row>
    <row r="783" spans="1:15" hidden="1">
      <c r="A783" s="19" t="s">
        <v>4105</v>
      </c>
      <c r="B783" s="19" t="s">
        <v>1762</v>
      </c>
      <c r="C783" s="19" t="s">
        <v>1576</v>
      </c>
      <c r="D783" s="130" t="str">
        <f t="shared" si="39"/>
        <v>446149</v>
      </c>
      <c r="E783" s="25"/>
      <c r="F783" s="28">
        <v>75006629</v>
      </c>
      <c r="G783" s="77" t="s">
        <v>4186</v>
      </c>
      <c r="H783" s="27" t="s">
        <v>1393</v>
      </c>
      <c r="I783" s="313"/>
      <c r="J783" s="314"/>
      <c r="K783" s="79"/>
      <c r="L783" s="378">
        <v>37986</v>
      </c>
      <c r="M783" s="379">
        <v>38717</v>
      </c>
      <c r="N783" s="2">
        <v>15</v>
      </c>
      <c r="O783" s="1"/>
    </row>
    <row r="784" spans="1:15" hidden="1">
      <c r="A784" s="19" t="s">
        <v>4105</v>
      </c>
      <c r="B784" s="19" t="s">
        <v>1762</v>
      </c>
      <c r="C784" s="19" t="s">
        <v>8884</v>
      </c>
      <c r="D784" s="130" t="str">
        <f t="shared" si="39"/>
        <v>44614A</v>
      </c>
      <c r="E784" s="25"/>
      <c r="F784" s="28">
        <v>75006612</v>
      </c>
      <c r="G784" s="77" t="s">
        <v>8885</v>
      </c>
      <c r="H784" s="27" t="s">
        <v>1393</v>
      </c>
      <c r="I784" s="313"/>
      <c r="J784" s="314"/>
      <c r="K784" s="79"/>
      <c r="L784" s="378">
        <v>37986</v>
      </c>
      <c r="M784" s="372">
        <v>38352</v>
      </c>
      <c r="N784" s="2">
        <v>10</v>
      </c>
      <c r="O784" s="1"/>
    </row>
    <row r="785" spans="1:15" hidden="1">
      <c r="A785" s="19" t="s">
        <v>4105</v>
      </c>
      <c r="B785" s="19" t="s">
        <v>1762</v>
      </c>
      <c r="C785" s="19" t="s">
        <v>8886</v>
      </c>
      <c r="D785" s="130" t="str">
        <f t="shared" si="39"/>
        <v>44614B</v>
      </c>
      <c r="E785" s="25"/>
      <c r="F785" s="28">
        <v>75006641</v>
      </c>
      <c r="G785" s="77" t="s">
        <v>4199</v>
      </c>
      <c r="H785" s="27" t="s">
        <v>1393</v>
      </c>
      <c r="I785" s="313"/>
      <c r="J785" s="314"/>
      <c r="K785" s="79"/>
      <c r="L785" s="378">
        <v>37986</v>
      </c>
      <c r="M785" s="379">
        <v>38717</v>
      </c>
      <c r="N785" s="2">
        <v>15</v>
      </c>
      <c r="O785" s="1"/>
    </row>
    <row r="786" spans="1:15" hidden="1">
      <c r="A786" s="19" t="s">
        <v>4105</v>
      </c>
      <c r="B786" s="19" t="s">
        <v>1762</v>
      </c>
      <c r="C786" s="19" t="s">
        <v>6631</v>
      </c>
      <c r="D786" s="130" t="str">
        <f t="shared" si="39"/>
        <v>446151</v>
      </c>
      <c r="E786" s="25"/>
      <c r="F786" s="28">
        <v>75006724</v>
      </c>
      <c r="G786" s="54" t="s">
        <v>4187</v>
      </c>
      <c r="H786" s="27" t="s">
        <v>1393</v>
      </c>
      <c r="I786" s="313"/>
      <c r="J786" s="314"/>
      <c r="K786" s="76"/>
      <c r="L786" s="378">
        <v>37986</v>
      </c>
      <c r="M786" s="379">
        <v>38717</v>
      </c>
      <c r="N786" s="2">
        <v>15</v>
      </c>
      <c r="O786" s="1"/>
    </row>
    <row r="787" spans="1:15" hidden="1">
      <c r="A787" s="19" t="s">
        <v>4105</v>
      </c>
      <c r="B787" s="19" t="s">
        <v>1762</v>
      </c>
      <c r="C787" s="19" t="s">
        <v>1581</v>
      </c>
      <c r="D787" s="130" t="str">
        <f t="shared" si="39"/>
        <v>446152</v>
      </c>
      <c r="E787" s="25"/>
      <c r="F787" s="28">
        <v>75006753</v>
      </c>
      <c r="G787" s="54" t="s">
        <v>4188</v>
      </c>
      <c r="H787" s="27" t="s">
        <v>1393</v>
      </c>
      <c r="I787" s="313"/>
      <c r="J787" s="314"/>
      <c r="K787" s="76"/>
      <c r="L787" s="378">
        <v>37986</v>
      </c>
      <c r="M787" s="379">
        <v>38717</v>
      </c>
      <c r="N787" s="2">
        <v>15</v>
      </c>
      <c r="O787" s="1"/>
    </row>
    <row r="788" spans="1:15" hidden="1">
      <c r="A788" s="19" t="s">
        <v>4105</v>
      </c>
      <c r="B788" s="19" t="s">
        <v>1762</v>
      </c>
      <c r="C788" s="19" t="s">
        <v>2380</v>
      </c>
      <c r="D788" s="130" t="str">
        <f t="shared" si="39"/>
        <v>446153</v>
      </c>
      <c r="E788" s="25"/>
      <c r="F788" s="28" t="s">
        <v>4189</v>
      </c>
      <c r="G788" s="218" t="s">
        <v>4190</v>
      </c>
      <c r="H788" s="27" t="s">
        <v>1393</v>
      </c>
      <c r="I788" s="313"/>
      <c r="J788" s="314"/>
      <c r="K788" s="76"/>
      <c r="L788" s="378">
        <v>37986</v>
      </c>
      <c r="M788" s="379">
        <v>38717</v>
      </c>
      <c r="N788" s="2">
        <v>15</v>
      </c>
      <c r="O788" s="1"/>
    </row>
    <row r="789" spans="1:15" hidden="1">
      <c r="A789" s="19" t="s">
        <v>4105</v>
      </c>
      <c r="B789" s="19" t="s">
        <v>1762</v>
      </c>
      <c r="C789" s="19" t="s">
        <v>1586</v>
      </c>
      <c r="D789" s="130" t="str">
        <f t="shared" si="39"/>
        <v>446154</v>
      </c>
      <c r="E789" s="25"/>
      <c r="F789" s="28" t="s">
        <v>4191</v>
      </c>
      <c r="G789" s="80" t="s">
        <v>4192</v>
      </c>
      <c r="H789" s="27" t="s">
        <v>1393</v>
      </c>
      <c r="I789" s="313"/>
      <c r="J789" s="314"/>
      <c r="K789" s="76"/>
      <c r="L789" s="378">
        <v>37986</v>
      </c>
      <c r="M789" s="379">
        <v>38717</v>
      </c>
      <c r="N789" s="2">
        <v>15</v>
      </c>
      <c r="O789" s="1"/>
    </row>
    <row r="790" spans="1:15" hidden="1">
      <c r="A790" s="19" t="s">
        <v>4105</v>
      </c>
      <c r="B790" s="19" t="s">
        <v>1762</v>
      </c>
      <c r="C790" s="19" t="s">
        <v>1591</v>
      </c>
      <c r="D790" s="130" t="str">
        <f t="shared" si="39"/>
        <v>446155</v>
      </c>
      <c r="E790" s="25"/>
      <c r="F790" s="28" t="s">
        <v>4193</v>
      </c>
      <c r="G790" s="80" t="s">
        <v>4194</v>
      </c>
      <c r="H790" s="27" t="s">
        <v>1393</v>
      </c>
      <c r="I790" s="313"/>
      <c r="J790" s="314"/>
      <c r="K790" s="76"/>
      <c r="L790" s="378">
        <v>37986</v>
      </c>
      <c r="M790" s="379">
        <v>38717</v>
      </c>
      <c r="N790" s="2">
        <v>15</v>
      </c>
      <c r="O790" s="1"/>
    </row>
    <row r="791" spans="1:15" hidden="1">
      <c r="A791" s="19" t="s">
        <v>4105</v>
      </c>
      <c r="B791" s="19" t="s">
        <v>1762</v>
      </c>
      <c r="C791" s="19" t="s">
        <v>1616</v>
      </c>
      <c r="D791" s="130" t="str">
        <f t="shared" si="39"/>
        <v>446161</v>
      </c>
      <c r="E791" s="25"/>
      <c r="F791" s="28">
        <v>75006799</v>
      </c>
      <c r="G791" s="54" t="s">
        <v>4195</v>
      </c>
      <c r="H791" s="27" t="s">
        <v>1393</v>
      </c>
      <c r="I791" s="313"/>
      <c r="J791" s="314"/>
      <c r="K791" s="127"/>
      <c r="L791" s="378">
        <v>37986</v>
      </c>
      <c r="M791" s="379">
        <v>38717</v>
      </c>
      <c r="N791" s="2">
        <v>15</v>
      </c>
      <c r="O791" s="1"/>
    </row>
    <row r="792" spans="1:15" hidden="1">
      <c r="A792" s="19" t="s">
        <v>4228</v>
      </c>
      <c r="B792" s="19" t="s">
        <v>1762</v>
      </c>
      <c r="C792" s="19" t="s">
        <v>1440</v>
      </c>
      <c r="D792" s="130" t="str">
        <f t="shared" si="39"/>
        <v>530102</v>
      </c>
      <c r="E792" s="25"/>
      <c r="F792" s="50" t="s">
        <v>8887</v>
      </c>
      <c r="G792" s="26" t="s">
        <v>8888</v>
      </c>
      <c r="H792" s="27" t="s">
        <v>1393</v>
      </c>
      <c r="I792" s="307"/>
      <c r="J792" s="308"/>
      <c r="K792" s="26"/>
      <c r="L792" s="378">
        <v>37986</v>
      </c>
      <c r="M792" s="379">
        <v>39082</v>
      </c>
      <c r="N792" s="2">
        <v>23</v>
      </c>
      <c r="O792" s="1"/>
    </row>
    <row r="793" spans="1:15" hidden="1">
      <c r="A793" s="19" t="s">
        <v>8889</v>
      </c>
      <c r="B793" s="19" t="s">
        <v>1762</v>
      </c>
      <c r="C793" s="19" t="s">
        <v>1395</v>
      </c>
      <c r="D793" s="130" t="str">
        <f t="shared" si="39"/>
        <v>537101</v>
      </c>
      <c r="E793" s="25"/>
      <c r="F793" s="50" t="s">
        <v>8890</v>
      </c>
      <c r="G793" s="26" t="s">
        <v>8891</v>
      </c>
      <c r="H793" s="27" t="s">
        <v>1393</v>
      </c>
      <c r="I793" s="307"/>
      <c r="J793" s="308"/>
      <c r="K793" s="26"/>
      <c r="L793" s="378">
        <v>37986</v>
      </c>
      <c r="M793" s="379">
        <v>38717</v>
      </c>
      <c r="N793" s="2">
        <v>15</v>
      </c>
      <c r="O793" s="1"/>
    </row>
    <row r="794" spans="1:15" hidden="1">
      <c r="A794" s="19" t="s">
        <v>8892</v>
      </c>
      <c r="B794" s="19" t="s">
        <v>1762</v>
      </c>
      <c r="C794" s="19" t="s">
        <v>1395</v>
      </c>
      <c r="D794" s="130" t="str">
        <f t="shared" si="39"/>
        <v>541101</v>
      </c>
      <c r="E794" s="25"/>
      <c r="F794" s="50" t="s">
        <v>8893</v>
      </c>
      <c r="G794" s="26" t="s">
        <v>8894</v>
      </c>
      <c r="H794" s="27" t="s">
        <v>1393</v>
      </c>
      <c r="I794" s="307"/>
      <c r="J794" s="308"/>
      <c r="K794" s="26"/>
      <c r="L794" s="378">
        <v>37986</v>
      </c>
      <c r="M794" s="379">
        <v>38717</v>
      </c>
      <c r="N794" s="2">
        <v>15</v>
      </c>
      <c r="O794" s="1"/>
    </row>
    <row r="795" spans="1:15" hidden="1">
      <c r="A795" s="19" t="s">
        <v>8895</v>
      </c>
      <c r="B795" s="19" t="s">
        <v>1762</v>
      </c>
      <c r="C795" s="19" t="s">
        <v>1395</v>
      </c>
      <c r="D795" s="130" t="str">
        <f t="shared" si="39"/>
        <v>544101</v>
      </c>
      <c r="E795" s="25"/>
      <c r="F795" s="50" t="s">
        <v>8896</v>
      </c>
      <c r="G795" s="26" t="s">
        <v>8897</v>
      </c>
      <c r="H795" s="27" t="s">
        <v>1393</v>
      </c>
      <c r="I795" s="307"/>
      <c r="J795" s="308"/>
      <c r="K795" s="26"/>
      <c r="L795" s="378">
        <v>37986</v>
      </c>
      <c r="M795" s="379">
        <v>38717</v>
      </c>
      <c r="N795" s="2">
        <v>15</v>
      </c>
      <c r="O795" s="1"/>
    </row>
    <row r="796" spans="1:15" hidden="1">
      <c r="A796" s="19" t="s">
        <v>4293</v>
      </c>
      <c r="B796" s="19" t="s">
        <v>1762</v>
      </c>
      <c r="C796" s="19" t="s">
        <v>1440</v>
      </c>
      <c r="D796" s="130" t="str">
        <f t="shared" si="39"/>
        <v>545102</v>
      </c>
      <c r="E796" s="25"/>
      <c r="F796" s="50" t="s">
        <v>8898</v>
      </c>
      <c r="G796" s="26" t="s">
        <v>8899</v>
      </c>
      <c r="H796" s="27" t="s">
        <v>1393</v>
      </c>
      <c r="I796" s="307"/>
      <c r="J796" s="308"/>
      <c r="K796" s="26"/>
      <c r="L796" s="378">
        <v>37986</v>
      </c>
      <c r="M796" s="379">
        <v>38352</v>
      </c>
      <c r="N796" s="2">
        <v>10</v>
      </c>
      <c r="O796" s="1"/>
    </row>
    <row r="797" spans="1:15" hidden="1">
      <c r="A797" s="19" t="s">
        <v>4298</v>
      </c>
      <c r="B797" s="19" t="s">
        <v>1762</v>
      </c>
      <c r="C797" s="19" t="s">
        <v>1440</v>
      </c>
      <c r="D797" s="130" t="str">
        <f t="shared" si="39"/>
        <v>546102</v>
      </c>
      <c r="E797" s="25"/>
      <c r="F797" s="50" t="s">
        <v>4303</v>
      </c>
      <c r="G797" s="26" t="s">
        <v>4304</v>
      </c>
      <c r="H797" s="27" t="s">
        <v>1393</v>
      </c>
      <c r="I797" s="307"/>
      <c r="J797" s="308"/>
      <c r="K797" s="26"/>
      <c r="L797" s="378">
        <v>37986</v>
      </c>
      <c r="M797" s="379">
        <v>39447</v>
      </c>
      <c r="N797" s="2">
        <v>27</v>
      </c>
      <c r="O797" s="1"/>
    </row>
    <row r="798" spans="1:15" hidden="1">
      <c r="A798" s="19" t="s">
        <v>4298</v>
      </c>
      <c r="B798" s="19" t="s">
        <v>1762</v>
      </c>
      <c r="C798" s="19" t="s">
        <v>1459</v>
      </c>
      <c r="D798" s="130" t="str">
        <f t="shared" si="39"/>
        <v>546103</v>
      </c>
      <c r="E798" s="25"/>
      <c r="F798" s="50" t="s">
        <v>4305</v>
      </c>
      <c r="G798" s="26" t="s">
        <v>4306</v>
      </c>
      <c r="H798" s="27" t="s">
        <v>1393</v>
      </c>
      <c r="I798" s="307"/>
      <c r="J798" s="308"/>
      <c r="K798" s="26"/>
      <c r="L798" s="378">
        <v>37986</v>
      </c>
      <c r="M798" s="379">
        <v>39447</v>
      </c>
      <c r="N798" s="2">
        <v>27</v>
      </c>
      <c r="O798" s="1"/>
    </row>
    <row r="799" spans="1:15" hidden="1">
      <c r="A799" s="19" t="s">
        <v>4298</v>
      </c>
      <c r="B799" s="19" t="s">
        <v>1762</v>
      </c>
      <c r="C799" s="19" t="s">
        <v>1464</v>
      </c>
      <c r="D799" s="130" t="str">
        <f t="shared" si="39"/>
        <v>546104</v>
      </c>
      <c r="E799" s="25"/>
      <c r="F799" s="50" t="s">
        <v>4307</v>
      </c>
      <c r="G799" s="26" t="s">
        <v>4308</v>
      </c>
      <c r="H799" s="27" t="s">
        <v>1393</v>
      </c>
      <c r="I799" s="307"/>
      <c r="J799" s="308"/>
      <c r="K799" s="26"/>
      <c r="L799" s="378">
        <v>37986</v>
      </c>
      <c r="M799" s="379">
        <v>39447</v>
      </c>
      <c r="N799" s="2">
        <v>27</v>
      </c>
      <c r="O799" s="1"/>
    </row>
    <row r="800" spans="1:15" hidden="1">
      <c r="A800" s="19" t="s">
        <v>4298</v>
      </c>
      <c r="B800" s="19" t="s">
        <v>1762</v>
      </c>
      <c r="C800" s="19" t="s">
        <v>1759</v>
      </c>
      <c r="D800" s="130" t="str">
        <f t="shared" si="39"/>
        <v>546105</v>
      </c>
      <c r="E800" s="25"/>
      <c r="F800" s="50" t="s">
        <v>4309</v>
      </c>
      <c r="G800" s="26" t="s">
        <v>4310</v>
      </c>
      <c r="H800" s="27" t="s">
        <v>1393</v>
      </c>
      <c r="I800" s="307"/>
      <c r="J800" s="308"/>
      <c r="K800" s="26"/>
      <c r="L800" s="378">
        <v>37986</v>
      </c>
      <c r="M800" s="379">
        <v>39447</v>
      </c>
      <c r="N800" s="2">
        <v>27</v>
      </c>
      <c r="O800" s="1"/>
    </row>
    <row r="801" spans="1:15" hidden="1">
      <c r="A801" s="19" t="s">
        <v>4298</v>
      </c>
      <c r="B801" s="19" t="s">
        <v>1762</v>
      </c>
      <c r="C801" s="19" t="s">
        <v>2118</v>
      </c>
      <c r="D801" s="130" t="str">
        <f t="shared" si="39"/>
        <v>546106</v>
      </c>
      <c r="E801" s="25"/>
      <c r="F801" s="50" t="s">
        <v>4311</v>
      </c>
      <c r="G801" s="26" t="s">
        <v>4312</v>
      </c>
      <c r="H801" s="27" t="s">
        <v>1393</v>
      </c>
      <c r="I801" s="307"/>
      <c r="J801" s="308"/>
      <c r="K801" s="154"/>
      <c r="L801" s="378">
        <v>37986</v>
      </c>
      <c r="M801" s="379">
        <v>39447</v>
      </c>
      <c r="N801" s="2">
        <v>27</v>
      </c>
      <c r="O801" s="1"/>
    </row>
    <row r="802" spans="1:15" hidden="1">
      <c r="A802" s="19" t="s">
        <v>4298</v>
      </c>
      <c r="B802" s="19" t="s">
        <v>1762</v>
      </c>
      <c r="C802" s="19" t="s">
        <v>1470</v>
      </c>
      <c r="D802" s="130" t="str">
        <f t="shared" si="39"/>
        <v>546107</v>
      </c>
      <c r="E802" s="25"/>
      <c r="F802" s="50" t="s">
        <v>4313</v>
      </c>
      <c r="G802" s="26" t="s">
        <v>4314</v>
      </c>
      <c r="H802" s="27" t="s">
        <v>1393</v>
      </c>
      <c r="I802" s="307"/>
      <c r="J802" s="308"/>
      <c r="K802" s="26"/>
      <c r="L802" s="378">
        <v>37986</v>
      </c>
      <c r="M802" s="379">
        <v>39447</v>
      </c>
      <c r="N802" s="2">
        <v>27</v>
      </c>
      <c r="O802" s="1"/>
    </row>
    <row r="803" spans="1:15" hidden="1">
      <c r="A803" s="19" t="s">
        <v>4298</v>
      </c>
      <c r="B803" s="19" t="s">
        <v>1762</v>
      </c>
      <c r="C803" s="19" t="s">
        <v>2169</v>
      </c>
      <c r="D803" s="130" t="str">
        <f t="shared" ref="D803:D822" si="40">CONCATENATE(A803,B803,C803)</f>
        <v>546108</v>
      </c>
      <c r="E803" s="25"/>
      <c r="F803" s="50" t="s">
        <v>4315</v>
      </c>
      <c r="G803" s="26" t="s">
        <v>4316</v>
      </c>
      <c r="H803" s="27" t="s">
        <v>1393</v>
      </c>
      <c r="I803" s="307"/>
      <c r="J803" s="308"/>
      <c r="K803" s="26"/>
      <c r="L803" s="378">
        <v>37986</v>
      </c>
      <c r="M803" s="379">
        <v>39447</v>
      </c>
      <c r="N803" s="2">
        <v>27</v>
      </c>
      <c r="O803" s="1"/>
    </row>
    <row r="804" spans="1:15" hidden="1">
      <c r="A804" s="19" t="s">
        <v>4377</v>
      </c>
      <c r="B804" s="19" t="s">
        <v>1762</v>
      </c>
      <c r="C804" s="19" t="s">
        <v>1440</v>
      </c>
      <c r="D804" s="130" t="str">
        <f t="shared" si="40"/>
        <v>560102</v>
      </c>
      <c r="E804" s="25"/>
      <c r="F804" s="50" t="s">
        <v>4384</v>
      </c>
      <c r="G804" s="26" t="s">
        <v>4385</v>
      </c>
      <c r="H804" s="27" t="s">
        <v>1393</v>
      </c>
      <c r="I804" s="307"/>
      <c r="J804" s="308"/>
      <c r="K804" s="26"/>
      <c r="L804" s="378">
        <v>37986</v>
      </c>
      <c r="M804" s="379">
        <v>39447</v>
      </c>
      <c r="N804" s="2">
        <v>27</v>
      </c>
      <c r="O804" s="1"/>
    </row>
    <row r="805" spans="1:15" hidden="1">
      <c r="A805" s="19" t="s">
        <v>4397</v>
      </c>
      <c r="B805" s="19" t="s">
        <v>1762</v>
      </c>
      <c r="C805" s="19" t="s">
        <v>1395</v>
      </c>
      <c r="D805" s="130" t="str">
        <f>CONCATENATE(A805,B805,C805)</f>
        <v>570101</v>
      </c>
      <c r="E805" s="25"/>
      <c r="F805" s="50" t="s">
        <v>8900</v>
      </c>
      <c r="G805" s="26" t="s">
        <v>8901</v>
      </c>
      <c r="H805" s="27" t="s">
        <v>1393</v>
      </c>
      <c r="I805" s="307"/>
      <c r="J805" s="308"/>
      <c r="K805" s="26"/>
      <c r="L805" s="378">
        <v>37986</v>
      </c>
      <c r="M805" s="379">
        <v>38168</v>
      </c>
      <c r="N805" s="2">
        <v>22</v>
      </c>
      <c r="O805" s="1"/>
    </row>
    <row r="806" spans="1:15" hidden="1">
      <c r="A806" s="19" t="s">
        <v>4454</v>
      </c>
      <c r="B806" s="19" t="s">
        <v>1762</v>
      </c>
      <c r="C806" s="19" t="s">
        <v>1395</v>
      </c>
      <c r="D806" s="130" t="str">
        <f t="shared" si="40"/>
        <v>581101</v>
      </c>
      <c r="E806" s="25"/>
      <c r="F806" s="50" t="s">
        <v>4487</v>
      </c>
      <c r="G806" s="249" t="s">
        <v>4488</v>
      </c>
      <c r="H806" s="27" t="s">
        <v>1393</v>
      </c>
      <c r="I806" s="307"/>
      <c r="J806" s="308"/>
      <c r="K806" s="26"/>
      <c r="L806" s="378">
        <v>39083</v>
      </c>
      <c r="M806" s="379">
        <v>39447</v>
      </c>
      <c r="N806" s="2">
        <v>22.27</v>
      </c>
      <c r="O806" s="1"/>
    </row>
    <row r="807" spans="1:15" hidden="1">
      <c r="A807" s="19" t="s">
        <v>4454</v>
      </c>
      <c r="B807" s="19" t="s">
        <v>1762</v>
      </c>
      <c r="C807" s="19" t="s">
        <v>1440</v>
      </c>
      <c r="D807" s="130" t="str">
        <f t="shared" si="40"/>
        <v>581102</v>
      </c>
      <c r="E807" s="25"/>
      <c r="F807" s="50" t="s">
        <v>4459</v>
      </c>
      <c r="G807" s="26" t="s">
        <v>4460</v>
      </c>
      <c r="H807" s="27" t="s">
        <v>1393</v>
      </c>
      <c r="I807" s="307"/>
      <c r="J807" s="308"/>
      <c r="K807" s="26"/>
      <c r="L807" s="378">
        <v>37986</v>
      </c>
      <c r="M807" s="379">
        <v>39447</v>
      </c>
      <c r="N807" s="2">
        <v>27</v>
      </c>
      <c r="O807" s="1"/>
    </row>
    <row r="808" spans="1:15" hidden="1">
      <c r="A808" s="19" t="s">
        <v>4454</v>
      </c>
      <c r="B808" s="19" t="s">
        <v>1762</v>
      </c>
      <c r="C808" s="19" t="s">
        <v>1459</v>
      </c>
      <c r="D808" s="130" t="str">
        <f t="shared" si="40"/>
        <v>581103</v>
      </c>
      <c r="E808" s="25"/>
      <c r="F808" s="50" t="s">
        <v>4463</v>
      </c>
      <c r="G808" s="26" t="s">
        <v>4464</v>
      </c>
      <c r="H808" s="27" t="s">
        <v>1393</v>
      </c>
      <c r="I808" s="307"/>
      <c r="J808" s="308"/>
      <c r="K808" s="26"/>
      <c r="L808" s="378">
        <v>37986</v>
      </c>
      <c r="M808" s="379">
        <v>39447</v>
      </c>
      <c r="N808" s="2">
        <v>27</v>
      </c>
      <c r="O808" s="1"/>
    </row>
    <row r="809" spans="1:15" hidden="1">
      <c r="A809" s="19" t="s">
        <v>4454</v>
      </c>
      <c r="B809" s="19" t="s">
        <v>1762</v>
      </c>
      <c r="C809" s="19" t="s">
        <v>1464</v>
      </c>
      <c r="D809" s="130" t="str">
        <f t="shared" si="40"/>
        <v>581104</v>
      </c>
      <c r="E809" s="25"/>
      <c r="F809" s="50" t="s">
        <v>4465</v>
      </c>
      <c r="G809" s="26" t="s">
        <v>4466</v>
      </c>
      <c r="H809" s="27" t="s">
        <v>1393</v>
      </c>
      <c r="I809" s="307"/>
      <c r="J809" s="308"/>
      <c r="K809" s="26"/>
      <c r="L809" s="378">
        <v>37986</v>
      </c>
      <c r="M809" s="379">
        <v>39447</v>
      </c>
      <c r="N809" s="2">
        <v>27</v>
      </c>
      <c r="O809" s="1"/>
    </row>
    <row r="810" spans="1:15" hidden="1">
      <c r="A810" s="19" t="s">
        <v>4454</v>
      </c>
      <c r="B810" s="19" t="s">
        <v>1762</v>
      </c>
      <c r="C810" s="19" t="s">
        <v>1759</v>
      </c>
      <c r="D810" s="130" t="str">
        <f t="shared" si="40"/>
        <v>581105</v>
      </c>
      <c r="E810" s="25"/>
      <c r="F810" s="50" t="s">
        <v>4461</v>
      </c>
      <c r="G810" s="26" t="s">
        <v>4462</v>
      </c>
      <c r="H810" s="27" t="s">
        <v>1393</v>
      </c>
      <c r="I810" s="307"/>
      <c r="J810" s="308"/>
      <c r="K810" s="26"/>
      <c r="L810" s="378">
        <v>37986</v>
      </c>
      <c r="M810" s="379">
        <v>39447</v>
      </c>
      <c r="N810" s="2">
        <v>27</v>
      </c>
      <c r="O810" s="1"/>
    </row>
    <row r="811" spans="1:15" hidden="1">
      <c r="A811" s="19" t="s">
        <v>4454</v>
      </c>
      <c r="B811" s="19" t="s">
        <v>1762</v>
      </c>
      <c r="C811" s="19" t="s">
        <v>2118</v>
      </c>
      <c r="D811" s="130" t="str">
        <f t="shared" si="40"/>
        <v>581106</v>
      </c>
      <c r="E811" s="25"/>
      <c r="F811" s="50" t="s">
        <v>4467</v>
      </c>
      <c r="G811" s="26" t="s">
        <v>8902</v>
      </c>
      <c r="H811" s="27" t="s">
        <v>1393</v>
      </c>
      <c r="I811" s="307"/>
      <c r="J811" s="308"/>
      <c r="K811" s="26"/>
      <c r="L811" s="378">
        <v>37986</v>
      </c>
      <c r="M811" s="379">
        <v>39447</v>
      </c>
      <c r="N811" s="2">
        <v>27</v>
      </c>
      <c r="O811" s="1"/>
    </row>
    <row r="812" spans="1:15" hidden="1">
      <c r="A812" s="19" t="s">
        <v>4454</v>
      </c>
      <c r="B812" s="19" t="s">
        <v>1762</v>
      </c>
      <c r="C812" s="19" t="s">
        <v>1470</v>
      </c>
      <c r="D812" s="130" t="str">
        <f t="shared" si="40"/>
        <v>581107</v>
      </c>
      <c r="E812" s="25"/>
      <c r="F812" s="50" t="s">
        <v>4469</v>
      </c>
      <c r="G812" s="26" t="s">
        <v>4470</v>
      </c>
      <c r="H812" s="27" t="s">
        <v>1393</v>
      </c>
      <c r="I812" s="307"/>
      <c r="J812" s="308"/>
      <c r="K812" s="26"/>
      <c r="L812" s="378">
        <v>37986</v>
      </c>
      <c r="M812" s="379">
        <v>39447</v>
      </c>
      <c r="N812" s="2">
        <v>27</v>
      </c>
      <c r="O812" s="1"/>
    </row>
    <row r="813" spans="1:15" hidden="1">
      <c r="A813" s="19" t="s">
        <v>4454</v>
      </c>
      <c r="B813" s="19" t="s">
        <v>1762</v>
      </c>
      <c r="C813" s="19" t="s">
        <v>2169</v>
      </c>
      <c r="D813" s="130" t="str">
        <f t="shared" si="40"/>
        <v>581108</v>
      </c>
      <c r="E813" s="25"/>
      <c r="F813" s="50" t="s">
        <v>8903</v>
      </c>
      <c r="G813" s="26" t="s">
        <v>8904</v>
      </c>
      <c r="H813" s="27" t="s">
        <v>1393</v>
      </c>
      <c r="I813" s="307"/>
      <c r="J813" s="308"/>
      <c r="K813" s="26"/>
      <c r="L813" s="378">
        <v>37986</v>
      </c>
      <c r="M813" s="379">
        <v>39447</v>
      </c>
      <c r="N813" s="2">
        <v>27</v>
      </c>
      <c r="O813" s="1"/>
    </row>
    <row r="814" spans="1:15" hidden="1">
      <c r="A814" s="19" t="s">
        <v>4454</v>
      </c>
      <c r="B814" s="19" t="s">
        <v>1762</v>
      </c>
      <c r="C814" s="19" t="s">
        <v>2044</v>
      </c>
      <c r="D814" s="130" t="str">
        <f t="shared" si="40"/>
        <v>581109</v>
      </c>
      <c r="E814" s="25"/>
      <c r="F814" s="50" t="s">
        <v>4471</v>
      </c>
      <c r="G814" s="26" t="s">
        <v>4472</v>
      </c>
      <c r="H814" s="27" t="s">
        <v>1393</v>
      </c>
      <c r="I814" s="307"/>
      <c r="J814" s="308"/>
      <c r="K814" s="26"/>
      <c r="L814" s="378">
        <v>37986</v>
      </c>
      <c r="M814" s="379">
        <v>39447</v>
      </c>
      <c r="N814" s="2">
        <v>27</v>
      </c>
      <c r="O814" s="1"/>
    </row>
    <row r="815" spans="1:15" hidden="1">
      <c r="A815" s="19" t="s">
        <v>4454</v>
      </c>
      <c r="B815" s="19" t="s">
        <v>1762</v>
      </c>
      <c r="C815" s="19" t="s">
        <v>1898</v>
      </c>
      <c r="D815" s="130" t="str">
        <f t="shared" si="40"/>
        <v>581110</v>
      </c>
      <c r="E815" s="25"/>
      <c r="F815" s="50" t="s">
        <v>4473</v>
      </c>
      <c r="G815" s="26" t="s">
        <v>8905</v>
      </c>
      <c r="H815" s="27" t="s">
        <v>1393</v>
      </c>
      <c r="I815" s="307"/>
      <c r="J815" s="308"/>
      <c r="K815" s="26"/>
      <c r="L815" s="378">
        <v>37986</v>
      </c>
      <c r="M815" s="379">
        <v>39447</v>
      </c>
      <c r="N815" s="2">
        <v>27</v>
      </c>
      <c r="O815" s="1"/>
    </row>
    <row r="816" spans="1:15" hidden="1">
      <c r="A816" s="19" t="s">
        <v>4454</v>
      </c>
      <c r="B816" s="19" t="s">
        <v>1762</v>
      </c>
      <c r="C816" s="19" t="s">
        <v>1857</v>
      </c>
      <c r="D816" s="130" t="str">
        <f t="shared" si="40"/>
        <v>581111</v>
      </c>
      <c r="E816" s="25"/>
      <c r="F816" s="50" t="s">
        <v>8906</v>
      </c>
      <c r="G816" s="53" t="s">
        <v>8907</v>
      </c>
      <c r="H816" s="27" t="s">
        <v>1393</v>
      </c>
      <c r="I816" s="309"/>
      <c r="J816" s="310"/>
      <c r="K816" s="53"/>
      <c r="L816" s="371">
        <v>37986</v>
      </c>
      <c r="M816" s="372">
        <v>38168</v>
      </c>
      <c r="N816" s="2">
        <v>6</v>
      </c>
      <c r="O816" s="1"/>
    </row>
    <row r="817" spans="1:15" hidden="1">
      <c r="A817" s="19" t="s">
        <v>4454</v>
      </c>
      <c r="B817" s="19" t="s">
        <v>1762</v>
      </c>
      <c r="C817" s="19" t="s">
        <v>1388</v>
      </c>
      <c r="D817" s="130" t="str">
        <f t="shared" si="40"/>
        <v>581112</v>
      </c>
      <c r="E817" s="25"/>
      <c r="F817" s="50" t="s">
        <v>4475</v>
      </c>
      <c r="G817" s="26" t="s">
        <v>4476</v>
      </c>
      <c r="H817" s="27" t="s">
        <v>1393</v>
      </c>
      <c r="I817" s="307"/>
      <c r="J817" s="308"/>
      <c r="K817" s="26"/>
      <c r="L817" s="378">
        <v>37986</v>
      </c>
      <c r="M817" s="379">
        <v>39447</v>
      </c>
      <c r="N817" s="2">
        <v>27</v>
      </c>
      <c r="O817" s="1"/>
    </row>
    <row r="818" spans="1:15" hidden="1">
      <c r="A818" s="19" t="s">
        <v>4454</v>
      </c>
      <c r="B818" s="19" t="s">
        <v>1762</v>
      </c>
      <c r="C818" s="19" t="s">
        <v>1389</v>
      </c>
      <c r="D818" s="130" t="str">
        <f t="shared" si="40"/>
        <v>581113</v>
      </c>
      <c r="E818" s="25"/>
      <c r="F818" s="50" t="s">
        <v>4479</v>
      </c>
      <c r="G818" s="26" t="s">
        <v>4480</v>
      </c>
      <c r="H818" s="27" t="s">
        <v>1393</v>
      </c>
      <c r="I818" s="307"/>
      <c r="J818" s="308"/>
      <c r="K818" s="26"/>
      <c r="L818" s="378">
        <v>37986</v>
      </c>
      <c r="M818" s="379">
        <v>39447</v>
      </c>
      <c r="N818" s="2">
        <v>27</v>
      </c>
      <c r="O818" s="1"/>
    </row>
    <row r="819" spans="1:15" hidden="1">
      <c r="A819" s="19" t="s">
        <v>4454</v>
      </c>
      <c r="B819" s="19" t="s">
        <v>1762</v>
      </c>
      <c r="C819" s="19" t="s">
        <v>2337</v>
      </c>
      <c r="D819" s="130" t="str">
        <f t="shared" si="40"/>
        <v>581114</v>
      </c>
      <c r="E819" s="25"/>
      <c r="F819" s="50" t="s">
        <v>4477</v>
      </c>
      <c r="G819" s="26" t="s">
        <v>4478</v>
      </c>
      <c r="H819" s="27" t="s">
        <v>1393</v>
      </c>
      <c r="I819" s="307"/>
      <c r="J819" s="308"/>
      <c r="K819" s="26"/>
      <c r="L819" s="378">
        <v>37986</v>
      </c>
      <c r="M819" s="379">
        <v>39447</v>
      </c>
      <c r="N819" s="2">
        <v>27</v>
      </c>
      <c r="O819" s="1"/>
    </row>
    <row r="820" spans="1:15" hidden="1">
      <c r="A820" s="19" t="s">
        <v>4454</v>
      </c>
      <c r="B820" s="19" t="s">
        <v>1762</v>
      </c>
      <c r="C820" s="19" t="s">
        <v>2339</v>
      </c>
      <c r="D820" s="130" t="str">
        <f t="shared" si="40"/>
        <v>581115</v>
      </c>
      <c r="E820" s="25"/>
      <c r="F820" s="50" t="s">
        <v>4481</v>
      </c>
      <c r="G820" s="26" t="s">
        <v>4482</v>
      </c>
      <c r="H820" s="27" t="s">
        <v>1393</v>
      </c>
      <c r="I820" s="307"/>
      <c r="J820" s="308"/>
      <c r="K820" s="26"/>
      <c r="L820" s="378">
        <v>37986</v>
      </c>
      <c r="M820" s="379">
        <v>39447</v>
      </c>
      <c r="N820" s="2">
        <v>27</v>
      </c>
      <c r="O820" s="1"/>
    </row>
    <row r="821" spans="1:15" hidden="1">
      <c r="A821" s="19" t="s">
        <v>4454</v>
      </c>
      <c r="B821" s="19" t="s">
        <v>1762</v>
      </c>
      <c r="C821" s="19" t="s">
        <v>2341</v>
      </c>
      <c r="D821" s="130" t="str">
        <f t="shared" si="40"/>
        <v>581116</v>
      </c>
      <c r="E821" s="25"/>
      <c r="F821" s="50" t="s">
        <v>4483</v>
      </c>
      <c r="G821" s="26" t="s">
        <v>4484</v>
      </c>
      <c r="H821" s="27" t="s">
        <v>1393</v>
      </c>
      <c r="I821" s="307"/>
      <c r="J821" s="308"/>
      <c r="K821" s="133"/>
      <c r="L821" s="378">
        <v>37986</v>
      </c>
      <c r="M821" s="379">
        <v>39447</v>
      </c>
      <c r="N821" s="2">
        <v>27</v>
      </c>
      <c r="O821" s="1"/>
    </row>
    <row r="822" spans="1:15" hidden="1">
      <c r="A822" s="19" t="s">
        <v>4454</v>
      </c>
      <c r="B822" s="19" t="s">
        <v>1762</v>
      </c>
      <c r="C822" s="19" t="s">
        <v>2343</v>
      </c>
      <c r="D822" s="130" t="str">
        <f t="shared" si="40"/>
        <v>581117</v>
      </c>
      <c r="E822" s="25"/>
      <c r="F822" s="50" t="s">
        <v>4485</v>
      </c>
      <c r="G822" s="26" t="s">
        <v>4486</v>
      </c>
      <c r="H822" s="27" t="s">
        <v>1393</v>
      </c>
      <c r="I822" s="307"/>
      <c r="J822" s="308"/>
      <c r="K822" s="133"/>
      <c r="L822" s="378">
        <v>37986</v>
      </c>
      <c r="M822" s="379">
        <v>39447</v>
      </c>
      <c r="N822" s="2">
        <v>27</v>
      </c>
      <c r="O822" s="1"/>
    </row>
    <row r="823" spans="1:15" hidden="1">
      <c r="A823" s="19" t="s">
        <v>4514</v>
      </c>
      <c r="B823" s="19" t="s">
        <v>1383</v>
      </c>
      <c r="C823" s="19" t="s">
        <v>1440</v>
      </c>
      <c r="D823" s="130" t="str">
        <f>CONCATENATE(A823,B823,C823)</f>
        <v>603202</v>
      </c>
      <c r="E823" s="25"/>
      <c r="F823" s="19" t="s">
        <v>4522</v>
      </c>
      <c r="G823" s="26" t="s">
        <v>4523</v>
      </c>
      <c r="H823" s="27" t="s">
        <v>1393</v>
      </c>
      <c r="I823" s="313"/>
      <c r="J823" s="314"/>
      <c r="K823" s="169"/>
      <c r="L823" s="378">
        <v>38593</v>
      </c>
      <c r="M823" s="379">
        <v>39262</v>
      </c>
      <c r="N823" s="2">
        <v>13.25</v>
      </c>
      <c r="O823" s="1"/>
    </row>
    <row r="824" spans="1:15" hidden="1">
      <c r="A824" s="19" t="s">
        <v>4524</v>
      </c>
      <c r="B824" s="19" t="s">
        <v>1383</v>
      </c>
      <c r="C824" s="19" t="s">
        <v>1459</v>
      </c>
      <c r="D824" s="216" t="str">
        <f>CONCATENATE(A824,B824,C824)</f>
        <v>604203</v>
      </c>
      <c r="E824" s="25"/>
      <c r="F824" s="19">
        <v>74000369</v>
      </c>
      <c r="G824" s="45" t="s">
        <v>8908</v>
      </c>
      <c r="H824" s="27" t="s">
        <v>1393</v>
      </c>
      <c r="I824" s="307"/>
      <c r="J824" s="308"/>
      <c r="K824" s="45"/>
      <c r="L824" s="378">
        <v>37986</v>
      </c>
      <c r="M824" s="379">
        <v>38442</v>
      </c>
      <c r="N824" s="2">
        <v>3.12</v>
      </c>
      <c r="O824" s="1"/>
    </row>
    <row r="825" spans="1:15" hidden="1">
      <c r="A825" s="19" t="s">
        <v>4524</v>
      </c>
      <c r="B825" s="19" t="s">
        <v>1383</v>
      </c>
      <c r="C825" s="19" t="s">
        <v>1395</v>
      </c>
      <c r="D825" s="130" t="str">
        <f>CONCATENATE(A825,B825,C825)</f>
        <v>604201</v>
      </c>
      <c r="E825" s="25"/>
      <c r="F825" s="19">
        <v>74000458</v>
      </c>
      <c r="G825" s="45" t="s">
        <v>8909</v>
      </c>
      <c r="H825" s="27" t="s">
        <v>1393</v>
      </c>
      <c r="I825" s="307"/>
      <c r="J825" s="308"/>
      <c r="K825" s="26"/>
      <c r="L825" s="378">
        <v>37986</v>
      </c>
      <c r="M825" s="379">
        <v>38352</v>
      </c>
      <c r="N825" s="2">
        <v>17</v>
      </c>
      <c r="O825" s="1"/>
    </row>
    <row r="826" spans="1:15" hidden="1">
      <c r="A826" s="19" t="s">
        <v>4565</v>
      </c>
      <c r="B826" s="19" t="s">
        <v>1383</v>
      </c>
      <c r="C826" s="19" t="s">
        <v>1395</v>
      </c>
      <c r="D826" s="130" t="str">
        <f>CONCATENATE(A826,B826,C826)</f>
        <v>620201</v>
      </c>
      <c r="E826" s="25"/>
      <c r="F826" s="50" t="s">
        <v>8910</v>
      </c>
      <c r="G826" s="26" t="s">
        <v>8911</v>
      </c>
      <c r="H826" s="27" t="s">
        <v>1393</v>
      </c>
      <c r="I826" s="203"/>
      <c r="J826" s="294"/>
      <c r="K826" s="133"/>
      <c r="L826" s="378">
        <v>37986</v>
      </c>
      <c r="M826" s="379">
        <v>39447</v>
      </c>
      <c r="N826" s="2">
        <v>27</v>
      </c>
      <c r="O826" s="1"/>
    </row>
    <row r="827" spans="1:15" hidden="1">
      <c r="A827" s="19" t="s">
        <v>4565</v>
      </c>
      <c r="B827" s="19" t="s">
        <v>1383</v>
      </c>
      <c r="C827" s="19" t="s">
        <v>1440</v>
      </c>
      <c r="D827" s="130" t="str">
        <f t="shared" ref="D827:D846" si="41">CONCATENATE(A827,B827,C827)</f>
        <v>620202</v>
      </c>
      <c r="E827" s="25"/>
      <c r="F827" s="19">
        <v>74000820</v>
      </c>
      <c r="G827" s="51" t="s">
        <v>8912</v>
      </c>
      <c r="H827" s="27" t="s">
        <v>1393</v>
      </c>
      <c r="I827" s="204"/>
      <c r="J827" s="152"/>
      <c r="K827" s="169"/>
      <c r="L827" s="378">
        <v>38353</v>
      </c>
      <c r="M827" s="379">
        <v>39447</v>
      </c>
      <c r="N827" s="2">
        <v>11.27</v>
      </c>
      <c r="O827" s="1"/>
    </row>
    <row r="828" spans="1:15" hidden="1">
      <c r="A828" s="19" t="s">
        <v>4565</v>
      </c>
      <c r="B828" s="19" t="s">
        <v>1383</v>
      </c>
      <c r="C828" s="19" t="s">
        <v>1459</v>
      </c>
      <c r="D828" s="130" t="str">
        <f t="shared" si="41"/>
        <v>620203</v>
      </c>
      <c r="E828" s="25"/>
      <c r="F828" s="19">
        <v>74000843</v>
      </c>
      <c r="G828" s="51" t="s">
        <v>8913</v>
      </c>
      <c r="H828" s="27" t="s">
        <v>1393</v>
      </c>
      <c r="I828" s="203"/>
      <c r="J828" s="152"/>
      <c r="K828" s="169"/>
      <c r="L828" s="378">
        <v>38353</v>
      </c>
      <c r="M828" s="379">
        <v>39447</v>
      </c>
      <c r="N828" s="2">
        <v>11.27</v>
      </c>
      <c r="O828" s="1"/>
    </row>
    <row r="829" spans="1:15" hidden="1">
      <c r="A829" s="19" t="s">
        <v>4565</v>
      </c>
      <c r="B829" s="19" t="s">
        <v>1383</v>
      </c>
      <c r="C829" s="19" t="s">
        <v>1464</v>
      </c>
      <c r="D829" s="130" t="str">
        <f t="shared" si="41"/>
        <v>620204</v>
      </c>
      <c r="E829" s="25"/>
      <c r="F829" s="19">
        <v>74000866</v>
      </c>
      <c r="G829" s="51" t="s">
        <v>8914</v>
      </c>
      <c r="H829" s="27" t="s">
        <v>1393</v>
      </c>
      <c r="I829" s="203"/>
      <c r="J829" s="152"/>
      <c r="K829" s="133"/>
      <c r="L829" s="378">
        <v>38353</v>
      </c>
      <c r="M829" s="379">
        <v>39447</v>
      </c>
      <c r="N829" s="2">
        <v>11.27</v>
      </c>
      <c r="O829" s="1"/>
    </row>
    <row r="830" spans="1:15" hidden="1">
      <c r="A830" s="19" t="s">
        <v>4565</v>
      </c>
      <c r="B830" s="19" t="s">
        <v>1383</v>
      </c>
      <c r="C830" s="19" t="s">
        <v>1759</v>
      </c>
      <c r="D830" s="130" t="str">
        <f t="shared" si="41"/>
        <v>620205</v>
      </c>
      <c r="E830" s="25"/>
      <c r="F830" s="19">
        <v>74000853</v>
      </c>
      <c r="G830" s="51" t="s">
        <v>8915</v>
      </c>
      <c r="H830" s="27" t="s">
        <v>1393</v>
      </c>
      <c r="I830" s="203"/>
      <c r="J830" s="152"/>
      <c r="K830" s="205"/>
      <c r="L830" s="378">
        <v>38353</v>
      </c>
      <c r="M830" s="379">
        <v>39447</v>
      </c>
      <c r="N830" s="2">
        <v>11.27</v>
      </c>
      <c r="O830" s="1"/>
    </row>
    <row r="831" spans="1:15" hidden="1">
      <c r="A831" s="19" t="s">
        <v>4565</v>
      </c>
      <c r="B831" s="19" t="s">
        <v>1383</v>
      </c>
      <c r="C831" s="19" t="s">
        <v>2118</v>
      </c>
      <c r="D831" s="130" t="str">
        <f t="shared" si="41"/>
        <v>620206</v>
      </c>
      <c r="E831" s="25"/>
      <c r="F831" s="19">
        <v>74000895</v>
      </c>
      <c r="G831" s="51" t="s">
        <v>8916</v>
      </c>
      <c r="H831" s="27" t="s">
        <v>1393</v>
      </c>
      <c r="I831" s="203"/>
      <c r="J831" s="152"/>
      <c r="K831" s="169"/>
      <c r="L831" s="378">
        <v>38353</v>
      </c>
      <c r="M831" s="379">
        <v>39447</v>
      </c>
      <c r="N831" s="2">
        <v>11.27</v>
      </c>
      <c r="O831" s="1"/>
    </row>
    <row r="832" spans="1:15" hidden="1">
      <c r="A832" s="19" t="s">
        <v>4565</v>
      </c>
      <c r="B832" s="19" t="s">
        <v>1383</v>
      </c>
      <c r="C832" s="19" t="s">
        <v>1470</v>
      </c>
      <c r="D832" s="130" t="str">
        <f t="shared" si="41"/>
        <v>620207</v>
      </c>
      <c r="E832" s="25"/>
      <c r="F832" s="19">
        <v>74000889</v>
      </c>
      <c r="G832" s="51" t="s">
        <v>8917</v>
      </c>
      <c r="H832" s="27" t="s">
        <v>1393</v>
      </c>
      <c r="I832" s="203"/>
      <c r="J832" s="152"/>
      <c r="K832" s="169"/>
      <c r="L832" s="378">
        <v>38353</v>
      </c>
      <c r="M832" s="379">
        <v>39447</v>
      </c>
      <c r="N832" s="2">
        <v>11.27</v>
      </c>
      <c r="O832" s="1"/>
    </row>
    <row r="833" spans="1:17" hidden="1">
      <c r="A833" s="19" t="s">
        <v>4565</v>
      </c>
      <c r="B833" s="19" t="s">
        <v>1383</v>
      </c>
      <c r="C833" s="19" t="s">
        <v>2169</v>
      </c>
      <c r="D833" s="130" t="str">
        <f t="shared" si="41"/>
        <v>620208</v>
      </c>
      <c r="E833" s="25"/>
      <c r="F833" s="19">
        <v>74000872</v>
      </c>
      <c r="G833" s="51" t="s">
        <v>8918</v>
      </c>
      <c r="H833" s="27" t="s">
        <v>1393</v>
      </c>
      <c r="I833" s="206"/>
      <c r="J833" s="152"/>
      <c r="K833" s="205"/>
      <c r="L833" s="378">
        <v>38353</v>
      </c>
      <c r="M833" s="379">
        <v>39447</v>
      </c>
      <c r="N833" s="2">
        <v>11.27</v>
      </c>
      <c r="O833" s="1"/>
    </row>
    <row r="834" spans="1:17" hidden="1">
      <c r="A834" s="19" t="s">
        <v>4565</v>
      </c>
      <c r="B834" s="19" t="s">
        <v>1383</v>
      </c>
      <c r="C834" s="19" t="s">
        <v>2044</v>
      </c>
      <c r="D834" s="130" t="str">
        <f t="shared" si="41"/>
        <v>620209</v>
      </c>
      <c r="E834" s="25"/>
      <c r="F834" s="19">
        <v>74000903</v>
      </c>
      <c r="G834" s="51" t="s">
        <v>8919</v>
      </c>
      <c r="H834" s="27" t="s">
        <v>1393</v>
      </c>
      <c r="I834" s="207"/>
      <c r="J834" s="295"/>
      <c r="K834" s="169"/>
      <c r="L834" s="378">
        <v>38353</v>
      </c>
      <c r="M834" s="379">
        <v>39447</v>
      </c>
      <c r="N834" s="2">
        <v>11.27</v>
      </c>
      <c r="O834" s="1"/>
    </row>
    <row r="835" spans="1:17" hidden="1">
      <c r="A835" s="19" t="s">
        <v>4565</v>
      </c>
      <c r="B835" s="19" t="s">
        <v>1383</v>
      </c>
      <c r="C835" s="19" t="s">
        <v>1898</v>
      </c>
      <c r="D835" s="130" t="str">
        <f t="shared" si="41"/>
        <v>620210</v>
      </c>
      <c r="E835" s="25"/>
      <c r="F835" s="19">
        <v>74000918</v>
      </c>
      <c r="G835" s="51" t="s">
        <v>8920</v>
      </c>
      <c r="H835" s="27" t="s">
        <v>1393</v>
      </c>
      <c r="I835" s="203"/>
      <c r="J835" s="152"/>
      <c r="K835" s="205"/>
      <c r="L835" s="378">
        <v>38353</v>
      </c>
      <c r="M835" s="379">
        <v>39447</v>
      </c>
      <c r="N835" s="2">
        <v>11.27</v>
      </c>
      <c r="O835" s="1"/>
    </row>
    <row r="836" spans="1:17" hidden="1">
      <c r="A836" s="19" t="s">
        <v>4565</v>
      </c>
      <c r="B836" s="19" t="s">
        <v>1383</v>
      </c>
      <c r="C836" s="19" t="s">
        <v>1857</v>
      </c>
      <c r="D836" s="130" t="str">
        <f t="shared" si="41"/>
        <v>620211</v>
      </c>
      <c r="E836" s="25"/>
      <c r="F836" s="19">
        <v>74000926</v>
      </c>
      <c r="G836" s="51" t="s">
        <v>8921</v>
      </c>
      <c r="H836" s="27" t="s">
        <v>1393</v>
      </c>
      <c r="I836" s="203"/>
      <c r="J836" s="152"/>
      <c r="K836" s="169"/>
      <c r="L836" s="378">
        <v>38353</v>
      </c>
      <c r="M836" s="379">
        <v>39447</v>
      </c>
      <c r="N836" s="2">
        <v>11.27</v>
      </c>
      <c r="O836" s="1"/>
    </row>
    <row r="837" spans="1:17" hidden="1">
      <c r="A837" s="19" t="s">
        <v>4565</v>
      </c>
      <c r="B837" s="19" t="s">
        <v>1383</v>
      </c>
      <c r="C837" s="19" t="s">
        <v>1388</v>
      </c>
      <c r="D837" s="130" t="str">
        <f t="shared" si="41"/>
        <v>620212</v>
      </c>
      <c r="E837" s="25"/>
      <c r="F837" s="19">
        <v>74000837</v>
      </c>
      <c r="G837" s="51" t="s">
        <v>8922</v>
      </c>
      <c r="H837" s="27" t="s">
        <v>1393</v>
      </c>
      <c r="I837" s="203"/>
      <c r="J837" s="152"/>
      <c r="K837" s="205"/>
      <c r="L837" s="378">
        <v>38353</v>
      </c>
      <c r="M837" s="379">
        <v>39447</v>
      </c>
      <c r="N837" s="2">
        <v>11.27</v>
      </c>
      <c r="O837" s="1"/>
    </row>
    <row r="838" spans="1:17" hidden="1">
      <c r="A838" s="19" t="s">
        <v>4565</v>
      </c>
      <c r="B838" s="19" t="s">
        <v>1383</v>
      </c>
      <c r="C838" s="19" t="s">
        <v>1389</v>
      </c>
      <c r="D838" s="130" t="str">
        <f t="shared" si="41"/>
        <v>620213</v>
      </c>
      <c r="E838" s="25"/>
      <c r="F838" s="19">
        <v>74000932</v>
      </c>
      <c r="G838" s="51" t="s">
        <v>8923</v>
      </c>
      <c r="H838" s="27" t="s">
        <v>1393</v>
      </c>
      <c r="I838" s="203"/>
      <c r="J838" s="152"/>
      <c r="K838" s="205"/>
      <c r="L838" s="378">
        <v>38353</v>
      </c>
      <c r="M838" s="379">
        <v>39447</v>
      </c>
      <c r="N838" s="2">
        <v>11.27</v>
      </c>
      <c r="O838" s="1"/>
    </row>
    <row r="839" spans="1:17" hidden="1">
      <c r="A839" s="19" t="s">
        <v>4565</v>
      </c>
      <c r="B839" s="19" t="s">
        <v>1383</v>
      </c>
      <c r="C839" s="19" t="s">
        <v>2337</v>
      </c>
      <c r="D839" s="130" t="str">
        <f t="shared" si="41"/>
        <v>620214</v>
      </c>
      <c r="E839" s="25"/>
      <c r="F839" s="19">
        <v>74000949</v>
      </c>
      <c r="G839" s="51" t="s">
        <v>8924</v>
      </c>
      <c r="H839" s="27" t="s">
        <v>1393</v>
      </c>
      <c r="I839" s="203"/>
      <c r="J839" s="152"/>
      <c r="K839" s="205"/>
      <c r="L839" s="378">
        <v>38353</v>
      </c>
      <c r="M839" s="379">
        <v>39447</v>
      </c>
      <c r="N839" s="2">
        <v>11.27</v>
      </c>
      <c r="O839" s="1"/>
    </row>
    <row r="840" spans="1:17" hidden="1">
      <c r="A840" s="19" t="s">
        <v>4565</v>
      </c>
      <c r="B840" s="19" t="s">
        <v>1383</v>
      </c>
      <c r="C840" s="19" t="s">
        <v>2339</v>
      </c>
      <c r="D840" s="130" t="str">
        <f t="shared" si="41"/>
        <v>620215</v>
      </c>
      <c r="E840" s="25"/>
      <c r="F840" s="19">
        <v>74000955</v>
      </c>
      <c r="G840" s="51" t="s">
        <v>8925</v>
      </c>
      <c r="H840" s="27" t="s">
        <v>1393</v>
      </c>
      <c r="I840" s="203"/>
      <c r="J840" s="152"/>
      <c r="K840" s="205"/>
      <c r="L840" s="378">
        <v>38353</v>
      </c>
      <c r="M840" s="379">
        <v>39447</v>
      </c>
      <c r="N840" s="2">
        <v>11.27</v>
      </c>
      <c r="O840" s="1"/>
    </row>
    <row r="841" spans="1:17" hidden="1">
      <c r="A841" s="19" t="s">
        <v>4565</v>
      </c>
      <c r="B841" s="19" t="s">
        <v>1383</v>
      </c>
      <c r="C841" s="19" t="s">
        <v>2341</v>
      </c>
      <c r="D841" s="130" t="str">
        <f t="shared" si="41"/>
        <v>620216</v>
      </c>
      <c r="E841" s="25"/>
      <c r="F841" s="19">
        <v>74000961</v>
      </c>
      <c r="G841" s="51" t="s">
        <v>8926</v>
      </c>
      <c r="H841" s="27" t="s">
        <v>1393</v>
      </c>
      <c r="I841" s="203"/>
      <c r="J841" s="296"/>
      <c r="K841" s="133"/>
      <c r="L841" s="378">
        <v>38353</v>
      </c>
      <c r="M841" s="379">
        <v>39447</v>
      </c>
      <c r="N841" s="2">
        <v>11.27</v>
      </c>
      <c r="O841" s="1"/>
    </row>
    <row r="842" spans="1:17" hidden="1">
      <c r="A842" s="19" t="s">
        <v>8927</v>
      </c>
      <c r="B842" s="19" t="s">
        <v>1383</v>
      </c>
      <c r="C842" s="19" t="s">
        <v>1395</v>
      </c>
      <c r="D842" s="130" t="str">
        <f t="shared" si="41"/>
        <v>630201</v>
      </c>
      <c r="E842" s="25"/>
      <c r="F842" s="50" t="s">
        <v>8928</v>
      </c>
      <c r="G842" s="26" t="s">
        <v>8929</v>
      </c>
      <c r="H842" s="27" t="s">
        <v>1393</v>
      </c>
      <c r="I842" s="307"/>
      <c r="J842" s="308"/>
      <c r="K842" s="26"/>
      <c r="L842" s="378">
        <v>37986</v>
      </c>
      <c r="M842" s="379">
        <v>39233</v>
      </c>
      <c r="N842" s="2">
        <v>24</v>
      </c>
      <c r="O842" s="1"/>
    </row>
    <row r="843" spans="1:17" hidden="1">
      <c r="A843" s="19" t="s">
        <v>8930</v>
      </c>
      <c r="B843" s="19" t="s">
        <v>1383</v>
      </c>
      <c r="C843" s="19" t="s">
        <v>1395</v>
      </c>
      <c r="D843" s="130" t="str">
        <f t="shared" si="41"/>
        <v>631201</v>
      </c>
      <c r="E843" s="25"/>
      <c r="F843" s="50" t="s">
        <v>8931</v>
      </c>
      <c r="G843" s="26" t="s">
        <v>8932</v>
      </c>
      <c r="H843" s="27" t="s">
        <v>1393</v>
      </c>
      <c r="I843" s="307"/>
      <c r="J843" s="308"/>
      <c r="K843" s="26"/>
      <c r="L843" s="378">
        <v>37986</v>
      </c>
      <c r="M843" s="379">
        <v>39233</v>
      </c>
      <c r="N843" s="2">
        <v>24</v>
      </c>
      <c r="O843" s="1"/>
    </row>
    <row r="844" spans="1:17" hidden="1">
      <c r="A844" s="19" t="s">
        <v>1424</v>
      </c>
      <c r="B844" s="19" t="s">
        <v>1384</v>
      </c>
      <c r="C844" s="19" t="s">
        <v>1395</v>
      </c>
      <c r="D844" s="130" t="str">
        <f t="shared" si="41"/>
        <v>005301</v>
      </c>
      <c r="E844" s="25"/>
      <c r="F844" s="40">
        <v>90001411</v>
      </c>
      <c r="G844" s="47" t="s">
        <v>8933</v>
      </c>
      <c r="H844" s="27" t="s">
        <v>1393</v>
      </c>
      <c r="I844" s="322"/>
      <c r="J844" s="308"/>
      <c r="K844" s="271"/>
      <c r="L844" s="378">
        <v>37987</v>
      </c>
      <c r="M844" s="379">
        <v>40107</v>
      </c>
      <c r="N844" s="2" t="s">
        <v>8934</v>
      </c>
      <c r="O844" s="1"/>
      <c r="P844" s="1"/>
      <c r="Q844" s="1"/>
    </row>
    <row r="845" spans="1:17" hidden="1">
      <c r="A845" s="19" t="s">
        <v>1446</v>
      </c>
      <c r="B845" s="19" t="s">
        <v>1384</v>
      </c>
      <c r="C845" s="19" t="s">
        <v>1470</v>
      </c>
      <c r="D845" s="130" t="str">
        <f t="shared" si="41"/>
        <v>007307</v>
      </c>
      <c r="E845" s="25"/>
      <c r="F845" s="40" t="s">
        <v>8935</v>
      </c>
      <c r="G845" s="47" t="s">
        <v>8936</v>
      </c>
      <c r="H845" s="27" t="s">
        <v>1393</v>
      </c>
      <c r="I845" s="309"/>
      <c r="J845" s="308"/>
      <c r="K845" s="129"/>
      <c r="L845" s="378">
        <v>37986</v>
      </c>
      <c r="M845" s="379">
        <v>38978</v>
      </c>
      <c r="N845" s="2">
        <v>18</v>
      </c>
      <c r="O845" s="1"/>
    </row>
    <row r="846" spans="1:17" hidden="1">
      <c r="A846" s="19" t="s">
        <v>2143</v>
      </c>
      <c r="B846" s="19" t="s">
        <v>1384</v>
      </c>
      <c r="C846" s="19" t="s">
        <v>1395</v>
      </c>
      <c r="D846" s="130" t="str">
        <f t="shared" si="41"/>
        <v>015301</v>
      </c>
      <c r="E846" s="25"/>
      <c r="F846" s="40">
        <v>90000937</v>
      </c>
      <c r="G846" s="26" t="s">
        <v>8937</v>
      </c>
      <c r="H846" s="27" t="s">
        <v>1393</v>
      </c>
      <c r="I846" s="307"/>
      <c r="J846" s="308"/>
      <c r="K846" s="133"/>
      <c r="L846" s="378">
        <v>37986</v>
      </c>
      <c r="M846" s="379">
        <v>40178</v>
      </c>
      <c r="N846" s="2">
        <v>33</v>
      </c>
      <c r="O846" s="1"/>
      <c r="P846" s="1"/>
      <c r="Q846" s="1"/>
    </row>
    <row r="847" spans="1:17" hidden="1">
      <c r="A847" s="19" t="s">
        <v>2843</v>
      </c>
      <c r="B847" s="19" t="s">
        <v>1384</v>
      </c>
      <c r="C847" s="19" t="s">
        <v>1459</v>
      </c>
      <c r="D847" s="130" t="str">
        <f>CONCATENATE(A847,B847,C847)</f>
        <v>137303</v>
      </c>
      <c r="E847" s="25"/>
      <c r="F847" s="28" t="s">
        <v>8938</v>
      </c>
      <c r="G847" s="70" t="s">
        <v>8939</v>
      </c>
      <c r="H847" s="27" t="s">
        <v>1393</v>
      </c>
      <c r="I847" s="307"/>
      <c r="J847" s="308"/>
      <c r="K847" s="26"/>
      <c r="L847" s="378">
        <v>38353</v>
      </c>
      <c r="M847" s="379">
        <v>39819</v>
      </c>
      <c r="N847" s="2">
        <v>14.34</v>
      </c>
      <c r="O847" s="1"/>
      <c r="P847" s="1"/>
      <c r="Q847" s="1"/>
    </row>
    <row r="848" spans="1:17" hidden="1">
      <c r="A848" s="19" t="s">
        <v>2945</v>
      </c>
      <c r="B848" s="20" t="s">
        <v>1384</v>
      </c>
      <c r="C848" s="19" t="s">
        <v>1440</v>
      </c>
      <c r="D848" s="130" t="str">
        <f>CONCATENATE(A848,B848,C848)</f>
        <v>154302</v>
      </c>
      <c r="E848" s="25"/>
      <c r="F848" s="57" t="s">
        <v>8940</v>
      </c>
      <c r="G848" s="26" t="s">
        <v>8941</v>
      </c>
      <c r="H848" s="27" t="s">
        <v>1393</v>
      </c>
      <c r="I848" s="307"/>
      <c r="J848" s="308"/>
      <c r="K848" s="133"/>
      <c r="L848" s="378">
        <v>37986</v>
      </c>
      <c r="M848" s="379">
        <v>39813</v>
      </c>
      <c r="N848" s="2">
        <v>31</v>
      </c>
      <c r="O848" s="1"/>
    </row>
    <row r="849" spans="1:17" hidden="1">
      <c r="A849" s="19" t="s">
        <v>2945</v>
      </c>
      <c r="B849" s="20" t="s">
        <v>1384</v>
      </c>
      <c r="C849" s="19" t="s">
        <v>1459</v>
      </c>
      <c r="D849" s="130" t="str">
        <f>CONCATENATE(A849,B849,C849)</f>
        <v>154303</v>
      </c>
      <c r="E849" s="25"/>
      <c r="F849" s="57" t="s">
        <v>8942</v>
      </c>
      <c r="G849" s="70" t="s">
        <v>8943</v>
      </c>
      <c r="H849" s="27" t="s">
        <v>1393</v>
      </c>
      <c r="I849" s="307"/>
      <c r="J849" s="308"/>
      <c r="K849" s="271"/>
      <c r="L849" s="378">
        <v>37987</v>
      </c>
      <c r="M849" s="379">
        <v>40154</v>
      </c>
      <c r="N849" s="2" t="s">
        <v>8944</v>
      </c>
      <c r="O849" s="1"/>
      <c r="P849" s="1"/>
      <c r="Q849" s="1"/>
    </row>
    <row r="850" spans="1:17" hidden="1">
      <c r="A850" s="19" t="s">
        <v>2945</v>
      </c>
      <c r="B850" s="20" t="s">
        <v>1384</v>
      </c>
      <c r="C850" s="19" t="s">
        <v>1464</v>
      </c>
      <c r="D850" s="130" t="str">
        <f>CONCATENATE(A850,B850,C850)</f>
        <v>154304</v>
      </c>
      <c r="E850" s="25"/>
      <c r="F850" s="57" t="s">
        <v>8945</v>
      </c>
      <c r="G850" s="70" t="s">
        <v>8946</v>
      </c>
      <c r="H850" s="27" t="s">
        <v>1393</v>
      </c>
      <c r="I850" s="307"/>
      <c r="J850" s="308"/>
      <c r="K850" s="133"/>
      <c r="L850" s="378">
        <v>37987</v>
      </c>
      <c r="M850" s="379">
        <v>39538</v>
      </c>
      <c r="N850" s="2">
        <v>14.28</v>
      </c>
      <c r="O850" s="1"/>
    </row>
    <row r="851" spans="1:17" hidden="1">
      <c r="A851" s="19" t="s">
        <v>3372</v>
      </c>
      <c r="B851" s="20" t="s">
        <v>1384</v>
      </c>
      <c r="C851" s="19" t="s">
        <v>1395</v>
      </c>
      <c r="D851" s="130" t="str">
        <f t="shared" ref="D851:D857" si="42">CONCATENATE(A851,B851,C851)</f>
        <v>230301</v>
      </c>
      <c r="E851" s="25"/>
      <c r="F851" s="59" t="s">
        <v>5329</v>
      </c>
      <c r="G851" s="70" t="s">
        <v>8947</v>
      </c>
      <c r="H851" s="27" t="s">
        <v>1393</v>
      </c>
      <c r="I851" s="307"/>
      <c r="J851" s="308"/>
      <c r="K851" s="133"/>
      <c r="L851" s="378">
        <v>37986</v>
      </c>
      <c r="M851" s="372">
        <v>39082</v>
      </c>
      <c r="N851" s="2">
        <v>14.25</v>
      </c>
      <c r="O851" s="1"/>
    </row>
    <row r="852" spans="1:17" hidden="1">
      <c r="A852" s="19" t="s">
        <v>3629</v>
      </c>
      <c r="B852" s="19" t="s">
        <v>1384</v>
      </c>
      <c r="C852" s="19" t="s">
        <v>1395</v>
      </c>
      <c r="D852" s="130" t="str">
        <f t="shared" si="42"/>
        <v>310301</v>
      </c>
      <c r="E852" s="25"/>
      <c r="F852" s="57" t="s">
        <v>8948</v>
      </c>
      <c r="G852" s="70" t="s">
        <v>8949</v>
      </c>
      <c r="H852" s="27" t="s">
        <v>1393</v>
      </c>
      <c r="I852" s="307"/>
      <c r="J852" s="308"/>
      <c r="K852" s="26"/>
      <c r="L852" s="378">
        <v>38643</v>
      </c>
      <c r="M852" s="379">
        <v>39294</v>
      </c>
      <c r="N852" s="2">
        <v>13.25</v>
      </c>
      <c r="O852" s="1"/>
    </row>
    <row r="853" spans="1:17" hidden="1">
      <c r="A853" s="19" t="s">
        <v>3629</v>
      </c>
      <c r="B853" s="19" t="s">
        <v>1384</v>
      </c>
      <c r="C853" s="19" t="s">
        <v>1440</v>
      </c>
      <c r="D853" s="130" t="str">
        <f t="shared" si="42"/>
        <v>310302</v>
      </c>
      <c r="E853" s="25"/>
      <c r="F853" s="57" t="s">
        <v>8950</v>
      </c>
      <c r="G853" s="70" t="s">
        <v>8951</v>
      </c>
      <c r="H853" s="27" t="s">
        <v>1393</v>
      </c>
      <c r="I853" s="307"/>
      <c r="J853" s="308"/>
      <c r="K853" s="133"/>
      <c r="L853" s="378">
        <v>38642</v>
      </c>
      <c r="M853" s="379">
        <v>39294</v>
      </c>
      <c r="N853" s="2">
        <v>13.25</v>
      </c>
      <c r="O853" s="1"/>
    </row>
    <row r="854" spans="1:17" hidden="1">
      <c r="A854" s="19" t="s">
        <v>3629</v>
      </c>
      <c r="B854" s="19" t="s">
        <v>1384</v>
      </c>
      <c r="C854" s="19" t="s">
        <v>1459</v>
      </c>
      <c r="D854" s="130" t="str">
        <f t="shared" si="42"/>
        <v>310303</v>
      </c>
      <c r="E854" s="25"/>
      <c r="F854" s="57" t="s">
        <v>8952</v>
      </c>
      <c r="G854" s="70" t="s">
        <v>8953</v>
      </c>
      <c r="H854" s="27" t="s">
        <v>1393</v>
      </c>
      <c r="I854" s="307"/>
      <c r="J854" s="308"/>
      <c r="K854" s="26"/>
      <c r="L854" s="378">
        <v>38930</v>
      </c>
      <c r="M854" s="379">
        <v>39294</v>
      </c>
      <c r="N854" s="2">
        <v>15.25</v>
      </c>
      <c r="O854" s="1"/>
    </row>
    <row r="855" spans="1:17" hidden="1">
      <c r="A855" s="19" t="s">
        <v>3629</v>
      </c>
      <c r="B855" s="19" t="s">
        <v>1384</v>
      </c>
      <c r="C855" s="19" t="s">
        <v>1464</v>
      </c>
      <c r="D855" s="130" t="str">
        <f t="shared" si="42"/>
        <v>310304</v>
      </c>
      <c r="E855" s="25"/>
      <c r="F855" s="57" t="s">
        <v>8954</v>
      </c>
      <c r="G855" s="70" t="s">
        <v>8955</v>
      </c>
      <c r="H855" s="27" t="s">
        <v>1393</v>
      </c>
      <c r="I855" s="307"/>
      <c r="J855" s="308"/>
      <c r="K855" s="26"/>
      <c r="L855" s="378">
        <v>38930</v>
      </c>
      <c r="M855" s="379">
        <v>39294</v>
      </c>
      <c r="N855" s="2">
        <v>15.25</v>
      </c>
      <c r="O855" s="1"/>
    </row>
    <row r="856" spans="1:17" hidden="1">
      <c r="A856" s="19" t="s">
        <v>3629</v>
      </c>
      <c r="B856" s="19" t="s">
        <v>1384</v>
      </c>
      <c r="C856" s="19" t="s">
        <v>1759</v>
      </c>
      <c r="D856" s="130" t="str">
        <f>CONCATENATE(A856,B856,C856)</f>
        <v>310305</v>
      </c>
      <c r="E856" s="25"/>
      <c r="F856" s="57" t="s">
        <v>8956</v>
      </c>
      <c r="G856" s="70" t="s">
        <v>8957</v>
      </c>
      <c r="H856" s="27" t="s">
        <v>1393</v>
      </c>
      <c r="I856" s="307"/>
      <c r="J856" s="308"/>
      <c r="K856" s="26"/>
      <c r="L856" s="378">
        <v>38930</v>
      </c>
      <c r="M856" s="379">
        <v>39294</v>
      </c>
      <c r="N856" s="2">
        <v>15.25</v>
      </c>
      <c r="O856" s="1"/>
    </row>
    <row r="857" spans="1:17" hidden="1">
      <c r="A857" s="19" t="s">
        <v>3758</v>
      </c>
      <c r="B857" s="19" t="s">
        <v>1384</v>
      </c>
      <c r="C857" s="19" t="s">
        <v>1395</v>
      </c>
      <c r="D857" s="130" t="str">
        <f t="shared" si="42"/>
        <v>319301</v>
      </c>
      <c r="E857" s="25"/>
      <c r="F857" s="57" t="s">
        <v>5357</v>
      </c>
      <c r="G857" s="26" t="s">
        <v>5358</v>
      </c>
      <c r="H857" s="27" t="s">
        <v>1393</v>
      </c>
      <c r="I857" s="307"/>
      <c r="J857" s="308"/>
      <c r="K857" s="26"/>
      <c r="L857" s="378">
        <v>37986</v>
      </c>
      <c r="M857" s="379">
        <v>38351</v>
      </c>
      <c r="N857" s="2">
        <v>12</v>
      </c>
      <c r="O857" s="1"/>
    </row>
    <row r="858" spans="1:17" hidden="1">
      <c r="A858" s="19" t="s">
        <v>3940</v>
      </c>
      <c r="B858" s="20" t="s">
        <v>1384</v>
      </c>
      <c r="C858" s="19" t="s">
        <v>1759</v>
      </c>
      <c r="D858" s="130" t="str">
        <f>CONCATENATE(A858,B858,C858)</f>
        <v>402305</v>
      </c>
      <c r="E858" s="25"/>
      <c r="F858" s="155" t="s">
        <v>8958</v>
      </c>
      <c r="G858" s="147" t="s">
        <v>8959</v>
      </c>
      <c r="H858" s="27" t="s">
        <v>1393</v>
      </c>
      <c r="I858" s="307"/>
      <c r="J858" s="308"/>
      <c r="K858" s="26"/>
      <c r="L858" s="378">
        <v>37986</v>
      </c>
      <c r="M858" s="379">
        <v>39378</v>
      </c>
      <c r="N858" s="2" t="s">
        <v>8960</v>
      </c>
      <c r="O858" s="1"/>
    </row>
    <row r="859" spans="1:17" hidden="1">
      <c r="A859" s="19" t="s">
        <v>4281</v>
      </c>
      <c r="B859" s="19" t="s">
        <v>1384</v>
      </c>
      <c r="C859" s="19" t="s">
        <v>1440</v>
      </c>
      <c r="D859" s="130" t="str">
        <f t="shared" ref="D859:D866" si="43">CONCATENATE(A859,B859,C859)</f>
        <v>542302</v>
      </c>
      <c r="E859" s="25"/>
      <c r="F859" s="253">
        <v>10816889</v>
      </c>
      <c r="G859" s="84" t="s">
        <v>8961</v>
      </c>
      <c r="H859" s="83" t="s">
        <v>1393</v>
      </c>
      <c r="I859" s="307"/>
      <c r="J859" s="308"/>
      <c r="K859" s="133"/>
      <c r="L859" s="378">
        <v>37986</v>
      </c>
      <c r="M859" s="379">
        <v>39538</v>
      </c>
      <c r="N859" s="2">
        <v>28.29</v>
      </c>
      <c r="O859" s="1" t="s">
        <v>4633</v>
      </c>
    </row>
    <row r="860" spans="1:17" hidden="1">
      <c r="A860" s="19" t="s">
        <v>4286</v>
      </c>
      <c r="B860" s="19" t="s">
        <v>1384</v>
      </c>
      <c r="C860" s="19" t="s">
        <v>1395</v>
      </c>
      <c r="D860" s="216" t="str">
        <f t="shared" si="43"/>
        <v>543301</v>
      </c>
      <c r="E860" s="25"/>
      <c r="F860" s="28" t="s">
        <v>8962</v>
      </c>
      <c r="G860" s="77" t="s">
        <v>8963</v>
      </c>
      <c r="H860" s="27" t="s">
        <v>1393</v>
      </c>
      <c r="I860" s="315"/>
      <c r="J860" s="314"/>
      <c r="K860" s="45"/>
      <c r="L860" s="381">
        <v>37987</v>
      </c>
      <c r="M860" s="379">
        <v>39993</v>
      </c>
      <c r="N860" s="2">
        <v>3.31</v>
      </c>
      <c r="O860" s="1"/>
      <c r="P860" s="1"/>
      <c r="Q860" s="1"/>
    </row>
    <row r="861" spans="1:17" hidden="1">
      <c r="A861" s="19" t="s">
        <v>4298</v>
      </c>
      <c r="B861" s="19" t="s">
        <v>1384</v>
      </c>
      <c r="C861" s="19" t="s">
        <v>1395</v>
      </c>
      <c r="D861" s="130" t="str">
        <f t="shared" si="43"/>
        <v>546301</v>
      </c>
      <c r="E861" s="25"/>
      <c r="F861" s="57" t="s">
        <v>8964</v>
      </c>
      <c r="G861" s="26" t="s">
        <v>8965</v>
      </c>
      <c r="H861" s="27" t="s">
        <v>1393</v>
      </c>
      <c r="I861" s="307"/>
      <c r="J861" s="308"/>
      <c r="K861" s="26"/>
      <c r="L861" s="378">
        <v>37986</v>
      </c>
      <c r="M861" s="379">
        <v>39082</v>
      </c>
      <c r="N861" s="2">
        <v>23</v>
      </c>
      <c r="O861" s="1"/>
    </row>
    <row r="862" spans="1:17" hidden="1">
      <c r="A862" s="19" t="s">
        <v>4298</v>
      </c>
      <c r="B862" s="19" t="s">
        <v>1384</v>
      </c>
      <c r="C862" s="19" t="s">
        <v>1459</v>
      </c>
      <c r="D862" s="130" t="str">
        <f>CONCATENATE(A862,B862,C862)</f>
        <v>546303</v>
      </c>
      <c r="E862" s="25"/>
      <c r="F862" s="147" t="s">
        <v>8966</v>
      </c>
      <c r="G862" s="77" t="s">
        <v>8967</v>
      </c>
      <c r="H862" s="27" t="s">
        <v>1393</v>
      </c>
      <c r="I862" s="315"/>
      <c r="J862" s="314"/>
      <c r="K862" s="45"/>
      <c r="L862" s="394">
        <v>37986</v>
      </c>
      <c r="M862" s="379">
        <v>38717</v>
      </c>
      <c r="N862" s="2">
        <v>14.16</v>
      </c>
      <c r="O862" s="1"/>
    </row>
    <row r="863" spans="1:17" hidden="1">
      <c r="A863" s="19" t="s">
        <v>4386</v>
      </c>
      <c r="B863" s="20" t="s">
        <v>1384</v>
      </c>
      <c r="C863" s="19" t="s">
        <v>1395</v>
      </c>
      <c r="D863" s="130" t="str">
        <f t="shared" si="43"/>
        <v>561301</v>
      </c>
      <c r="E863" s="25"/>
      <c r="F863" s="57" t="s">
        <v>8968</v>
      </c>
      <c r="G863" s="26" t="s">
        <v>8969</v>
      </c>
      <c r="H863" s="27" t="s">
        <v>1393</v>
      </c>
      <c r="I863" s="307"/>
      <c r="J863" s="308"/>
      <c r="K863" s="133"/>
      <c r="L863" s="378">
        <v>37986</v>
      </c>
      <c r="M863" s="379">
        <v>39813</v>
      </c>
      <c r="N863" s="2">
        <v>30</v>
      </c>
      <c r="O863" s="1"/>
    </row>
    <row r="864" spans="1:17" hidden="1">
      <c r="A864" s="19" t="s">
        <v>4386</v>
      </c>
      <c r="B864" s="20" t="s">
        <v>1384</v>
      </c>
      <c r="C864" s="19" t="s">
        <v>1440</v>
      </c>
      <c r="D864" s="130" t="str">
        <f t="shared" si="43"/>
        <v>561302</v>
      </c>
      <c r="E864" s="25"/>
      <c r="F864" s="57" t="s">
        <v>8970</v>
      </c>
      <c r="G864" s="26" t="s">
        <v>8971</v>
      </c>
      <c r="H864" s="27" t="s">
        <v>1393</v>
      </c>
      <c r="I864" s="307"/>
      <c r="J864" s="308"/>
      <c r="K864" s="133"/>
      <c r="L864" s="378">
        <v>37986</v>
      </c>
      <c r="M864" s="379">
        <v>39447</v>
      </c>
      <c r="N864" s="2">
        <v>28</v>
      </c>
      <c r="O864" s="1"/>
    </row>
    <row r="865" spans="1:17" hidden="1">
      <c r="A865" s="19" t="s">
        <v>4386</v>
      </c>
      <c r="B865" s="20" t="s">
        <v>1384</v>
      </c>
      <c r="C865" s="19" t="s">
        <v>1459</v>
      </c>
      <c r="D865" s="130" t="str">
        <f t="shared" si="43"/>
        <v>561303</v>
      </c>
      <c r="E865" s="25"/>
      <c r="F865" s="57" t="s">
        <v>8972</v>
      </c>
      <c r="G865" s="26" t="s">
        <v>8973</v>
      </c>
      <c r="H865" s="27" t="s">
        <v>1393</v>
      </c>
      <c r="I865" s="307"/>
      <c r="J865" s="308"/>
      <c r="K865" s="133"/>
      <c r="L865" s="378">
        <v>37986</v>
      </c>
      <c r="M865" s="379">
        <v>39811</v>
      </c>
      <c r="N865" s="2">
        <v>31</v>
      </c>
      <c r="O865" s="1"/>
    </row>
    <row r="866" spans="1:17" hidden="1">
      <c r="A866" s="19" t="s">
        <v>5259</v>
      </c>
      <c r="B866" s="20" t="s">
        <v>1384</v>
      </c>
      <c r="C866" s="19" t="s">
        <v>1440</v>
      </c>
      <c r="D866" s="130" t="str">
        <f t="shared" si="43"/>
        <v>587302</v>
      </c>
      <c r="E866" s="25"/>
      <c r="F866" s="250">
        <v>90003226</v>
      </c>
      <c r="G866" s="134" t="s">
        <v>8974</v>
      </c>
      <c r="H866" s="145" t="s">
        <v>1393</v>
      </c>
      <c r="I866" s="325"/>
      <c r="J866" s="308"/>
      <c r="K866" s="129"/>
      <c r="L866" s="378">
        <v>37987</v>
      </c>
      <c r="M866" s="393">
        <v>40178</v>
      </c>
      <c r="N866" s="358" t="s">
        <v>8975</v>
      </c>
      <c r="O866" s="1"/>
      <c r="P866" s="1"/>
      <c r="Q866" s="1"/>
    </row>
    <row r="867" spans="1:17" hidden="1">
      <c r="A867" s="19" t="s">
        <v>5304</v>
      </c>
      <c r="B867" s="20" t="s">
        <v>1384</v>
      </c>
      <c r="C867" s="19" t="s">
        <v>1857</v>
      </c>
      <c r="D867" s="130" t="str">
        <f>CONCATENATE(A867,B867,C867)</f>
        <v>588311</v>
      </c>
      <c r="E867" s="25"/>
      <c r="F867" s="180">
        <v>80140258</v>
      </c>
      <c r="G867" s="135" t="s">
        <v>8976</v>
      </c>
      <c r="H867" s="27" t="s">
        <v>1393</v>
      </c>
      <c r="I867" s="134"/>
      <c r="J867" s="284"/>
      <c r="K867" s="154"/>
      <c r="L867" s="378">
        <v>37987</v>
      </c>
      <c r="M867" s="393">
        <v>38717</v>
      </c>
      <c r="N867" s="358" t="s">
        <v>8977</v>
      </c>
      <c r="O867" s="1"/>
    </row>
    <row r="868" spans="1:17" hidden="1">
      <c r="A868" s="19" t="s">
        <v>5304</v>
      </c>
      <c r="B868" s="20" t="s">
        <v>1384</v>
      </c>
      <c r="C868" s="19" t="s">
        <v>2339</v>
      </c>
      <c r="D868" s="130" t="str">
        <f>CONCATENATE(A868,B868,C868)</f>
        <v>588315</v>
      </c>
      <c r="E868" s="25"/>
      <c r="F868" s="180">
        <v>80235668</v>
      </c>
      <c r="G868" s="135" t="s">
        <v>8978</v>
      </c>
      <c r="H868" s="27" t="s">
        <v>1393</v>
      </c>
      <c r="I868" s="325"/>
      <c r="J868" s="308"/>
      <c r="K868" s="133"/>
      <c r="L868" s="378">
        <v>38840</v>
      </c>
      <c r="M868" s="393">
        <v>39082</v>
      </c>
      <c r="N868" s="358">
        <v>19.25</v>
      </c>
      <c r="O868" s="1"/>
    </row>
    <row r="869" spans="1:17" hidden="1">
      <c r="A869" s="19" t="s">
        <v>5319</v>
      </c>
      <c r="B869" s="20" t="s">
        <v>1384</v>
      </c>
      <c r="C869" s="19" t="s">
        <v>1440</v>
      </c>
      <c r="D869" s="130" t="str">
        <f>CONCATENATE(A869,B869,C869)</f>
        <v>589302</v>
      </c>
      <c r="E869" s="25"/>
      <c r="F869" s="250">
        <v>80165318</v>
      </c>
      <c r="G869" s="134" t="s">
        <v>8979</v>
      </c>
      <c r="H869" s="27" t="s">
        <v>1393</v>
      </c>
      <c r="I869" s="325"/>
      <c r="J869" s="308"/>
      <c r="K869" s="129"/>
      <c r="L869" s="378">
        <v>37987</v>
      </c>
      <c r="M869" s="393">
        <v>38593</v>
      </c>
      <c r="N869" s="358" t="s">
        <v>8980</v>
      </c>
      <c r="O869" s="1"/>
    </row>
    <row r="870" spans="1:17" hidden="1">
      <c r="A870" s="19" t="s">
        <v>5428</v>
      </c>
      <c r="B870" s="20" t="s">
        <v>1384</v>
      </c>
      <c r="C870" s="19" t="s">
        <v>1388</v>
      </c>
      <c r="D870" s="130" t="str">
        <f>CONCATENATE(A870,B870,C870)</f>
        <v>599312</v>
      </c>
      <c r="E870" s="25"/>
      <c r="F870" s="250">
        <v>90007721</v>
      </c>
      <c r="G870" s="134" t="s">
        <v>5225</v>
      </c>
      <c r="H870" s="27" t="s">
        <v>1393</v>
      </c>
      <c r="I870" s="307"/>
      <c r="J870" s="308"/>
      <c r="K870" s="133"/>
      <c r="L870" s="378">
        <v>38503</v>
      </c>
      <c r="M870" s="393">
        <v>40178</v>
      </c>
      <c r="N870" s="358">
        <v>17.34</v>
      </c>
      <c r="O870" s="1"/>
      <c r="P870" s="1"/>
      <c r="Q870" s="1"/>
    </row>
    <row r="871" spans="1:17" hidden="1">
      <c r="A871" s="19" t="s">
        <v>1446</v>
      </c>
      <c r="B871" s="19" t="s">
        <v>1775</v>
      </c>
      <c r="C871" s="19" t="s">
        <v>1395</v>
      </c>
      <c r="D871" s="130" t="str">
        <f t="shared" ref="D871:D887" si="44">CONCATENATE(A871,B871,C871)</f>
        <v>007401</v>
      </c>
      <c r="E871" s="25"/>
      <c r="F871" s="50" t="s">
        <v>8981</v>
      </c>
      <c r="G871" s="26" t="s">
        <v>8982</v>
      </c>
      <c r="H871" s="27" t="s">
        <v>1393</v>
      </c>
      <c r="I871" s="309"/>
      <c r="J871" s="308"/>
      <c r="K871" s="133"/>
      <c r="L871" s="378">
        <v>37986</v>
      </c>
      <c r="M871" s="379">
        <v>39426</v>
      </c>
      <c r="N871" s="2">
        <v>28</v>
      </c>
      <c r="O871" s="1"/>
    </row>
    <row r="872" spans="1:17" hidden="1">
      <c r="A872" s="19" t="s">
        <v>1446</v>
      </c>
      <c r="B872" s="19" t="s">
        <v>1775</v>
      </c>
      <c r="C872" s="19" t="s">
        <v>1440</v>
      </c>
      <c r="D872" s="130" t="str">
        <f t="shared" si="44"/>
        <v>007402</v>
      </c>
      <c r="E872" s="25"/>
      <c r="F872" s="50" t="s">
        <v>4631</v>
      </c>
      <c r="G872" s="139" t="s">
        <v>4632</v>
      </c>
      <c r="H872" s="27" t="s">
        <v>1393</v>
      </c>
      <c r="I872" s="309"/>
      <c r="J872" s="308"/>
      <c r="K872" s="133"/>
      <c r="L872" s="378">
        <v>38869</v>
      </c>
      <c r="M872" s="378">
        <v>38869</v>
      </c>
      <c r="N872" s="2">
        <v>21.28</v>
      </c>
      <c r="O872" s="1"/>
    </row>
    <row r="873" spans="1:17" hidden="1">
      <c r="A873" s="19" t="s">
        <v>1825</v>
      </c>
      <c r="B873" s="19" t="s">
        <v>1775</v>
      </c>
      <c r="C873" s="19" t="s">
        <v>1440</v>
      </c>
      <c r="D873" s="130" t="str">
        <f t="shared" si="44"/>
        <v>010402</v>
      </c>
      <c r="E873" s="25"/>
      <c r="F873" s="50" t="s">
        <v>8983</v>
      </c>
      <c r="G873" s="26" t="s">
        <v>8984</v>
      </c>
      <c r="H873" s="27" t="s">
        <v>1393</v>
      </c>
      <c r="I873" s="307"/>
      <c r="J873" s="308"/>
      <c r="K873" s="41"/>
      <c r="L873" s="378">
        <v>37986</v>
      </c>
      <c r="M873" s="379">
        <v>39844</v>
      </c>
      <c r="N873" s="2">
        <v>31</v>
      </c>
      <c r="O873" s="1"/>
      <c r="P873" s="1"/>
      <c r="Q873" s="1"/>
    </row>
    <row r="874" spans="1:17" hidden="1">
      <c r="A874" s="19" t="s">
        <v>1825</v>
      </c>
      <c r="B874" s="19" t="s">
        <v>1775</v>
      </c>
      <c r="C874" s="19" t="s">
        <v>1759</v>
      </c>
      <c r="D874" s="130" t="str">
        <f t="shared" si="44"/>
        <v>010405</v>
      </c>
      <c r="E874" s="25"/>
      <c r="F874" s="50" t="s">
        <v>8985</v>
      </c>
      <c r="G874" s="26" t="s">
        <v>8986</v>
      </c>
      <c r="H874" s="27" t="s">
        <v>1393</v>
      </c>
      <c r="I874" s="307"/>
      <c r="J874" s="308"/>
      <c r="K874" s="129"/>
      <c r="L874" s="378">
        <v>37986</v>
      </c>
      <c r="M874" s="379">
        <v>40189</v>
      </c>
      <c r="N874" s="356">
        <v>33</v>
      </c>
      <c r="O874" s="1"/>
      <c r="P874" s="1"/>
      <c r="Q874" s="1"/>
    </row>
    <row r="875" spans="1:17" hidden="1">
      <c r="A875" s="19" t="s">
        <v>1825</v>
      </c>
      <c r="B875" s="19" t="s">
        <v>1775</v>
      </c>
      <c r="C875" s="19" t="s">
        <v>1470</v>
      </c>
      <c r="D875" s="130" t="str">
        <f t="shared" si="44"/>
        <v>010407</v>
      </c>
      <c r="E875" s="25"/>
      <c r="F875" s="50" t="s">
        <v>8987</v>
      </c>
      <c r="G875" s="53" t="s">
        <v>8988</v>
      </c>
      <c r="H875" s="27" t="s">
        <v>1393</v>
      </c>
      <c r="I875" s="309"/>
      <c r="J875" s="310"/>
      <c r="K875" s="53"/>
      <c r="L875" s="371">
        <v>37986</v>
      </c>
      <c r="M875" s="372">
        <v>38352</v>
      </c>
      <c r="N875" s="2">
        <v>12</v>
      </c>
      <c r="O875" s="1"/>
    </row>
    <row r="876" spans="1:17" hidden="1">
      <c r="A876" s="19" t="s">
        <v>1862</v>
      </c>
      <c r="B876" s="19" t="s">
        <v>1775</v>
      </c>
      <c r="C876" s="19" t="s">
        <v>1395</v>
      </c>
      <c r="D876" s="130" t="str">
        <f t="shared" si="44"/>
        <v>011401</v>
      </c>
      <c r="E876" s="25"/>
      <c r="F876" s="50" t="s">
        <v>8989</v>
      </c>
      <c r="G876" s="47" t="s">
        <v>8990</v>
      </c>
      <c r="H876" s="27" t="s">
        <v>1393</v>
      </c>
      <c r="I876" s="132"/>
      <c r="J876" s="284"/>
      <c r="K876" s="133"/>
      <c r="L876" s="378">
        <v>37986</v>
      </c>
      <c r="M876" s="379">
        <v>40057</v>
      </c>
      <c r="N876" s="2">
        <v>32</v>
      </c>
      <c r="O876" s="1"/>
      <c r="P876" s="1"/>
      <c r="Q876" s="1"/>
    </row>
    <row r="877" spans="1:17" hidden="1">
      <c r="A877" s="19" t="s">
        <v>1862</v>
      </c>
      <c r="B877" s="19" t="s">
        <v>1775</v>
      </c>
      <c r="C877" s="19" t="s">
        <v>1440</v>
      </c>
      <c r="D877" s="130" t="str">
        <f t="shared" si="44"/>
        <v>011402</v>
      </c>
      <c r="E877" s="25"/>
      <c r="F877" s="50" t="s">
        <v>8991</v>
      </c>
      <c r="G877" s="47" t="s">
        <v>8992</v>
      </c>
      <c r="H877" s="27" t="s">
        <v>1393</v>
      </c>
      <c r="I877" s="309"/>
      <c r="J877" s="297"/>
      <c r="K877" s="45"/>
      <c r="L877" s="378">
        <v>37986</v>
      </c>
      <c r="M877" s="379">
        <v>37986</v>
      </c>
      <c r="N877" s="2">
        <v>10</v>
      </c>
      <c r="O877" s="1"/>
    </row>
    <row r="878" spans="1:17" hidden="1">
      <c r="A878" s="81" t="s">
        <v>2006</v>
      </c>
      <c r="B878" s="81" t="s">
        <v>1775</v>
      </c>
      <c r="C878" s="81" t="s">
        <v>1395</v>
      </c>
      <c r="D878" s="130" t="str">
        <f t="shared" si="44"/>
        <v>012401</v>
      </c>
      <c r="E878" s="25"/>
      <c r="F878" s="50" t="s">
        <v>5654</v>
      </c>
      <c r="G878" s="82" t="s">
        <v>8993</v>
      </c>
      <c r="H878" s="27" t="s">
        <v>1393</v>
      </c>
      <c r="I878" s="307"/>
      <c r="J878" s="308"/>
      <c r="K878" s="26"/>
      <c r="L878" s="378">
        <v>38070</v>
      </c>
      <c r="M878" s="379">
        <v>40204</v>
      </c>
      <c r="N878" s="23" t="s">
        <v>8994</v>
      </c>
      <c r="O878" s="1"/>
      <c r="P878" s="1"/>
      <c r="Q878" s="1"/>
    </row>
    <row r="879" spans="1:17" hidden="1">
      <c r="A879" s="19" t="s">
        <v>2006</v>
      </c>
      <c r="B879" s="19" t="s">
        <v>1775</v>
      </c>
      <c r="C879" s="19" t="s">
        <v>1395</v>
      </c>
      <c r="D879" s="130" t="str">
        <f t="shared" si="44"/>
        <v>012401</v>
      </c>
      <c r="E879" s="25"/>
      <c r="F879" s="50" t="s">
        <v>8995</v>
      </c>
      <c r="G879" s="26" t="s">
        <v>8996</v>
      </c>
      <c r="H879" s="27" t="s">
        <v>1393</v>
      </c>
      <c r="I879" s="307"/>
      <c r="J879" s="308"/>
      <c r="K879" s="45"/>
      <c r="L879" s="378">
        <v>37986</v>
      </c>
      <c r="M879" s="379">
        <v>40107</v>
      </c>
      <c r="N879" s="23" t="s">
        <v>1960</v>
      </c>
      <c r="O879" s="1"/>
    </row>
    <row r="880" spans="1:17" hidden="1">
      <c r="A880" s="19" t="s">
        <v>2006</v>
      </c>
      <c r="B880" s="19" t="s">
        <v>1775</v>
      </c>
      <c r="C880" s="19" t="s">
        <v>1395</v>
      </c>
      <c r="D880" s="130" t="str">
        <f t="shared" si="44"/>
        <v>012401</v>
      </c>
      <c r="E880" s="25"/>
      <c r="F880" s="50" t="s">
        <v>8997</v>
      </c>
      <c r="G880" s="26" t="s">
        <v>8998</v>
      </c>
      <c r="H880" s="27" t="s">
        <v>1393</v>
      </c>
      <c r="I880" s="307"/>
      <c r="J880" s="308"/>
      <c r="K880" s="45"/>
      <c r="L880" s="378">
        <v>37986</v>
      </c>
      <c r="M880" s="379">
        <v>39531</v>
      </c>
      <c r="N880" s="23" t="s">
        <v>1960</v>
      </c>
      <c r="O880" s="1"/>
    </row>
    <row r="881" spans="1:17" hidden="1">
      <c r="A881" s="19" t="s">
        <v>2006</v>
      </c>
      <c r="B881" s="19" t="s">
        <v>1775</v>
      </c>
      <c r="C881" s="19" t="s">
        <v>1395</v>
      </c>
      <c r="D881" s="130" t="str">
        <f t="shared" si="44"/>
        <v>012401</v>
      </c>
      <c r="E881" s="25"/>
      <c r="F881" s="50" t="s">
        <v>8999</v>
      </c>
      <c r="G881" s="26" t="s">
        <v>9000</v>
      </c>
      <c r="H881" s="27" t="s">
        <v>1393</v>
      </c>
      <c r="I881" s="307"/>
      <c r="J881" s="308"/>
      <c r="K881" s="45"/>
      <c r="L881" s="378">
        <v>37986</v>
      </c>
      <c r="M881" s="379">
        <v>39666</v>
      </c>
      <c r="N881" s="23" t="s">
        <v>1512</v>
      </c>
      <c r="O881" s="1"/>
      <c r="P881" s="1"/>
      <c r="Q881" s="1"/>
    </row>
    <row r="882" spans="1:17" hidden="1">
      <c r="A882" s="19" t="s">
        <v>2006</v>
      </c>
      <c r="B882" s="19" t="s">
        <v>1775</v>
      </c>
      <c r="C882" s="19" t="s">
        <v>1898</v>
      </c>
      <c r="D882" s="130" t="str">
        <f t="shared" si="44"/>
        <v>012410</v>
      </c>
      <c r="E882" s="25"/>
      <c r="F882" s="50" t="s">
        <v>9001</v>
      </c>
      <c r="G882" s="26" t="s">
        <v>9002</v>
      </c>
      <c r="H882" s="27" t="s">
        <v>1393</v>
      </c>
      <c r="I882" s="307"/>
      <c r="J882" s="308"/>
      <c r="K882" s="41"/>
      <c r="L882" s="378">
        <v>37986</v>
      </c>
      <c r="M882" s="379">
        <v>38533</v>
      </c>
      <c r="N882" s="23">
        <v>12</v>
      </c>
      <c r="O882" s="1"/>
    </row>
    <row r="883" spans="1:17" hidden="1">
      <c r="A883" s="19" t="s">
        <v>2006</v>
      </c>
      <c r="B883" s="19" t="s">
        <v>1775</v>
      </c>
      <c r="C883" s="19" t="s">
        <v>1857</v>
      </c>
      <c r="D883" s="130" t="str">
        <f t="shared" si="44"/>
        <v>012411</v>
      </c>
      <c r="E883" s="25"/>
      <c r="F883" s="50" t="s">
        <v>9003</v>
      </c>
      <c r="G883" s="26" t="s">
        <v>9004</v>
      </c>
      <c r="H883" s="27" t="s">
        <v>1393</v>
      </c>
      <c r="I883" s="307"/>
      <c r="J883" s="308"/>
      <c r="K883" s="41"/>
      <c r="L883" s="378">
        <v>37986</v>
      </c>
      <c r="M883" s="379">
        <v>38533</v>
      </c>
      <c r="N883" s="23">
        <v>12</v>
      </c>
      <c r="O883" s="1"/>
    </row>
    <row r="884" spans="1:17" hidden="1">
      <c r="A884" s="19" t="s">
        <v>2006</v>
      </c>
      <c r="B884" s="19" t="s">
        <v>1775</v>
      </c>
      <c r="C884" s="19" t="s">
        <v>1388</v>
      </c>
      <c r="D884" s="130" t="str">
        <f t="shared" si="44"/>
        <v>012412</v>
      </c>
      <c r="E884" s="25"/>
      <c r="F884" s="50" t="s">
        <v>9005</v>
      </c>
      <c r="G884" s="26" t="s">
        <v>9006</v>
      </c>
      <c r="H884" s="27" t="s">
        <v>1393</v>
      </c>
      <c r="I884" s="307"/>
      <c r="J884" s="308"/>
      <c r="K884" s="41"/>
      <c r="L884" s="378">
        <v>37986</v>
      </c>
      <c r="M884" s="379">
        <v>38533</v>
      </c>
      <c r="N884" s="23">
        <v>12</v>
      </c>
      <c r="O884" s="1"/>
    </row>
    <row r="885" spans="1:17" hidden="1">
      <c r="A885" s="19" t="s">
        <v>2006</v>
      </c>
      <c r="B885" s="19" t="s">
        <v>1775</v>
      </c>
      <c r="C885" s="19" t="s">
        <v>1389</v>
      </c>
      <c r="D885" s="130" t="str">
        <f t="shared" si="44"/>
        <v>012413</v>
      </c>
      <c r="E885" s="25"/>
      <c r="F885" s="50" t="s">
        <v>9007</v>
      </c>
      <c r="G885" s="26" t="s">
        <v>9008</v>
      </c>
      <c r="H885" s="27" t="s">
        <v>1393</v>
      </c>
      <c r="I885" s="307"/>
      <c r="J885" s="308"/>
      <c r="K885" s="41"/>
      <c r="L885" s="378">
        <v>37986</v>
      </c>
      <c r="M885" s="379">
        <v>38533</v>
      </c>
      <c r="N885" s="23">
        <v>12</v>
      </c>
      <c r="O885" s="1"/>
    </row>
    <row r="886" spans="1:17" hidden="1">
      <c r="A886" s="19" t="s">
        <v>2006</v>
      </c>
      <c r="B886" s="19" t="s">
        <v>1775</v>
      </c>
      <c r="C886" s="19" t="s">
        <v>2343</v>
      </c>
      <c r="D886" s="130" t="str">
        <f t="shared" si="44"/>
        <v>012417</v>
      </c>
      <c r="E886" s="25"/>
      <c r="F886" s="50" t="s">
        <v>9009</v>
      </c>
      <c r="G886" s="26" t="s">
        <v>9010</v>
      </c>
      <c r="H886" s="27" t="s">
        <v>1393</v>
      </c>
      <c r="I886" s="307"/>
      <c r="J886" s="308"/>
      <c r="K886" s="41"/>
      <c r="L886" s="378">
        <v>37986</v>
      </c>
      <c r="M886" s="379">
        <v>40155</v>
      </c>
      <c r="N886" s="407" t="s">
        <v>1507</v>
      </c>
      <c r="O886" s="1"/>
      <c r="P886" s="1"/>
      <c r="Q886" s="1"/>
    </row>
    <row r="887" spans="1:17" hidden="1">
      <c r="A887" s="19" t="s">
        <v>2006</v>
      </c>
      <c r="B887" s="19" t="s">
        <v>1775</v>
      </c>
      <c r="C887" s="19" t="s">
        <v>2347</v>
      </c>
      <c r="D887" s="130" t="str">
        <f t="shared" si="44"/>
        <v>012419</v>
      </c>
      <c r="E887" s="25"/>
      <c r="F887" s="50" t="s">
        <v>9011</v>
      </c>
      <c r="G887" s="26" t="s">
        <v>9012</v>
      </c>
      <c r="H887" s="27" t="s">
        <v>1393</v>
      </c>
      <c r="I887" s="307"/>
      <c r="J887" s="308"/>
      <c r="K887" s="26"/>
      <c r="L887" s="378">
        <v>38092</v>
      </c>
      <c r="M887" s="379">
        <v>39629</v>
      </c>
      <c r="N887" s="23">
        <v>6.29</v>
      </c>
      <c r="O887" s="1"/>
    </row>
    <row r="888" spans="1:17" hidden="1">
      <c r="A888" s="19" t="s">
        <v>2006</v>
      </c>
      <c r="B888" s="19" t="s">
        <v>1775</v>
      </c>
      <c r="C888" s="19" t="s">
        <v>1478</v>
      </c>
      <c r="D888" s="130" t="str">
        <f t="shared" ref="D888:D912" si="45">CONCATENATE(A888,B888,C888)</f>
        <v>012420</v>
      </c>
      <c r="E888" s="25"/>
      <c r="F888" s="73" t="s">
        <v>9013</v>
      </c>
      <c r="G888" s="26" t="s">
        <v>9014</v>
      </c>
      <c r="H888" s="27" t="s">
        <v>1393</v>
      </c>
      <c r="I888" s="307"/>
      <c r="J888" s="308"/>
      <c r="K888" s="133"/>
      <c r="L888" s="378">
        <v>37986</v>
      </c>
      <c r="M888" s="379">
        <v>38812</v>
      </c>
      <c r="N888" s="23" t="s">
        <v>9015</v>
      </c>
      <c r="O888" s="1"/>
    </row>
    <row r="889" spans="1:17" hidden="1">
      <c r="A889" s="19" t="s">
        <v>2006</v>
      </c>
      <c r="B889" s="19" t="s">
        <v>1775</v>
      </c>
      <c r="C889" s="19" t="s">
        <v>1483</v>
      </c>
      <c r="D889" s="130" t="str">
        <f t="shared" si="45"/>
        <v>012421</v>
      </c>
      <c r="E889" s="25"/>
      <c r="F889" s="252">
        <v>11021057</v>
      </c>
      <c r="G889" s="208" t="s">
        <v>6529</v>
      </c>
      <c r="H889" s="27" t="s">
        <v>1393</v>
      </c>
      <c r="I889" s="328"/>
      <c r="J889" s="314"/>
      <c r="K889" s="169"/>
      <c r="L889" s="378">
        <v>38352</v>
      </c>
      <c r="M889" s="378">
        <v>39082</v>
      </c>
      <c r="N889" s="23">
        <v>11.27</v>
      </c>
      <c r="O889" s="1"/>
    </row>
    <row r="890" spans="1:17" hidden="1">
      <c r="A890" s="19" t="s">
        <v>2006</v>
      </c>
      <c r="B890" s="19" t="s">
        <v>1775</v>
      </c>
      <c r="C890" s="19" t="s">
        <v>1487</v>
      </c>
      <c r="D890" s="130" t="str">
        <f t="shared" si="45"/>
        <v>012422</v>
      </c>
      <c r="E890" s="25"/>
      <c r="F890" s="252">
        <v>10706362</v>
      </c>
      <c r="G890" s="208" t="s">
        <v>9016</v>
      </c>
      <c r="H890" s="27" t="s">
        <v>1393</v>
      </c>
      <c r="I890" s="328"/>
      <c r="J890" s="314"/>
      <c r="K890" s="169"/>
      <c r="L890" s="378">
        <v>38352</v>
      </c>
      <c r="M890" s="378">
        <v>38992</v>
      </c>
      <c r="N890" s="23" t="s">
        <v>9017</v>
      </c>
      <c r="O890" s="1"/>
    </row>
    <row r="891" spans="1:17" hidden="1">
      <c r="A891" s="19" t="s">
        <v>2006</v>
      </c>
      <c r="B891" s="19" t="s">
        <v>1775</v>
      </c>
      <c r="C891" s="19" t="s">
        <v>1938</v>
      </c>
      <c r="D891" s="130" t="str">
        <f t="shared" si="45"/>
        <v>012426</v>
      </c>
      <c r="E891" s="25"/>
      <c r="F891" s="252">
        <v>11206785</v>
      </c>
      <c r="G891" s="139" t="s">
        <v>5596</v>
      </c>
      <c r="H891" s="208" t="s">
        <v>1393</v>
      </c>
      <c r="I891" s="307"/>
      <c r="J891" s="308"/>
      <c r="K891" s="41"/>
      <c r="L891" s="378">
        <v>38717</v>
      </c>
      <c r="M891" s="379">
        <v>39447</v>
      </c>
      <c r="N891" s="23">
        <v>17.28</v>
      </c>
      <c r="O891" s="1"/>
    </row>
    <row r="892" spans="1:17" hidden="1">
      <c r="A892" s="19" t="s">
        <v>2006</v>
      </c>
      <c r="B892" s="19" t="s">
        <v>1775</v>
      </c>
      <c r="C892" s="19" t="s">
        <v>1943</v>
      </c>
      <c r="D892" s="130" t="str">
        <f>CONCATENATE(A892,B892,C892)</f>
        <v>012428</v>
      </c>
      <c r="E892" s="25"/>
      <c r="F892" s="252" t="s">
        <v>9018</v>
      </c>
      <c r="G892" s="139" t="s">
        <v>9019</v>
      </c>
      <c r="H892" s="27" t="s">
        <v>1393</v>
      </c>
      <c r="I892" s="139"/>
      <c r="J892" s="308"/>
      <c r="K892" s="157"/>
      <c r="L892" s="378">
        <v>39203</v>
      </c>
      <c r="M892" s="378">
        <v>39447</v>
      </c>
      <c r="N892" s="23">
        <v>22.28</v>
      </c>
      <c r="O892" s="1"/>
    </row>
    <row r="893" spans="1:17" hidden="1">
      <c r="A893" s="19" t="s">
        <v>2056</v>
      </c>
      <c r="B893" s="19" t="s">
        <v>1775</v>
      </c>
      <c r="C893" s="19" t="s">
        <v>1395</v>
      </c>
      <c r="D893" s="130" t="str">
        <f t="shared" si="45"/>
        <v>013401</v>
      </c>
      <c r="E893" s="25"/>
      <c r="F893" s="63" t="s">
        <v>9020</v>
      </c>
      <c r="G893" s="139" t="s">
        <v>9021</v>
      </c>
      <c r="H893" s="27" t="s">
        <v>1393</v>
      </c>
      <c r="I893" s="313"/>
      <c r="J893" s="314"/>
      <c r="K893" s="212"/>
      <c r="L893" s="378">
        <v>37986</v>
      </c>
      <c r="M893" s="379">
        <v>38848</v>
      </c>
      <c r="N893" s="2">
        <v>19</v>
      </c>
      <c r="O893" s="1"/>
    </row>
    <row r="894" spans="1:17" hidden="1">
      <c r="A894" s="19" t="s">
        <v>2056</v>
      </c>
      <c r="B894" s="19" t="s">
        <v>1775</v>
      </c>
      <c r="C894" s="19" t="s">
        <v>1459</v>
      </c>
      <c r="D894" s="130" t="str">
        <f t="shared" si="45"/>
        <v>013403</v>
      </c>
      <c r="E894" s="25"/>
      <c r="F894" s="50" t="s">
        <v>9022</v>
      </c>
      <c r="G894" s="26" t="s">
        <v>9023</v>
      </c>
      <c r="H894" s="27" t="s">
        <v>1393</v>
      </c>
      <c r="I894" s="313"/>
      <c r="J894" s="314"/>
      <c r="K894" s="172"/>
      <c r="L894" s="378">
        <v>37986</v>
      </c>
      <c r="M894" s="379">
        <v>38929</v>
      </c>
      <c r="N894" s="2">
        <v>20</v>
      </c>
      <c r="O894" s="1"/>
    </row>
    <row r="895" spans="1:17" hidden="1">
      <c r="A895" s="19" t="s">
        <v>2056</v>
      </c>
      <c r="B895" s="19" t="s">
        <v>1775</v>
      </c>
      <c r="C895" s="19" t="s">
        <v>1464</v>
      </c>
      <c r="D895" s="130" t="str">
        <f t="shared" si="45"/>
        <v>013404</v>
      </c>
      <c r="E895" s="25"/>
      <c r="F895" s="50" t="s">
        <v>9024</v>
      </c>
      <c r="G895" s="47" t="s">
        <v>9025</v>
      </c>
      <c r="H895" s="27" t="s">
        <v>1393</v>
      </c>
      <c r="I895" s="313"/>
      <c r="J895" s="314"/>
      <c r="K895" s="212"/>
      <c r="L895" s="378">
        <v>37986</v>
      </c>
      <c r="M895" s="379">
        <v>39162</v>
      </c>
      <c r="N895" s="2">
        <v>24</v>
      </c>
      <c r="O895" s="1"/>
    </row>
    <row r="896" spans="1:17" hidden="1">
      <c r="A896" s="19" t="s">
        <v>2129</v>
      </c>
      <c r="B896" s="19" t="s">
        <v>1775</v>
      </c>
      <c r="C896" s="19" t="s">
        <v>1459</v>
      </c>
      <c r="D896" s="130" t="str">
        <f t="shared" si="45"/>
        <v>014403</v>
      </c>
      <c r="E896" s="25"/>
      <c r="F896" s="50" t="s">
        <v>4700</v>
      </c>
      <c r="G896" s="26" t="s">
        <v>4701</v>
      </c>
      <c r="H896" s="27" t="s">
        <v>1393</v>
      </c>
      <c r="I896" s="307"/>
      <c r="J896" s="308"/>
      <c r="K896" s="26"/>
      <c r="L896" s="378">
        <v>37986</v>
      </c>
      <c r="M896" s="378">
        <v>37986</v>
      </c>
      <c r="N896" s="2">
        <v>28</v>
      </c>
      <c r="O896" s="2"/>
    </row>
    <row r="897" spans="1:15" hidden="1">
      <c r="A897" s="19" t="s">
        <v>2129</v>
      </c>
      <c r="B897" s="19" t="s">
        <v>1775</v>
      </c>
      <c r="C897" s="19" t="s">
        <v>1459</v>
      </c>
      <c r="D897" s="130" t="str">
        <f>CONCATENATE(A897,B897,C897)</f>
        <v>014403</v>
      </c>
      <c r="E897" s="25"/>
      <c r="F897" s="50" t="s">
        <v>4704</v>
      </c>
      <c r="G897" s="53" t="s">
        <v>4705</v>
      </c>
      <c r="H897" s="188" t="s">
        <v>1393</v>
      </c>
      <c r="I897" s="307"/>
      <c r="J897" s="308"/>
      <c r="K897" s="26"/>
      <c r="L897" s="371">
        <v>39448</v>
      </c>
      <c r="M897" s="371">
        <v>39448</v>
      </c>
      <c r="N897" s="2">
        <v>27.28</v>
      </c>
      <c r="O897" s="2"/>
    </row>
    <row r="898" spans="1:15" hidden="1">
      <c r="A898" s="19" t="s">
        <v>2129</v>
      </c>
      <c r="B898" s="19" t="s">
        <v>1775</v>
      </c>
      <c r="C898" s="19" t="s">
        <v>1464</v>
      </c>
      <c r="D898" s="130" t="str">
        <f t="shared" si="45"/>
        <v>014404</v>
      </c>
      <c r="E898" s="25"/>
      <c r="F898" s="50" t="s">
        <v>9026</v>
      </c>
      <c r="G898" s="53" t="s">
        <v>9027</v>
      </c>
      <c r="H898" s="27" t="s">
        <v>1393</v>
      </c>
      <c r="I898" s="309"/>
      <c r="J898" s="310"/>
      <c r="K898" s="53"/>
      <c r="L898" s="371">
        <v>37986</v>
      </c>
      <c r="M898" s="372">
        <v>38009</v>
      </c>
      <c r="N898" s="2">
        <v>8</v>
      </c>
      <c r="O898" s="2"/>
    </row>
    <row r="899" spans="1:15" hidden="1">
      <c r="A899" s="19" t="s">
        <v>2129</v>
      </c>
      <c r="B899" s="19" t="s">
        <v>1775</v>
      </c>
      <c r="C899" s="19" t="s">
        <v>1759</v>
      </c>
      <c r="D899" s="130" t="str">
        <f t="shared" si="45"/>
        <v>014405</v>
      </c>
      <c r="E899" s="25"/>
      <c r="F899" s="50" t="s">
        <v>4704</v>
      </c>
      <c r="G899" s="53" t="s">
        <v>9028</v>
      </c>
      <c r="H899" s="27" t="s">
        <v>1393</v>
      </c>
      <c r="I899" s="307"/>
      <c r="J899" s="308"/>
      <c r="K899" s="26"/>
      <c r="L899" s="371">
        <v>37987</v>
      </c>
      <c r="M899" s="372">
        <v>39447</v>
      </c>
      <c r="N899" s="2">
        <v>11.27</v>
      </c>
      <c r="O899" s="2"/>
    </row>
    <row r="900" spans="1:15" hidden="1">
      <c r="A900" s="19" t="s">
        <v>2258</v>
      </c>
      <c r="B900" s="19" t="s">
        <v>1775</v>
      </c>
      <c r="C900" s="19" t="s">
        <v>1395</v>
      </c>
      <c r="D900" s="130" t="str">
        <f t="shared" si="45"/>
        <v>016401</v>
      </c>
      <c r="E900" s="25"/>
      <c r="F900" s="50" t="s">
        <v>4779</v>
      </c>
      <c r="G900" s="26" t="s">
        <v>4780</v>
      </c>
      <c r="H900" s="27" t="s">
        <v>1393</v>
      </c>
      <c r="I900" s="309"/>
      <c r="J900" s="308"/>
      <c r="K900" s="133"/>
      <c r="L900" s="378">
        <v>37986</v>
      </c>
      <c r="M900" s="379">
        <v>39446</v>
      </c>
      <c r="N900" s="2">
        <v>25.28</v>
      </c>
      <c r="O900" s="1"/>
    </row>
    <row r="901" spans="1:15" hidden="1">
      <c r="A901" s="19" t="s">
        <v>2298</v>
      </c>
      <c r="B901" s="19" t="s">
        <v>1775</v>
      </c>
      <c r="C901" s="19" t="s">
        <v>1395</v>
      </c>
      <c r="D901" s="130" t="str">
        <f t="shared" si="45"/>
        <v>017401</v>
      </c>
      <c r="E901" s="25"/>
      <c r="F901" s="50" t="s">
        <v>9029</v>
      </c>
      <c r="G901" s="26" t="s">
        <v>9030</v>
      </c>
      <c r="H901" s="27" t="s">
        <v>1393</v>
      </c>
      <c r="I901" s="307"/>
      <c r="J901" s="308"/>
      <c r="K901" s="26"/>
      <c r="L901" s="378">
        <v>37986</v>
      </c>
      <c r="M901" s="379">
        <v>39212</v>
      </c>
      <c r="N901" s="2">
        <v>24</v>
      </c>
      <c r="O901" s="1"/>
    </row>
    <row r="902" spans="1:15" hidden="1">
      <c r="A902" s="81" t="s">
        <v>2305</v>
      </c>
      <c r="B902" s="81" t="s">
        <v>1775</v>
      </c>
      <c r="C902" s="81" t="s">
        <v>1459</v>
      </c>
      <c r="D902" s="130" t="str">
        <f t="shared" si="45"/>
        <v>100403</v>
      </c>
      <c r="E902" s="25"/>
      <c r="F902" s="57" t="s">
        <v>9031</v>
      </c>
      <c r="G902" s="84" t="s">
        <v>9032</v>
      </c>
      <c r="H902" s="188" t="s">
        <v>1393</v>
      </c>
      <c r="I902" s="307"/>
      <c r="J902" s="308"/>
      <c r="K902" s="133"/>
      <c r="L902" s="378">
        <v>37986</v>
      </c>
      <c r="M902" s="379">
        <v>39813</v>
      </c>
      <c r="N902" s="2">
        <v>31</v>
      </c>
      <c r="O902" s="1"/>
    </row>
    <row r="903" spans="1:15" hidden="1">
      <c r="A903" s="81" t="s">
        <v>2305</v>
      </c>
      <c r="B903" s="81" t="s">
        <v>1775</v>
      </c>
      <c r="C903" s="81" t="s">
        <v>1759</v>
      </c>
      <c r="D903" s="210" t="str">
        <f t="shared" si="45"/>
        <v>100405</v>
      </c>
      <c r="E903" s="25"/>
      <c r="F903" s="57" t="s">
        <v>9033</v>
      </c>
      <c r="G903" s="84" t="s">
        <v>9034</v>
      </c>
      <c r="H903" s="27" t="s">
        <v>1393</v>
      </c>
      <c r="I903" s="307"/>
      <c r="J903" s="308"/>
      <c r="K903" s="26"/>
      <c r="L903" s="378">
        <v>37986</v>
      </c>
      <c r="M903" s="379">
        <v>38352</v>
      </c>
      <c r="N903" s="2">
        <v>10</v>
      </c>
      <c r="O903" s="1"/>
    </row>
    <row r="904" spans="1:15" hidden="1">
      <c r="A904" s="81" t="s">
        <v>2305</v>
      </c>
      <c r="B904" s="81" t="s">
        <v>1775</v>
      </c>
      <c r="C904" s="81" t="s">
        <v>2118</v>
      </c>
      <c r="D904" s="130" t="str">
        <f t="shared" si="45"/>
        <v>100406</v>
      </c>
      <c r="E904" s="25"/>
      <c r="F904" s="57" t="s">
        <v>9035</v>
      </c>
      <c r="G904" s="84" t="s">
        <v>9036</v>
      </c>
      <c r="H904" s="27" t="s">
        <v>1393</v>
      </c>
      <c r="I904" s="307"/>
      <c r="J904" s="308"/>
      <c r="K904" s="26"/>
      <c r="L904" s="378">
        <v>37986</v>
      </c>
      <c r="M904" s="379">
        <v>38749</v>
      </c>
      <c r="N904" s="2">
        <v>17</v>
      </c>
      <c r="O904" s="1"/>
    </row>
    <row r="905" spans="1:15" hidden="1">
      <c r="A905" s="81" t="s">
        <v>2305</v>
      </c>
      <c r="B905" s="81" t="s">
        <v>1775</v>
      </c>
      <c r="C905" s="81" t="s">
        <v>2044</v>
      </c>
      <c r="D905" s="130" t="str">
        <f t="shared" si="45"/>
        <v>100409</v>
      </c>
      <c r="E905" s="25"/>
      <c r="F905" s="57" t="s">
        <v>4818</v>
      </c>
      <c r="G905" s="84" t="s">
        <v>4819</v>
      </c>
      <c r="H905" s="188" t="s">
        <v>1393</v>
      </c>
      <c r="I905" s="307"/>
      <c r="J905" s="308"/>
      <c r="K905" s="133"/>
      <c r="L905" s="378">
        <v>37986</v>
      </c>
      <c r="M905" s="379">
        <v>37986</v>
      </c>
      <c r="N905" s="2">
        <v>28</v>
      </c>
      <c r="O905" s="1"/>
    </row>
    <row r="906" spans="1:15" hidden="1">
      <c r="A906" s="81" t="s">
        <v>2305</v>
      </c>
      <c r="B906" s="81" t="s">
        <v>1775</v>
      </c>
      <c r="C906" s="81" t="s">
        <v>1898</v>
      </c>
      <c r="D906" s="130" t="str">
        <f t="shared" si="45"/>
        <v>100410</v>
      </c>
      <c r="E906" s="25"/>
      <c r="F906" s="57" t="s">
        <v>4822</v>
      </c>
      <c r="G906" s="84" t="s">
        <v>4823</v>
      </c>
      <c r="H906" s="188" t="s">
        <v>1393</v>
      </c>
      <c r="I906" s="307"/>
      <c r="J906" s="308"/>
      <c r="K906" s="133"/>
      <c r="L906" s="378">
        <v>37986</v>
      </c>
      <c r="M906" s="379">
        <v>37986</v>
      </c>
      <c r="N906" s="2">
        <v>28</v>
      </c>
      <c r="O906" s="1"/>
    </row>
    <row r="907" spans="1:15" hidden="1">
      <c r="A907" s="81" t="s">
        <v>2816</v>
      </c>
      <c r="B907" s="81" t="s">
        <v>1775</v>
      </c>
      <c r="C907" s="81" t="s">
        <v>1395</v>
      </c>
      <c r="D907" s="210" t="str">
        <f>CONCATENATE(A907,B907,C907)</f>
        <v>131401</v>
      </c>
      <c r="E907" s="25"/>
      <c r="F907" s="253">
        <v>10397808</v>
      </c>
      <c r="G907" s="82" t="s">
        <v>9037</v>
      </c>
      <c r="H907" s="27" t="s">
        <v>1393</v>
      </c>
      <c r="I907" s="307"/>
      <c r="J907" s="308"/>
      <c r="K907" s="26"/>
      <c r="L907" s="378">
        <v>37986</v>
      </c>
      <c r="M907" s="379">
        <v>38351</v>
      </c>
      <c r="N907" s="2">
        <v>10</v>
      </c>
      <c r="O907" s="1"/>
    </row>
    <row r="908" spans="1:15" hidden="1">
      <c r="A908" s="19" t="s">
        <v>2828</v>
      </c>
      <c r="B908" s="81" t="s">
        <v>1775</v>
      </c>
      <c r="C908" s="81" t="s">
        <v>1395</v>
      </c>
      <c r="D908" s="130" t="str">
        <f t="shared" si="45"/>
        <v>133401</v>
      </c>
      <c r="E908" s="25"/>
      <c r="F908" s="253">
        <v>10342753</v>
      </c>
      <c r="G908" s="82" t="s">
        <v>9038</v>
      </c>
      <c r="H908" s="27" t="s">
        <v>1393</v>
      </c>
      <c r="I908" s="307"/>
      <c r="J908" s="308"/>
      <c r="K908" s="133"/>
      <c r="L908" s="378">
        <v>37986</v>
      </c>
      <c r="M908" s="379">
        <v>38442</v>
      </c>
      <c r="N908" s="2">
        <v>13</v>
      </c>
      <c r="O908" s="1"/>
    </row>
    <row r="909" spans="1:15" hidden="1">
      <c r="A909" s="19" t="s">
        <v>2828</v>
      </c>
      <c r="B909" s="81" t="s">
        <v>1775</v>
      </c>
      <c r="C909" s="81" t="s">
        <v>1440</v>
      </c>
      <c r="D909" s="130" t="str">
        <f t="shared" si="45"/>
        <v>133402</v>
      </c>
      <c r="E909" s="25"/>
      <c r="F909" s="253">
        <v>10362514</v>
      </c>
      <c r="G909" s="82" t="s">
        <v>9039</v>
      </c>
      <c r="H909" s="27" t="s">
        <v>1393</v>
      </c>
      <c r="I909" s="307"/>
      <c r="J909" s="308"/>
      <c r="K909" s="26"/>
      <c r="L909" s="378">
        <v>37986</v>
      </c>
      <c r="M909" s="379">
        <v>38807</v>
      </c>
      <c r="N909" s="2">
        <v>17</v>
      </c>
      <c r="O909" s="1"/>
    </row>
    <row r="910" spans="1:15" hidden="1">
      <c r="A910" s="19" t="s">
        <v>2838</v>
      </c>
      <c r="B910" s="81" t="s">
        <v>1775</v>
      </c>
      <c r="C910" s="81" t="s">
        <v>1395</v>
      </c>
      <c r="D910" s="130" t="str">
        <f t="shared" si="45"/>
        <v>136401</v>
      </c>
      <c r="E910" s="25"/>
      <c r="F910" s="253">
        <v>10826066</v>
      </c>
      <c r="G910" s="82" t="s">
        <v>9040</v>
      </c>
      <c r="H910" s="27" t="s">
        <v>1393</v>
      </c>
      <c r="I910" s="176"/>
      <c r="J910" s="308"/>
      <c r="K910" s="133"/>
      <c r="L910" s="378">
        <v>37986</v>
      </c>
      <c r="M910" s="379">
        <v>38784</v>
      </c>
      <c r="N910" s="2" t="s">
        <v>9041</v>
      </c>
      <c r="O910" s="1"/>
    </row>
    <row r="911" spans="1:15" hidden="1">
      <c r="A911" s="148" t="s">
        <v>2862</v>
      </c>
      <c r="B911" s="81" t="s">
        <v>1775</v>
      </c>
      <c r="C911" s="81" t="s">
        <v>1395</v>
      </c>
      <c r="D911" s="130" t="str">
        <f t="shared" si="45"/>
        <v>140401</v>
      </c>
      <c r="E911" s="25"/>
      <c r="F911" s="50" t="s">
        <v>9042</v>
      </c>
      <c r="G911" s="82" t="s">
        <v>9043</v>
      </c>
      <c r="H911" s="27" t="s">
        <v>1393</v>
      </c>
      <c r="I911" s="307"/>
      <c r="J911" s="308"/>
      <c r="K911" s="129"/>
      <c r="L911" s="378">
        <v>37986</v>
      </c>
      <c r="M911" s="379">
        <v>39141</v>
      </c>
      <c r="N911" s="2">
        <v>24</v>
      </c>
      <c r="O911" s="1"/>
    </row>
    <row r="912" spans="1:15" hidden="1">
      <c r="A912" s="81" t="s">
        <v>1382</v>
      </c>
      <c r="B912" s="81" t="s">
        <v>1775</v>
      </c>
      <c r="C912" s="81" t="s">
        <v>1440</v>
      </c>
      <c r="D912" s="130" t="str">
        <f t="shared" si="45"/>
        <v>141402</v>
      </c>
      <c r="E912" s="25"/>
      <c r="F912" s="253">
        <v>10454601</v>
      </c>
      <c r="G912" s="82" t="s">
        <v>9044</v>
      </c>
      <c r="H912" s="27" t="s">
        <v>1393</v>
      </c>
      <c r="I912" s="307"/>
      <c r="J912" s="308"/>
      <c r="K912" s="133"/>
      <c r="L912" s="378">
        <v>37986</v>
      </c>
      <c r="M912" s="379">
        <v>39263</v>
      </c>
      <c r="N912" s="2">
        <v>25</v>
      </c>
      <c r="O912" s="1"/>
    </row>
    <row r="913" spans="1:17" hidden="1">
      <c r="A913" s="81" t="s">
        <v>2876</v>
      </c>
      <c r="B913" s="81" t="s">
        <v>1775</v>
      </c>
      <c r="C913" s="81" t="s">
        <v>1395</v>
      </c>
      <c r="D913" s="130" t="str">
        <f t="shared" ref="D913:D924" si="46">CONCATENATE(A913,B913,C913)</f>
        <v>144401</v>
      </c>
      <c r="E913" s="25"/>
      <c r="F913" s="253">
        <v>10955734</v>
      </c>
      <c r="G913" s="82" t="s">
        <v>9045</v>
      </c>
      <c r="H913" s="27" t="s">
        <v>1393</v>
      </c>
      <c r="I913" s="307"/>
      <c r="J913" s="308"/>
      <c r="K913" s="26"/>
      <c r="L913" s="378">
        <v>37986</v>
      </c>
      <c r="M913" s="379">
        <v>38247</v>
      </c>
      <c r="N913" s="2">
        <v>12</v>
      </c>
      <c r="O913" s="1"/>
    </row>
    <row r="914" spans="1:17" hidden="1">
      <c r="A914" s="81" t="s">
        <v>2876</v>
      </c>
      <c r="B914" s="81" t="s">
        <v>1775</v>
      </c>
      <c r="C914" s="81" t="s">
        <v>1464</v>
      </c>
      <c r="D914" s="130" t="str">
        <f>CONCATENATE(A914,B914,C914)</f>
        <v>144404</v>
      </c>
      <c r="E914" s="25"/>
      <c r="F914" s="253">
        <v>10743375</v>
      </c>
      <c r="G914" s="82" t="s">
        <v>9046</v>
      </c>
      <c r="H914" s="83" t="s">
        <v>1393</v>
      </c>
      <c r="I914" s="307"/>
      <c r="J914" s="308"/>
      <c r="K914" s="271"/>
      <c r="L914" s="378">
        <v>38352</v>
      </c>
      <c r="M914" s="379">
        <v>40037</v>
      </c>
      <c r="N914" s="2">
        <v>12.32</v>
      </c>
      <c r="O914" s="1"/>
      <c r="P914" s="1"/>
      <c r="Q914" s="1"/>
    </row>
    <row r="915" spans="1:17" hidden="1">
      <c r="A915" s="81" t="s">
        <v>2876</v>
      </c>
      <c r="B915" s="81" t="s">
        <v>1775</v>
      </c>
      <c r="C915" s="81" t="s">
        <v>1759</v>
      </c>
      <c r="D915" s="130" t="str">
        <f>CONCATENATE(A915,B915,C915)</f>
        <v>144405</v>
      </c>
      <c r="E915" s="25"/>
      <c r="F915" s="253">
        <v>10859373</v>
      </c>
      <c r="G915" s="82" t="s">
        <v>9047</v>
      </c>
      <c r="H915" s="27" t="s">
        <v>1393</v>
      </c>
      <c r="I915" s="307"/>
      <c r="J915" s="308"/>
      <c r="K915" s="133"/>
      <c r="L915" s="378">
        <v>38352</v>
      </c>
      <c r="M915" s="379">
        <v>38807</v>
      </c>
      <c r="N915" s="356" t="s">
        <v>9048</v>
      </c>
      <c r="O915" s="1"/>
    </row>
    <row r="916" spans="1:17" hidden="1">
      <c r="A916" s="81" t="s">
        <v>2876</v>
      </c>
      <c r="B916" s="81" t="s">
        <v>1775</v>
      </c>
      <c r="C916" s="81" t="s">
        <v>2118</v>
      </c>
      <c r="D916" s="130" t="str">
        <f>CONCATENATE(A916,B916,C916)</f>
        <v>144406</v>
      </c>
      <c r="E916" s="25"/>
      <c r="F916" s="253">
        <v>11123303</v>
      </c>
      <c r="G916" s="82" t="s">
        <v>9049</v>
      </c>
      <c r="H916" s="27" t="s">
        <v>1393</v>
      </c>
      <c r="I916" s="307"/>
      <c r="J916" s="308"/>
      <c r="K916" s="133"/>
      <c r="L916" s="378">
        <v>38442</v>
      </c>
      <c r="M916" s="379">
        <v>39082</v>
      </c>
      <c r="N916" s="2">
        <v>17.22</v>
      </c>
      <c r="O916" s="1"/>
    </row>
    <row r="917" spans="1:17" hidden="1">
      <c r="A917" s="81" t="s">
        <v>2928</v>
      </c>
      <c r="B917" s="81" t="s">
        <v>1775</v>
      </c>
      <c r="C917" s="81" t="s">
        <v>1395</v>
      </c>
      <c r="D917" s="130" t="str">
        <f t="shared" si="46"/>
        <v>151401</v>
      </c>
      <c r="E917" s="25"/>
      <c r="F917" s="180">
        <v>11011372</v>
      </c>
      <c r="G917" s="134" t="s">
        <v>9050</v>
      </c>
      <c r="H917" s="27" t="s">
        <v>1393</v>
      </c>
      <c r="I917" s="327"/>
      <c r="J917" s="310"/>
      <c r="K917" s="129"/>
      <c r="L917" s="378">
        <v>37987</v>
      </c>
      <c r="M917" s="395">
        <v>39415</v>
      </c>
      <c r="N917" s="137">
        <v>5.28</v>
      </c>
      <c r="O917" s="1"/>
    </row>
    <row r="918" spans="1:17" hidden="1">
      <c r="A918" s="81" t="s">
        <v>2935</v>
      </c>
      <c r="B918" s="81" t="s">
        <v>1775</v>
      </c>
      <c r="C918" s="81" t="s">
        <v>1440</v>
      </c>
      <c r="D918" s="130" t="str">
        <f t="shared" si="46"/>
        <v>152402</v>
      </c>
      <c r="E918" s="25"/>
      <c r="F918" s="253">
        <v>10784209</v>
      </c>
      <c r="G918" s="82" t="s">
        <v>4871</v>
      </c>
      <c r="H918" s="83" t="s">
        <v>1393</v>
      </c>
      <c r="I918" s="307"/>
      <c r="J918" s="308"/>
      <c r="K918" s="133"/>
      <c r="L918" s="378">
        <v>37986</v>
      </c>
      <c r="M918" s="378">
        <v>37986</v>
      </c>
      <c r="N918" s="2">
        <v>28</v>
      </c>
      <c r="O918" s="1"/>
    </row>
    <row r="919" spans="1:17" hidden="1">
      <c r="A919" s="19" t="s">
        <v>3006</v>
      </c>
      <c r="B919" s="81" t="s">
        <v>1775</v>
      </c>
      <c r="C919" s="81" t="s">
        <v>1440</v>
      </c>
      <c r="D919" s="130" t="str">
        <f t="shared" si="46"/>
        <v>175402</v>
      </c>
      <c r="E919" s="25"/>
      <c r="F919" s="253">
        <v>10897681</v>
      </c>
      <c r="G919" s="82" t="s">
        <v>9051</v>
      </c>
      <c r="H919" s="27" t="s">
        <v>1393</v>
      </c>
      <c r="I919" s="132"/>
      <c r="J919" s="308"/>
      <c r="K919" s="133"/>
      <c r="L919" s="378">
        <v>37986</v>
      </c>
      <c r="M919" s="379">
        <v>40178</v>
      </c>
      <c r="N919" s="2" t="s">
        <v>9052</v>
      </c>
      <c r="O919" s="1"/>
      <c r="P919" s="1"/>
      <c r="Q919" s="1"/>
    </row>
    <row r="920" spans="1:17" hidden="1">
      <c r="A920" s="19" t="s">
        <v>3074</v>
      </c>
      <c r="B920" s="81" t="s">
        <v>1775</v>
      </c>
      <c r="C920" s="81" t="s">
        <v>1395</v>
      </c>
      <c r="D920" s="130" t="str">
        <f t="shared" si="46"/>
        <v>180401</v>
      </c>
      <c r="E920" s="25"/>
      <c r="F920" s="253">
        <v>10369054</v>
      </c>
      <c r="G920" s="82" t="s">
        <v>9053</v>
      </c>
      <c r="H920" s="27" t="s">
        <v>1393</v>
      </c>
      <c r="I920" s="307"/>
      <c r="J920" s="308"/>
      <c r="K920" s="26"/>
      <c r="L920" s="378">
        <v>37986</v>
      </c>
      <c r="M920" s="379">
        <v>38352</v>
      </c>
      <c r="N920" s="2">
        <v>11</v>
      </c>
      <c r="O920" s="1"/>
    </row>
    <row r="921" spans="1:17" hidden="1">
      <c r="A921" s="19" t="s">
        <v>3100</v>
      </c>
      <c r="B921" s="81" t="s">
        <v>1775</v>
      </c>
      <c r="C921" s="81" t="s">
        <v>1395</v>
      </c>
      <c r="D921" s="130" t="str">
        <f t="shared" si="46"/>
        <v>185401</v>
      </c>
      <c r="E921" s="25"/>
      <c r="F921" s="50" t="s">
        <v>9054</v>
      </c>
      <c r="G921" s="82" t="s">
        <v>9055</v>
      </c>
      <c r="H921" s="27" t="s">
        <v>1393</v>
      </c>
      <c r="I921" s="315"/>
      <c r="J921" s="316"/>
      <c r="K921" s="52"/>
      <c r="L921" s="378">
        <v>37986</v>
      </c>
      <c r="M921" s="379">
        <v>38096</v>
      </c>
      <c r="N921" s="2">
        <v>11</v>
      </c>
      <c r="O921" s="1"/>
    </row>
    <row r="922" spans="1:17" hidden="1">
      <c r="A922" s="19" t="s">
        <v>3100</v>
      </c>
      <c r="B922" s="81" t="s">
        <v>1775</v>
      </c>
      <c r="C922" s="81" t="s">
        <v>1759</v>
      </c>
      <c r="D922" s="130" t="str">
        <f t="shared" si="46"/>
        <v>185405</v>
      </c>
      <c r="E922" s="25"/>
      <c r="F922" s="50" t="s">
        <v>9056</v>
      </c>
      <c r="G922" s="82" t="s">
        <v>9057</v>
      </c>
      <c r="H922" s="27" t="s">
        <v>1393</v>
      </c>
      <c r="I922" s="315"/>
      <c r="J922" s="316"/>
      <c r="K922" s="52"/>
      <c r="L922" s="378">
        <v>37986</v>
      </c>
      <c r="M922" s="379">
        <v>38352</v>
      </c>
      <c r="N922" s="2">
        <v>11</v>
      </c>
      <c r="O922" s="1"/>
    </row>
    <row r="923" spans="1:17" hidden="1">
      <c r="A923" s="81" t="s">
        <v>3232</v>
      </c>
      <c r="B923" s="81" t="s">
        <v>1775</v>
      </c>
      <c r="C923" s="81" t="s">
        <v>1395</v>
      </c>
      <c r="D923" s="130" t="str">
        <f t="shared" si="46"/>
        <v>207401</v>
      </c>
      <c r="E923" s="25"/>
      <c r="F923" s="253">
        <v>10464404</v>
      </c>
      <c r="G923" s="82" t="s">
        <v>9058</v>
      </c>
      <c r="H923" s="27" t="s">
        <v>1393</v>
      </c>
      <c r="I923" s="313"/>
      <c r="J923" s="308"/>
      <c r="K923" s="54"/>
      <c r="L923" s="378">
        <v>37986</v>
      </c>
      <c r="M923" s="379">
        <v>38887</v>
      </c>
      <c r="N923" s="2">
        <v>20</v>
      </c>
      <c r="O923" s="1"/>
    </row>
    <row r="924" spans="1:17" hidden="1">
      <c r="A924" s="81" t="s">
        <v>8625</v>
      </c>
      <c r="B924" s="81" t="s">
        <v>1775</v>
      </c>
      <c r="C924" s="81" t="s">
        <v>1395</v>
      </c>
      <c r="D924" s="130" t="str">
        <f t="shared" si="46"/>
        <v>208401</v>
      </c>
      <c r="E924" s="25"/>
      <c r="F924" s="253">
        <v>10453079</v>
      </c>
      <c r="G924" s="82" t="s">
        <v>9059</v>
      </c>
      <c r="H924" s="27" t="s">
        <v>1393</v>
      </c>
      <c r="I924" s="307"/>
      <c r="J924" s="308"/>
      <c r="K924" s="26"/>
      <c r="L924" s="378">
        <v>37986</v>
      </c>
      <c r="M924" s="379">
        <v>38717</v>
      </c>
      <c r="N924" s="2">
        <v>15</v>
      </c>
      <c r="O924" s="1"/>
    </row>
    <row r="925" spans="1:17" hidden="1">
      <c r="A925" s="81" t="s">
        <v>3252</v>
      </c>
      <c r="B925" s="81" t="s">
        <v>1775</v>
      </c>
      <c r="C925" s="81" t="s">
        <v>1464</v>
      </c>
      <c r="D925" s="130" t="str">
        <f>CONCATENATE(A925,B925,C925)</f>
        <v>213404</v>
      </c>
      <c r="E925" s="25"/>
      <c r="F925" s="253">
        <v>10672172</v>
      </c>
      <c r="G925" s="82" t="s">
        <v>9060</v>
      </c>
      <c r="H925" s="27" t="s">
        <v>1393</v>
      </c>
      <c r="I925" s="307"/>
      <c r="J925" s="308"/>
      <c r="K925" s="133"/>
      <c r="L925" s="378">
        <v>39022</v>
      </c>
      <c r="M925" s="379">
        <v>39392</v>
      </c>
      <c r="N925" s="2">
        <v>21.27</v>
      </c>
      <c r="O925" s="1"/>
    </row>
    <row r="926" spans="1:17" hidden="1">
      <c r="A926" s="81" t="s">
        <v>3299</v>
      </c>
      <c r="B926" s="81" t="s">
        <v>1775</v>
      </c>
      <c r="C926" s="81" t="s">
        <v>1395</v>
      </c>
      <c r="D926" s="130" t="str">
        <f t="shared" ref="D926:D945" si="47">CONCATENATE(A926,B926,C926)</f>
        <v>221401</v>
      </c>
      <c r="E926" s="25"/>
      <c r="F926" s="254">
        <v>10210483</v>
      </c>
      <c r="G926" s="84" t="s">
        <v>9061</v>
      </c>
      <c r="H926" s="27" t="s">
        <v>1393</v>
      </c>
      <c r="I926" s="309"/>
      <c r="J926" s="310"/>
      <c r="K926" s="53"/>
      <c r="L926" s="371">
        <v>37986</v>
      </c>
      <c r="M926" s="372">
        <v>38168</v>
      </c>
      <c r="N926" s="2">
        <v>6</v>
      </c>
      <c r="O926" s="1"/>
    </row>
    <row r="927" spans="1:17" hidden="1">
      <c r="A927" s="81" t="s">
        <v>3299</v>
      </c>
      <c r="B927" s="81" t="s">
        <v>1775</v>
      </c>
      <c r="C927" s="81" t="s">
        <v>1440</v>
      </c>
      <c r="D927" s="130" t="str">
        <f t="shared" si="47"/>
        <v>221402</v>
      </c>
      <c r="E927" s="25"/>
      <c r="F927" s="254">
        <v>10255391</v>
      </c>
      <c r="G927" s="84" t="s">
        <v>9062</v>
      </c>
      <c r="H927" s="27" t="s">
        <v>1393</v>
      </c>
      <c r="I927" s="309"/>
      <c r="J927" s="310"/>
      <c r="K927" s="53"/>
      <c r="L927" s="371">
        <v>37986</v>
      </c>
      <c r="M927" s="372">
        <v>38168</v>
      </c>
      <c r="N927" s="2">
        <v>6</v>
      </c>
      <c r="O927" s="1"/>
    </row>
    <row r="928" spans="1:17" hidden="1">
      <c r="A928" s="81" t="s">
        <v>3328</v>
      </c>
      <c r="B928" s="81" t="s">
        <v>1775</v>
      </c>
      <c r="C928" s="81" t="s">
        <v>1395</v>
      </c>
      <c r="D928" s="130" t="str">
        <f t="shared" si="47"/>
        <v>226401</v>
      </c>
      <c r="E928" s="25"/>
      <c r="F928" s="253">
        <v>10353840</v>
      </c>
      <c r="G928" s="82" t="s">
        <v>9063</v>
      </c>
      <c r="H928" s="83" t="s">
        <v>1393</v>
      </c>
      <c r="I928" s="307"/>
      <c r="J928" s="308"/>
      <c r="K928" s="154"/>
      <c r="L928" s="378">
        <v>37986</v>
      </c>
      <c r="M928" s="379">
        <v>40070</v>
      </c>
      <c r="N928" s="2">
        <v>32</v>
      </c>
      <c r="O928" s="1"/>
      <c r="P928" s="1"/>
      <c r="Q928" s="1"/>
    </row>
    <row r="929" spans="1:17" hidden="1">
      <c r="A929" s="81" t="s">
        <v>3333</v>
      </c>
      <c r="B929" s="81" t="s">
        <v>1775</v>
      </c>
      <c r="C929" s="81" t="s">
        <v>1395</v>
      </c>
      <c r="D929" s="130" t="str">
        <f t="shared" si="47"/>
        <v>227401</v>
      </c>
      <c r="E929" s="25"/>
      <c r="F929" s="253">
        <v>10354450</v>
      </c>
      <c r="G929" s="82" t="s">
        <v>9064</v>
      </c>
      <c r="H929" s="27" t="s">
        <v>1393</v>
      </c>
      <c r="I929" s="307"/>
      <c r="J929" s="308"/>
      <c r="K929" s="26"/>
      <c r="L929" s="378">
        <v>37986</v>
      </c>
      <c r="M929" s="379">
        <v>39387</v>
      </c>
      <c r="N929" s="2">
        <v>27</v>
      </c>
      <c r="O929" s="1"/>
    </row>
    <row r="930" spans="1:17" hidden="1">
      <c r="A930" s="81" t="s">
        <v>3338</v>
      </c>
      <c r="B930" s="81" t="s">
        <v>1775</v>
      </c>
      <c r="C930" s="81" t="s">
        <v>1440</v>
      </c>
      <c r="D930" s="130" t="str">
        <f>CONCATENATE(A930,B930,C930)</f>
        <v>228402</v>
      </c>
      <c r="E930" s="25"/>
      <c r="F930" s="50" t="s">
        <v>9065</v>
      </c>
      <c r="G930" s="82" t="s">
        <v>9066</v>
      </c>
      <c r="H930" s="27" t="s">
        <v>1393</v>
      </c>
      <c r="I930" s="132"/>
      <c r="J930" s="316"/>
      <c r="K930" s="129"/>
      <c r="L930" s="378">
        <v>37986</v>
      </c>
      <c r="M930" s="379">
        <v>38987</v>
      </c>
      <c r="N930" s="2">
        <v>21</v>
      </c>
      <c r="O930" s="1"/>
    </row>
    <row r="931" spans="1:17" hidden="1">
      <c r="A931" s="81" t="s">
        <v>3367</v>
      </c>
      <c r="B931" s="81" t="s">
        <v>1775</v>
      </c>
      <c r="C931" s="81" t="s">
        <v>1395</v>
      </c>
      <c r="D931" s="130" t="str">
        <f t="shared" si="47"/>
        <v>229401</v>
      </c>
      <c r="E931" s="25"/>
      <c r="F931" s="253">
        <v>10288456</v>
      </c>
      <c r="G931" s="82" t="s">
        <v>9067</v>
      </c>
      <c r="H931" s="27" t="s">
        <v>1393</v>
      </c>
      <c r="I931" s="307"/>
      <c r="J931" s="308"/>
      <c r="K931" s="26"/>
      <c r="L931" s="378">
        <v>37986</v>
      </c>
      <c r="M931" s="379">
        <v>38352</v>
      </c>
      <c r="N931" s="2">
        <v>11</v>
      </c>
      <c r="O931" s="1"/>
    </row>
    <row r="932" spans="1:17" hidden="1">
      <c r="A932" s="81" t="s">
        <v>3394</v>
      </c>
      <c r="B932" s="81" t="s">
        <v>1775</v>
      </c>
      <c r="C932" s="81" t="s">
        <v>1459</v>
      </c>
      <c r="D932" s="130" t="str">
        <f t="shared" si="47"/>
        <v>240403</v>
      </c>
      <c r="E932" s="25"/>
      <c r="F932" s="253">
        <v>10464516</v>
      </c>
      <c r="G932" s="82" t="s">
        <v>9068</v>
      </c>
      <c r="H932" s="27" t="s">
        <v>1393</v>
      </c>
      <c r="I932" s="307"/>
      <c r="J932" s="308"/>
      <c r="K932" s="26"/>
      <c r="L932" s="378">
        <v>37986</v>
      </c>
      <c r="M932" s="379">
        <v>38299</v>
      </c>
      <c r="N932" s="2">
        <v>11</v>
      </c>
      <c r="O932" s="1"/>
    </row>
    <row r="933" spans="1:17" hidden="1">
      <c r="A933" s="81" t="s">
        <v>3394</v>
      </c>
      <c r="B933" s="19" t="s">
        <v>1775</v>
      </c>
      <c r="C933" s="81" t="s">
        <v>1759</v>
      </c>
      <c r="D933" s="130" t="str">
        <f t="shared" si="47"/>
        <v>240405</v>
      </c>
      <c r="E933" s="25"/>
      <c r="F933" s="253">
        <v>10178041</v>
      </c>
      <c r="G933" s="82" t="s">
        <v>9069</v>
      </c>
      <c r="H933" s="27" t="s">
        <v>1393</v>
      </c>
      <c r="I933" s="307"/>
      <c r="J933" s="308"/>
      <c r="K933" s="26"/>
      <c r="L933" s="378">
        <v>37987</v>
      </c>
      <c r="M933" s="372">
        <v>38446</v>
      </c>
      <c r="N933" s="2" t="s">
        <v>9070</v>
      </c>
      <c r="O933" s="1"/>
    </row>
    <row r="934" spans="1:17" hidden="1">
      <c r="A934" s="81" t="s">
        <v>3436</v>
      </c>
      <c r="B934" s="81" t="s">
        <v>1775</v>
      </c>
      <c r="C934" s="81" t="s">
        <v>1395</v>
      </c>
      <c r="D934" s="130" t="str">
        <f t="shared" si="47"/>
        <v>243401</v>
      </c>
      <c r="E934" s="25"/>
      <c r="F934" s="253">
        <v>10519173</v>
      </c>
      <c r="G934" s="82" t="s">
        <v>9071</v>
      </c>
      <c r="H934" s="27" t="s">
        <v>1393</v>
      </c>
      <c r="I934" s="307"/>
      <c r="J934" s="308"/>
      <c r="K934" s="26"/>
      <c r="L934" s="378">
        <v>37986</v>
      </c>
      <c r="M934" s="379">
        <v>40178</v>
      </c>
      <c r="N934" s="2">
        <v>33</v>
      </c>
      <c r="O934" s="1"/>
      <c r="P934" s="1"/>
      <c r="Q934" s="1"/>
    </row>
    <row r="935" spans="1:17" hidden="1">
      <c r="A935" s="81" t="s">
        <v>3473</v>
      </c>
      <c r="B935" s="81" t="s">
        <v>1775</v>
      </c>
      <c r="C935" s="81" t="s">
        <v>1395</v>
      </c>
      <c r="D935" s="130" t="str">
        <f t="shared" si="47"/>
        <v>250401</v>
      </c>
      <c r="E935" s="25"/>
      <c r="F935" s="253">
        <v>10375184</v>
      </c>
      <c r="G935" s="82" t="s">
        <v>9072</v>
      </c>
      <c r="H935" s="27" t="s">
        <v>1393</v>
      </c>
      <c r="I935" s="307"/>
      <c r="J935" s="308"/>
      <c r="K935" s="26"/>
      <c r="L935" s="378">
        <v>37986</v>
      </c>
      <c r="M935" s="379">
        <v>38868</v>
      </c>
      <c r="N935" s="2">
        <v>19</v>
      </c>
      <c r="O935" s="1"/>
    </row>
    <row r="936" spans="1:17" hidden="1">
      <c r="A936" s="81" t="s">
        <v>3528</v>
      </c>
      <c r="B936" s="81" t="s">
        <v>1775</v>
      </c>
      <c r="C936" s="81" t="s">
        <v>1395</v>
      </c>
      <c r="D936" s="130" t="str">
        <f t="shared" si="47"/>
        <v>270401</v>
      </c>
      <c r="E936" s="25"/>
      <c r="F936" s="253">
        <v>10266578</v>
      </c>
      <c r="G936" s="82" t="s">
        <v>9073</v>
      </c>
      <c r="H936" s="27" t="s">
        <v>1393</v>
      </c>
      <c r="I936" s="307"/>
      <c r="J936" s="308"/>
      <c r="K936" s="26"/>
      <c r="L936" s="378">
        <v>37986</v>
      </c>
      <c r="M936" s="379">
        <v>38352</v>
      </c>
      <c r="N936" s="2">
        <v>11</v>
      </c>
      <c r="O936" s="1"/>
    </row>
    <row r="937" spans="1:17" hidden="1">
      <c r="A937" s="81" t="s">
        <v>3539</v>
      </c>
      <c r="B937" s="81" t="s">
        <v>1775</v>
      </c>
      <c r="C937" s="81" t="s">
        <v>1459</v>
      </c>
      <c r="D937" s="130" t="str">
        <f t="shared" si="47"/>
        <v>271403</v>
      </c>
      <c r="E937" s="25"/>
      <c r="F937" s="253">
        <v>10200680</v>
      </c>
      <c r="G937" s="82" t="s">
        <v>9074</v>
      </c>
      <c r="H937" s="27" t="s">
        <v>1393</v>
      </c>
      <c r="I937" s="307"/>
      <c r="J937" s="308"/>
      <c r="K937" s="133"/>
      <c r="L937" s="378">
        <v>38718</v>
      </c>
      <c r="M937" s="379">
        <v>38929</v>
      </c>
      <c r="N937" s="2">
        <v>15.21</v>
      </c>
      <c r="O937" s="1"/>
    </row>
    <row r="938" spans="1:17" hidden="1">
      <c r="A938" s="81" t="s">
        <v>8751</v>
      </c>
      <c r="B938" s="81" t="s">
        <v>1775</v>
      </c>
      <c r="C938" s="81" t="s">
        <v>1395</v>
      </c>
      <c r="D938" s="130" t="str">
        <f t="shared" si="47"/>
        <v>272401</v>
      </c>
      <c r="E938" s="25"/>
      <c r="F938" s="253">
        <v>10200680</v>
      </c>
      <c r="G938" s="82" t="s">
        <v>9074</v>
      </c>
      <c r="H938" s="27" t="s">
        <v>1393</v>
      </c>
      <c r="I938" s="307"/>
      <c r="J938" s="308"/>
      <c r="K938" s="133"/>
      <c r="L938" s="378">
        <v>37986</v>
      </c>
      <c r="M938" s="379">
        <v>38717</v>
      </c>
      <c r="N938" s="2">
        <v>15</v>
      </c>
      <c r="O938" s="1"/>
    </row>
    <row r="939" spans="1:17" hidden="1">
      <c r="A939" s="81" t="s">
        <v>3546</v>
      </c>
      <c r="B939" s="81" t="s">
        <v>1775</v>
      </c>
      <c r="C939" s="81" t="s">
        <v>1459</v>
      </c>
      <c r="D939" s="130" t="str">
        <f t="shared" si="47"/>
        <v>273403</v>
      </c>
      <c r="E939" s="25"/>
      <c r="F939" s="253">
        <v>10453079</v>
      </c>
      <c r="G939" s="82" t="s">
        <v>9059</v>
      </c>
      <c r="H939" s="27" t="s">
        <v>1393</v>
      </c>
      <c r="I939" s="307"/>
      <c r="J939" s="308"/>
      <c r="K939" s="26"/>
      <c r="L939" s="378">
        <v>38718</v>
      </c>
      <c r="M939" s="379">
        <v>38960</v>
      </c>
      <c r="N939" s="2" t="s">
        <v>9075</v>
      </c>
      <c r="O939" s="1"/>
    </row>
    <row r="940" spans="1:17" hidden="1">
      <c r="A940" s="81" t="s">
        <v>3607</v>
      </c>
      <c r="B940" s="81" t="s">
        <v>1775</v>
      </c>
      <c r="C940" s="81" t="s">
        <v>1395</v>
      </c>
      <c r="D940" s="130" t="str">
        <f t="shared" si="47"/>
        <v>306401</v>
      </c>
      <c r="E940" s="25"/>
      <c r="F940" s="253">
        <v>10442414</v>
      </c>
      <c r="G940" s="82" t="s">
        <v>9076</v>
      </c>
      <c r="H940" s="27" t="s">
        <v>1393</v>
      </c>
      <c r="I940" s="307"/>
      <c r="J940" s="308"/>
      <c r="K940" s="154"/>
      <c r="L940" s="378">
        <v>37986</v>
      </c>
      <c r="M940" s="379">
        <v>38807</v>
      </c>
      <c r="N940" s="2">
        <v>20</v>
      </c>
      <c r="O940" s="1"/>
    </row>
    <row r="941" spans="1:17" hidden="1">
      <c r="A941" s="81" t="s">
        <v>3624</v>
      </c>
      <c r="B941" s="81" t="s">
        <v>1775</v>
      </c>
      <c r="C941" s="81" t="s">
        <v>1395</v>
      </c>
      <c r="D941" s="130" t="str">
        <f t="shared" si="47"/>
        <v>309401</v>
      </c>
      <c r="E941" s="25"/>
      <c r="F941" s="253">
        <v>10123353</v>
      </c>
      <c r="G941" s="82" t="s">
        <v>9077</v>
      </c>
      <c r="H941" s="83" t="s">
        <v>1393</v>
      </c>
      <c r="I941" s="307"/>
      <c r="J941" s="290"/>
      <c r="K941" s="133"/>
      <c r="L941" s="378">
        <v>37986</v>
      </c>
      <c r="M941" s="379">
        <v>39507</v>
      </c>
      <c r="N941" s="2">
        <v>28</v>
      </c>
      <c r="O941" s="1"/>
    </row>
    <row r="942" spans="1:17" hidden="1">
      <c r="A942" s="81" t="s">
        <v>3629</v>
      </c>
      <c r="B942" s="81" t="s">
        <v>1775</v>
      </c>
      <c r="C942" s="81" t="s">
        <v>1440</v>
      </c>
      <c r="D942" s="130" t="str">
        <f t="shared" si="47"/>
        <v>310402</v>
      </c>
      <c r="E942" s="25"/>
      <c r="F942" s="254">
        <v>10010488</v>
      </c>
      <c r="G942" s="84" t="s">
        <v>9078</v>
      </c>
      <c r="H942" s="27" t="s">
        <v>1393</v>
      </c>
      <c r="I942" s="309"/>
      <c r="J942" s="310"/>
      <c r="K942" s="53"/>
      <c r="L942" s="371">
        <v>37986</v>
      </c>
      <c r="M942" s="371">
        <v>38168</v>
      </c>
      <c r="N942" s="2">
        <v>7</v>
      </c>
      <c r="O942" s="1"/>
    </row>
    <row r="943" spans="1:17" hidden="1">
      <c r="A943" s="81" t="s">
        <v>3629</v>
      </c>
      <c r="B943" s="81" t="s">
        <v>1775</v>
      </c>
      <c r="C943" s="81" t="s">
        <v>1464</v>
      </c>
      <c r="D943" s="130" t="str">
        <f t="shared" si="47"/>
        <v>310404</v>
      </c>
      <c r="E943" s="25"/>
      <c r="F943" s="253">
        <v>10249249</v>
      </c>
      <c r="G943" s="82" t="s">
        <v>9079</v>
      </c>
      <c r="H943" s="27" t="s">
        <v>1393</v>
      </c>
      <c r="I943" s="307"/>
      <c r="J943" s="308"/>
      <c r="K943" s="133"/>
      <c r="L943" s="378">
        <v>37986</v>
      </c>
      <c r="M943" s="379">
        <v>38532</v>
      </c>
      <c r="N943" s="2">
        <v>12</v>
      </c>
      <c r="O943" s="1"/>
    </row>
    <row r="944" spans="1:17" hidden="1">
      <c r="A944" s="81" t="s">
        <v>8762</v>
      </c>
      <c r="B944" s="81" t="s">
        <v>1775</v>
      </c>
      <c r="C944" s="81" t="s">
        <v>1395</v>
      </c>
      <c r="D944" s="130" t="str">
        <f t="shared" si="47"/>
        <v>311401</v>
      </c>
      <c r="E944" s="25"/>
      <c r="F944" s="253">
        <v>10276016</v>
      </c>
      <c r="G944" s="82" t="s">
        <v>9080</v>
      </c>
      <c r="H944" s="27" t="s">
        <v>1393</v>
      </c>
      <c r="I944" s="307"/>
      <c r="J944" s="308"/>
      <c r="K944" s="26"/>
      <c r="L944" s="378">
        <v>37986</v>
      </c>
      <c r="M944" s="379">
        <v>38043</v>
      </c>
      <c r="N944" s="2">
        <v>11</v>
      </c>
      <c r="O944" s="1"/>
    </row>
    <row r="945" spans="1:17" hidden="1">
      <c r="A945" s="81" t="s">
        <v>8762</v>
      </c>
      <c r="B945" s="81" t="s">
        <v>1775</v>
      </c>
      <c r="C945" s="81" t="s">
        <v>1440</v>
      </c>
      <c r="D945" s="130" t="str">
        <f t="shared" si="47"/>
        <v>311402</v>
      </c>
      <c r="E945" s="25"/>
      <c r="F945" s="253">
        <v>10357565</v>
      </c>
      <c r="G945" s="82" t="s">
        <v>6039</v>
      </c>
      <c r="H945" s="27" t="s">
        <v>1393</v>
      </c>
      <c r="I945" s="307"/>
      <c r="J945" s="308"/>
      <c r="K945" s="26"/>
      <c r="L945" s="378">
        <v>37986</v>
      </c>
      <c r="M945" s="379">
        <v>38717</v>
      </c>
      <c r="N945" s="2">
        <v>15</v>
      </c>
      <c r="O945" s="1"/>
    </row>
    <row r="946" spans="1:17" hidden="1">
      <c r="A946" s="81" t="s">
        <v>3721</v>
      </c>
      <c r="B946" s="81" t="s">
        <v>1775</v>
      </c>
      <c r="C946" s="81" t="s">
        <v>1440</v>
      </c>
      <c r="D946" s="130" t="str">
        <f t="shared" ref="D946:D958" si="48">CONCATENATE(A946,B946,C946)</f>
        <v>312402</v>
      </c>
      <c r="E946" s="25"/>
      <c r="F946" s="253">
        <v>10374279</v>
      </c>
      <c r="G946" s="82" t="s">
        <v>9081</v>
      </c>
      <c r="H946" s="27" t="s">
        <v>1393</v>
      </c>
      <c r="I946" s="307"/>
      <c r="J946" s="308"/>
      <c r="K946" s="26"/>
      <c r="L946" s="378">
        <v>37986</v>
      </c>
      <c r="M946" s="379">
        <v>38398</v>
      </c>
      <c r="N946" s="2">
        <v>10</v>
      </c>
      <c r="O946" s="1"/>
    </row>
    <row r="947" spans="1:17" hidden="1">
      <c r="A947" s="81" t="s">
        <v>3791</v>
      </c>
      <c r="B947" s="81" t="s">
        <v>1775</v>
      </c>
      <c r="C947" s="81" t="s">
        <v>1395</v>
      </c>
      <c r="D947" s="130" t="str">
        <f t="shared" si="48"/>
        <v>352401</v>
      </c>
      <c r="E947" s="25"/>
      <c r="F947" s="253">
        <v>10852678</v>
      </c>
      <c r="G947" s="82" t="s">
        <v>9082</v>
      </c>
      <c r="H947" s="27" t="s">
        <v>1393</v>
      </c>
      <c r="I947" s="307"/>
      <c r="J947" s="308"/>
      <c r="K947" s="26"/>
      <c r="L947" s="378">
        <v>37986</v>
      </c>
      <c r="M947" s="379">
        <v>38624</v>
      </c>
      <c r="N947" s="2">
        <v>15</v>
      </c>
      <c r="O947" s="1"/>
    </row>
    <row r="948" spans="1:17" hidden="1">
      <c r="A948" s="81" t="s">
        <v>3818</v>
      </c>
      <c r="B948" s="81" t="s">
        <v>1775</v>
      </c>
      <c r="C948" s="81" t="s">
        <v>1395</v>
      </c>
      <c r="D948" s="130" t="str">
        <f t="shared" si="48"/>
        <v>357401</v>
      </c>
      <c r="E948" s="25"/>
      <c r="F948" s="253">
        <v>10050157</v>
      </c>
      <c r="G948" s="82" t="s">
        <v>5044</v>
      </c>
      <c r="H948" s="83" t="s">
        <v>1393</v>
      </c>
      <c r="I948" s="307"/>
      <c r="J948" s="290"/>
      <c r="K948" s="271"/>
      <c r="L948" s="378">
        <v>37986</v>
      </c>
      <c r="M948" s="378">
        <v>37986</v>
      </c>
      <c r="N948" s="2">
        <v>28</v>
      </c>
      <c r="O948" s="1"/>
    </row>
    <row r="949" spans="1:17" hidden="1">
      <c r="A949" s="81" t="s">
        <v>3835</v>
      </c>
      <c r="B949" s="81" t="s">
        <v>1775</v>
      </c>
      <c r="C949" s="81" t="s">
        <v>1395</v>
      </c>
      <c r="D949" s="130" t="str">
        <f t="shared" si="48"/>
        <v>359401</v>
      </c>
      <c r="E949" s="25"/>
      <c r="F949" s="253">
        <v>10136967</v>
      </c>
      <c r="G949" s="82" t="s">
        <v>9083</v>
      </c>
      <c r="H949" s="27" t="s">
        <v>1393</v>
      </c>
      <c r="I949" s="307"/>
      <c r="J949" s="308"/>
      <c r="K949" s="26"/>
      <c r="L949" s="378">
        <v>37986</v>
      </c>
      <c r="M949" s="379">
        <v>37986</v>
      </c>
      <c r="N949" s="2">
        <v>11</v>
      </c>
      <c r="O949" s="1"/>
    </row>
    <row r="950" spans="1:17" hidden="1">
      <c r="A950" s="81" t="s">
        <v>3835</v>
      </c>
      <c r="B950" s="81" t="s">
        <v>1775</v>
      </c>
      <c r="C950" s="148" t="s">
        <v>1464</v>
      </c>
      <c r="D950" s="130" t="str">
        <f t="shared" si="48"/>
        <v>359404</v>
      </c>
      <c r="E950" s="25"/>
      <c r="F950" s="253">
        <v>10085960</v>
      </c>
      <c r="G950" s="82" t="s">
        <v>9084</v>
      </c>
      <c r="H950" s="27" t="s">
        <v>1393</v>
      </c>
      <c r="I950" s="307"/>
      <c r="J950" s="308"/>
      <c r="K950" s="26"/>
      <c r="L950" s="378">
        <v>37986</v>
      </c>
      <c r="M950" s="379">
        <v>38352</v>
      </c>
      <c r="N950" s="2">
        <v>11</v>
      </c>
      <c r="O950" s="1"/>
    </row>
    <row r="951" spans="1:17" hidden="1">
      <c r="A951" s="81" t="s">
        <v>3835</v>
      </c>
      <c r="B951" s="81" t="s">
        <v>1775</v>
      </c>
      <c r="C951" s="81" t="s">
        <v>1459</v>
      </c>
      <c r="D951" s="130" t="str">
        <f t="shared" si="48"/>
        <v>359403</v>
      </c>
      <c r="E951" s="25"/>
      <c r="F951" s="253">
        <v>10301412</v>
      </c>
      <c r="G951" s="82" t="s">
        <v>5055</v>
      </c>
      <c r="H951" s="83" t="s">
        <v>1393</v>
      </c>
      <c r="I951" s="307"/>
      <c r="J951" s="308"/>
      <c r="K951" s="133"/>
      <c r="L951" s="378">
        <v>37986</v>
      </c>
      <c r="M951" s="378">
        <v>37986</v>
      </c>
      <c r="N951" s="2">
        <v>28</v>
      </c>
      <c r="O951" s="1"/>
    </row>
    <row r="952" spans="1:17" hidden="1">
      <c r="A952" s="81" t="s">
        <v>3901</v>
      </c>
      <c r="B952" s="81" t="s">
        <v>1775</v>
      </c>
      <c r="C952" s="81" t="s">
        <v>1395</v>
      </c>
      <c r="D952" s="130" t="str">
        <f t="shared" si="48"/>
        <v>376401</v>
      </c>
      <c r="E952" s="25"/>
      <c r="F952" s="50" t="s">
        <v>5066</v>
      </c>
      <c r="G952" s="82" t="s">
        <v>5067</v>
      </c>
      <c r="H952" s="83" t="s">
        <v>1393</v>
      </c>
      <c r="I952" s="307"/>
      <c r="J952" s="290"/>
      <c r="K952" s="271"/>
      <c r="L952" s="378">
        <v>37986</v>
      </c>
      <c r="M952" s="378">
        <v>37986</v>
      </c>
      <c r="N952" s="2">
        <v>28</v>
      </c>
      <c r="O952" s="1"/>
    </row>
    <row r="953" spans="1:17" hidden="1">
      <c r="A953" s="81" t="s">
        <v>3901</v>
      </c>
      <c r="B953" s="81" t="s">
        <v>1775</v>
      </c>
      <c r="C953" s="81" t="s">
        <v>1459</v>
      </c>
      <c r="D953" s="130" t="str">
        <f t="shared" si="48"/>
        <v>376403</v>
      </c>
      <c r="E953" s="25"/>
      <c r="F953" s="50" t="s">
        <v>9085</v>
      </c>
      <c r="G953" s="82" t="s">
        <v>9086</v>
      </c>
      <c r="H953" s="83" t="s">
        <v>1393</v>
      </c>
      <c r="I953" s="26"/>
      <c r="J953" s="290"/>
      <c r="K953" s="271"/>
      <c r="L953" s="378">
        <v>37986</v>
      </c>
      <c r="M953" s="379">
        <v>39447</v>
      </c>
      <c r="N953" s="2">
        <v>28</v>
      </c>
      <c r="O953" s="1"/>
    </row>
    <row r="954" spans="1:17" hidden="1">
      <c r="A954" s="81" t="s">
        <v>3901</v>
      </c>
      <c r="B954" s="81" t="s">
        <v>1775</v>
      </c>
      <c r="C954" s="81" t="s">
        <v>1464</v>
      </c>
      <c r="D954" s="130" t="str">
        <f t="shared" si="48"/>
        <v>376404</v>
      </c>
      <c r="E954" s="25"/>
      <c r="F954" s="50" t="s">
        <v>9087</v>
      </c>
      <c r="G954" s="82" t="s">
        <v>9088</v>
      </c>
      <c r="H954" s="27" t="s">
        <v>1393</v>
      </c>
      <c r="I954" s="26"/>
      <c r="J954" s="290"/>
      <c r="K954" s="133"/>
      <c r="L954" s="378">
        <v>37986</v>
      </c>
      <c r="M954" s="379">
        <v>40178</v>
      </c>
      <c r="N954" s="2">
        <v>34</v>
      </c>
      <c r="O954" s="1"/>
      <c r="P954" s="1"/>
      <c r="Q954" s="1"/>
    </row>
    <row r="955" spans="1:17" hidden="1">
      <c r="A955" s="81" t="s">
        <v>3940</v>
      </c>
      <c r="B955" s="81" t="s">
        <v>1775</v>
      </c>
      <c r="C955" s="81" t="s">
        <v>1464</v>
      </c>
      <c r="D955" s="130" t="str">
        <f t="shared" si="48"/>
        <v>402404</v>
      </c>
      <c r="E955" s="25"/>
      <c r="F955" s="253">
        <v>10415475</v>
      </c>
      <c r="G955" s="82" t="s">
        <v>9089</v>
      </c>
      <c r="H955" s="83" t="s">
        <v>1393</v>
      </c>
      <c r="I955" s="26"/>
      <c r="J955" s="168"/>
      <c r="K955" s="26"/>
      <c r="L955" s="378">
        <v>37986</v>
      </c>
      <c r="M955" s="379">
        <v>39471</v>
      </c>
      <c r="N955" s="2">
        <v>29</v>
      </c>
      <c r="O955" s="1"/>
    </row>
    <row r="956" spans="1:17" hidden="1">
      <c r="A956" s="81" t="s">
        <v>3945</v>
      </c>
      <c r="B956" s="81" t="s">
        <v>1775</v>
      </c>
      <c r="C956" s="81" t="s">
        <v>1395</v>
      </c>
      <c r="D956" s="130" t="str">
        <f t="shared" si="48"/>
        <v>403401</v>
      </c>
      <c r="E956" s="25"/>
      <c r="F956" s="253">
        <v>10297596</v>
      </c>
      <c r="G956" s="82" t="s">
        <v>9090</v>
      </c>
      <c r="H956" s="83" t="s">
        <v>1393</v>
      </c>
      <c r="I956" s="26"/>
      <c r="J956" s="168"/>
      <c r="K956" s="133"/>
      <c r="L956" s="378">
        <v>37986</v>
      </c>
      <c r="M956" s="379">
        <v>39447</v>
      </c>
      <c r="N956" s="2">
        <v>28</v>
      </c>
      <c r="O956" s="1"/>
    </row>
    <row r="957" spans="1:17" hidden="1">
      <c r="A957" s="81" t="s">
        <v>3950</v>
      </c>
      <c r="B957" s="81" t="s">
        <v>1775</v>
      </c>
      <c r="C957" s="81" t="s">
        <v>1395</v>
      </c>
      <c r="D957" s="130" t="str">
        <f t="shared" si="48"/>
        <v>404401</v>
      </c>
      <c r="E957" s="25"/>
      <c r="F957" s="253">
        <v>10443922</v>
      </c>
      <c r="G957" s="82" t="s">
        <v>9091</v>
      </c>
      <c r="H957" s="83" t="s">
        <v>1393</v>
      </c>
      <c r="I957" s="26"/>
      <c r="J957" s="168"/>
      <c r="K957" s="271"/>
      <c r="L957" s="378">
        <v>37986</v>
      </c>
      <c r="M957" s="379">
        <v>40080</v>
      </c>
      <c r="N957" s="2">
        <v>32</v>
      </c>
      <c r="O957" s="1"/>
      <c r="P957" s="1"/>
      <c r="Q957" s="1"/>
    </row>
    <row r="958" spans="1:17" hidden="1">
      <c r="A958" s="81" t="s">
        <v>3986</v>
      </c>
      <c r="B958" s="81" t="s">
        <v>1775</v>
      </c>
      <c r="C958" s="81" t="s">
        <v>1395</v>
      </c>
      <c r="D958" s="130" t="str">
        <f t="shared" si="48"/>
        <v>410401</v>
      </c>
      <c r="E958" s="25"/>
      <c r="F958" s="253">
        <v>10443247</v>
      </c>
      <c r="G958" s="82" t="s">
        <v>9092</v>
      </c>
      <c r="H958" s="27" t="s">
        <v>1393</v>
      </c>
      <c r="I958" s="26"/>
      <c r="J958" s="168"/>
      <c r="K958" s="133"/>
      <c r="L958" s="378">
        <v>37986</v>
      </c>
      <c r="M958" s="379">
        <v>38717</v>
      </c>
      <c r="N958" s="2">
        <v>18</v>
      </c>
      <c r="O958" s="1"/>
    </row>
    <row r="959" spans="1:17" hidden="1">
      <c r="A959" s="81" t="s">
        <v>4102</v>
      </c>
      <c r="B959" s="81" t="s">
        <v>1775</v>
      </c>
      <c r="C959" s="81" t="s">
        <v>1395</v>
      </c>
      <c r="D959" s="130" t="str">
        <f t="shared" ref="D959:D990" si="49">CONCATENATE(A959,B959,C959)</f>
        <v>445401</v>
      </c>
      <c r="E959" s="25"/>
      <c r="F959" s="253">
        <v>10566300</v>
      </c>
      <c r="G959" s="82" t="s">
        <v>9093</v>
      </c>
      <c r="H959" s="27" t="s">
        <v>1393</v>
      </c>
      <c r="I959" s="26"/>
      <c r="J959" s="168"/>
      <c r="K959" s="26"/>
      <c r="L959" s="378">
        <v>37986</v>
      </c>
      <c r="M959" s="379">
        <v>38706</v>
      </c>
      <c r="N959" s="2">
        <v>16</v>
      </c>
      <c r="O959" s="1"/>
    </row>
    <row r="960" spans="1:17" hidden="1">
      <c r="A960" s="81" t="s">
        <v>4105</v>
      </c>
      <c r="B960" s="81" t="s">
        <v>1775</v>
      </c>
      <c r="C960" s="81" t="s">
        <v>1395</v>
      </c>
      <c r="D960" s="130" t="str">
        <f t="shared" si="49"/>
        <v>446401</v>
      </c>
      <c r="E960" s="25"/>
      <c r="F960" s="28">
        <v>10802597</v>
      </c>
      <c r="G960" s="54" t="s">
        <v>9094</v>
      </c>
      <c r="H960" s="27" t="s">
        <v>1393</v>
      </c>
      <c r="I960" s="51"/>
      <c r="J960" s="75"/>
      <c r="K960" s="76"/>
      <c r="L960" s="378">
        <v>37986</v>
      </c>
      <c r="M960" s="372">
        <v>38358</v>
      </c>
      <c r="N960" s="2">
        <v>10</v>
      </c>
      <c r="O960" s="1"/>
    </row>
    <row r="961" spans="1:17" hidden="1">
      <c r="A961" s="81" t="s">
        <v>4105</v>
      </c>
      <c r="B961" s="81" t="s">
        <v>1775</v>
      </c>
      <c r="C961" s="81" t="s">
        <v>1898</v>
      </c>
      <c r="D961" s="130" t="str">
        <f t="shared" si="49"/>
        <v>446410</v>
      </c>
      <c r="E961" s="25"/>
      <c r="F961" s="28">
        <v>10881255</v>
      </c>
      <c r="G961" s="54" t="s">
        <v>9095</v>
      </c>
      <c r="H961" s="27" t="s">
        <v>1393</v>
      </c>
      <c r="I961" s="51"/>
      <c r="J961" s="75"/>
      <c r="K961" s="76"/>
      <c r="L961" s="378">
        <v>37986</v>
      </c>
      <c r="M961" s="379">
        <v>39082</v>
      </c>
      <c r="N961" s="2">
        <v>23</v>
      </c>
      <c r="O961" s="1"/>
    </row>
    <row r="962" spans="1:17" hidden="1">
      <c r="A962" s="81" t="s">
        <v>4105</v>
      </c>
      <c r="B962" s="81" t="s">
        <v>1775</v>
      </c>
      <c r="C962" s="81" t="s">
        <v>1388</v>
      </c>
      <c r="D962" s="130" t="str">
        <f t="shared" si="49"/>
        <v>446412</v>
      </c>
      <c r="E962" s="25"/>
      <c r="F962" s="28">
        <v>10833095</v>
      </c>
      <c r="G962" s="77" t="s">
        <v>5136</v>
      </c>
      <c r="H962" s="83" t="s">
        <v>1393</v>
      </c>
      <c r="I962" s="51"/>
      <c r="J962" s="75"/>
      <c r="K962" s="76"/>
      <c r="L962" s="378">
        <v>37986</v>
      </c>
      <c r="M962" s="379">
        <v>37986</v>
      </c>
      <c r="N962" s="2">
        <v>28</v>
      </c>
      <c r="O962" s="1"/>
    </row>
    <row r="963" spans="1:17" hidden="1">
      <c r="A963" s="177" t="s">
        <v>4105</v>
      </c>
      <c r="B963" s="177" t="s">
        <v>1775</v>
      </c>
      <c r="C963" s="177" t="s">
        <v>2339</v>
      </c>
      <c r="D963" s="183" t="str">
        <f t="shared" si="49"/>
        <v>446415</v>
      </c>
      <c r="E963" s="177"/>
      <c r="F963" s="179" t="s">
        <v>9096</v>
      </c>
      <c r="G963" s="135" t="s">
        <v>9097</v>
      </c>
      <c r="H963" s="27" t="s">
        <v>1393</v>
      </c>
      <c r="I963" s="139"/>
      <c r="J963" s="289"/>
      <c r="K963" s="159"/>
      <c r="L963" s="380">
        <v>37987</v>
      </c>
      <c r="M963" s="395">
        <v>38898</v>
      </c>
      <c r="N963" s="137">
        <v>8.2100000000000009</v>
      </c>
      <c r="O963" s="1"/>
    </row>
    <row r="964" spans="1:17" hidden="1">
      <c r="A964" s="177" t="s">
        <v>4105</v>
      </c>
      <c r="B964" s="177" t="s">
        <v>1775</v>
      </c>
      <c r="C964" s="177" t="s">
        <v>2341</v>
      </c>
      <c r="D964" s="183" t="str">
        <f t="shared" ref="D964:D969" si="50">CONCATENATE(A964,B964,C964)</f>
        <v>446416</v>
      </c>
      <c r="E964" s="177"/>
      <c r="F964" s="179" t="s">
        <v>9098</v>
      </c>
      <c r="G964" s="135" t="s">
        <v>9099</v>
      </c>
      <c r="H964" s="27" t="s">
        <v>1393</v>
      </c>
      <c r="I964" s="134"/>
      <c r="J964" s="284"/>
      <c r="K964" s="134"/>
      <c r="L964" s="380">
        <v>37987</v>
      </c>
      <c r="M964" s="395">
        <v>38898</v>
      </c>
      <c r="N964" s="137">
        <v>8.2100000000000009</v>
      </c>
      <c r="O964" s="1"/>
    </row>
    <row r="965" spans="1:17" hidden="1">
      <c r="A965" s="177" t="s">
        <v>4105</v>
      </c>
      <c r="B965" s="177" t="s">
        <v>1775</v>
      </c>
      <c r="C965" s="177" t="s">
        <v>2343</v>
      </c>
      <c r="D965" s="183" t="str">
        <f t="shared" si="50"/>
        <v>446417</v>
      </c>
      <c r="E965" s="177"/>
      <c r="F965" s="179" t="s">
        <v>9100</v>
      </c>
      <c r="G965" s="135" t="s">
        <v>9101</v>
      </c>
      <c r="H965" s="27" t="s">
        <v>1393</v>
      </c>
      <c r="I965" s="134"/>
      <c r="J965" s="284"/>
      <c r="K965" s="134"/>
      <c r="L965" s="380">
        <v>37987</v>
      </c>
      <c r="M965" s="395">
        <v>38898</v>
      </c>
      <c r="N965" s="137">
        <v>8.2100000000000009</v>
      </c>
      <c r="O965" s="1"/>
    </row>
    <row r="966" spans="1:17" hidden="1">
      <c r="A966" s="177" t="s">
        <v>4105</v>
      </c>
      <c r="B966" s="177" t="s">
        <v>1775</v>
      </c>
      <c r="C966" s="177" t="s">
        <v>2345</v>
      </c>
      <c r="D966" s="183" t="str">
        <f t="shared" si="50"/>
        <v>446418</v>
      </c>
      <c r="E966" s="177"/>
      <c r="F966" s="180">
        <v>10172481</v>
      </c>
      <c r="G966" s="135" t="s">
        <v>9102</v>
      </c>
      <c r="H966" s="27" t="s">
        <v>1393</v>
      </c>
      <c r="I966" s="134"/>
      <c r="J966" s="284"/>
      <c r="K966" s="134"/>
      <c r="L966" s="380">
        <v>37987</v>
      </c>
      <c r="M966" s="395">
        <v>38898</v>
      </c>
      <c r="N966" s="137">
        <v>8.2100000000000009</v>
      </c>
      <c r="O966" s="1"/>
    </row>
    <row r="967" spans="1:17" hidden="1">
      <c r="A967" s="177" t="s">
        <v>4105</v>
      </c>
      <c r="B967" s="177" t="s">
        <v>1775</v>
      </c>
      <c r="C967" s="177" t="s">
        <v>2347</v>
      </c>
      <c r="D967" s="183" t="str">
        <f t="shared" si="50"/>
        <v>446419</v>
      </c>
      <c r="E967" s="177"/>
      <c r="F967" s="179" t="s">
        <v>9103</v>
      </c>
      <c r="G967" s="135" t="s">
        <v>6549</v>
      </c>
      <c r="H967" s="27" t="s">
        <v>1393</v>
      </c>
      <c r="I967" s="134"/>
      <c r="J967" s="284"/>
      <c r="K967" s="133"/>
      <c r="L967" s="380">
        <v>37987</v>
      </c>
      <c r="M967" s="395">
        <v>38898</v>
      </c>
      <c r="N967" s="137">
        <v>8.2100000000000009</v>
      </c>
      <c r="O967" s="1"/>
    </row>
    <row r="968" spans="1:17" hidden="1">
      <c r="A968" s="177" t="s">
        <v>4105</v>
      </c>
      <c r="B968" s="177" t="s">
        <v>1775</v>
      </c>
      <c r="C968" s="177" t="s">
        <v>1478</v>
      </c>
      <c r="D968" s="183" t="str">
        <f t="shared" si="50"/>
        <v>446420</v>
      </c>
      <c r="E968" s="177"/>
      <c r="F968" s="213" t="s">
        <v>9104</v>
      </c>
      <c r="G968" s="135" t="s">
        <v>9105</v>
      </c>
      <c r="H968" s="27" t="s">
        <v>1393</v>
      </c>
      <c r="I968" s="144"/>
      <c r="J968" s="284"/>
      <c r="K968" s="133"/>
      <c r="L968" s="380">
        <v>38327</v>
      </c>
      <c r="M968" s="395">
        <v>38898</v>
      </c>
      <c r="N968" s="137">
        <v>11.21</v>
      </c>
      <c r="O968" s="1"/>
    </row>
    <row r="969" spans="1:17" hidden="1">
      <c r="A969" s="81" t="s">
        <v>4200</v>
      </c>
      <c r="B969" s="81" t="s">
        <v>1775</v>
      </c>
      <c r="C969" s="81" t="s">
        <v>1459</v>
      </c>
      <c r="D969" s="130" t="str">
        <f t="shared" si="50"/>
        <v>447403</v>
      </c>
      <c r="E969" s="25"/>
      <c r="F969" s="28" t="s">
        <v>9106</v>
      </c>
      <c r="G969" s="77" t="s">
        <v>9107</v>
      </c>
      <c r="H969" s="27" t="s">
        <v>1393</v>
      </c>
      <c r="I969" s="315"/>
      <c r="J969" s="284"/>
      <c r="K969" s="133"/>
      <c r="L969" s="378">
        <v>38552</v>
      </c>
      <c r="M969" s="379">
        <v>40028</v>
      </c>
      <c r="N969" s="137">
        <v>13.32</v>
      </c>
      <c r="O969" s="1"/>
      <c r="P969" s="1"/>
      <c r="Q969" s="1"/>
    </row>
    <row r="970" spans="1:17" hidden="1">
      <c r="A970" s="81" t="s">
        <v>4212</v>
      </c>
      <c r="B970" s="81" t="s">
        <v>1775</v>
      </c>
      <c r="C970" s="81" t="s">
        <v>1440</v>
      </c>
      <c r="D970" s="130" t="str">
        <f t="shared" si="49"/>
        <v>449402</v>
      </c>
      <c r="E970" s="25"/>
      <c r="F970" s="253">
        <v>10768044</v>
      </c>
      <c r="G970" s="82" t="s">
        <v>9108</v>
      </c>
      <c r="H970" s="27" t="s">
        <v>1393</v>
      </c>
      <c r="I970" s="307"/>
      <c r="J970" s="308"/>
      <c r="K970" s="26"/>
      <c r="L970" s="378">
        <v>37986</v>
      </c>
      <c r="M970" s="379">
        <v>38898</v>
      </c>
      <c r="N970" s="2">
        <v>21</v>
      </c>
      <c r="O970" s="1"/>
    </row>
    <row r="971" spans="1:17" hidden="1">
      <c r="A971" s="81" t="s">
        <v>4217</v>
      </c>
      <c r="B971" s="81" t="s">
        <v>1775</v>
      </c>
      <c r="C971" s="81" t="s">
        <v>1395</v>
      </c>
      <c r="D971" s="130" t="str">
        <f>CONCATENATE(A971,B971,C971)</f>
        <v>500401</v>
      </c>
      <c r="E971" s="25"/>
      <c r="F971" s="254">
        <v>10253334</v>
      </c>
      <c r="G971" s="84" t="s">
        <v>9109</v>
      </c>
      <c r="H971" s="27" t="s">
        <v>1393</v>
      </c>
      <c r="I971" s="309"/>
      <c r="J971" s="310"/>
      <c r="K971" s="53"/>
      <c r="L971" s="371">
        <v>37986</v>
      </c>
      <c r="M971" s="372">
        <v>37986</v>
      </c>
      <c r="N971" s="2">
        <v>7</v>
      </c>
      <c r="O971" s="1"/>
    </row>
    <row r="972" spans="1:17" hidden="1">
      <c r="A972" s="81" t="s">
        <v>4222</v>
      </c>
      <c r="B972" s="81" t="s">
        <v>1775</v>
      </c>
      <c r="C972" s="81" t="s">
        <v>1459</v>
      </c>
      <c r="D972" s="130" t="str">
        <f t="shared" si="49"/>
        <v>501403</v>
      </c>
      <c r="E972" s="25"/>
      <c r="F972" s="253">
        <v>10849067</v>
      </c>
      <c r="G972" s="82" t="s">
        <v>9110</v>
      </c>
      <c r="H972" s="27" t="s">
        <v>1393</v>
      </c>
      <c r="I972" s="307"/>
      <c r="J972" s="308"/>
      <c r="K972" s="133"/>
      <c r="L972" s="378">
        <v>37986</v>
      </c>
      <c r="M972" s="379">
        <v>38837</v>
      </c>
      <c r="N972" s="2">
        <v>19</v>
      </c>
      <c r="O972" s="1"/>
    </row>
    <row r="973" spans="1:17" hidden="1">
      <c r="A973" s="81" t="s">
        <v>4233</v>
      </c>
      <c r="B973" s="81" t="s">
        <v>1775</v>
      </c>
      <c r="C973" s="81" t="s">
        <v>1395</v>
      </c>
      <c r="D973" s="130" t="str">
        <f t="shared" si="49"/>
        <v>531401</v>
      </c>
      <c r="E973" s="25"/>
      <c r="F973" s="253">
        <v>10106834</v>
      </c>
      <c r="G973" s="82" t="s">
        <v>9111</v>
      </c>
      <c r="H973" s="27" t="s">
        <v>1393</v>
      </c>
      <c r="I973" s="307"/>
      <c r="J973" s="308"/>
      <c r="K973" s="26"/>
      <c r="L973" s="378">
        <v>37986</v>
      </c>
      <c r="M973" s="379">
        <v>38352</v>
      </c>
      <c r="N973" s="2">
        <v>11</v>
      </c>
      <c r="O973" s="1"/>
    </row>
    <row r="974" spans="1:17" hidden="1">
      <c r="A974" s="81" t="s">
        <v>8889</v>
      </c>
      <c r="B974" s="81" t="s">
        <v>1775</v>
      </c>
      <c r="C974" s="81" t="s">
        <v>1395</v>
      </c>
      <c r="D974" s="130" t="str">
        <f t="shared" si="49"/>
        <v>537401</v>
      </c>
      <c r="E974" s="25"/>
      <c r="F974" s="253">
        <v>10334378</v>
      </c>
      <c r="G974" s="82" t="s">
        <v>9112</v>
      </c>
      <c r="H974" s="27" t="s">
        <v>1393</v>
      </c>
      <c r="I974" s="307"/>
      <c r="J974" s="308"/>
      <c r="K974" s="26"/>
      <c r="L974" s="378">
        <v>37986</v>
      </c>
      <c r="M974" s="379">
        <v>38717</v>
      </c>
      <c r="N974" s="2">
        <v>15</v>
      </c>
      <c r="O974" s="1"/>
    </row>
    <row r="975" spans="1:17" hidden="1">
      <c r="A975" s="81">
        <v>538</v>
      </c>
      <c r="B975" s="81" t="s">
        <v>1775</v>
      </c>
      <c r="C975" s="81" t="s">
        <v>1395</v>
      </c>
      <c r="D975" s="130" t="str">
        <f t="shared" si="49"/>
        <v>538401</v>
      </c>
      <c r="E975" s="25"/>
      <c r="F975" s="253">
        <v>10002709</v>
      </c>
      <c r="G975" s="82" t="s">
        <v>9113</v>
      </c>
      <c r="H975" s="27" t="s">
        <v>1393</v>
      </c>
      <c r="I975" s="307"/>
      <c r="J975" s="308"/>
      <c r="K975" s="26"/>
      <c r="L975" s="378">
        <v>37986</v>
      </c>
      <c r="M975" s="379">
        <v>39265</v>
      </c>
      <c r="N975" s="2">
        <v>24</v>
      </c>
      <c r="O975" s="1"/>
    </row>
    <row r="976" spans="1:17" hidden="1">
      <c r="A976" s="81" t="s">
        <v>4271</v>
      </c>
      <c r="B976" s="81" t="s">
        <v>1775</v>
      </c>
      <c r="C976" s="81" t="s">
        <v>1395</v>
      </c>
      <c r="D976" s="130" t="str">
        <f t="shared" si="49"/>
        <v>539401</v>
      </c>
      <c r="E976" s="25"/>
      <c r="F976" s="253">
        <v>10356324</v>
      </c>
      <c r="G976" s="82" t="s">
        <v>9114</v>
      </c>
      <c r="H976" s="27" t="s">
        <v>1393</v>
      </c>
      <c r="I976" s="307"/>
      <c r="J976" s="308"/>
      <c r="K976" s="154"/>
      <c r="L976" s="378">
        <v>37986</v>
      </c>
      <c r="M976" s="379">
        <v>38503</v>
      </c>
      <c r="N976" s="2">
        <v>13</v>
      </c>
      <c r="O976" s="1"/>
    </row>
    <row r="977" spans="1:17" hidden="1">
      <c r="A977" s="81" t="s">
        <v>8892</v>
      </c>
      <c r="B977" s="81" t="s">
        <v>1775</v>
      </c>
      <c r="C977" s="81" t="s">
        <v>1395</v>
      </c>
      <c r="D977" s="130" t="str">
        <f t="shared" si="49"/>
        <v>541401</v>
      </c>
      <c r="E977" s="25"/>
      <c r="F977" s="253">
        <v>10216735</v>
      </c>
      <c r="G977" s="82" t="s">
        <v>9115</v>
      </c>
      <c r="H977" s="27" t="s">
        <v>1393</v>
      </c>
      <c r="I977" s="307"/>
      <c r="J977" s="308"/>
      <c r="K977" s="26"/>
      <c r="L977" s="378">
        <v>37986</v>
      </c>
      <c r="M977" s="379">
        <v>38717</v>
      </c>
      <c r="N977" s="2">
        <v>15</v>
      </c>
      <c r="O977" s="1"/>
    </row>
    <row r="978" spans="1:17" hidden="1">
      <c r="A978" s="81" t="s">
        <v>4281</v>
      </c>
      <c r="B978" s="81" t="s">
        <v>1775</v>
      </c>
      <c r="C978" s="81" t="s">
        <v>1395</v>
      </c>
      <c r="D978" s="130" t="str">
        <f t="shared" si="49"/>
        <v>542401</v>
      </c>
      <c r="E978" s="25"/>
      <c r="F978" s="253">
        <v>10816889</v>
      </c>
      <c r="G978" s="84" t="s">
        <v>8961</v>
      </c>
      <c r="H978" s="83" t="s">
        <v>1393</v>
      </c>
      <c r="I978" s="307"/>
      <c r="J978" s="308"/>
      <c r="K978" s="26"/>
      <c r="L978" s="378">
        <v>37986</v>
      </c>
      <c r="M978" s="378">
        <v>37986</v>
      </c>
      <c r="N978" s="2">
        <v>3.28</v>
      </c>
      <c r="O978" s="1"/>
    </row>
    <row r="979" spans="1:17" hidden="1">
      <c r="A979" s="81" t="s">
        <v>4281</v>
      </c>
      <c r="B979" s="81" t="s">
        <v>1775</v>
      </c>
      <c r="C979" s="81" t="s">
        <v>1440</v>
      </c>
      <c r="D979" s="130" t="str">
        <f t="shared" si="49"/>
        <v>542402</v>
      </c>
      <c r="E979" s="25"/>
      <c r="F979" s="253">
        <v>10206795</v>
      </c>
      <c r="G979" s="84" t="s">
        <v>9116</v>
      </c>
      <c r="H979" s="83" t="s">
        <v>1393</v>
      </c>
      <c r="I979" s="307"/>
      <c r="J979" s="308"/>
      <c r="K979" s="26"/>
      <c r="L979" s="378">
        <v>38288</v>
      </c>
      <c r="M979" s="379">
        <v>39948</v>
      </c>
      <c r="N979" s="2">
        <v>11.31</v>
      </c>
      <c r="O979" s="1"/>
      <c r="P979" s="1"/>
      <c r="Q979" s="1"/>
    </row>
    <row r="980" spans="1:17" hidden="1">
      <c r="A980" s="81" t="s">
        <v>4281</v>
      </c>
      <c r="B980" s="81" t="s">
        <v>1775</v>
      </c>
      <c r="C980" s="81" t="s">
        <v>1459</v>
      </c>
      <c r="D980" s="130" t="str">
        <f t="shared" si="49"/>
        <v>542403</v>
      </c>
      <c r="E980" s="25"/>
      <c r="F980" s="253">
        <v>10216735</v>
      </c>
      <c r="G980" s="84" t="s">
        <v>9115</v>
      </c>
      <c r="H980" s="27" t="s">
        <v>1393</v>
      </c>
      <c r="I980" s="307"/>
      <c r="J980" s="308"/>
      <c r="K980" s="26"/>
      <c r="L980" s="378">
        <v>38718</v>
      </c>
      <c r="M980" s="379">
        <v>39082</v>
      </c>
      <c r="N980" s="2">
        <v>15.24</v>
      </c>
      <c r="O980" s="1"/>
    </row>
    <row r="981" spans="1:17" hidden="1">
      <c r="A981" s="81" t="s">
        <v>4281</v>
      </c>
      <c r="B981" s="81" t="s">
        <v>1775</v>
      </c>
      <c r="C981" s="81" t="s">
        <v>1459</v>
      </c>
      <c r="D981" s="130" t="str">
        <f>CONCATENATE(A981,B981,C981)</f>
        <v>542403</v>
      </c>
      <c r="E981" s="25"/>
      <c r="F981" s="253" t="s">
        <v>9117</v>
      </c>
      <c r="G981" s="84" t="s">
        <v>9118</v>
      </c>
      <c r="H981" s="83" t="s">
        <v>1393</v>
      </c>
      <c r="I981" s="307"/>
      <c r="J981" s="308"/>
      <c r="K981" s="26"/>
      <c r="L981" s="378">
        <v>40015</v>
      </c>
      <c r="M981" s="379">
        <v>40156</v>
      </c>
      <c r="N981" s="2">
        <v>32</v>
      </c>
      <c r="O981" s="1"/>
      <c r="P981" s="1"/>
      <c r="Q981" s="1"/>
    </row>
    <row r="982" spans="1:17" hidden="1">
      <c r="A982" s="81" t="s">
        <v>4281</v>
      </c>
      <c r="B982" s="81" t="s">
        <v>1775</v>
      </c>
      <c r="C982" s="81" t="s">
        <v>1464</v>
      </c>
      <c r="D982" s="130" t="str">
        <f>CONCATENATE(A982,B982,C982)</f>
        <v>542404</v>
      </c>
      <c r="E982" s="25"/>
      <c r="F982" s="253">
        <v>10334378</v>
      </c>
      <c r="G982" s="82" t="s">
        <v>9112</v>
      </c>
      <c r="H982" s="27" t="s">
        <v>1393</v>
      </c>
      <c r="I982" s="307"/>
      <c r="J982" s="308"/>
      <c r="K982" s="26"/>
      <c r="L982" s="378">
        <v>38718</v>
      </c>
      <c r="M982" s="379">
        <v>39082</v>
      </c>
      <c r="N982" s="2">
        <v>15.24</v>
      </c>
      <c r="O982" s="1"/>
    </row>
    <row r="983" spans="1:17" hidden="1">
      <c r="A983" s="81" t="s">
        <v>4298</v>
      </c>
      <c r="B983" s="81" t="s">
        <v>1775</v>
      </c>
      <c r="C983" s="81" t="s">
        <v>1440</v>
      </c>
      <c r="D983" s="130" t="str">
        <f t="shared" si="49"/>
        <v>546402</v>
      </c>
      <c r="E983" s="25"/>
      <c r="F983" s="254">
        <v>10900420</v>
      </c>
      <c r="G983" s="84" t="s">
        <v>9119</v>
      </c>
      <c r="H983" s="27" t="s">
        <v>1393</v>
      </c>
      <c r="I983" s="309"/>
      <c r="J983" s="310"/>
      <c r="K983" s="53"/>
      <c r="L983" s="371">
        <v>37986</v>
      </c>
      <c r="M983" s="391">
        <v>38007</v>
      </c>
      <c r="N983" s="2">
        <v>2</v>
      </c>
      <c r="O983" s="1"/>
    </row>
    <row r="984" spans="1:17" hidden="1">
      <c r="A984" s="81" t="s">
        <v>4298</v>
      </c>
      <c r="B984" s="81" t="s">
        <v>1775</v>
      </c>
      <c r="C984" s="81" t="s">
        <v>1459</v>
      </c>
      <c r="D984" s="130" t="str">
        <f>CONCATENATE(A984,B984,C984)</f>
        <v>546403</v>
      </c>
      <c r="E984" s="25"/>
      <c r="F984" s="50" t="s">
        <v>5168</v>
      </c>
      <c r="G984" s="82" t="s">
        <v>5169</v>
      </c>
      <c r="H984" s="83" t="s">
        <v>1393</v>
      </c>
      <c r="I984" s="307"/>
      <c r="J984" s="308"/>
      <c r="K984" s="271"/>
      <c r="L984" s="378">
        <v>37986</v>
      </c>
      <c r="M984" s="378">
        <v>37986</v>
      </c>
      <c r="N984" s="2">
        <v>28</v>
      </c>
      <c r="O984" s="1"/>
    </row>
    <row r="985" spans="1:17" hidden="1">
      <c r="A985" s="81" t="s">
        <v>4298</v>
      </c>
      <c r="B985" s="81" t="s">
        <v>1775</v>
      </c>
      <c r="C985" s="81" t="s">
        <v>1464</v>
      </c>
      <c r="D985" s="130" t="str">
        <f>CONCATENATE(A985,B985,C985)</f>
        <v>546404</v>
      </c>
      <c r="E985" s="25"/>
      <c r="F985" s="143" t="s">
        <v>9120</v>
      </c>
      <c r="G985" s="82" t="s">
        <v>9121</v>
      </c>
      <c r="H985" s="83" t="s">
        <v>1393</v>
      </c>
      <c r="I985" s="307"/>
      <c r="J985" s="308"/>
      <c r="K985" s="129"/>
      <c r="L985" s="378">
        <v>38504</v>
      </c>
      <c r="M985" s="379">
        <v>40178</v>
      </c>
      <c r="N985" s="2">
        <v>12.34</v>
      </c>
      <c r="O985" s="1"/>
      <c r="P985" s="1"/>
      <c r="Q985" s="1"/>
    </row>
    <row r="986" spans="1:17" hidden="1">
      <c r="A986" s="81" t="s">
        <v>4332</v>
      </c>
      <c r="B986" s="81" t="s">
        <v>1775</v>
      </c>
      <c r="C986" s="81" t="s">
        <v>1395</v>
      </c>
      <c r="D986" s="130" t="str">
        <f t="shared" si="49"/>
        <v>551401</v>
      </c>
      <c r="E986" s="25"/>
      <c r="F986" s="253">
        <v>10473337</v>
      </c>
      <c r="G986" s="82" t="s">
        <v>9122</v>
      </c>
      <c r="H986" s="27" t="s">
        <v>1393</v>
      </c>
      <c r="I986" s="307"/>
      <c r="J986" s="308"/>
      <c r="K986" s="26"/>
      <c r="L986" s="378">
        <v>37986</v>
      </c>
      <c r="M986" s="379">
        <v>38717</v>
      </c>
      <c r="N986" s="2">
        <v>24</v>
      </c>
      <c r="O986" s="1"/>
    </row>
    <row r="987" spans="1:17" hidden="1">
      <c r="A987" s="81" t="s">
        <v>4362</v>
      </c>
      <c r="B987" s="81" t="s">
        <v>1775</v>
      </c>
      <c r="C987" s="81" t="s">
        <v>1440</v>
      </c>
      <c r="D987" s="130" t="str">
        <f t="shared" si="49"/>
        <v>557402</v>
      </c>
      <c r="E987" s="25"/>
      <c r="F987" s="254">
        <v>10881310</v>
      </c>
      <c r="G987" s="84" t="s">
        <v>9123</v>
      </c>
      <c r="H987" s="27" t="s">
        <v>1393</v>
      </c>
      <c r="I987" s="309"/>
      <c r="J987" s="310"/>
      <c r="K987" s="53"/>
      <c r="L987" s="371">
        <v>37986</v>
      </c>
      <c r="M987" s="391">
        <v>38181</v>
      </c>
      <c r="N987" s="2">
        <v>8</v>
      </c>
      <c r="O987" s="1"/>
    </row>
    <row r="988" spans="1:17" hidden="1">
      <c r="A988" s="81" t="s">
        <v>4372</v>
      </c>
      <c r="B988" s="81" t="s">
        <v>1775</v>
      </c>
      <c r="C988" s="81" t="s">
        <v>1395</v>
      </c>
      <c r="D988" s="130" t="str">
        <f t="shared" si="49"/>
        <v>559401</v>
      </c>
      <c r="E988" s="25"/>
      <c r="F988" s="253">
        <v>10191716</v>
      </c>
      <c r="G988" s="82" t="s">
        <v>9124</v>
      </c>
      <c r="H988" s="83" t="s">
        <v>1393</v>
      </c>
      <c r="I988" s="307"/>
      <c r="J988" s="308"/>
      <c r="K988" s="133"/>
      <c r="L988" s="378">
        <v>37986</v>
      </c>
      <c r="M988" s="379">
        <v>39764</v>
      </c>
      <c r="N988" s="2">
        <v>29</v>
      </c>
      <c r="O988" s="1"/>
    </row>
    <row r="989" spans="1:17" hidden="1">
      <c r="A989" s="81" t="s">
        <v>4377</v>
      </c>
      <c r="B989" s="81" t="s">
        <v>1775</v>
      </c>
      <c r="C989" s="81" t="s">
        <v>1395</v>
      </c>
      <c r="D989" s="130" t="str">
        <f t="shared" si="49"/>
        <v>560401</v>
      </c>
      <c r="E989" s="25"/>
      <c r="F989" s="253">
        <v>10831216</v>
      </c>
      <c r="G989" s="82" t="s">
        <v>5195</v>
      </c>
      <c r="H989" s="83" t="s">
        <v>1393</v>
      </c>
      <c r="I989" s="132"/>
      <c r="J989" s="308"/>
      <c r="K989" s="133"/>
      <c r="L989" s="378">
        <v>37986</v>
      </c>
      <c r="M989" s="378">
        <v>37986</v>
      </c>
      <c r="N989" s="2">
        <v>28</v>
      </c>
      <c r="O989" s="1"/>
    </row>
    <row r="990" spans="1:17" hidden="1">
      <c r="A990" s="81" t="s">
        <v>4386</v>
      </c>
      <c r="B990" s="81" t="s">
        <v>1775</v>
      </c>
      <c r="C990" s="81" t="s">
        <v>1440</v>
      </c>
      <c r="D990" s="130" t="str">
        <f t="shared" si="49"/>
        <v>561402</v>
      </c>
      <c r="E990" s="25"/>
      <c r="F990" s="50" t="s">
        <v>5204</v>
      </c>
      <c r="G990" s="82" t="s">
        <v>5205</v>
      </c>
      <c r="H990" s="27" t="s">
        <v>1393</v>
      </c>
      <c r="I990" s="307"/>
      <c r="J990" s="308"/>
      <c r="K990" s="26"/>
      <c r="L990" s="378">
        <v>37986</v>
      </c>
      <c r="M990" s="379">
        <v>37986</v>
      </c>
      <c r="N990" s="2">
        <v>28</v>
      </c>
      <c r="O990" s="1"/>
    </row>
    <row r="991" spans="1:17" hidden="1">
      <c r="A991" s="81" t="s">
        <v>4439</v>
      </c>
      <c r="B991" s="81" t="s">
        <v>1775</v>
      </c>
      <c r="C991" s="81" t="s">
        <v>1395</v>
      </c>
      <c r="D991" s="130" t="str">
        <f t="shared" ref="D991:D996" si="51">CONCATENATE(A991,B991,C991)</f>
        <v>578401</v>
      </c>
      <c r="E991" s="25"/>
      <c r="F991" s="253">
        <v>10172311</v>
      </c>
      <c r="G991" s="82" t="s">
        <v>9125</v>
      </c>
      <c r="H991" s="27" t="s">
        <v>1393</v>
      </c>
      <c r="I991" s="315"/>
      <c r="J991" s="308"/>
      <c r="K991" s="26"/>
      <c r="L991" s="378">
        <v>37986</v>
      </c>
      <c r="M991" s="379">
        <v>39355</v>
      </c>
      <c r="N991" s="2">
        <v>27</v>
      </c>
      <c r="O991" s="1"/>
    </row>
    <row r="992" spans="1:17" hidden="1">
      <c r="A992" s="81" t="s">
        <v>4454</v>
      </c>
      <c r="B992" s="81" t="s">
        <v>1775</v>
      </c>
      <c r="C992" s="81" t="s">
        <v>1440</v>
      </c>
      <c r="D992" s="130" t="str">
        <f t="shared" si="51"/>
        <v>581402</v>
      </c>
      <c r="E992" s="25"/>
      <c r="F992" s="253">
        <v>10302015</v>
      </c>
      <c r="G992" s="82" t="s">
        <v>9126</v>
      </c>
      <c r="H992" s="27" t="s">
        <v>1393</v>
      </c>
      <c r="I992" s="307"/>
      <c r="J992" s="308"/>
      <c r="K992" s="154"/>
      <c r="L992" s="378">
        <v>37986</v>
      </c>
      <c r="M992" s="379">
        <v>38717</v>
      </c>
      <c r="N992" s="2">
        <v>16</v>
      </c>
      <c r="O992" s="1"/>
    </row>
    <row r="993" spans="1:17" hidden="1">
      <c r="A993" s="19" t="s">
        <v>5259</v>
      </c>
      <c r="B993" s="20" t="s">
        <v>1775</v>
      </c>
      <c r="C993" s="19" t="s">
        <v>1395</v>
      </c>
      <c r="D993" s="130" t="str">
        <f t="shared" si="51"/>
        <v>587401</v>
      </c>
      <c r="E993" s="25"/>
      <c r="F993" s="180">
        <v>10339722</v>
      </c>
      <c r="G993" s="135" t="s">
        <v>5835</v>
      </c>
      <c r="H993" s="27" t="s">
        <v>1393</v>
      </c>
      <c r="I993" s="134"/>
      <c r="J993" s="284"/>
      <c r="K993" s="154"/>
      <c r="L993" s="378">
        <v>37987</v>
      </c>
      <c r="M993" s="393">
        <v>38717</v>
      </c>
      <c r="N993" s="358">
        <v>5.19</v>
      </c>
      <c r="O993" s="1"/>
    </row>
    <row r="994" spans="1:17" hidden="1">
      <c r="A994" s="81" t="s">
        <v>5304</v>
      </c>
      <c r="B994" s="81" t="s">
        <v>1775</v>
      </c>
      <c r="C994" s="81" t="s">
        <v>1440</v>
      </c>
      <c r="D994" s="130" t="str">
        <f t="shared" si="51"/>
        <v>588402</v>
      </c>
      <c r="E994" s="25"/>
      <c r="F994" s="253">
        <v>10220275</v>
      </c>
      <c r="G994" s="82" t="s">
        <v>5309</v>
      </c>
      <c r="H994" s="83" t="s">
        <v>1393</v>
      </c>
      <c r="I994" s="307"/>
      <c r="J994" s="308"/>
      <c r="K994" s="133"/>
      <c r="L994" s="378">
        <v>38352</v>
      </c>
      <c r="M994" s="378">
        <v>38352</v>
      </c>
      <c r="N994" s="359">
        <v>12.28</v>
      </c>
      <c r="O994" s="1"/>
    </row>
    <row r="995" spans="1:17" hidden="1">
      <c r="A995" s="81" t="s">
        <v>5333</v>
      </c>
      <c r="B995" s="81" t="s">
        <v>1775</v>
      </c>
      <c r="C995" s="81" t="s">
        <v>1395</v>
      </c>
      <c r="D995" s="130" t="str">
        <f t="shared" si="51"/>
        <v>591401</v>
      </c>
      <c r="E995" s="25"/>
      <c r="F995" s="250">
        <v>10856624</v>
      </c>
      <c r="G995" s="134" t="s">
        <v>5340</v>
      </c>
      <c r="H995" s="145" t="s">
        <v>1393</v>
      </c>
      <c r="I995" s="325"/>
      <c r="J995" s="308"/>
      <c r="K995" s="133"/>
      <c r="L995" s="378">
        <v>37987</v>
      </c>
      <c r="M995" s="378">
        <v>37987</v>
      </c>
      <c r="N995" s="358">
        <v>28</v>
      </c>
      <c r="O995" s="1"/>
    </row>
    <row r="996" spans="1:17" hidden="1">
      <c r="A996" s="81" t="s">
        <v>5388</v>
      </c>
      <c r="B996" s="81" t="s">
        <v>1775</v>
      </c>
      <c r="C996" s="81" t="s">
        <v>1857</v>
      </c>
      <c r="D996" s="130" t="str">
        <f t="shared" si="51"/>
        <v>596411</v>
      </c>
      <c r="E996" s="25"/>
      <c r="F996" s="149" t="s">
        <v>9127</v>
      </c>
      <c r="G996" s="150" t="s">
        <v>9128</v>
      </c>
      <c r="H996" s="145" t="s">
        <v>1393</v>
      </c>
      <c r="I996" s="151"/>
      <c r="J996" s="152"/>
      <c r="K996" s="271"/>
      <c r="L996" s="378">
        <v>37987</v>
      </c>
      <c r="M996" s="393">
        <v>40147</v>
      </c>
      <c r="N996" s="358" t="s">
        <v>9129</v>
      </c>
      <c r="O996" s="1"/>
      <c r="P996" s="1"/>
      <c r="Q996" s="1"/>
    </row>
    <row r="997" spans="1:17" hidden="1">
      <c r="A997" s="177" t="s">
        <v>5388</v>
      </c>
      <c r="B997" s="180" t="s">
        <v>1775</v>
      </c>
      <c r="C997" s="177" t="s">
        <v>1388</v>
      </c>
      <c r="D997" s="183" t="str">
        <f t="shared" ref="D997:D1028" si="52">CONCATENATE(A997,B997,C997)</f>
        <v>596412</v>
      </c>
      <c r="E997" s="177"/>
      <c r="F997" s="149">
        <v>10288769</v>
      </c>
      <c r="G997" s="150" t="s">
        <v>9130</v>
      </c>
      <c r="H997" s="27" t="s">
        <v>1393</v>
      </c>
      <c r="I997" s="151"/>
      <c r="J997" s="152"/>
      <c r="K997" s="153"/>
      <c r="L997" s="380">
        <v>37987</v>
      </c>
      <c r="M997" s="395">
        <v>38199</v>
      </c>
      <c r="N997" s="137">
        <v>8.11</v>
      </c>
      <c r="O997" s="132"/>
    </row>
    <row r="998" spans="1:17" hidden="1">
      <c r="A998" s="177" t="s">
        <v>5388</v>
      </c>
      <c r="B998" s="180" t="s">
        <v>1775</v>
      </c>
      <c r="C998" s="177" t="s">
        <v>1389</v>
      </c>
      <c r="D998" s="183" t="str">
        <f t="shared" si="52"/>
        <v>596413</v>
      </c>
      <c r="E998" s="177"/>
      <c r="F998" s="149" t="s">
        <v>9131</v>
      </c>
      <c r="G998" s="150" t="s">
        <v>9132</v>
      </c>
      <c r="H998" s="149" t="s">
        <v>1393</v>
      </c>
      <c r="I998" s="151"/>
      <c r="J998" s="152"/>
      <c r="K998" s="133"/>
      <c r="L998" s="380">
        <v>39387</v>
      </c>
      <c r="M998" s="395">
        <v>39708</v>
      </c>
      <c r="N998" s="360" t="s">
        <v>8202</v>
      </c>
      <c r="O998" s="132"/>
    </row>
    <row r="999" spans="1:17" hidden="1">
      <c r="A999" s="19" t="s">
        <v>5428</v>
      </c>
      <c r="B999" s="20" t="s">
        <v>1775</v>
      </c>
      <c r="C999" s="19" t="s">
        <v>1395</v>
      </c>
      <c r="D999" s="130" t="str">
        <f t="shared" si="52"/>
        <v>599401</v>
      </c>
      <c r="E999" s="25"/>
      <c r="F999" s="250">
        <v>10833853</v>
      </c>
      <c r="G999" s="134" t="s">
        <v>5433</v>
      </c>
      <c r="H999" s="145" t="s">
        <v>1393</v>
      </c>
      <c r="I999" s="151"/>
      <c r="J999" s="152"/>
      <c r="K999" s="161"/>
      <c r="L999" s="378">
        <v>37987</v>
      </c>
      <c r="M999" s="378">
        <v>37987</v>
      </c>
      <c r="N999" s="358">
        <v>6.28</v>
      </c>
      <c r="O999" s="1"/>
    </row>
    <row r="1000" spans="1:17" hidden="1">
      <c r="A1000" s="19" t="s">
        <v>5428</v>
      </c>
      <c r="B1000" s="20" t="s">
        <v>1775</v>
      </c>
      <c r="C1000" s="19" t="s">
        <v>1440</v>
      </c>
      <c r="D1000" s="130" t="str">
        <f t="shared" si="52"/>
        <v>599402</v>
      </c>
      <c r="E1000" s="25"/>
      <c r="F1000" s="250">
        <v>11076176</v>
      </c>
      <c r="G1000" s="134" t="s">
        <v>9133</v>
      </c>
      <c r="H1000" s="145" t="s">
        <v>1393</v>
      </c>
      <c r="I1000" s="151"/>
      <c r="J1000" s="201"/>
      <c r="K1000" s="161"/>
      <c r="L1000" s="378">
        <v>38352</v>
      </c>
      <c r="M1000" s="393">
        <v>39801</v>
      </c>
      <c r="N1000" s="358" t="s">
        <v>9134</v>
      </c>
      <c r="O1000" s="1"/>
    </row>
    <row r="1001" spans="1:17" hidden="1">
      <c r="A1001" s="19" t="s">
        <v>4499</v>
      </c>
      <c r="B1001" s="19" t="s">
        <v>1775</v>
      </c>
      <c r="C1001" s="19" t="s">
        <v>1395</v>
      </c>
      <c r="D1001" s="130" t="str">
        <f t="shared" si="52"/>
        <v>600401</v>
      </c>
      <c r="E1001" s="25"/>
      <c r="F1001" s="50" t="s">
        <v>9135</v>
      </c>
      <c r="G1001" s="47" t="s">
        <v>9136</v>
      </c>
      <c r="H1001" s="27" t="s">
        <v>1393</v>
      </c>
      <c r="I1001" s="307"/>
      <c r="J1001" s="308"/>
      <c r="K1001" s="159"/>
      <c r="L1001" s="378">
        <v>37986</v>
      </c>
      <c r="M1001" s="379">
        <v>39713</v>
      </c>
      <c r="N1001" s="2">
        <v>31</v>
      </c>
      <c r="O1001" s="1"/>
    </row>
    <row r="1002" spans="1:17" hidden="1">
      <c r="A1002" s="19" t="s">
        <v>4524</v>
      </c>
      <c r="B1002" s="19" t="s">
        <v>1775</v>
      </c>
      <c r="C1002" s="19" t="s">
        <v>1440</v>
      </c>
      <c r="D1002" s="130" t="str">
        <f t="shared" si="52"/>
        <v>604402</v>
      </c>
      <c r="E1002" s="25"/>
      <c r="F1002" s="50" t="s">
        <v>9137</v>
      </c>
      <c r="G1002" s="47" t="s">
        <v>9138</v>
      </c>
      <c r="H1002" s="27" t="s">
        <v>1393</v>
      </c>
      <c r="I1002" s="309"/>
      <c r="J1002" s="308"/>
      <c r="K1002" s="26"/>
      <c r="L1002" s="378">
        <v>37986</v>
      </c>
      <c r="M1002" s="379">
        <v>39401</v>
      </c>
      <c r="N1002" s="2">
        <v>27</v>
      </c>
      <c r="O1002" s="1"/>
    </row>
    <row r="1003" spans="1:17" hidden="1">
      <c r="A1003" s="19" t="s">
        <v>4524</v>
      </c>
      <c r="B1003" s="19" t="s">
        <v>1775</v>
      </c>
      <c r="C1003" s="19" t="s">
        <v>1459</v>
      </c>
      <c r="D1003" s="130" t="str">
        <f t="shared" si="52"/>
        <v>604403</v>
      </c>
      <c r="E1003" s="25"/>
      <c r="F1003" s="50" t="s">
        <v>9139</v>
      </c>
      <c r="G1003" s="47" t="s">
        <v>9140</v>
      </c>
      <c r="H1003" s="27" t="s">
        <v>1393</v>
      </c>
      <c r="I1003" s="309"/>
      <c r="J1003" s="308"/>
      <c r="K1003" s="26"/>
      <c r="L1003" s="378">
        <v>37986</v>
      </c>
      <c r="M1003" s="379">
        <v>38399</v>
      </c>
      <c r="N1003" s="2">
        <v>10</v>
      </c>
      <c r="O1003" s="1"/>
    </row>
    <row r="1004" spans="1:17" hidden="1">
      <c r="A1004" s="19" t="s">
        <v>4575</v>
      </c>
      <c r="B1004" s="19" t="s">
        <v>1775</v>
      </c>
      <c r="C1004" s="19" t="s">
        <v>1395</v>
      </c>
      <c r="D1004" s="130" t="str">
        <f t="shared" si="52"/>
        <v>633401</v>
      </c>
      <c r="E1004" s="25"/>
      <c r="F1004" s="50" t="s">
        <v>9141</v>
      </c>
      <c r="G1004" s="47" t="s">
        <v>9142</v>
      </c>
      <c r="H1004" s="27" t="s">
        <v>1393</v>
      </c>
      <c r="I1004" s="307"/>
      <c r="J1004" s="308"/>
      <c r="K1004" s="154"/>
      <c r="L1004" s="378">
        <v>37986</v>
      </c>
      <c r="M1004" s="379">
        <v>39599</v>
      </c>
      <c r="N1004" s="2">
        <v>29</v>
      </c>
      <c r="O1004" s="1"/>
    </row>
    <row r="1005" spans="1:17" hidden="1">
      <c r="A1005" s="19" t="s">
        <v>1862</v>
      </c>
      <c r="B1005" s="19" t="s">
        <v>1385</v>
      </c>
      <c r="C1005" s="19" t="s">
        <v>1395</v>
      </c>
      <c r="D1005" s="130" t="str">
        <f t="shared" si="52"/>
        <v>011501</v>
      </c>
      <c r="E1005" s="25"/>
      <c r="F1005" s="40">
        <v>90005426</v>
      </c>
      <c r="G1005" s="47" t="s">
        <v>4687</v>
      </c>
      <c r="H1005" s="27" t="s">
        <v>1393</v>
      </c>
      <c r="I1005" s="309"/>
      <c r="J1005" s="308"/>
      <c r="K1005" s="215"/>
      <c r="L1005" s="378">
        <v>37986</v>
      </c>
      <c r="M1005" s="378">
        <v>37986</v>
      </c>
      <c r="N1005" s="2">
        <v>28</v>
      </c>
      <c r="O1005" s="1"/>
    </row>
    <row r="1006" spans="1:17" hidden="1">
      <c r="A1006" s="19" t="s">
        <v>1862</v>
      </c>
      <c r="B1006" s="19" t="s">
        <v>1385</v>
      </c>
      <c r="C1006" s="19" t="s">
        <v>1464</v>
      </c>
      <c r="D1006" s="130" t="str">
        <f t="shared" si="52"/>
        <v>011504</v>
      </c>
      <c r="E1006" s="25"/>
      <c r="F1006" s="40">
        <v>90001546</v>
      </c>
      <c r="G1006" s="47" t="s">
        <v>9143</v>
      </c>
      <c r="H1006" s="27" t="s">
        <v>1393</v>
      </c>
      <c r="I1006" s="309"/>
      <c r="J1006" s="308"/>
      <c r="K1006" s="26"/>
      <c r="L1006" s="378">
        <v>37986</v>
      </c>
      <c r="M1006" s="379">
        <v>38657</v>
      </c>
      <c r="N1006" s="2">
        <v>17</v>
      </c>
      <c r="O1006" s="1"/>
    </row>
    <row r="1007" spans="1:17" hidden="1">
      <c r="A1007" s="19" t="s">
        <v>1862</v>
      </c>
      <c r="B1007" s="19" t="s">
        <v>1385</v>
      </c>
      <c r="C1007" s="19" t="s">
        <v>1470</v>
      </c>
      <c r="D1007" s="130" t="str">
        <f t="shared" si="52"/>
        <v>011507</v>
      </c>
      <c r="E1007" s="25"/>
      <c r="F1007" s="61" t="s">
        <v>4660</v>
      </c>
      <c r="G1007" s="44" t="s">
        <v>4661</v>
      </c>
      <c r="H1007" s="27" t="s">
        <v>1393</v>
      </c>
      <c r="I1007" s="309"/>
      <c r="J1007" s="308"/>
      <c r="K1007" s="41"/>
      <c r="L1007" s="378">
        <v>37986</v>
      </c>
      <c r="M1007" s="378">
        <v>37986</v>
      </c>
      <c r="N1007" s="2">
        <v>28</v>
      </c>
      <c r="O1007" s="1"/>
    </row>
    <row r="1008" spans="1:17" hidden="1">
      <c r="A1008" s="19" t="s">
        <v>1862</v>
      </c>
      <c r="B1008" s="19" t="s">
        <v>1385</v>
      </c>
      <c r="C1008" s="19" t="s">
        <v>2169</v>
      </c>
      <c r="D1008" s="130" t="str">
        <f t="shared" si="52"/>
        <v>011508</v>
      </c>
      <c r="E1008" s="25"/>
      <c r="F1008" s="68" t="s">
        <v>9144</v>
      </c>
      <c r="G1008" s="68" t="s">
        <v>4664</v>
      </c>
      <c r="H1008" s="27" t="s">
        <v>1393</v>
      </c>
      <c r="I1008" s="309"/>
      <c r="J1008" s="308"/>
      <c r="K1008" s="129"/>
      <c r="L1008" s="371">
        <v>38300</v>
      </c>
      <c r="M1008" s="371">
        <v>38300</v>
      </c>
      <c r="N1008" s="2">
        <v>8.2799999999999994</v>
      </c>
      <c r="O1008" s="1"/>
    </row>
    <row r="1009" spans="1:15" hidden="1">
      <c r="A1009" s="19" t="s">
        <v>1862</v>
      </c>
      <c r="B1009" s="19" t="s">
        <v>1385</v>
      </c>
      <c r="C1009" s="19" t="s">
        <v>2044</v>
      </c>
      <c r="D1009" s="130" t="str">
        <f t="shared" si="52"/>
        <v>011509</v>
      </c>
      <c r="E1009" s="25"/>
      <c r="F1009" s="68" t="s">
        <v>4667</v>
      </c>
      <c r="G1009" s="68" t="s">
        <v>4668</v>
      </c>
      <c r="H1009" s="27" t="s">
        <v>1393</v>
      </c>
      <c r="I1009" s="309"/>
      <c r="J1009" s="308"/>
      <c r="K1009" s="133"/>
      <c r="L1009" s="371">
        <v>38321</v>
      </c>
      <c r="M1009" s="371">
        <v>38321</v>
      </c>
      <c r="N1009" s="2">
        <v>10.28</v>
      </c>
      <c r="O1009" s="1"/>
    </row>
    <row r="1010" spans="1:15" hidden="1">
      <c r="A1010" s="19" t="s">
        <v>1862</v>
      </c>
      <c r="B1010" s="19" t="s">
        <v>1385</v>
      </c>
      <c r="C1010" s="19" t="s">
        <v>1898</v>
      </c>
      <c r="D1010" s="130" t="str">
        <f t="shared" si="52"/>
        <v>011510</v>
      </c>
      <c r="E1010" s="25"/>
      <c r="F1010" s="68" t="s">
        <v>4675</v>
      </c>
      <c r="G1010" s="68" t="s">
        <v>4676</v>
      </c>
      <c r="H1010" s="27" t="s">
        <v>1393</v>
      </c>
      <c r="I1010" s="309"/>
      <c r="J1010" s="308"/>
      <c r="K1010" s="133"/>
      <c r="L1010" s="371">
        <v>38342</v>
      </c>
      <c r="M1010" s="371">
        <v>38342</v>
      </c>
      <c r="N1010" s="2">
        <v>10.28</v>
      </c>
      <c r="O1010" s="1"/>
    </row>
    <row r="1011" spans="1:15" hidden="1">
      <c r="A1011" s="19" t="s">
        <v>1862</v>
      </c>
      <c r="B1011" s="19" t="s">
        <v>1385</v>
      </c>
      <c r="C1011" s="19" t="s">
        <v>1857</v>
      </c>
      <c r="D1011" s="130" t="str">
        <f t="shared" si="52"/>
        <v>011511</v>
      </c>
      <c r="E1011" s="25"/>
      <c r="F1011" s="68" t="s">
        <v>4642</v>
      </c>
      <c r="G1011" s="47" t="s">
        <v>9145</v>
      </c>
      <c r="H1011" s="27" t="s">
        <v>1393</v>
      </c>
      <c r="I1011" s="307"/>
      <c r="J1011" s="310"/>
      <c r="K1011" s="133"/>
      <c r="L1011" s="378">
        <v>37986</v>
      </c>
      <c r="M1011" s="378">
        <v>37986</v>
      </c>
      <c r="N1011" s="2">
        <v>10.28</v>
      </c>
      <c r="O1011" s="1"/>
    </row>
    <row r="1012" spans="1:15" hidden="1">
      <c r="A1012" s="19" t="s">
        <v>1862</v>
      </c>
      <c r="B1012" s="19" t="s">
        <v>1385</v>
      </c>
      <c r="C1012" s="19" t="s">
        <v>1388</v>
      </c>
      <c r="D1012" s="130" t="str">
        <f t="shared" si="52"/>
        <v>011512</v>
      </c>
      <c r="E1012" s="25"/>
      <c r="F1012" s="68" t="s">
        <v>4671</v>
      </c>
      <c r="G1012" s="68" t="s">
        <v>9146</v>
      </c>
      <c r="H1012" s="27" t="s">
        <v>1393</v>
      </c>
      <c r="I1012" s="307"/>
      <c r="J1012" s="310"/>
      <c r="K1012" s="133"/>
      <c r="L1012" s="371">
        <v>39105</v>
      </c>
      <c r="M1012" s="371">
        <v>39105</v>
      </c>
      <c r="N1012" s="2">
        <v>23.28</v>
      </c>
      <c r="O1012" s="1"/>
    </row>
    <row r="1013" spans="1:15" hidden="1">
      <c r="A1013" s="19" t="s">
        <v>2006</v>
      </c>
      <c r="B1013" s="19" t="s">
        <v>1385</v>
      </c>
      <c r="C1013" s="19" t="s">
        <v>1440</v>
      </c>
      <c r="D1013" s="130" t="str">
        <f t="shared" si="52"/>
        <v>012502</v>
      </c>
      <c r="E1013" s="25"/>
      <c r="F1013" s="19" t="s">
        <v>9147</v>
      </c>
      <c r="G1013" s="47" t="s">
        <v>9148</v>
      </c>
      <c r="H1013" s="27" t="s">
        <v>1393</v>
      </c>
      <c r="I1013" s="307"/>
      <c r="J1013" s="308"/>
      <c r="K1013" s="158"/>
      <c r="L1013" s="378">
        <v>37986</v>
      </c>
      <c r="M1013" s="379">
        <v>38107</v>
      </c>
      <c r="N1013" s="23">
        <v>11</v>
      </c>
      <c r="O1013" s="1"/>
    </row>
    <row r="1014" spans="1:15" hidden="1">
      <c r="A1014" s="19" t="s">
        <v>2006</v>
      </c>
      <c r="B1014" s="19" t="s">
        <v>1385</v>
      </c>
      <c r="C1014" s="19" t="s">
        <v>1464</v>
      </c>
      <c r="D1014" s="130" t="str">
        <f t="shared" si="52"/>
        <v>012504</v>
      </c>
      <c r="E1014" s="25"/>
      <c r="F1014" s="40">
        <v>90006101</v>
      </c>
      <c r="G1014" s="47" t="s">
        <v>4694</v>
      </c>
      <c r="H1014" s="27" t="s">
        <v>1393</v>
      </c>
      <c r="I1014" s="307"/>
      <c r="J1014" s="308"/>
      <c r="K1014" s="133"/>
      <c r="L1014" s="378">
        <v>37986</v>
      </c>
      <c r="M1014" s="379">
        <v>37986</v>
      </c>
      <c r="N1014" s="23">
        <v>28</v>
      </c>
      <c r="O1014" s="1"/>
    </row>
    <row r="1015" spans="1:15" hidden="1">
      <c r="A1015" s="19" t="s">
        <v>2258</v>
      </c>
      <c r="B1015" s="19" t="s">
        <v>1385</v>
      </c>
      <c r="C1015" s="19" t="s">
        <v>1395</v>
      </c>
      <c r="D1015" s="130" t="str">
        <f t="shared" si="52"/>
        <v>016501</v>
      </c>
      <c r="E1015" s="25"/>
      <c r="F1015" s="40">
        <v>90001983</v>
      </c>
      <c r="G1015" s="47" t="s">
        <v>9149</v>
      </c>
      <c r="H1015" s="27" t="s">
        <v>1393</v>
      </c>
      <c r="I1015" s="309"/>
      <c r="J1015" s="308"/>
      <c r="K1015" s="128"/>
      <c r="L1015" s="378">
        <v>37986</v>
      </c>
      <c r="M1015" s="372">
        <v>39668</v>
      </c>
      <c r="N1015" s="2">
        <v>31</v>
      </c>
      <c r="O1015" s="1"/>
    </row>
    <row r="1016" spans="1:15" hidden="1">
      <c r="A1016" s="19" t="s">
        <v>2258</v>
      </c>
      <c r="B1016" s="19" t="s">
        <v>1385</v>
      </c>
      <c r="C1016" s="19" t="s">
        <v>1440</v>
      </c>
      <c r="D1016" s="130" t="str">
        <f t="shared" si="52"/>
        <v>016502</v>
      </c>
      <c r="E1016" s="25"/>
      <c r="F1016" s="40">
        <v>90001478</v>
      </c>
      <c r="G1016" s="47" t="s">
        <v>4755</v>
      </c>
      <c r="H1016" s="27" t="s">
        <v>1393</v>
      </c>
      <c r="I1016" s="309"/>
      <c r="J1016" s="308"/>
      <c r="K1016" s="133"/>
      <c r="L1016" s="378">
        <v>37986</v>
      </c>
      <c r="M1016" s="378">
        <v>37986</v>
      </c>
      <c r="N1016" s="2">
        <v>28</v>
      </c>
      <c r="O1016" s="1"/>
    </row>
    <row r="1017" spans="1:15" hidden="1">
      <c r="A1017" s="19" t="s">
        <v>2258</v>
      </c>
      <c r="B1017" s="19" t="s">
        <v>1385</v>
      </c>
      <c r="C1017" s="19" t="s">
        <v>1459</v>
      </c>
      <c r="D1017" s="130" t="str">
        <f t="shared" si="52"/>
        <v>016503</v>
      </c>
      <c r="E1017" s="25"/>
      <c r="F1017" s="40">
        <v>90007141</v>
      </c>
      <c r="G1017" s="47" t="s">
        <v>4758</v>
      </c>
      <c r="H1017" s="27" t="s">
        <v>1393</v>
      </c>
      <c r="I1017" s="309"/>
      <c r="J1017" s="308"/>
      <c r="K1017" s="133"/>
      <c r="L1017" s="378">
        <v>37986</v>
      </c>
      <c r="M1017" s="378">
        <v>37986</v>
      </c>
      <c r="N1017" s="2">
        <v>28</v>
      </c>
      <c r="O1017" s="1"/>
    </row>
    <row r="1018" spans="1:15" hidden="1">
      <c r="A1018" s="19" t="s">
        <v>2258</v>
      </c>
      <c r="B1018" s="19" t="s">
        <v>1385</v>
      </c>
      <c r="C1018" s="19" t="s">
        <v>1759</v>
      </c>
      <c r="D1018" s="130" t="str">
        <f t="shared" si="52"/>
        <v>016505</v>
      </c>
      <c r="E1018" s="25"/>
      <c r="F1018" s="40">
        <v>90006399</v>
      </c>
      <c r="G1018" s="47" t="s">
        <v>4761</v>
      </c>
      <c r="H1018" s="27" t="s">
        <v>1393</v>
      </c>
      <c r="I1018" s="309"/>
      <c r="J1018" s="308"/>
      <c r="K1018" s="133"/>
      <c r="L1018" s="378">
        <v>37986</v>
      </c>
      <c r="M1018" s="378">
        <v>37986</v>
      </c>
      <c r="N1018" s="2">
        <v>28</v>
      </c>
      <c r="O1018" s="1"/>
    </row>
    <row r="1019" spans="1:15" hidden="1">
      <c r="A1019" s="19" t="s">
        <v>2258</v>
      </c>
      <c r="B1019" s="19" t="s">
        <v>1385</v>
      </c>
      <c r="C1019" s="19" t="s">
        <v>2118</v>
      </c>
      <c r="D1019" s="130" t="str">
        <f t="shared" si="52"/>
        <v>016506</v>
      </c>
      <c r="E1019" s="25"/>
      <c r="F1019" s="40">
        <v>90004585</v>
      </c>
      <c r="G1019" s="47" t="s">
        <v>4764</v>
      </c>
      <c r="H1019" s="27" t="s">
        <v>1393</v>
      </c>
      <c r="I1019" s="309"/>
      <c r="J1019" s="308"/>
      <c r="K1019" s="133"/>
      <c r="L1019" s="378">
        <v>37986</v>
      </c>
      <c r="M1019" s="378">
        <v>37986</v>
      </c>
      <c r="N1019" s="2">
        <v>28</v>
      </c>
      <c r="O1019" s="1"/>
    </row>
    <row r="1020" spans="1:15" hidden="1">
      <c r="A1020" s="19" t="s">
        <v>2258</v>
      </c>
      <c r="B1020" s="19" t="s">
        <v>1385</v>
      </c>
      <c r="C1020" s="19" t="s">
        <v>2169</v>
      </c>
      <c r="D1020" s="130" t="str">
        <f t="shared" si="52"/>
        <v>016508</v>
      </c>
      <c r="E1020" s="25"/>
      <c r="F1020" s="50" t="s">
        <v>4746</v>
      </c>
      <c r="G1020" s="47" t="s">
        <v>4747</v>
      </c>
      <c r="H1020" s="27" t="s">
        <v>1393</v>
      </c>
      <c r="I1020" s="307"/>
      <c r="J1020" s="308"/>
      <c r="K1020" s="26"/>
      <c r="L1020" s="378">
        <v>37986</v>
      </c>
      <c r="M1020" s="378">
        <v>37986</v>
      </c>
      <c r="N1020" s="2">
        <v>28</v>
      </c>
      <c r="O1020" s="1"/>
    </row>
    <row r="1021" spans="1:15" hidden="1">
      <c r="A1021" s="19" t="s">
        <v>2258</v>
      </c>
      <c r="B1021" s="19" t="s">
        <v>1385</v>
      </c>
      <c r="C1021" s="19" t="s">
        <v>2044</v>
      </c>
      <c r="D1021" s="130" t="str">
        <f t="shared" si="52"/>
        <v>016509</v>
      </c>
      <c r="E1021" s="25"/>
      <c r="F1021" s="40">
        <v>90008123</v>
      </c>
      <c r="G1021" s="47" t="s">
        <v>4767</v>
      </c>
      <c r="H1021" s="27" t="s">
        <v>1393</v>
      </c>
      <c r="I1021" s="309"/>
      <c r="J1021" s="308"/>
      <c r="K1021" s="41"/>
      <c r="L1021" s="378">
        <v>37986</v>
      </c>
      <c r="M1021" s="378">
        <v>37986</v>
      </c>
      <c r="N1021" s="2">
        <v>28</v>
      </c>
      <c r="O1021" s="1"/>
    </row>
    <row r="1022" spans="1:15" hidden="1">
      <c r="A1022" s="19" t="s">
        <v>2258</v>
      </c>
      <c r="B1022" s="19" t="s">
        <v>1385</v>
      </c>
      <c r="C1022" s="19" t="s">
        <v>1898</v>
      </c>
      <c r="D1022" s="130" t="s">
        <v>9150</v>
      </c>
      <c r="E1022" s="25"/>
      <c r="F1022" s="40" t="s">
        <v>4770</v>
      </c>
      <c r="G1022" s="197" t="s">
        <v>9151</v>
      </c>
      <c r="H1022" s="27" t="s">
        <v>1393</v>
      </c>
      <c r="I1022" s="309"/>
      <c r="J1022" s="308"/>
      <c r="K1022" s="157"/>
      <c r="L1022" s="378">
        <v>38670</v>
      </c>
      <c r="M1022" s="378">
        <v>38670</v>
      </c>
      <c r="N1022" s="2">
        <v>15.28</v>
      </c>
      <c r="O1022" s="1"/>
    </row>
    <row r="1023" spans="1:15" hidden="1">
      <c r="A1023" s="19" t="s">
        <v>2258</v>
      </c>
      <c r="B1023" s="19" t="s">
        <v>1385</v>
      </c>
      <c r="C1023" s="19" t="s">
        <v>1857</v>
      </c>
      <c r="D1023" s="130" t="str">
        <f t="shared" si="52"/>
        <v>016511</v>
      </c>
      <c r="E1023" s="25"/>
      <c r="F1023" s="40" t="s">
        <v>4775</v>
      </c>
      <c r="G1023" s="197" t="s">
        <v>4776</v>
      </c>
      <c r="H1023" s="27" t="s">
        <v>1393</v>
      </c>
      <c r="I1023" s="309"/>
      <c r="J1023" s="308"/>
      <c r="K1023" s="157"/>
      <c r="L1023" s="378">
        <v>38991</v>
      </c>
      <c r="M1023" s="378">
        <v>38991</v>
      </c>
      <c r="N1023" s="2">
        <v>22.28</v>
      </c>
      <c r="O1023" s="1"/>
    </row>
    <row r="1024" spans="1:15" hidden="1">
      <c r="A1024" s="19" t="s">
        <v>8427</v>
      </c>
      <c r="B1024" s="19" t="s">
        <v>1385</v>
      </c>
      <c r="C1024" s="19" t="s">
        <v>1395</v>
      </c>
      <c r="D1024" s="130" t="str">
        <f t="shared" si="52"/>
        <v>021501</v>
      </c>
      <c r="E1024" s="25"/>
      <c r="F1024" s="40">
        <v>90000452</v>
      </c>
      <c r="G1024" s="47" t="s">
        <v>4739</v>
      </c>
      <c r="H1024" s="27" t="s">
        <v>1393</v>
      </c>
      <c r="I1024" s="309"/>
      <c r="J1024" s="308"/>
      <c r="K1024" s="133"/>
      <c r="L1024" s="378">
        <v>37986</v>
      </c>
      <c r="M1024" s="378">
        <v>37986</v>
      </c>
      <c r="N1024" s="2">
        <v>28</v>
      </c>
      <c r="O1024" s="1"/>
    </row>
    <row r="1025" spans="1:17" hidden="1">
      <c r="A1025" s="19" t="s">
        <v>8427</v>
      </c>
      <c r="B1025" s="19" t="s">
        <v>1385</v>
      </c>
      <c r="C1025" s="19" t="s">
        <v>1440</v>
      </c>
      <c r="D1025" s="130" t="str">
        <f t="shared" si="52"/>
        <v>021502</v>
      </c>
      <c r="E1025" s="25"/>
      <c r="F1025" s="50" t="s">
        <v>4742</v>
      </c>
      <c r="G1025" s="47" t="s">
        <v>4743</v>
      </c>
      <c r="H1025" s="27" t="s">
        <v>1393</v>
      </c>
      <c r="I1025" s="309"/>
      <c r="J1025" s="308"/>
      <c r="K1025" s="26"/>
      <c r="L1025" s="378">
        <v>37986</v>
      </c>
      <c r="M1025" s="378">
        <v>37986</v>
      </c>
      <c r="N1025" s="2">
        <v>28</v>
      </c>
      <c r="O1025" s="1"/>
    </row>
    <row r="1026" spans="1:17" hidden="1">
      <c r="A1026" s="19" t="s">
        <v>2305</v>
      </c>
      <c r="B1026" s="19" t="s">
        <v>1385</v>
      </c>
      <c r="C1026" s="19" t="s">
        <v>1395</v>
      </c>
      <c r="D1026" s="130" t="str">
        <f t="shared" si="52"/>
        <v>100501</v>
      </c>
      <c r="E1026" s="25"/>
      <c r="F1026" s="57" t="s">
        <v>9152</v>
      </c>
      <c r="G1026" s="26" t="s">
        <v>9153</v>
      </c>
      <c r="H1026" s="188" t="s">
        <v>1393</v>
      </c>
      <c r="I1026" s="309"/>
      <c r="J1026" s="308"/>
      <c r="K1026" s="133"/>
      <c r="L1026" s="378">
        <v>37986</v>
      </c>
      <c r="M1026" s="379">
        <v>40085</v>
      </c>
      <c r="N1026" s="2">
        <v>32</v>
      </c>
      <c r="O1026" s="1"/>
      <c r="P1026" s="1"/>
      <c r="Q1026" s="1"/>
    </row>
    <row r="1027" spans="1:17" hidden="1">
      <c r="A1027" s="19" t="s">
        <v>2305</v>
      </c>
      <c r="B1027" s="19" t="s">
        <v>1385</v>
      </c>
      <c r="C1027" s="19" t="s">
        <v>2118</v>
      </c>
      <c r="D1027" s="130" t="str">
        <f t="shared" si="52"/>
        <v>100506</v>
      </c>
      <c r="E1027" s="25"/>
      <c r="F1027" s="57" t="s">
        <v>4826</v>
      </c>
      <c r="G1027" s="26" t="s">
        <v>4827</v>
      </c>
      <c r="H1027" s="188" t="s">
        <v>1393</v>
      </c>
      <c r="I1027" s="309"/>
      <c r="J1027" s="308"/>
      <c r="K1027" s="133"/>
      <c r="L1027" s="378">
        <v>37986</v>
      </c>
      <c r="M1027" s="379">
        <v>37986</v>
      </c>
      <c r="N1027" s="2">
        <v>28</v>
      </c>
      <c r="O1027" s="1"/>
    </row>
    <row r="1028" spans="1:17" hidden="1">
      <c r="A1028" s="19" t="s">
        <v>2305</v>
      </c>
      <c r="B1028" s="19" t="s">
        <v>1385</v>
      </c>
      <c r="C1028" s="19" t="s">
        <v>1470</v>
      </c>
      <c r="D1028" s="130" t="str">
        <f t="shared" si="52"/>
        <v>100507</v>
      </c>
      <c r="E1028" s="25"/>
      <c r="F1028" s="57" t="s">
        <v>4830</v>
      </c>
      <c r="G1028" s="26" t="s">
        <v>4831</v>
      </c>
      <c r="H1028" s="188" t="s">
        <v>1393</v>
      </c>
      <c r="I1028" s="309"/>
      <c r="J1028" s="308"/>
      <c r="K1028" s="45"/>
      <c r="L1028" s="378">
        <v>37986</v>
      </c>
      <c r="M1028" s="378">
        <v>37986</v>
      </c>
      <c r="N1028" s="2">
        <v>28</v>
      </c>
      <c r="O1028" s="1"/>
    </row>
    <row r="1029" spans="1:17" hidden="1">
      <c r="A1029" s="19" t="s">
        <v>3006</v>
      </c>
      <c r="B1029" s="19" t="s">
        <v>1385</v>
      </c>
      <c r="C1029" s="19" t="s">
        <v>1395</v>
      </c>
      <c r="D1029" s="130" t="str">
        <f t="shared" ref="D1029:D1068" si="53">CONCATENATE(A1029,B1029,C1029)</f>
        <v>175501</v>
      </c>
      <c r="E1029" s="25"/>
      <c r="F1029" s="180">
        <v>90003315</v>
      </c>
      <c r="G1029" s="138" t="s">
        <v>9154</v>
      </c>
      <c r="H1029" s="27" t="s">
        <v>1393</v>
      </c>
      <c r="I1029" s="132"/>
      <c r="J1029" s="284"/>
      <c r="K1029" s="129"/>
      <c r="L1029" s="378">
        <v>37986</v>
      </c>
      <c r="M1029" s="395">
        <v>38717</v>
      </c>
      <c r="N1029" s="137">
        <v>10.17</v>
      </c>
      <c r="O1029" s="1"/>
    </row>
    <row r="1030" spans="1:17" hidden="1">
      <c r="A1030" s="19" t="s">
        <v>3053</v>
      </c>
      <c r="B1030" s="19" t="s">
        <v>1385</v>
      </c>
      <c r="C1030" s="19" t="s">
        <v>1395</v>
      </c>
      <c r="D1030" s="130" t="str">
        <f>CONCATENATE(A1030,B1030,C1030)</f>
        <v>179501</v>
      </c>
      <c r="E1030" s="25"/>
      <c r="F1030" s="57" t="s">
        <v>4905</v>
      </c>
      <c r="G1030" s="26" t="s">
        <v>4906</v>
      </c>
      <c r="H1030" s="27" t="s">
        <v>1393</v>
      </c>
      <c r="I1030" s="309"/>
      <c r="J1030" s="308"/>
      <c r="K1030" s="129"/>
      <c r="L1030" s="378">
        <v>37986</v>
      </c>
      <c r="M1030" s="378">
        <v>37986</v>
      </c>
      <c r="N1030" s="2">
        <v>28</v>
      </c>
      <c r="O1030" s="1"/>
    </row>
    <row r="1031" spans="1:17" hidden="1">
      <c r="A1031" s="19" t="s">
        <v>3053</v>
      </c>
      <c r="B1031" s="19" t="s">
        <v>1385</v>
      </c>
      <c r="C1031" s="19" t="s">
        <v>1440</v>
      </c>
      <c r="D1031" s="130" t="str">
        <f>CONCATENATE(A1031,B1031,C1031)</f>
        <v>179502</v>
      </c>
      <c r="E1031" s="25"/>
      <c r="F1031" s="57" t="s">
        <v>9155</v>
      </c>
      <c r="G1031" s="70" t="s">
        <v>9156</v>
      </c>
      <c r="H1031" s="27" t="s">
        <v>1393</v>
      </c>
      <c r="I1031" s="309"/>
      <c r="J1031" s="308"/>
      <c r="K1031" s="133"/>
      <c r="L1031" s="378">
        <v>38062</v>
      </c>
      <c r="M1031" s="379">
        <v>40287</v>
      </c>
      <c r="N1031" s="2">
        <v>8.34</v>
      </c>
      <c r="O1031" s="1"/>
      <c r="P1031" s="1"/>
      <c r="Q1031" s="1"/>
    </row>
    <row r="1032" spans="1:17" hidden="1">
      <c r="A1032" s="19" t="s">
        <v>3100</v>
      </c>
      <c r="B1032" s="19" t="s">
        <v>1385</v>
      </c>
      <c r="C1032" s="19" t="s">
        <v>1395</v>
      </c>
      <c r="D1032" s="130" t="s">
        <v>9157</v>
      </c>
      <c r="E1032" s="25"/>
      <c r="F1032" s="57" t="s">
        <v>4926</v>
      </c>
      <c r="G1032" s="26" t="s">
        <v>4927</v>
      </c>
      <c r="H1032" s="27" t="s">
        <v>1393</v>
      </c>
      <c r="I1032" s="315"/>
      <c r="J1032" s="316"/>
      <c r="K1032" s="205"/>
      <c r="L1032" s="378">
        <v>37986</v>
      </c>
      <c r="M1032" s="379">
        <v>37986</v>
      </c>
      <c r="N1032" s="2">
        <v>28</v>
      </c>
      <c r="O1032" s="1"/>
    </row>
    <row r="1033" spans="1:17" hidden="1">
      <c r="A1033" s="19" t="s">
        <v>3177</v>
      </c>
      <c r="B1033" s="20" t="s">
        <v>1385</v>
      </c>
      <c r="C1033" s="19" t="s">
        <v>1395</v>
      </c>
      <c r="D1033" s="130" t="str">
        <f t="shared" si="53"/>
        <v>188501</v>
      </c>
      <c r="E1033" s="25"/>
      <c r="F1033" s="57" t="s">
        <v>4942</v>
      </c>
      <c r="G1033" s="26" t="s">
        <v>4943</v>
      </c>
      <c r="H1033" s="27" t="s">
        <v>1393</v>
      </c>
      <c r="I1033" s="307"/>
      <c r="J1033" s="292"/>
      <c r="K1033" s="133"/>
      <c r="L1033" s="378">
        <v>37986</v>
      </c>
      <c r="M1033" s="379">
        <v>37986</v>
      </c>
      <c r="N1033" s="2">
        <v>28</v>
      </c>
      <c r="O1033" s="1"/>
    </row>
    <row r="1034" spans="1:17" hidden="1">
      <c r="A1034" s="19" t="s">
        <v>3237</v>
      </c>
      <c r="B1034" s="20" t="s">
        <v>1385</v>
      </c>
      <c r="C1034" s="19" t="s">
        <v>1395</v>
      </c>
      <c r="D1034" s="130" t="str">
        <f t="shared" si="53"/>
        <v>210501</v>
      </c>
      <c r="E1034" s="25"/>
      <c r="F1034" s="255" t="s">
        <v>4954</v>
      </c>
      <c r="G1034" s="140" t="s">
        <v>4955</v>
      </c>
      <c r="H1034" s="144" t="s">
        <v>1393</v>
      </c>
      <c r="I1034" s="307"/>
      <c r="J1034" s="308"/>
      <c r="K1034" s="26"/>
      <c r="L1034" s="378">
        <v>39357</v>
      </c>
      <c r="M1034" s="378">
        <v>39357</v>
      </c>
      <c r="N1034" s="137">
        <v>27.28</v>
      </c>
      <c r="O1034" s="1"/>
    </row>
    <row r="1035" spans="1:17" hidden="1">
      <c r="A1035" s="19" t="s">
        <v>3338</v>
      </c>
      <c r="B1035" s="20" t="s">
        <v>1385</v>
      </c>
      <c r="C1035" s="19" t="s">
        <v>1395</v>
      </c>
      <c r="D1035" s="130" t="str">
        <f t="shared" si="53"/>
        <v>228501</v>
      </c>
      <c r="E1035" s="25"/>
      <c r="F1035" s="255">
        <v>90007738</v>
      </c>
      <c r="G1035" s="140" t="s">
        <v>4988</v>
      </c>
      <c r="H1035" s="144" t="s">
        <v>1393</v>
      </c>
      <c r="I1035" s="132"/>
      <c r="J1035" s="316"/>
      <c r="K1035" s="129"/>
      <c r="L1035" s="378">
        <v>38569</v>
      </c>
      <c r="M1035" s="378">
        <v>38569</v>
      </c>
      <c r="N1035" s="137">
        <v>13.28</v>
      </c>
      <c r="O1035" s="1"/>
    </row>
    <row r="1036" spans="1:17" hidden="1">
      <c r="A1036" s="19" t="s">
        <v>3394</v>
      </c>
      <c r="B1036" s="19" t="s">
        <v>1385</v>
      </c>
      <c r="C1036" s="19" t="s">
        <v>1395</v>
      </c>
      <c r="D1036" s="130" t="str">
        <f t="shared" si="53"/>
        <v>240501</v>
      </c>
      <c r="E1036" s="25"/>
      <c r="F1036" s="57" t="s">
        <v>4999</v>
      </c>
      <c r="G1036" s="26" t="s">
        <v>5000</v>
      </c>
      <c r="H1036" s="188" t="s">
        <v>1393</v>
      </c>
      <c r="I1036" s="307"/>
      <c r="J1036" s="308"/>
      <c r="K1036" s="133"/>
      <c r="L1036" s="378">
        <v>37986</v>
      </c>
      <c r="M1036" s="378">
        <v>37986</v>
      </c>
      <c r="N1036" s="2">
        <v>28</v>
      </c>
      <c r="O1036" s="1"/>
    </row>
    <row r="1037" spans="1:17" hidden="1">
      <c r="A1037" s="19" t="s">
        <v>3436</v>
      </c>
      <c r="B1037" s="19" t="s">
        <v>1385</v>
      </c>
      <c r="C1037" s="19" t="s">
        <v>1395</v>
      </c>
      <c r="D1037" s="130" t="str">
        <f t="shared" si="53"/>
        <v>243501</v>
      </c>
      <c r="E1037" s="25"/>
      <c r="F1037" s="28" t="s">
        <v>5003</v>
      </c>
      <c r="G1037" s="70" t="s">
        <v>5004</v>
      </c>
      <c r="H1037" s="27" t="s">
        <v>1393</v>
      </c>
      <c r="I1037" s="307"/>
      <c r="J1037" s="308"/>
      <c r="K1037" s="26"/>
      <c r="L1037" s="378">
        <v>37986</v>
      </c>
      <c r="M1037" s="379">
        <v>37986</v>
      </c>
      <c r="N1037" s="137">
        <v>14.28</v>
      </c>
      <c r="O1037" s="1"/>
    </row>
    <row r="1038" spans="1:17" hidden="1">
      <c r="A1038" s="19" t="s">
        <v>3607</v>
      </c>
      <c r="B1038" s="19" t="s">
        <v>1385</v>
      </c>
      <c r="C1038" s="19" t="s">
        <v>1395</v>
      </c>
      <c r="D1038" s="130" t="str">
        <f t="shared" si="53"/>
        <v>306501</v>
      </c>
      <c r="E1038" s="25"/>
      <c r="F1038" s="250">
        <v>90004616</v>
      </c>
      <c r="G1038" s="134" t="s">
        <v>5015</v>
      </c>
      <c r="H1038" s="145" t="s">
        <v>1393</v>
      </c>
      <c r="I1038" s="331"/>
      <c r="J1038" s="308"/>
      <c r="K1038" s="133"/>
      <c r="L1038" s="378">
        <v>37987</v>
      </c>
      <c r="M1038" s="379">
        <v>37987</v>
      </c>
      <c r="N1038" s="2">
        <v>11.28</v>
      </c>
      <c r="O1038" s="1"/>
    </row>
    <row r="1039" spans="1:17" hidden="1">
      <c r="A1039" s="19" t="s">
        <v>3629</v>
      </c>
      <c r="B1039" s="19" t="s">
        <v>1385</v>
      </c>
      <c r="C1039" s="19" t="s">
        <v>1395</v>
      </c>
      <c r="D1039" s="130" t="str">
        <f t="shared" si="53"/>
        <v>310501</v>
      </c>
      <c r="E1039" s="25"/>
      <c r="F1039" s="50" t="s">
        <v>5022</v>
      </c>
      <c r="G1039" s="47" t="s">
        <v>5023</v>
      </c>
      <c r="H1039" s="27" t="s">
        <v>1393</v>
      </c>
      <c r="I1039" s="309"/>
      <c r="J1039" s="284"/>
      <c r="K1039" s="282"/>
      <c r="L1039" s="378">
        <v>37986</v>
      </c>
      <c r="M1039" s="378">
        <v>37986</v>
      </c>
      <c r="N1039" s="2">
        <v>11.28</v>
      </c>
      <c r="O1039" s="1"/>
    </row>
    <row r="1040" spans="1:17" hidden="1">
      <c r="A1040" s="19" t="s">
        <v>3758</v>
      </c>
      <c r="B1040" s="19" t="s">
        <v>1385</v>
      </c>
      <c r="C1040" s="19" t="s">
        <v>1395</v>
      </c>
      <c r="D1040" s="130" t="str">
        <f t="shared" si="53"/>
        <v>319501</v>
      </c>
      <c r="E1040" s="25"/>
      <c r="F1040" s="143" t="s">
        <v>5036</v>
      </c>
      <c r="G1040" s="47" t="s">
        <v>5037</v>
      </c>
      <c r="H1040" s="27" t="s">
        <v>1393</v>
      </c>
      <c r="I1040" s="309"/>
      <c r="J1040" s="284"/>
      <c r="K1040" s="133"/>
      <c r="L1040" s="378">
        <v>39195</v>
      </c>
      <c r="M1040" s="378">
        <v>39195</v>
      </c>
      <c r="N1040" s="2">
        <v>27.28</v>
      </c>
      <c r="O1040" s="1"/>
    </row>
    <row r="1041" spans="1:15" hidden="1">
      <c r="A1041" s="19" t="s">
        <v>3940</v>
      </c>
      <c r="B1041" s="19" t="s">
        <v>1385</v>
      </c>
      <c r="C1041" s="19" t="s">
        <v>1395</v>
      </c>
      <c r="D1041" s="130" t="str">
        <f t="shared" si="53"/>
        <v>402501</v>
      </c>
      <c r="E1041" s="25"/>
      <c r="F1041" s="147" t="s">
        <v>5089</v>
      </c>
      <c r="G1041" s="26" t="s">
        <v>5090</v>
      </c>
      <c r="H1041" s="27" t="s">
        <v>1393</v>
      </c>
      <c r="I1041" s="307"/>
      <c r="J1041" s="284"/>
      <c r="K1041" s="133"/>
      <c r="L1041" s="394">
        <v>37986</v>
      </c>
      <c r="M1041" s="394">
        <v>37986</v>
      </c>
      <c r="N1041" s="2">
        <v>2.2799999999999998</v>
      </c>
      <c r="O1041" s="1"/>
    </row>
    <row r="1042" spans="1:15" hidden="1">
      <c r="A1042" s="19" t="s">
        <v>3940</v>
      </c>
      <c r="B1042" s="19" t="s">
        <v>1385</v>
      </c>
      <c r="C1042" s="19" t="s">
        <v>1459</v>
      </c>
      <c r="D1042" s="130" t="str">
        <f t="shared" si="53"/>
        <v>402503</v>
      </c>
      <c r="E1042" s="25"/>
      <c r="F1042" s="147" t="s">
        <v>9158</v>
      </c>
      <c r="G1042" s="26" t="s">
        <v>9159</v>
      </c>
      <c r="H1042" s="27" t="s">
        <v>1393</v>
      </c>
      <c r="I1042" s="307"/>
      <c r="J1042" s="308"/>
      <c r="K1042" s="26"/>
      <c r="L1042" s="394">
        <v>37986</v>
      </c>
      <c r="M1042" s="379">
        <v>39758</v>
      </c>
      <c r="N1042" s="2">
        <v>2.31</v>
      </c>
      <c r="O1042" s="1"/>
    </row>
    <row r="1043" spans="1:15" hidden="1">
      <c r="A1043" s="19" t="s">
        <v>3940</v>
      </c>
      <c r="B1043" s="19" t="s">
        <v>1385</v>
      </c>
      <c r="C1043" s="19" t="s">
        <v>1759</v>
      </c>
      <c r="D1043" s="130" t="str">
        <f t="shared" si="53"/>
        <v>402505</v>
      </c>
      <c r="E1043" s="25"/>
      <c r="F1043" s="147" t="s">
        <v>9160</v>
      </c>
      <c r="G1043" s="147" t="s">
        <v>9161</v>
      </c>
      <c r="H1043" s="27" t="s">
        <v>1393</v>
      </c>
      <c r="I1043" s="307"/>
      <c r="J1043" s="308"/>
      <c r="K1043" s="129"/>
      <c r="L1043" s="378">
        <v>38071</v>
      </c>
      <c r="M1043" s="379">
        <v>39172</v>
      </c>
      <c r="N1043" s="2">
        <v>8.25</v>
      </c>
      <c r="O1043" s="1"/>
    </row>
    <row r="1044" spans="1:15" hidden="1">
      <c r="A1044" s="19" t="s">
        <v>3981</v>
      </c>
      <c r="B1044" s="19" t="s">
        <v>1385</v>
      </c>
      <c r="C1044" s="19" t="s">
        <v>1395</v>
      </c>
      <c r="D1044" s="130" t="str">
        <f t="shared" si="53"/>
        <v>409501</v>
      </c>
      <c r="E1044" s="25"/>
      <c r="F1044" s="147" t="s">
        <v>5097</v>
      </c>
      <c r="G1044" s="147" t="s">
        <v>5098</v>
      </c>
      <c r="H1044" s="27" t="s">
        <v>1393</v>
      </c>
      <c r="I1044" s="307"/>
      <c r="J1044" s="308"/>
      <c r="K1044" s="129"/>
      <c r="L1044" s="378">
        <v>37987</v>
      </c>
      <c r="M1044" s="378">
        <v>37987</v>
      </c>
      <c r="N1044" s="2">
        <v>8.2799999999999994</v>
      </c>
      <c r="O1044" s="1"/>
    </row>
    <row r="1045" spans="1:15" hidden="1">
      <c r="A1045" s="19" t="s">
        <v>4102</v>
      </c>
      <c r="B1045" s="19" t="s">
        <v>1385</v>
      </c>
      <c r="C1045" s="19" t="s">
        <v>1395</v>
      </c>
      <c r="D1045" s="210" t="str">
        <f t="shared" si="53"/>
        <v>445501</v>
      </c>
      <c r="E1045" s="25"/>
      <c r="F1045" s="147" t="s">
        <v>5114</v>
      </c>
      <c r="G1045" s="147" t="s">
        <v>5115</v>
      </c>
      <c r="H1045" s="27" t="s">
        <v>1393</v>
      </c>
      <c r="I1045" s="307"/>
      <c r="J1045" s="308"/>
      <c r="K1045" s="271"/>
      <c r="L1045" s="378">
        <v>38352</v>
      </c>
      <c r="M1045" s="378">
        <v>38352</v>
      </c>
      <c r="N1045" s="2">
        <v>13.28</v>
      </c>
      <c r="O1045" s="1"/>
    </row>
    <row r="1046" spans="1:15" hidden="1">
      <c r="A1046" s="19" t="s">
        <v>4105</v>
      </c>
      <c r="B1046" s="19" t="s">
        <v>1385</v>
      </c>
      <c r="C1046" s="19" t="s">
        <v>1440</v>
      </c>
      <c r="D1046" s="130" t="str">
        <f t="shared" si="53"/>
        <v>446502</v>
      </c>
      <c r="E1046" s="25"/>
      <c r="F1046" s="28" t="s">
        <v>6583</v>
      </c>
      <c r="G1046" s="77" t="s">
        <v>6584</v>
      </c>
      <c r="H1046" s="27" t="s">
        <v>1393</v>
      </c>
      <c r="I1046" s="315"/>
      <c r="J1046" s="314"/>
      <c r="K1046" s="161"/>
      <c r="L1046" s="378">
        <v>38353</v>
      </c>
      <c r="M1046" s="379">
        <v>39813</v>
      </c>
      <c r="N1046" s="356" t="s">
        <v>9162</v>
      </c>
      <c r="O1046" s="1"/>
    </row>
    <row r="1047" spans="1:15" hidden="1">
      <c r="A1047" s="19" t="s">
        <v>4200</v>
      </c>
      <c r="B1047" s="19" t="s">
        <v>1385</v>
      </c>
      <c r="C1047" s="19" t="s">
        <v>1395</v>
      </c>
      <c r="D1047" s="130" t="str">
        <f t="shared" si="53"/>
        <v>447501</v>
      </c>
      <c r="E1047" s="25"/>
      <c r="F1047" s="28" t="s">
        <v>5147</v>
      </c>
      <c r="G1047" s="77" t="s">
        <v>9163</v>
      </c>
      <c r="H1047" s="27" t="s">
        <v>1393</v>
      </c>
      <c r="I1047" s="315"/>
      <c r="J1047" s="284"/>
      <c r="K1047" s="133"/>
      <c r="L1047" s="378">
        <v>38120</v>
      </c>
      <c r="M1047" s="379">
        <v>38120</v>
      </c>
      <c r="N1047" s="2">
        <v>7.29</v>
      </c>
      <c r="O1047" s="1"/>
    </row>
    <row r="1048" spans="1:15" hidden="1">
      <c r="A1048" s="19" t="s">
        <v>4217</v>
      </c>
      <c r="B1048" s="19" t="s">
        <v>1385</v>
      </c>
      <c r="C1048" s="19" t="s">
        <v>1395</v>
      </c>
      <c r="D1048" s="130" t="str">
        <f t="shared" si="53"/>
        <v>500501</v>
      </c>
      <c r="E1048" s="25"/>
      <c r="F1048" s="28" t="s">
        <v>5151</v>
      </c>
      <c r="G1048" s="77" t="s">
        <v>5152</v>
      </c>
      <c r="H1048" s="27" t="s">
        <v>1393</v>
      </c>
      <c r="I1048" s="315"/>
      <c r="J1048" s="284"/>
      <c r="K1048" s="271"/>
      <c r="L1048" s="378">
        <v>38313</v>
      </c>
      <c r="M1048" s="378">
        <v>38313</v>
      </c>
      <c r="N1048" s="2">
        <v>8.2799999999999994</v>
      </c>
      <c r="O1048" s="1"/>
    </row>
    <row r="1049" spans="1:15" hidden="1">
      <c r="A1049" s="19" t="s">
        <v>4228</v>
      </c>
      <c r="B1049" s="19" t="s">
        <v>1385</v>
      </c>
      <c r="C1049" s="19" t="s">
        <v>1395</v>
      </c>
      <c r="D1049" s="130" t="str">
        <f t="shared" si="53"/>
        <v>530501</v>
      </c>
      <c r="E1049" s="25"/>
      <c r="F1049" s="28" t="s">
        <v>5157</v>
      </c>
      <c r="G1049" s="77" t="s">
        <v>5158</v>
      </c>
      <c r="H1049" s="27" t="s">
        <v>1393</v>
      </c>
      <c r="I1049" s="315"/>
      <c r="J1049" s="284"/>
      <c r="K1049" s="133"/>
      <c r="L1049" s="378">
        <v>38717</v>
      </c>
      <c r="M1049" s="378">
        <v>38717</v>
      </c>
      <c r="N1049" s="2">
        <v>15.28</v>
      </c>
      <c r="O1049" s="1"/>
    </row>
    <row r="1050" spans="1:15" hidden="1">
      <c r="A1050" s="19" t="s">
        <v>4281</v>
      </c>
      <c r="B1050" s="19" t="s">
        <v>1385</v>
      </c>
      <c r="C1050" s="19" t="s">
        <v>1395</v>
      </c>
      <c r="D1050" s="130" t="str">
        <f t="shared" si="53"/>
        <v>542501</v>
      </c>
      <c r="E1050" s="25"/>
      <c r="F1050" s="28" t="s">
        <v>5161</v>
      </c>
      <c r="G1050" s="77" t="s">
        <v>5162</v>
      </c>
      <c r="H1050" s="27" t="s">
        <v>1393</v>
      </c>
      <c r="I1050" s="307"/>
      <c r="J1050" s="308"/>
      <c r="K1050" s="26"/>
      <c r="L1050" s="378">
        <v>39395</v>
      </c>
      <c r="M1050" s="378">
        <v>39395</v>
      </c>
      <c r="N1050" s="2">
        <v>27.28</v>
      </c>
      <c r="O1050" s="1"/>
    </row>
    <row r="1051" spans="1:15" hidden="1">
      <c r="A1051" s="19" t="s">
        <v>4342</v>
      </c>
      <c r="B1051" s="19" t="s">
        <v>1385</v>
      </c>
      <c r="C1051" s="19" t="s">
        <v>1395</v>
      </c>
      <c r="D1051" s="130" t="str">
        <f t="shared" si="53"/>
        <v>553501</v>
      </c>
      <c r="E1051" s="25"/>
      <c r="F1051" s="147" t="s">
        <v>5176</v>
      </c>
      <c r="G1051" s="77" t="s">
        <v>5177</v>
      </c>
      <c r="H1051" s="27" t="s">
        <v>1393</v>
      </c>
      <c r="I1051" s="132"/>
      <c r="J1051" s="308"/>
      <c r="K1051" s="133"/>
      <c r="L1051" s="378">
        <v>37987</v>
      </c>
      <c r="M1051" s="378">
        <v>37987</v>
      </c>
      <c r="N1051" s="2">
        <v>14.28</v>
      </c>
      <c r="O1051" s="1"/>
    </row>
    <row r="1052" spans="1:15" hidden="1">
      <c r="A1052" s="19" t="s">
        <v>4377</v>
      </c>
      <c r="B1052" s="19" t="s">
        <v>1385</v>
      </c>
      <c r="C1052" s="19" t="s">
        <v>1395</v>
      </c>
      <c r="D1052" s="130" t="str">
        <f t="shared" si="53"/>
        <v>560501</v>
      </c>
      <c r="E1052" s="25"/>
      <c r="F1052" s="147" t="s">
        <v>5191</v>
      </c>
      <c r="G1052" s="77" t="s">
        <v>5192</v>
      </c>
      <c r="H1052" s="27" t="s">
        <v>1393</v>
      </c>
      <c r="I1052" s="132"/>
      <c r="J1052" s="308"/>
      <c r="K1052" s="133"/>
      <c r="L1052" s="378">
        <v>39108</v>
      </c>
      <c r="M1052" s="378">
        <v>39108</v>
      </c>
      <c r="N1052" s="2">
        <v>24.28</v>
      </c>
      <c r="O1052" s="1"/>
    </row>
    <row r="1053" spans="1:15" hidden="1">
      <c r="A1053" s="19" t="s">
        <v>4386</v>
      </c>
      <c r="B1053" s="19" t="s">
        <v>1385</v>
      </c>
      <c r="C1053" s="19" t="s">
        <v>1395</v>
      </c>
      <c r="D1053" s="130" t="str">
        <f t="shared" si="53"/>
        <v>561501</v>
      </c>
      <c r="E1053" s="25"/>
      <c r="F1053" s="147" t="s">
        <v>5208</v>
      </c>
      <c r="G1053" s="77" t="s">
        <v>5209</v>
      </c>
      <c r="H1053" s="27" t="s">
        <v>1393</v>
      </c>
      <c r="I1053" s="307"/>
      <c r="J1053" s="308"/>
      <c r="K1053" s="133"/>
      <c r="L1053" s="378">
        <v>38718</v>
      </c>
      <c r="M1053" s="378">
        <v>38718</v>
      </c>
      <c r="N1053" s="2">
        <v>23.28</v>
      </c>
      <c r="O1053" s="1"/>
    </row>
    <row r="1054" spans="1:15" hidden="1">
      <c r="A1054" s="19" t="s">
        <v>5259</v>
      </c>
      <c r="B1054" s="19" t="s">
        <v>1385</v>
      </c>
      <c r="C1054" s="19" t="s">
        <v>1395</v>
      </c>
      <c r="D1054" s="130" t="str">
        <f t="shared" si="53"/>
        <v>587501</v>
      </c>
      <c r="E1054" s="25"/>
      <c r="F1054" s="28" t="s">
        <v>5268</v>
      </c>
      <c r="G1054" s="146" t="s">
        <v>5269</v>
      </c>
      <c r="H1054" s="27" t="s">
        <v>1393</v>
      </c>
      <c r="I1054" s="307"/>
      <c r="J1054" s="308"/>
      <c r="K1054" s="133"/>
      <c r="L1054" s="378">
        <v>37987</v>
      </c>
      <c r="M1054" s="378">
        <v>37987</v>
      </c>
      <c r="N1054" s="2">
        <v>8.2799999999999994</v>
      </c>
      <c r="O1054" s="1"/>
    </row>
    <row r="1055" spans="1:15" hidden="1">
      <c r="A1055" s="19" t="s">
        <v>5259</v>
      </c>
      <c r="B1055" s="19" t="s">
        <v>1385</v>
      </c>
      <c r="C1055" s="19" t="s">
        <v>1459</v>
      </c>
      <c r="D1055" s="130" t="str">
        <f t="shared" si="53"/>
        <v>587503</v>
      </c>
      <c r="E1055" s="25"/>
      <c r="F1055" s="28" t="s">
        <v>5272</v>
      </c>
      <c r="G1055" s="146" t="s">
        <v>5273</v>
      </c>
      <c r="H1055" s="27" t="s">
        <v>1393</v>
      </c>
      <c r="I1055" s="307"/>
      <c r="J1055" s="308"/>
      <c r="K1055" s="133"/>
      <c r="L1055" s="378">
        <v>38353</v>
      </c>
      <c r="M1055" s="378">
        <v>38353</v>
      </c>
      <c r="N1055" s="2">
        <v>14.28</v>
      </c>
      <c r="O1055" s="1"/>
    </row>
    <row r="1056" spans="1:15" hidden="1">
      <c r="A1056" s="19" t="s">
        <v>5333</v>
      </c>
      <c r="B1056" s="20" t="s">
        <v>1385</v>
      </c>
      <c r="C1056" s="19" t="s">
        <v>1395</v>
      </c>
      <c r="D1056" s="130" t="str">
        <f t="shared" si="53"/>
        <v>591501</v>
      </c>
      <c r="E1056" s="25"/>
      <c r="F1056" s="250">
        <v>80008381</v>
      </c>
      <c r="G1056" s="134" t="s">
        <v>5343</v>
      </c>
      <c r="H1056" s="145" t="s">
        <v>1393</v>
      </c>
      <c r="I1056" s="325"/>
      <c r="J1056" s="308"/>
      <c r="K1056" s="133"/>
      <c r="L1056" s="378">
        <v>37987</v>
      </c>
      <c r="M1056" s="378">
        <v>37987</v>
      </c>
      <c r="N1056" s="358">
        <v>5.28</v>
      </c>
      <c r="O1056" s="1"/>
    </row>
    <row r="1057" spans="1:17" hidden="1">
      <c r="A1057" s="19" t="s">
        <v>5333</v>
      </c>
      <c r="B1057" s="19" t="s">
        <v>1385</v>
      </c>
      <c r="C1057" s="19" t="s">
        <v>1440</v>
      </c>
      <c r="D1057" s="130" t="s">
        <v>9164</v>
      </c>
      <c r="E1057" s="25"/>
      <c r="F1057" s="59" t="s">
        <v>9165</v>
      </c>
      <c r="G1057" s="146" t="s">
        <v>9166</v>
      </c>
      <c r="H1057" s="27" t="s">
        <v>1393</v>
      </c>
      <c r="I1057" s="322"/>
      <c r="J1057" s="332"/>
      <c r="K1057" s="39"/>
      <c r="L1057" s="378">
        <v>37987</v>
      </c>
      <c r="M1057" s="379">
        <v>38294</v>
      </c>
      <c r="N1057" s="2" t="s">
        <v>9167</v>
      </c>
      <c r="O1057" s="1"/>
    </row>
    <row r="1058" spans="1:17" hidden="1">
      <c r="A1058" s="19" t="s">
        <v>5359</v>
      </c>
      <c r="B1058" s="20" t="s">
        <v>1385</v>
      </c>
      <c r="C1058" s="19" t="s">
        <v>1395</v>
      </c>
      <c r="D1058" s="130" t="str">
        <f t="shared" si="53"/>
        <v>593501</v>
      </c>
      <c r="E1058" s="25"/>
      <c r="F1058" s="251">
        <v>90001144</v>
      </c>
      <c r="G1058" s="134" t="s">
        <v>9168</v>
      </c>
      <c r="H1058" s="27" t="s">
        <v>1393</v>
      </c>
      <c r="I1058" s="335"/>
      <c r="J1058" s="334"/>
      <c r="K1058" s="128"/>
      <c r="L1058" s="378">
        <v>37987</v>
      </c>
      <c r="M1058" s="393">
        <v>38352</v>
      </c>
      <c r="N1058" s="358" t="s">
        <v>9169</v>
      </c>
      <c r="O1058" s="1"/>
    </row>
    <row r="1059" spans="1:17" hidden="1">
      <c r="A1059" s="19" t="s">
        <v>5369</v>
      </c>
      <c r="B1059" s="20" t="s">
        <v>1385</v>
      </c>
      <c r="C1059" s="19" t="s">
        <v>1395</v>
      </c>
      <c r="D1059" s="130" t="str">
        <f t="shared" si="53"/>
        <v>594501</v>
      </c>
      <c r="E1059" s="25"/>
      <c r="F1059" s="250">
        <v>90005509</v>
      </c>
      <c r="G1059" s="134" t="s">
        <v>5375</v>
      </c>
      <c r="H1059" s="145" t="s">
        <v>1393</v>
      </c>
      <c r="I1059" s="132"/>
      <c r="J1059" s="284"/>
      <c r="K1059" s="133"/>
      <c r="L1059" s="378">
        <v>37987</v>
      </c>
      <c r="M1059" s="378">
        <v>37987</v>
      </c>
      <c r="N1059" s="358">
        <v>5.28</v>
      </c>
      <c r="O1059" s="1"/>
    </row>
    <row r="1060" spans="1:17" hidden="1">
      <c r="A1060" s="19" t="s">
        <v>5378</v>
      </c>
      <c r="B1060" s="20" t="s">
        <v>1385</v>
      </c>
      <c r="C1060" s="19" t="s">
        <v>1395</v>
      </c>
      <c r="D1060" s="130" t="str">
        <f t="shared" si="53"/>
        <v>595501</v>
      </c>
      <c r="E1060" s="25"/>
      <c r="F1060" s="250">
        <v>80193131</v>
      </c>
      <c r="G1060" s="134" t="s">
        <v>5383</v>
      </c>
      <c r="H1060" s="145" t="s">
        <v>1393</v>
      </c>
      <c r="I1060" s="325"/>
      <c r="J1060" s="308"/>
      <c r="K1060" s="133"/>
      <c r="L1060" s="378">
        <v>37987</v>
      </c>
      <c r="M1060" s="378">
        <v>37987</v>
      </c>
      <c r="N1060" s="358">
        <v>5.28</v>
      </c>
      <c r="O1060" s="1"/>
    </row>
    <row r="1061" spans="1:17" hidden="1">
      <c r="A1061" s="19" t="s">
        <v>5388</v>
      </c>
      <c r="B1061" s="20" t="s">
        <v>1385</v>
      </c>
      <c r="C1061" s="19" t="s">
        <v>1464</v>
      </c>
      <c r="D1061" s="130" t="str">
        <f t="shared" si="53"/>
        <v>596504</v>
      </c>
      <c r="E1061" s="25"/>
      <c r="F1061" s="40" t="s">
        <v>4627</v>
      </c>
      <c r="G1061" s="47" t="s">
        <v>4628</v>
      </c>
      <c r="H1061" s="27" t="s">
        <v>1393</v>
      </c>
      <c r="I1061" s="309"/>
      <c r="J1061" s="290"/>
      <c r="K1061" s="271"/>
      <c r="L1061" s="378">
        <v>38002</v>
      </c>
      <c r="M1061" s="378">
        <v>38002</v>
      </c>
      <c r="N1061" s="358">
        <v>10.28</v>
      </c>
      <c r="O1061" s="1"/>
    </row>
    <row r="1062" spans="1:17" hidden="1">
      <c r="A1062" s="19" t="s">
        <v>5388</v>
      </c>
      <c r="B1062" s="20" t="s">
        <v>1385</v>
      </c>
      <c r="C1062" s="19" t="s">
        <v>1759</v>
      </c>
      <c r="D1062" s="130" t="str">
        <f t="shared" si="53"/>
        <v>596505</v>
      </c>
      <c r="E1062" s="25"/>
      <c r="F1062" s="250" t="s">
        <v>5403</v>
      </c>
      <c r="G1062" s="134" t="s">
        <v>5404</v>
      </c>
      <c r="H1062" s="145" t="s">
        <v>1393</v>
      </c>
      <c r="I1062" s="49"/>
      <c r="J1062" s="299"/>
      <c r="K1062" s="133"/>
      <c r="L1062" s="378">
        <v>37987</v>
      </c>
      <c r="M1062" s="378">
        <v>37987</v>
      </c>
      <c r="N1062" s="358" t="s">
        <v>9170</v>
      </c>
      <c r="O1062" s="132"/>
    </row>
    <row r="1063" spans="1:17" hidden="1">
      <c r="A1063" s="19" t="s">
        <v>5413</v>
      </c>
      <c r="B1063" s="20" t="s">
        <v>1385</v>
      </c>
      <c r="C1063" s="19" t="s">
        <v>1395</v>
      </c>
      <c r="D1063" s="130" t="str">
        <f t="shared" si="53"/>
        <v>597501</v>
      </c>
      <c r="E1063" s="25"/>
      <c r="F1063" s="250" t="s">
        <v>5420</v>
      </c>
      <c r="G1063" s="134" t="s">
        <v>5421</v>
      </c>
      <c r="H1063" s="145" t="s">
        <v>1393</v>
      </c>
      <c r="I1063" s="322"/>
      <c r="J1063" s="291"/>
      <c r="K1063" s="271"/>
      <c r="L1063" s="378">
        <v>39380</v>
      </c>
      <c r="M1063" s="378">
        <v>39380</v>
      </c>
      <c r="N1063" s="358">
        <v>27.28</v>
      </c>
      <c r="O1063" s="1"/>
    </row>
    <row r="1064" spans="1:17" hidden="1">
      <c r="A1064" s="19" t="s">
        <v>5428</v>
      </c>
      <c r="B1064" s="20" t="s">
        <v>1385</v>
      </c>
      <c r="C1064" s="19" t="s">
        <v>1857</v>
      </c>
      <c r="D1064" s="130" t="str">
        <f t="shared" si="53"/>
        <v>599511</v>
      </c>
      <c r="E1064" s="25"/>
      <c r="F1064" s="250">
        <v>80030943</v>
      </c>
      <c r="G1064" s="134" t="s">
        <v>5436</v>
      </c>
      <c r="H1064" s="145" t="s">
        <v>1393</v>
      </c>
      <c r="I1064" s="151"/>
      <c r="J1064" s="152"/>
      <c r="K1064" s="161"/>
      <c r="L1064" s="378">
        <v>37987</v>
      </c>
      <c r="M1064" s="378">
        <v>37987</v>
      </c>
      <c r="N1064" s="358">
        <v>6.28</v>
      </c>
      <c r="O1064" s="1"/>
    </row>
    <row r="1065" spans="1:17" hidden="1">
      <c r="A1065" s="19" t="s">
        <v>4499</v>
      </c>
      <c r="B1065" s="19" t="s">
        <v>1385</v>
      </c>
      <c r="C1065" s="19" t="s">
        <v>1395</v>
      </c>
      <c r="D1065" s="130" t="str">
        <f t="shared" si="53"/>
        <v>600501</v>
      </c>
      <c r="E1065" s="25"/>
      <c r="F1065" s="50" t="s">
        <v>9171</v>
      </c>
      <c r="G1065" s="47" t="s">
        <v>9172</v>
      </c>
      <c r="H1065" s="27" t="s">
        <v>1393</v>
      </c>
      <c r="I1065" s="309"/>
      <c r="J1065" s="308"/>
      <c r="K1065" s="154"/>
      <c r="L1065" s="378">
        <v>37986</v>
      </c>
      <c r="M1065" s="379">
        <v>38717</v>
      </c>
      <c r="N1065" s="2">
        <v>20</v>
      </c>
      <c r="O1065" s="1"/>
    </row>
    <row r="1066" spans="1:17" ht="12" hidden="1" customHeight="1">
      <c r="A1066" s="19" t="s">
        <v>4509</v>
      </c>
      <c r="B1066" s="19" t="s">
        <v>1385</v>
      </c>
      <c r="C1066" s="19" t="s">
        <v>1440</v>
      </c>
      <c r="D1066" s="130" t="str">
        <f t="shared" si="53"/>
        <v>602502</v>
      </c>
      <c r="E1066" s="19"/>
      <c r="F1066" s="50" t="s">
        <v>9173</v>
      </c>
      <c r="G1066" s="139" t="s">
        <v>9174</v>
      </c>
      <c r="H1066" s="27" t="s">
        <v>1393</v>
      </c>
      <c r="I1066" s="309"/>
      <c r="J1066" s="308"/>
      <c r="K1066" s="133"/>
      <c r="L1066" s="378">
        <v>37987</v>
      </c>
      <c r="M1066" s="379">
        <v>39994</v>
      </c>
      <c r="N1066" s="2">
        <v>8.32</v>
      </c>
      <c r="O1066" s="1"/>
      <c r="P1066" s="1"/>
      <c r="Q1066" s="1"/>
    </row>
    <row r="1067" spans="1:17" hidden="1">
      <c r="A1067" s="19" t="s">
        <v>4509</v>
      </c>
      <c r="B1067" s="19" t="s">
        <v>1385</v>
      </c>
      <c r="C1067" s="19" t="s">
        <v>1459</v>
      </c>
      <c r="D1067" s="130" t="str">
        <f t="shared" si="53"/>
        <v>602503</v>
      </c>
      <c r="E1067" s="19"/>
      <c r="F1067" s="50" t="s">
        <v>9175</v>
      </c>
      <c r="G1067" s="139" t="s">
        <v>9176</v>
      </c>
      <c r="H1067" s="27" t="s">
        <v>1393</v>
      </c>
      <c r="I1067" s="307"/>
      <c r="J1067" s="308"/>
      <c r="K1067" s="271"/>
      <c r="L1067" s="378">
        <v>37987</v>
      </c>
      <c r="M1067" s="379">
        <v>39447</v>
      </c>
      <c r="N1067" s="2">
        <v>8.2799999999999994</v>
      </c>
      <c r="O1067" s="1"/>
    </row>
    <row r="1068" spans="1:17" hidden="1">
      <c r="A1068" s="19" t="s">
        <v>4509</v>
      </c>
      <c r="B1068" s="19" t="s">
        <v>1385</v>
      </c>
      <c r="C1068" s="19" t="s">
        <v>1464</v>
      </c>
      <c r="D1068" s="130" t="str">
        <f t="shared" si="53"/>
        <v>602504</v>
      </c>
      <c r="E1068" s="19"/>
      <c r="F1068" s="50" t="s">
        <v>9177</v>
      </c>
      <c r="G1068" s="139" t="s">
        <v>9178</v>
      </c>
      <c r="H1068" s="27" t="s">
        <v>1393</v>
      </c>
      <c r="I1068" s="307"/>
      <c r="J1068" s="308"/>
      <c r="K1068" s="271"/>
      <c r="L1068" s="378">
        <v>37987</v>
      </c>
      <c r="M1068" s="379">
        <v>39447</v>
      </c>
      <c r="N1068" s="2">
        <v>8.2799999999999994</v>
      </c>
      <c r="O1068" s="1"/>
    </row>
    <row r="1069" spans="1:17" hidden="1">
      <c r="A1069" s="19" t="s">
        <v>9179</v>
      </c>
      <c r="B1069" s="19" t="s">
        <v>1385</v>
      </c>
      <c r="C1069" s="19" t="s">
        <v>1395</v>
      </c>
      <c r="D1069" s="130" t="str">
        <f t="shared" ref="D1069:D1100" si="54">CONCATENATE(A1069,B1069,C1069)</f>
        <v>651501</v>
      </c>
      <c r="E1069" s="19"/>
      <c r="F1069" s="50" t="s">
        <v>9180</v>
      </c>
      <c r="G1069" s="139" t="s">
        <v>9181</v>
      </c>
      <c r="H1069" s="27" t="s">
        <v>1393</v>
      </c>
      <c r="I1069" s="307"/>
      <c r="J1069" s="308"/>
      <c r="K1069" s="26"/>
      <c r="L1069" s="378">
        <v>37987</v>
      </c>
      <c r="M1069" s="393">
        <v>38352</v>
      </c>
      <c r="N1069" s="358">
        <v>10</v>
      </c>
      <c r="O1069" s="1"/>
    </row>
    <row r="1070" spans="1:17" hidden="1">
      <c r="A1070" s="19" t="s">
        <v>2006</v>
      </c>
      <c r="B1070" s="19" t="s">
        <v>1386</v>
      </c>
      <c r="C1070" s="19" t="s">
        <v>1395</v>
      </c>
      <c r="D1070" s="130" t="str">
        <f t="shared" si="54"/>
        <v>012601</v>
      </c>
      <c r="E1070" s="25"/>
      <c r="F1070" s="50" t="s">
        <v>9182</v>
      </c>
      <c r="G1070" s="26" t="s">
        <v>9183</v>
      </c>
      <c r="H1070" s="27" t="s">
        <v>1393</v>
      </c>
      <c r="I1070" s="307"/>
      <c r="J1070" s="308"/>
      <c r="K1070" s="26"/>
      <c r="L1070" s="378">
        <v>37986</v>
      </c>
      <c r="M1070" s="379">
        <v>39447</v>
      </c>
      <c r="N1070" s="23" t="s">
        <v>1502</v>
      </c>
      <c r="O1070" s="1"/>
    </row>
    <row r="1071" spans="1:17" hidden="1">
      <c r="A1071" s="19" t="s">
        <v>2006</v>
      </c>
      <c r="B1071" s="19" t="s">
        <v>1386</v>
      </c>
      <c r="C1071" s="19" t="s">
        <v>1395</v>
      </c>
      <c r="D1071" s="130" t="str">
        <f t="shared" si="54"/>
        <v>012601</v>
      </c>
      <c r="E1071" s="25"/>
      <c r="F1071" s="50" t="s">
        <v>6525</v>
      </c>
      <c r="G1071" s="53" t="s">
        <v>6526</v>
      </c>
      <c r="H1071" s="27" t="s">
        <v>1393</v>
      </c>
      <c r="I1071" s="309"/>
      <c r="J1071" s="310"/>
      <c r="K1071" s="53"/>
      <c r="L1071" s="371">
        <v>37986</v>
      </c>
      <c r="M1071" s="372">
        <v>37986</v>
      </c>
      <c r="N1071" s="23">
        <v>9</v>
      </c>
      <c r="O1071" s="1"/>
    </row>
    <row r="1072" spans="1:17" hidden="1">
      <c r="A1072" s="19" t="s">
        <v>2006</v>
      </c>
      <c r="B1072" s="19" t="s">
        <v>1386</v>
      </c>
      <c r="C1072" s="19" t="s">
        <v>1459</v>
      </c>
      <c r="D1072" s="130" t="str">
        <f t="shared" si="54"/>
        <v>012603</v>
      </c>
      <c r="E1072" s="25"/>
      <c r="F1072" s="86" t="s">
        <v>9184</v>
      </c>
      <c r="G1072" s="26" t="s">
        <v>9185</v>
      </c>
      <c r="H1072" s="27" t="s">
        <v>1393</v>
      </c>
      <c r="I1072" s="307"/>
      <c r="J1072" s="308"/>
      <c r="K1072" s="87"/>
      <c r="L1072" s="378">
        <v>37986</v>
      </c>
      <c r="M1072" s="379">
        <v>39082</v>
      </c>
      <c r="N1072" s="23">
        <v>22</v>
      </c>
      <c r="O1072" s="1"/>
    </row>
    <row r="1073" spans="1:17" hidden="1">
      <c r="A1073" s="19" t="s">
        <v>2006</v>
      </c>
      <c r="B1073" s="19" t="s">
        <v>1386</v>
      </c>
      <c r="C1073" s="19" t="s">
        <v>1470</v>
      </c>
      <c r="D1073" s="130" t="str">
        <f t="shared" si="54"/>
        <v>012607</v>
      </c>
      <c r="E1073" s="25"/>
      <c r="F1073" s="256" t="s">
        <v>9186</v>
      </c>
      <c r="G1073" s="52" t="s">
        <v>9187</v>
      </c>
      <c r="H1073" s="27" t="s">
        <v>1393</v>
      </c>
      <c r="I1073" s="307"/>
      <c r="J1073" s="308"/>
      <c r="K1073" s="26"/>
      <c r="L1073" s="378">
        <v>39014</v>
      </c>
      <c r="M1073" s="379">
        <v>39629</v>
      </c>
      <c r="N1073" s="23" t="s">
        <v>9188</v>
      </c>
      <c r="O1073" s="1"/>
    </row>
    <row r="1074" spans="1:17" hidden="1">
      <c r="A1074" s="19" t="s">
        <v>2129</v>
      </c>
      <c r="B1074" s="19" t="s">
        <v>1386</v>
      </c>
      <c r="C1074" s="19" t="s">
        <v>1395</v>
      </c>
      <c r="D1074" s="130" t="str">
        <f t="shared" si="54"/>
        <v>014601</v>
      </c>
      <c r="E1074" s="25"/>
      <c r="F1074" s="50" t="s">
        <v>9189</v>
      </c>
      <c r="G1074" s="26" t="s">
        <v>9190</v>
      </c>
      <c r="H1074" s="27" t="s">
        <v>1393</v>
      </c>
      <c r="I1074" s="338"/>
      <c r="J1074" s="334"/>
      <c r="K1074" s="26"/>
      <c r="L1074" s="378">
        <v>37986</v>
      </c>
      <c r="M1074" s="379">
        <v>40101</v>
      </c>
      <c r="N1074" s="2">
        <v>32</v>
      </c>
      <c r="O1074" s="2"/>
      <c r="P1074" s="1"/>
      <c r="Q1074" s="1"/>
    </row>
    <row r="1075" spans="1:17" hidden="1">
      <c r="A1075" s="19" t="s">
        <v>2129</v>
      </c>
      <c r="B1075" s="19" t="s">
        <v>1386</v>
      </c>
      <c r="C1075" s="19" t="s">
        <v>1395</v>
      </c>
      <c r="D1075" s="130" t="str">
        <f t="shared" si="54"/>
        <v>014601</v>
      </c>
      <c r="E1075" s="25"/>
      <c r="F1075" s="50" t="s">
        <v>9191</v>
      </c>
      <c r="G1075" s="26" t="s">
        <v>9192</v>
      </c>
      <c r="H1075" s="27" t="s">
        <v>1393</v>
      </c>
      <c r="I1075" s="338"/>
      <c r="J1075" s="334"/>
      <c r="K1075" s="26"/>
      <c r="L1075" s="378">
        <v>37986</v>
      </c>
      <c r="M1075" s="379">
        <v>40101</v>
      </c>
      <c r="N1075" s="2">
        <v>32</v>
      </c>
      <c r="O1075" s="2"/>
      <c r="P1075" s="1"/>
      <c r="Q1075" s="1"/>
    </row>
    <row r="1076" spans="1:17" hidden="1">
      <c r="A1076" s="19" t="s">
        <v>2129</v>
      </c>
      <c r="B1076" s="19" t="s">
        <v>1386</v>
      </c>
      <c r="C1076" s="19" t="s">
        <v>1395</v>
      </c>
      <c r="D1076" s="130" t="str">
        <f t="shared" si="54"/>
        <v>014601</v>
      </c>
      <c r="E1076" s="25"/>
      <c r="F1076" s="50" t="s">
        <v>9193</v>
      </c>
      <c r="G1076" s="26" t="s">
        <v>9194</v>
      </c>
      <c r="H1076" s="27" t="s">
        <v>1393</v>
      </c>
      <c r="I1076" s="338"/>
      <c r="J1076" s="334"/>
      <c r="K1076" s="26"/>
      <c r="L1076" s="378">
        <v>37986</v>
      </c>
      <c r="M1076" s="379">
        <v>40101</v>
      </c>
      <c r="N1076" s="2">
        <v>32</v>
      </c>
      <c r="O1076" s="2"/>
      <c r="P1076" s="1"/>
      <c r="Q1076" s="1"/>
    </row>
    <row r="1077" spans="1:17" hidden="1">
      <c r="A1077" s="19" t="s">
        <v>2129</v>
      </c>
      <c r="B1077" s="19" t="s">
        <v>1386</v>
      </c>
      <c r="C1077" s="19" t="s">
        <v>1395</v>
      </c>
      <c r="D1077" s="130" t="str">
        <f t="shared" si="54"/>
        <v>014601</v>
      </c>
      <c r="E1077" s="25"/>
      <c r="F1077" s="50" t="s">
        <v>9195</v>
      </c>
      <c r="G1077" s="26" t="s">
        <v>9196</v>
      </c>
      <c r="H1077" s="27" t="s">
        <v>1393</v>
      </c>
      <c r="I1077" s="338"/>
      <c r="J1077" s="334"/>
      <c r="K1077" s="26"/>
      <c r="L1077" s="378">
        <v>37986</v>
      </c>
      <c r="M1077" s="379">
        <v>40101</v>
      </c>
      <c r="N1077" s="2">
        <v>32</v>
      </c>
      <c r="O1077" s="2"/>
      <c r="P1077" s="1"/>
      <c r="Q1077" s="1"/>
    </row>
    <row r="1078" spans="1:17" hidden="1">
      <c r="A1078" s="19" t="s">
        <v>2129</v>
      </c>
      <c r="B1078" s="19" t="s">
        <v>1386</v>
      </c>
      <c r="C1078" s="19" t="s">
        <v>1395</v>
      </c>
      <c r="D1078" s="130" t="str">
        <f t="shared" si="54"/>
        <v>014601</v>
      </c>
      <c r="E1078" s="25"/>
      <c r="F1078" s="50" t="s">
        <v>9197</v>
      </c>
      <c r="G1078" s="26" t="s">
        <v>9198</v>
      </c>
      <c r="H1078" s="27" t="s">
        <v>1393</v>
      </c>
      <c r="I1078" s="338"/>
      <c r="J1078" s="334"/>
      <c r="K1078" s="26"/>
      <c r="L1078" s="378">
        <v>37986</v>
      </c>
      <c r="M1078" s="379">
        <v>40101</v>
      </c>
      <c r="N1078" s="2">
        <v>32</v>
      </c>
      <c r="O1078" s="2"/>
      <c r="P1078" s="1"/>
      <c r="Q1078" s="1"/>
    </row>
    <row r="1079" spans="1:17" hidden="1">
      <c r="A1079" s="19" t="s">
        <v>2129</v>
      </c>
      <c r="B1079" s="19" t="s">
        <v>1386</v>
      </c>
      <c r="C1079" s="19" t="s">
        <v>1395</v>
      </c>
      <c r="D1079" s="130" t="str">
        <f t="shared" si="54"/>
        <v>014601</v>
      </c>
      <c r="E1079" s="25"/>
      <c r="F1079" s="50" t="s">
        <v>9199</v>
      </c>
      <c r="G1079" s="26" t="s">
        <v>9200</v>
      </c>
      <c r="H1079" s="27" t="s">
        <v>1393</v>
      </c>
      <c r="I1079" s="338"/>
      <c r="J1079" s="334"/>
      <c r="K1079" s="26"/>
      <c r="L1079" s="378">
        <v>37986</v>
      </c>
      <c r="M1079" s="379">
        <v>40101</v>
      </c>
      <c r="N1079" s="2">
        <v>32</v>
      </c>
      <c r="O1079" s="2"/>
      <c r="P1079" s="1"/>
      <c r="Q1079" s="1"/>
    </row>
    <row r="1080" spans="1:17" hidden="1">
      <c r="A1080" s="19" t="s">
        <v>2129</v>
      </c>
      <c r="B1080" s="19" t="s">
        <v>1386</v>
      </c>
      <c r="C1080" s="19" t="s">
        <v>1440</v>
      </c>
      <c r="D1080" s="130" t="str">
        <f t="shared" si="54"/>
        <v>014602</v>
      </c>
      <c r="E1080" s="25"/>
      <c r="F1080" s="50" t="s">
        <v>9201</v>
      </c>
      <c r="G1080" s="26" t="s">
        <v>9202</v>
      </c>
      <c r="H1080" s="27" t="s">
        <v>1393</v>
      </c>
      <c r="I1080" s="338"/>
      <c r="J1080" s="334"/>
      <c r="K1080" s="26"/>
      <c r="L1080" s="378">
        <v>38393</v>
      </c>
      <c r="M1080" s="379">
        <v>38717</v>
      </c>
      <c r="N1080" s="2">
        <v>12.22</v>
      </c>
      <c r="O1080" s="2"/>
    </row>
    <row r="1081" spans="1:17" hidden="1">
      <c r="A1081" s="81" t="s">
        <v>2305</v>
      </c>
      <c r="B1081" s="19" t="s">
        <v>1386</v>
      </c>
      <c r="C1081" s="81" t="s">
        <v>1395</v>
      </c>
      <c r="D1081" s="130" t="str">
        <f t="shared" si="54"/>
        <v>100601</v>
      </c>
      <c r="E1081" s="25"/>
      <c r="F1081" s="57" t="s">
        <v>9203</v>
      </c>
      <c r="G1081" s="84" t="s">
        <v>9204</v>
      </c>
      <c r="H1081" s="27" t="s">
        <v>1393</v>
      </c>
      <c r="I1081" s="338"/>
      <c r="J1081" s="334"/>
      <c r="K1081" s="26"/>
      <c r="L1081" s="378">
        <v>37986</v>
      </c>
      <c r="M1081" s="379">
        <v>38352</v>
      </c>
      <c r="N1081" s="2">
        <v>10</v>
      </c>
      <c r="O1081" s="1"/>
    </row>
    <row r="1082" spans="1:17" hidden="1">
      <c r="A1082" s="81" t="s">
        <v>2305</v>
      </c>
      <c r="B1082" s="19" t="s">
        <v>1386</v>
      </c>
      <c r="C1082" s="81" t="s">
        <v>1759</v>
      </c>
      <c r="D1082" s="130" t="str">
        <f t="shared" si="54"/>
        <v>100605</v>
      </c>
      <c r="E1082" s="25"/>
      <c r="F1082" s="57" t="s">
        <v>5704</v>
      </c>
      <c r="G1082" s="84" t="s">
        <v>9205</v>
      </c>
      <c r="H1082" s="27" t="s">
        <v>1393</v>
      </c>
      <c r="I1082" s="338"/>
      <c r="J1082" s="334"/>
      <c r="K1082" s="26"/>
      <c r="L1082" s="378">
        <v>37986</v>
      </c>
      <c r="M1082" s="379">
        <v>38351</v>
      </c>
      <c r="N1082" s="2">
        <v>11</v>
      </c>
      <c r="O1082" s="1"/>
    </row>
    <row r="1083" spans="1:17" hidden="1">
      <c r="A1083" s="19" t="s">
        <v>2833</v>
      </c>
      <c r="B1083" s="19" t="s">
        <v>1386</v>
      </c>
      <c r="C1083" s="81" t="s">
        <v>1440</v>
      </c>
      <c r="D1083" s="130" t="str">
        <f t="shared" si="54"/>
        <v>135602</v>
      </c>
      <c r="E1083" s="25"/>
      <c r="F1083" s="254">
        <v>10159479</v>
      </c>
      <c r="G1083" s="84" t="s">
        <v>9206</v>
      </c>
      <c r="H1083" s="27" t="s">
        <v>1393</v>
      </c>
      <c r="I1083" s="339"/>
      <c r="J1083" s="340"/>
      <c r="K1083" s="53"/>
      <c r="L1083" s="371">
        <v>37986</v>
      </c>
      <c r="M1083" s="372">
        <v>38334</v>
      </c>
      <c r="N1083" s="2">
        <v>9</v>
      </c>
      <c r="O1083" s="1"/>
    </row>
    <row r="1084" spans="1:17" hidden="1">
      <c r="A1084" s="19" t="s">
        <v>2833</v>
      </c>
      <c r="B1084" s="19" t="s">
        <v>1386</v>
      </c>
      <c r="C1084" s="81" t="s">
        <v>1459</v>
      </c>
      <c r="D1084" s="130" t="str">
        <f t="shared" si="54"/>
        <v>135603</v>
      </c>
      <c r="E1084" s="25"/>
      <c r="F1084" s="253">
        <v>10783902</v>
      </c>
      <c r="G1084" s="82" t="s">
        <v>9207</v>
      </c>
      <c r="H1084" s="27" t="s">
        <v>1393</v>
      </c>
      <c r="I1084" s="338"/>
      <c r="J1084" s="334"/>
      <c r="K1084" s="26"/>
      <c r="L1084" s="378">
        <v>37986</v>
      </c>
      <c r="M1084" s="379">
        <v>39707</v>
      </c>
      <c r="N1084" s="2">
        <v>29</v>
      </c>
      <c r="O1084" s="1"/>
    </row>
    <row r="1085" spans="1:17" hidden="1">
      <c r="A1085" s="19" t="s">
        <v>2945</v>
      </c>
      <c r="B1085" s="19" t="s">
        <v>1386</v>
      </c>
      <c r="C1085" s="81" t="s">
        <v>1395</v>
      </c>
      <c r="D1085" s="130" t="str">
        <f t="shared" si="54"/>
        <v>154601</v>
      </c>
      <c r="E1085" s="25"/>
      <c r="F1085" s="254">
        <v>10435466</v>
      </c>
      <c r="G1085" s="84" t="s">
        <v>9208</v>
      </c>
      <c r="H1085" s="27" t="s">
        <v>1393</v>
      </c>
      <c r="I1085" s="339"/>
      <c r="J1085" s="340"/>
      <c r="K1085" s="53"/>
      <c r="L1085" s="371">
        <v>37986</v>
      </c>
      <c r="M1085" s="372">
        <v>38154</v>
      </c>
      <c r="N1085" s="2">
        <v>7</v>
      </c>
      <c r="O1085" s="1"/>
    </row>
    <row r="1086" spans="1:17" hidden="1">
      <c r="A1086" s="19" t="s">
        <v>2945</v>
      </c>
      <c r="B1086" s="19" t="s">
        <v>1386</v>
      </c>
      <c r="C1086" s="81" t="s">
        <v>1440</v>
      </c>
      <c r="D1086" s="130" t="str">
        <f t="shared" si="54"/>
        <v>154602</v>
      </c>
      <c r="E1086" s="25"/>
      <c r="F1086" s="254">
        <v>10874711</v>
      </c>
      <c r="G1086" s="84" t="s">
        <v>5815</v>
      </c>
      <c r="H1086" s="27" t="s">
        <v>1393</v>
      </c>
      <c r="I1086" s="339"/>
      <c r="J1086" s="340"/>
      <c r="K1086" s="53"/>
      <c r="L1086" s="371">
        <v>38534</v>
      </c>
      <c r="M1086" s="372">
        <v>38718</v>
      </c>
      <c r="N1086" s="2">
        <v>15.24</v>
      </c>
      <c r="O1086" s="1"/>
    </row>
    <row r="1087" spans="1:17" hidden="1">
      <c r="A1087" s="19" t="s">
        <v>3006</v>
      </c>
      <c r="B1087" s="81" t="s">
        <v>1386</v>
      </c>
      <c r="C1087" s="81" t="s">
        <v>1395</v>
      </c>
      <c r="D1087" s="130" t="str">
        <f t="shared" si="54"/>
        <v>175601</v>
      </c>
      <c r="E1087" s="25"/>
      <c r="F1087" s="254">
        <v>10339722</v>
      </c>
      <c r="G1087" s="84" t="s">
        <v>5835</v>
      </c>
      <c r="H1087" s="27" t="s">
        <v>1393</v>
      </c>
      <c r="I1087" s="339"/>
      <c r="J1087" s="340"/>
      <c r="K1087" s="53"/>
      <c r="L1087" s="371">
        <v>37986</v>
      </c>
      <c r="M1087" s="372">
        <v>37986</v>
      </c>
      <c r="N1087" s="2">
        <v>5</v>
      </c>
      <c r="O1087" s="1"/>
    </row>
    <row r="1088" spans="1:17" hidden="1">
      <c r="A1088" s="19" t="s">
        <v>3006</v>
      </c>
      <c r="B1088" s="81" t="s">
        <v>1386</v>
      </c>
      <c r="C1088" s="81" t="s">
        <v>1440</v>
      </c>
      <c r="D1088" s="130" t="str">
        <f>CONCATENATE(A1088,B1088,C1088)</f>
        <v>175602</v>
      </c>
      <c r="E1088" s="25"/>
      <c r="F1088" s="254">
        <v>10854476</v>
      </c>
      <c r="G1088" s="84" t="s">
        <v>9209</v>
      </c>
      <c r="H1088" s="27" t="s">
        <v>1393</v>
      </c>
      <c r="I1088" s="339"/>
      <c r="J1088" s="340"/>
      <c r="K1088" s="53"/>
      <c r="L1088" s="371">
        <v>37986</v>
      </c>
      <c r="M1088" s="372">
        <v>37986</v>
      </c>
      <c r="N1088" s="2">
        <v>5</v>
      </c>
      <c r="O1088" s="1"/>
    </row>
    <row r="1089" spans="1:15" hidden="1">
      <c r="A1089" s="19" t="s">
        <v>3100</v>
      </c>
      <c r="B1089" s="19" t="s">
        <v>1386</v>
      </c>
      <c r="C1089" s="81" t="s">
        <v>1395</v>
      </c>
      <c r="D1089" s="130" t="str">
        <f t="shared" si="54"/>
        <v>185601</v>
      </c>
      <c r="E1089" s="25"/>
      <c r="F1089" s="50" t="s">
        <v>9210</v>
      </c>
      <c r="G1089" s="84" t="s">
        <v>9211</v>
      </c>
      <c r="H1089" s="27" t="s">
        <v>1393</v>
      </c>
      <c r="I1089" s="341"/>
      <c r="J1089" s="342"/>
      <c r="K1089" s="52"/>
      <c r="L1089" s="378">
        <v>37986</v>
      </c>
      <c r="M1089" s="379">
        <v>39447</v>
      </c>
      <c r="N1089" s="2">
        <v>29</v>
      </c>
      <c r="O1089" s="1"/>
    </row>
    <row r="1090" spans="1:15" hidden="1">
      <c r="A1090" s="81" t="s">
        <v>8628</v>
      </c>
      <c r="B1090" s="19" t="s">
        <v>1386</v>
      </c>
      <c r="C1090" s="81" t="s">
        <v>1395</v>
      </c>
      <c r="D1090" s="130" t="str">
        <f t="shared" si="54"/>
        <v>209601</v>
      </c>
      <c r="E1090" s="25"/>
      <c r="F1090" s="253">
        <v>10672172</v>
      </c>
      <c r="G1090" s="82" t="s">
        <v>9060</v>
      </c>
      <c r="H1090" s="27" t="s">
        <v>1393</v>
      </c>
      <c r="I1090" s="338"/>
      <c r="J1090" s="334"/>
      <c r="K1090" s="26"/>
      <c r="L1090" s="378">
        <v>37986</v>
      </c>
      <c r="M1090" s="379">
        <v>38717</v>
      </c>
      <c r="N1090" s="2">
        <v>15</v>
      </c>
      <c r="O1090" s="1"/>
    </row>
    <row r="1091" spans="1:15" hidden="1">
      <c r="A1091" s="81" t="s">
        <v>3252</v>
      </c>
      <c r="B1091" s="81" t="s">
        <v>1386</v>
      </c>
      <c r="C1091" s="81" t="s">
        <v>1395</v>
      </c>
      <c r="D1091" s="130" t="str">
        <f>CONCATENATE(A1091,B1091,C1091)</f>
        <v>213601</v>
      </c>
      <c r="E1091" s="25"/>
      <c r="F1091" s="253">
        <v>10672172</v>
      </c>
      <c r="G1091" s="82" t="s">
        <v>9060</v>
      </c>
      <c r="H1091" s="27" t="s">
        <v>1393</v>
      </c>
      <c r="I1091" s="338"/>
      <c r="J1091" s="334"/>
      <c r="K1091" s="133"/>
      <c r="L1091" s="378">
        <v>38718</v>
      </c>
      <c r="M1091" s="372">
        <v>39021</v>
      </c>
      <c r="N1091" s="2">
        <v>15.21</v>
      </c>
      <c r="O1091" s="1"/>
    </row>
    <row r="1092" spans="1:15" hidden="1">
      <c r="A1092" s="81" t="s">
        <v>3576</v>
      </c>
      <c r="B1092" s="19" t="s">
        <v>1386</v>
      </c>
      <c r="C1092" s="81" t="s">
        <v>1395</v>
      </c>
      <c r="D1092" s="130" t="str">
        <f t="shared" si="54"/>
        <v>277601</v>
      </c>
      <c r="E1092" s="25"/>
      <c r="F1092" s="253">
        <v>10054126</v>
      </c>
      <c r="G1092" s="82" t="s">
        <v>6026</v>
      </c>
      <c r="H1092" s="27" t="s">
        <v>1393</v>
      </c>
      <c r="I1092" s="338"/>
      <c r="J1092" s="334"/>
      <c r="K1092" s="26"/>
      <c r="L1092" s="378">
        <v>37986</v>
      </c>
      <c r="M1092" s="372">
        <v>38625</v>
      </c>
      <c r="N1092" s="2">
        <v>13</v>
      </c>
      <c r="O1092" s="1"/>
    </row>
    <row r="1093" spans="1:15" hidden="1">
      <c r="A1093" s="81" t="s">
        <v>3629</v>
      </c>
      <c r="B1093" s="81" t="s">
        <v>1386</v>
      </c>
      <c r="C1093" s="81" t="s">
        <v>1395</v>
      </c>
      <c r="D1093" s="130" t="str">
        <f>CONCATENATE(A1093,B1093,C1093)</f>
        <v>310601</v>
      </c>
      <c r="E1093" s="25"/>
      <c r="F1093" s="254">
        <v>10836969</v>
      </c>
      <c r="G1093" s="84" t="s">
        <v>9212</v>
      </c>
      <c r="H1093" s="27" t="s">
        <v>1393</v>
      </c>
      <c r="I1093" s="339"/>
      <c r="J1093" s="340"/>
      <c r="K1093" s="159"/>
      <c r="L1093" s="371">
        <v>37986</v>
      </c>
      <c r="M1093" s="372">
        <v>37986</v>
      </c>
      <c r="N1093" s="2">
        <v>5</v>
      </c>
      <c r="O1093" s="1"/>
    </row>
    <row r="1094" spans="1:15" hidden="1">
      <c r="A1094" s="81" t="s">
        <v>3629</v>
      </c>
      <c r="B1094" s="19" t="s">
        <v>1386</v>
      </c>
      <c r="C1094" s="81" t="s">
        <v>1440</v>
      </c>
      <c r="D1094" s="130" t="str">
        <f t="shared" si="54"/>
        <v>310602</v>
      </c>
      <c r="E1094" s="25"/>
      <c r="F1094" s="253">
        <v>10120461</v>
      </c>
      <c r="G1094" s="82" t="s">
        <v>9213</v>
      </c>
      <c r="H1094" s="27" t="s">
        <v>1393</v>
      </c>
      <c r="I1094" s="338"/>
      <c r="J1094" s="334"/>
      <c r="K1094" s="26"/>
      <c r="L1094" s="378">
        <v>37986</v>
      </c>
      <c r="M1094" s="372">
        <v>39082</v>
      </c>
      <c r="N1094" s="2">
        <v>23</v>
      </c>
      <c r="O1094" s="1"/>
    </row>
    <row r="1095" spans="1:15" hidden="1">
      <c r="A1095" s="81" t="s">
        <v>3732</v>
      </c>
      <c r="B1095" s="19" t="s">
        <v>1386</v>
      </c>
      <c r="C1095" s="81" t="s">
        <v>1395</v>
      </c>
      <c r="D1095" s="130" t="str">
        <f t="shared" si="54"/>
        <v>313601</v>
      </c>
      <c r="E1095" s="25"/>
      <c r="F1095" s="253">
        <v>10356904</v>
      </c>
      <c r="G1095" s="82" t="s">
        <v>6066</v>
      </c>
      <c r="H1095" s="27" t="s">
        <v>1393</v>
      </c>
      <c r="I1095" s="338"/>
      <c r="J1095" s="334"/>
      <c r="K1095" s="26"/>
      <c r="L1095" s="378">
        <v>37986</v>
      </c>
      <c r="M1095" s="372">
        <v>39629</v>
      </c>
      <c r="N1095" s="2">
        <v>29</v>
      </c>
      <c r="O1095" s="1"/>
    </row>
    <row r="1096" spans="1:15" hidden="1">
      <c r="A1096" s="81" t="s">
        <v>3818</v>
      </c>
      <c r="B1096" s="19" t="s">
        <v>1386</v>
      </c>
      <c r="C1096" s="81" t="s">
        <v>1395</v>
      </c>
      <c r="D1096" s="130" t="str">
        <f t="shared" si="54"/>
        <v>357601</v>
      </c>
      <c r="E1096" s="25"/>
      <c r="F1096" s="253">
        <v>10289243</v>
      </c>
      <c r="G1096" s="82" t="s">
        <v>9214</v>
      </c>
      <c r="H1096" s="27" t="s">
        <v>1393</v>
      </c>
      <c r="I1096" s="338"/>
      <c r="J1096" s="334"/>
      <c r="K1096" s="41"/>
      <c r="L1096" s="378">
        <v>37986</v>
      </c>
      <c r="M1096" s="372">
        <v>38717</v>
      </c>
      <c r="N1096" s="2">
        <v>19</v>
      </c>
      <c r="O1096" s="1"/>
    </row>
    <row r="1097" spans="1:15" hidden="1">
      <c r="A1097" s="81" t="s">
        <v>4105</v>
      </c>
      <c r="B1097" s="19" t="s">
        <v>1386</v>
      </c>
      <c r="C1097" s="81" t="s">
        <v>1459</v>
      </c>
      <c r="D1097" s="130" t="str">
        <f t="shared" si="54"/>
        <v>446603</v>
      </c>
      <c r="E1097" s="25"/>
      <c r="F1097" s="88">
        <v>10852419</v>
      </c>
      <c r="G1097" s="89" t="s">
        <v>9215</v>
      </c>
      <c r="H1097" s="27" t="s">
        <v>1393</v>
      </c>
      <c r="I1097" s="313"/>
      <c r="J1097" s="314"/>
      <c r="K1097" s="76"/>
      <c r="L1097" s="378">
        <v>37986</v>
      </c>
      <c r="M1097" s="379">
        <v>39082</v>
      </c>
      <c r="N1097" s="137">
        <v>23</v>
      </c>
      <c r="O1097" s="1"/>
    </row>
    <row r="1098" spans="1:15" hidden="1">
      <c r="A1098" s="177" t="s">
        <v>4200</v>
      </c>
      <c r="B1098" s="177" t="s">
        <v>1386</v>
      </c>
      <c r="C1098" s="177" t="s">
        <v>1440</v>
      </c>
      <c r="D1098" s="264" t="str">
        <f>CONCATENATE(A1098,B1098,C1098)</f>
        <v>447602</v>
      </c>
      <c r="E1098" s="177"/>
      <c r="F1098" s="213" t="s">
        <v>6294</v>
      </c>
      <c r="G1098" s="199" t="s">
        <v>9216</v>
      </c>
      <c r="H1098" s="27" t="s">
        <v>1393</v>
      </c>
      <c r="I1098" s="160"/>
      <c r="J1098" s="289"/>
      <c r="K1098" s="160"/>
      <c r="L1098" s="396">
        <v>39105</v>
      </c>
      <c r="M1098" s="397">
        <v>39105</v>
      </c>
      <c r="N1098" s="137">
        <v>23.25</v>
      </c>
      <c r="O1098" s="1"/>
    </row>
    <row r="1099" spans="1:15" hidden="1">
      <c r="A1099" s="81" t="s">
        <v>4281</v>
      </c>
      <c r="B1099" s="19" t="s">
        <v>1386</v>
      </c>
      <c r="C1099" s="81" t="s">
        <v>1395</v>
      </c>
      <c r="D1099" s="130" t="str">
        <f t="shared" si="54"/>
        <v>542601</v>
      </c>
      <c r="E1099" s="25"/>
      <c r="F1099" s="253">
        <v>10206795</v>
      </c>
      <c r="G1099" s="82" t="s">
        <v>9116</v>
      </c>
      <c r="H1099" s="27" t="s">
        <v>1393</v>
      </c>
      <c r="I1099" s="307"/>
      <c r="J1099" s="308"/>
      <c r="K1099" s="26"/>
      <c r="L1099" s="378">
        <v>37986</v>
      </c>
      <c r="M1099" s="379">
        <v>38288</v>
      </c>
      <c r="N1099" s="2">
        <v>11</v>
      </c>
      <c r="O1099" s="1"/>
    </row>
    <row r="1100" spans="1:15" hidden="1">
      <c r="A1100" s="81" t="s">
        <v>4332</v>
      </c>
      <c r="B1100" s="19" t="s">
        <v>1386</v>
      </c>
      <c r="C1100" s="81" t="s">
        <v>1395</v>
      </c>
      <c r="D1100" s="130" t="str">
        <f t="shared" si="54"/>
        <v>551601</v>
      </c>
      <c r="E1100" s="25"/>
      <c r="F1100" s="253" t="s">
        <v>9217</v>
      </c>
      <c r="G1100" s="82" t="s">
        <v>9122</v>
      </c>
      <c r="H1100" s="27" t="s">
        <v>1393</v>
      </c>
      <c r="I1100" s="307"/>
      <c r="J1100" s="308"/>
      <c r="K1100" s="26"/>
      <c r="L1100" s="378">
        <v>38718</v>
      </c>
      <c r="M1100" s="379">
        <v>39400</v>
      </c>
      <c r="N1100" s="137">
        <v>24.28</v>
      </c>
      <c r="O1100" s="1"/>
    </row>
    <row r="1101" spans="1:15" hidden="1">
      <c r="A1101" s="19" t="s">
        <v>1446</v>
      </c>
      <c r="B1101" s="19" t="s">
        <v>1660</v>
      </c>
      <c r="C1101" s="19" t="s">
        <v>1395</v>
      </c>
      <c r="D1101" s="130" t="str">
        <f>CONCATENATE(A1101,B1101,C1101)</f>
        <v>007701</v>
      </c>
      <c r="E1101" s="25"/>
      <c r="F1101" s="50" t="s">
        <v>4625</v>
      </c>
      <c r="G1101" s="47" t="s">
        <v>9218</v>
      </c>
      <c r="H1101" s="27" t="s">
        <v>1393</v>
      </c>
      <c r="I1101" s="309"/>
      <c r="J1101" s="308"/>
      <c r="K1101" s="26"/>
      <c r="L1101" s="378">
        <v>37986</v>
      </c>
      <c r="M1101" s="379">
        <v>39447</v>
      </c>
      <c r="N1101" s="2">
        <v>27</v>
      </c>
      <c r="O1101" s="1"/>
    </row>
    <row r="1102" spans="1:15" hidden="1">
      <c r="A1102" s="19" t="s">
        <v>6587</v>
      </c>
      <c r="B1102" s="19" t="s">
        <v>1383</v>
      </c>
      <c r="C1102" s="19" t="s">
        <v>2446</v>
      </c>
      <c r="D1102" s="130" t="str">
        <f>CONCATENATE(A1102,B1102,C1102)</f>
        <v>800299</v>
      </c>
      <c r="E1102" s="25"/>
      <c r="F1102" s="50"/>
      <c r="G1102" s="53" t="s">
        <v>9219</v>
      </c>
      <c r="H1102" s="27" t="s">
        <v>1393</v>
      </c>
      <c r="I1102" s="309"/>
      <c r="J1102" s="310"/>
      <c r="K1102" s="53"/>
      <c r="L1102" s="371">
        <v>37986</v>
      </c>
      <c r="M1102" s="372">
        <v>37986</v>
      </c>
      <c r="N1102" s="2">
        <v>5</v>
      </c>
      <c r="O1102" s="1"/>
    </row>
  </sheetData>
  <autoFilter ref="A6:O1102">
    <filterColumn colId="0">
      <filters>
        <filter val="220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kontoplaan</vt:lpstr>
      <vt:lpstr>tehingupartnerid</vt:lpstr>
      <vt:lpstr>tegevusalad</vt:lpstr>
      <vt:lpstr>allikad</vt:lpstr>
      <vt:lpstr>rahavoog</vt:lpstr>
      <vt:lpstr>eelarve</vt:lpstr>
      <vt:lpstr>vanad TP-koodid</vt:lpstr>
      <vt:lpstr>kontoplaan!Print_Titles</vt:lpstr>
      <vt:lpstr>tehingupartnerid!Print_Titles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Kontakt</dc:title>
  <dc:subject/>
  <dc:creator>Juta Maar</dc:creator>
  <cp:keywords/>
  <dc:description/>
  <cp:lastModifiedBy>Vladislav Gordin</cp:lastModifiedBy>
  <cp:revision>1</cp:revision>
  <cp:lastPrinted>2011-05-20T07:20:32Z</cp:lastPrinted>
  <dcterms:created xsi:type="dcterms:W3CDTF">2003-04-21T08:08:51Z</dcterms:created>
  <dcterms:modified xsi:type="dcterms:W3CDTF">2011-12-09T16:25:09Z</dcterms:modified>
</cp:coreProperties>
</file>