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lm\Desktop\"/>
    </mc:Choice>
  </mc:AlternateContent>
  <xr:revisionPtr revIDLastSave="0" documentId="13_ncr:1_{480075CD-A8AD-4FE4-BAA0-C87752C3962B}" xr6:coauthVersionLast="47" xr6:coauthVersionMax="47" xr10:uidLastSave="{00000000-0000-0000-0000-000000000000}"/>
  <bookViews>
    <workbookView xWindow="1536" yWindow="1188" windowWidth="16380" windowHeight="11772" xr2:uid="{00000000-000D-0000-FFFF-FFFF00000000}"/>
  </bookViews>
  <sheets>
    <sheet name="Diff_more_5_Iter_2_28_cont_3_1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4" i="1" l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43" i="1"/>
  <c r="D62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</calcChain>
</file>

<file path=xl/sharedStrings.xml><?xml version="1.0" encoding="utf-8"?>
<sst xmlns="http://schemas.openxmlformats.org/spreadsheetml/2006/main" count="95" uniqueCount="58">
  <si>
    <t>ste</t>
  </si>
  <si>
    <t>Mpro</t>
  </si>
  <si>
    <t>CC2(C3C2C(CN(C3)C(=O)CC1CC(C)NC1=O)CC4CC(C)NC4=O)C</t>
  </si>
  <si>
    <t>CC3(C4C3C(CN(C4)C(=O)CC2CC(C)NC2=O)CCC1CC(C)NC1=O)C</t>
  </si>
  <si>
    <t>CC2(C3C2C(CN(C3)C(=O)CC1CC(C)NOC1=O)CCC4C(C)C(C)NC4=O)C</t>
  </si>
  <si>
    <t>CC3(C4C3C(CN(C4)C(=O)CC2CC(C)NC2=O)CC1CC(C)NC1=O)C</t>
  </si>
  <si>
    <t>CC3(C4C3C(CN(C4)C(=O)CC2CC(C)NOC2=O)CC1CC(C)NC1=O)C</t>
  </si>
  <si>
    <t>CC2(C3C2C(CN(C3)C(=O)CC1CC(C)NOC1=O)CC4NCC(C)NC4=O)C</t>
  </si>
  <si>
    <t>CC3(C4C3C(CN(C4)C(=O)CC2CC(C)NOC2=O)CCCC1CC(C)NC1=O)C</t>
  </si>
  <si>
    <t>CC2(C3C2C(CN(C3)C(=O)CC1CC(C)NOC1=O)CCCC(C)C(C)NC=O)C</t>
  </si>
  <si>
    <t>CC2(C3C2C(CN(C3)C(=O)CC1CC(C)NC1=O)CC4OCC(C)NC4=O)C</t>
  </si>
  <si>
    <t>CC2(C3C2C(CN(C3)C(=O)COC1CC(C)NC1=O)CC4NCC(C)NC4=O)C</t>
  </si>
  <si>
    <t>CC2(C3C2C(CN(C3)C(=O)CC1CC(C)NC1=O)CC(=O)CC4CC(C)NC4=O)C</t>
  </si>
  <si>
    <t>CC3(C4C3C(CN(C4)C(=O)CC2CC(C)NOC2=O)CCC1CC(C)NC1=O)C(N)</t>
  </si>
  <si>
    <t>CC2(C3C2C(CN(C3)C(=O)COC1CC(C)NC1=O)CC4CC(C)NC4=O)C</t>
  </si>
  <si>
    <t>CC2(C3C2C(CN(C3)C(=O)CC1C(O)C(C)NOC1=O)CCC4C(C)C(C)NC4=O)C</t>
  </si>
  <si>
    <t>CC1(C2C1C(CN(C2)C(=O)CC4CC(C)NOC4=O)CC3NCC(C)NC3=O)C</t>
  </si>
  <si>
    <t>CC2(C3C2C(CN(C3)C(=O)CC1CC(C)NOC1=O)CC(=O)CC4CC(C)NC4=O)C</t>
  </si>
  <si>
    <t>CC2(C3C2C(CN(C3)C(=O)CC1CC(C)NOC1=O)CC4CC(C)NC4=O)C</t>
  </si>
  <si>
    <t>CC1(C2C1C(CN(C2)C(=O)CC4CC(C)NOC4=O)CC3CC(C)NC3=O)C</t>
  </si>
  <si>
    <t>CC2(C3C2C(CN(C3)C(=O)CC1CC(C)NOC1=O)C=CC4C(C)C(C)NC4=O)C</t>
  </si>
  <si>
    <t>CC2(C3C2C(CN(C3)C(=O)CC1CC(C)NOC1=O)CCCC4C(C)C(C)NC4=O)C</t>
  </si>
  <si>
    <t>CC3(C4C3C(CN(C4)C(=O)CC2CC(C)NOC2=O)CCCC1C(C)C(C)NC1=O)C</t>
  </si>
  <si>
    <t>unique</t>
  </si>
  <si>
    <t>non-isomeric,</t>
  </si>
  <si>
    <t>in</t>
  </si>
  <si>
    <t>total,</t>
  </si>
  <si>
    <t>and</t>
  </si>
  <si>
    <t>there</t>
  </si>
  <si>
    <t>are</t>
  </si>
  <si>
    <t>multiple</t>
  </si>
  <si>
    <t>stereoisomers</t>
  </si>
  <si>
    <t>some</t>
  </si>
  <si>
    <t>molecule</t>
  </si>
  <si>
    <t>Mpro PLP</t>
  </si>
  <si>
    <t>CYP3A4 PLP</t>
  </si>
  <si>
    <t>Diff</t>
  </si>
  <si>
    <t>canonical</t>
  </si>
  <si>
    <t>Mpro PLP &gt;70</t>
  </si>
  <si>
    <t>Mpro PLP-CYP 3A4 PLP&gt;5</t>
  </si>
  <si>
    <t>Gordon Chalmers 3/28/22</t>
  </si>
  <si>
    <t>20 unique</t>
  </si>
  <si>
    <t>Nirmatrelvir</t>
  </si>
  <si>
    <t>71 (69)</t>
  </si>
  <si>
    <t>CYP 3A4</t>
  </si>
  <si>
    <t>units</t>
  </si>
  <si>
    <t>CC2(C3C2C(CN(C3)C(=O)CC1CC(C)NC1=O)CCC4CC(C)NC4=O)C</t>
  </si>
  <si>
    <t>more to inhibition than score, and all 'fit' well and are smaller, satisfying ADME heuristics</t>
  </si>
  <si>
    <t>x</t>
  </si>
  <si>
    <t>1 kCal ~ x1/10 in IC50 ~ 6.5 PLP difference</t>
  </si>
  <si>
    <t>x marks selected for interest</t>
  </si>
  <si>
    <t>71 is isolated, 69 is end of continuous dist</t>
  </si>
  <si>
    <t>48:32 from Comp Study Paxlovid Ligand GA</t>
  </si>
  <si>
    <t>these are also templates for modification</t>
  </si>
  <si>
    <t>selection</t>
  </si>
  <si>
    <t xml:space="preserve">. </t>
  </si>
  <si>
    <t>.</t>
  </si>
  <si>
    <t>stereochemistry not shown but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</si>
</sst>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5"/>
  <sheetViews>
    <sheetView tabSelected="1" topLeftCell="A6" workbookViewId="0">
      <selection activeCell="K4" sqref="K4"/>
    </sheetView>
  </sheetViews>
  <sheetFormatPr defaultRowHeight="14.4" x14ac:dyDescent="0.3"/>
  <sheetData>
    <row r="1" spans="1:14" x14ac:dyDescent="0.3">
      <c r="A1" t="s">
        <v>40</v>
      </c>
    </row>
    <row r="3" spans="1:14" x14ac:dyDescent="0.3">
      <c r="A3" t="s">
        <v>54</v>
      </c>
      <c r="B3" t="s">
        <v>55</v>
      </c>
      <c r="C3" t="s">
        <v>56</v>
      </c>
      <c r="D3" t="s">
        <v>56</v>
      </c>
      <c r="E3" t="s">
        <v>56</v>
      </c>
      <c r="I3" t="s">
        <v>1</v>
      </c>
      <c r="J3" t="s">
        <v>44</v>
      </c>
      <c r="M3" t="s">
        <v>45</v>
      </c>
    </row>
    <row r="4" spans="1:14" x14ac:dyDescent="0.3">
      <c r="A4" t="s">
        <v>38</v>
      </c>
      <c r="C4" t="s">
        <v>39</v>
      </c>
      <c r="G4" t="s">
        <v>42</v>
      </c>
      <c r="I4" t="s">
        <v>43</v>
      </c>
      <c r="J4">
        <v>84</v>
      </c>
      <c r="M4" t="s">
        <v>49</v>
      </c>
    </row>
    <row r="5" spans="1:14" x14ac:dyDescent="0.3">
      <c r="I5" t="s">
        <v>51</v>
      </c>
    </row>
    <row r="7" spans="1:14" x14ac:dyDescent="0.3">
      <c r="A7" t="s">
        <v>33</v>
      </c>
      <c r="B7" t="s">
        <v>0</v>
      </c>
      <c r="C7" t="s">
        <v>34</v>
      </c>
      <c r="D7" t="s">
        <v>35</v>
      </c>
      <c r="E7" t="s">
        <v>36</v>
      </c>
      <c r="G7" t="s">
        <v>37</v>
      </c>
      <c r="I7" t="s">
        <v>47</v>
      </c>
    </row>
    <row r="8" spans="1:14" x14ac:dyDescent="0.3">
      <c r="I8" t="s">
        <v>53</v>
      </c>
    </row>
    <row r="9" spans="1:14" x14ac:dyDescent="0.3">
      <c r="I9" t="s">
        <v>57</v>
      </c>
    </row>
    <row r="10" spans="1:14" x14ac:dyDescent="0.3">
      <c r="N10" t="s">
        <v>50</v>
      </c>
    </row>
    <row r="11" spans="1:14" x14ac:dyDescent="0.3">
      <c r="A11">
        <v>15</v>
      </c>
      <c r="B11">
        <v>16</v>
      </c>
      <c r="C11">
        <v>75.260000000000005</v>
      </c>
      <c r="D11">
        <f>C11-E11</f>
        <v>70.19</v>
      </c>
      <c r="E11">
        <v>5.07</v>
      </c>
      <c r="G11" t="s">
        <v>2</v>
      </c>
    </row>
    <row r="12" spans="1:14" x14ac:dyDescent="0.3">
      <c r="A12">
        <v>19</v>
      </c>
      <c r="B12">
        <v>48</v>
      </c>
      <c r="C12">
        <v>84.49</v>
      </c>
      <c r="D12">
        <f t="shared" ref="D12:D39" si="0">C12-E12</f>
        <v>75.699999999999989</v>
      </c>
      <c r="E12">
        <v>8.7899999999999991</v>
      </c>
      <c r="G12" t="s">
        <v>3</v>
      </c>
    </row>
    <row r="13" spans="1:14" x14ac:dyDescent="0.3">
      <c r="A13">
        <v>11</v>
      </c>
      <c r="B13">
        <v>25</v>
      </c>
      <c r="C13">
        <v>88.42</v>
      </c>
      <c r="D13">
        <f t="shared" si="0"/>
        <v>78.19</v>
      </c>
      <c r="E13">
        <v>10.23</v>
      </c>
      <c r="G13" t="s">
        <v>4</v>
      </c>
      <c r="N13" t="s">
        <v>48</v>
      </c>
    </row>
    <row r="14" spans="1:14" x14ac:dyDescent="0.3">
      <c r="A14">
        <v>11</v>
      </c>
      <c r="B14">
        <v>73</v>
      </c>
      <c r="C14">
        <v>84.36</v>
      </c>
      <c r="D14">
        <f t="shared" si="0"/>
        <v>78.55</v>
      </c>
      <c r="E14">
        <v>5.81</v>
      </c>
      <c r="G14" t="s">
        <v>4</v>
      </c>
    </row>
    <row r="15" spans="1:14" x14ac:dyDescent="0.3">
      <c r="A15">
        <v>2</v>
      </c>
      <c r="B15">
        <v>60</v>
      </c>
      <c r="C15">
        <v>75.849999999999994</v>
      </c>
      <c r="D15">
        <f t="shared" si="0"/>
        <v>70.72999999999999</v>
      </c>
      <c r="E15">
        <v>5.12</v>
      </c>
      <c r="G15" t="s">
        <v>5</v>
      </c>
    </row>
    <row r="16" spans="1:14" x14ac:dyDescent="0.3">
      <c r="A16">
        <v>4</v>
      </c>
      <c r="B16">
        <v>9</v>
      </c>
      <c r="C16">
        <v>82.72</v>
      </c>
      <c r="D16">
        <f t="shared" si="0"/>
        <v>77.459999999999994</v>
      </c>
      <c r="E16">
        <v>5.26</v>
      </c>
      <c r="G16" t="s">
        <v>6</v>
      </c>
    </row>
    <row r="17" spans="1:14" x14ac:dyDescent="0.3">
      <c r="A17">
        <v>13</v>
      </c>
      <c r="B17">
        <v>41</v>
      </c>
      <c r="C17">
        <v>83.01</v>
      </c>
      <c r="D17">
        <f t="shared" si="0"/>
        <v>74.22</v>
      </c>
      <c r="E17">
        <v>8.7899999999999991</v>
      </c>
      <c r="G17" t="s">
        <v>7</v>
      </c>
      <c r="N17" t="s">
        <v>48</v>
      </c>
    </row>
    <row r="18" spans="1:14" x14ac:dyDescent="0.3">
      <c r="A18">
        <v>5</v>
      </c>
      <c r="B18">
        <v>9</v>
      </c>
      <c r="C18">
        <v>88.67</v>
      </c>
      <c r="D18">
        <f t="shared" si="0"/>
        <v>83.1</v>
      </c>
      <c r="E18">
        <v>5.57</v>
      </c>
      <c r="G18" t="s">
        <v>8</v>
      </c>
    </row>
    <row r="19" spans="1:14" x14ac:dyDescent="0.3">
      <c r="A19">
        <v>7</v>
      </c>
      <c r="B19">
        <v>41</v>
      </c>
      <c r="C19">
        <v>81.64</v>
      </c>
      <c r="D19">
        <f t="shared" si="0"/>
        <v>76.28</v>
      </c>
      <c r="E19">
        <v>5.36</v>
      </c>
      <c r="G19" t="s">
        <v>4</v>
      </c>
    </row>
    <row r="20" spans="1:14" x14ac:dyDescent="0.3">
      <c r="A20">
        <v>14</v>
      </c>
      <c r="B20">
        <v>121</v>
      </c>
      <c r="C20">
        <v>87.43</v>
      </c>
      <c r="D20">
        <f t="shared" si="0"/>
        <v>78.5</v>
      </c>
      <c r="E20">
        <v>8.93</v>
      </c>
      <c r="G20" t="s">
        <v>4</v>
      </c>
      <c r="N20" t="s">
        <v>48</v>
      </c>
    </row>
    <row r="21" spans="1:14" x14ac:dyDescent="0.3">
      <c r="A21">
        <v>17</v>
      </c>
      <c r="B21">
        <v>41</v>
      </c>
      <c r="C21">
        <v>90.13</v>
      </c>
      <c r="D21">
        <f t="shared" si="0"/>
        <v>82.19</v>
      </c>
      <c r="E21">
        <v>7.94</v>
      </c>
      <c r="G21" t="s">
        <v>9</v>
      </c>
      <c r="N21" t="s">
        <v>48</v>
      </c>
    </row>
    <row r="22" spans="1:14" x14ac:dyDescent="0.3">
      <c r="A22">
        <v>19</v>
      </c>
      <c r="B22">
        <v>32</v>
      </c>
      <c r="C22">
        <v>79.87</v>
      </c>
      <c r="D22">
        <f t="shared" si="0"/>
        <v>74.400000000000006</v>
      </c>
      <c r="E22">
        <v>5.47</v>
      </c>
      <c r="G22" t="s">
        <v>10</v>
      </c>
    </row>
    <row r="23" spans="1:14" x14ac:dyDescent="0.3">
      <c r="A23">
        <v>1</v>
      </c>
      <c r="B23">
        <v>40</v>
      </c>
      <c r="C23">
        <v>86.69</v>
      </c>
      <c r="D23">
        <f t="shared" si="0"/>
        <v>79.2</v>
      </c>
      <c r="E23">
        <v>7.49</v>
      </c>
      <c r="G23" t="s">
        <v>11</v>
      </c>
    </row>
    <row r="24" spans="1:14" x14ac:dyDescent="0.3">
      <c r="A24">
        <v>9</v>
      </c>
      <c r="B24">
        <v>12</v>
      </c>
      <c r="C24">
        <v>87.47</v>
      </c>
      <c r="D24">
        <f t="shared" si="0"/>
        <v>81.12</v>
      </c>
      <c r="E24">
        <v>6.35</v>
      </c>
      <c r="G24" t="s">
        <v>12</v>
      </c>
    </row>
    <row r="25" spans="1:14" x14ac:dyDescent="0.3">
      <c r="A25">
        <v>18</v>
      </c>
      <c r="B25">
        <v>81</v>
      </c>
      <c r="C25">
        <v>88.17</v>
      </c>
      <c r="D25">
        <f t="shared" si="0"/>
        <v>80.63</v>
      </c>
      <c r="E25">
        <v>7.54</v>
      </c>
      <c r="G25" t="s">
        <v>13</v>
      </c>
    </row>
    <row r="26" spans="1:14" x14ac:dyDescent="0.3">
      <c r="A26">
        <v>14</v>
      </c>
      <c r="B26">
        <v>16</v>
      </c>
      <c r="C26">
        <v>80.23</v>
      </c>
      <c r="D26">
        <f t="shared" si="0"/>
        <v>73.87</v>
      </c>
      <c r="E26">
        <v>6.36</v>
      </c>
      <c r="G26" t="s">
        <v>14</v>
      </c>
    </row>
    <row r="27" spans="1:14" x14ac:dyDescent="0.3">
      <c r="A27">
        <v>18</v>
      </c>
      <c r="B27">
        <v>121</v>
      </c>
      <c r="C27">
        <v>85.82</v>
      </c>
      <c r="D27">
        <f t="shared" si="0"/>
        <v>77.72999999999999</v>
      </c>
      <c r="E27">
        <v>8.09</v>
      </c>
      <c r="G27" t="s">
        <v>15</v>
      </c>
      <c r="N27" t="s">
        <v>48</v>
      </c>
    </row>
    <row r="28" spans="1:14" x14ac:dyDescent="0.3">
      <c r="A28">
        <v>18</v>
      </c>
      <c r="B28">
        <v>156</v>
      </c>
      <c r="C28">
        <v>87.46</v>
      </c>
      <c r="D28">
        <f t="shared" si="0"/>
        <v>80.509999999999991</v>
      </c>
      <c r="E28">
        <v>6.95</v>
      </c>
      <c r="G28" t="s">
        <v>15</v>
      </c>
    </row>
    <row r="29" spans="1:14" x14ac:dyDescent="0.3">
      <c r="A29">
        <v>5</v>
      </c>
      <c r="B29">
        <v>41</v>
      </c>
      <c r="C29">
        <v>82.61</v>
      </c>
      <c r="D29">
        <f t="shared" si="0"/>
        <v>74.22</v>
      </c>
      <c r="E29">
        <v>8.39</v>
      </c>
      <c r="G29" t="s">
        <v>16</v>
      </c>
      <c r="N29" t="s">
        <v>48</v>
      </c>
    </row>
    <row r="30" spans="1:14" x14ac:dyDescent="0.3">
      <c r="A30">
        <v>14</v>
      </c>
      <c r="B30">
        <v>41</v>
      </c>
      <c r="C30">
        <v>89.58</v>
      </c>
      <c r="D30">
        <f t="shared" si="0"/>
        <v>82.09</v>
      </c>
      <c r="E30">
        <v>7.49</v>
      </c>
      <c r="G30" t="s">
        <v>17</v>
      </c>
    </row>
    <row r="31" spans="1:14" x14ac:dyDescent="0.3">
      <c r="A31">
        <v>3</v>
      </c>
      <c r="B31">
        <v>9</v>
      </c>
      <c r="C31">
        <v>83.05</v>
      </c>
      <c r="D31">
        <f t="shared" si="0"/>
        <v>76.64</v>
      </c>
      <c r="E31">
        <v>6.41</v>
      </c>
      <c r="G31" t="s">
        <v>4</v>
      </c>
    </row>
    <row r="32" spans="1:14" x14ac:dyDescent="0.3">
      <c r="A32">
        <v>6</v>
      </c>
      <c r="B32">
        <v>89</v>
      </c>
      <c r="C32">
        <v>85.65</v>
      </c>
      <c r="D32">
        <f t="shared" si="0"/>
        <v>79.940000000000012</v>
      </c>
      <c r="E32">
        <v>5.71</v>
      </c>
      <c r="G32" t="s">
        <v>4</v>
      </c>
    </row>
    <row r="33" spans="1:14" x14ac:dyDescent="0.3">
      <c r="A33">
        <v>8</v>
      </c>
      <c r="B33">
        <v>41</v>
      </c>
      <c r="C33">
        <v>79.92</v>
      </c>
      <c r="D33">
        <f t="shared" si="0"/>
        <v>74.599999999999994</v>
      </c>
      <c r="E33">
        <v>5.32</v>
      </c>
      <c r="G33" t="s">
        <v>18</v>
      </c>
    </row>
    <row r="34" spans="1:14" x14ac:dyDescent="0.3">
      <c r="A34">
        <v>9</v>
      </c>
      <c r="B34">
        <v>28</v>
      </c>
      <c r="C34">
        <v>81.150000000000006</v>
      </c>
      <c r="D34">
        <f t="shared" si="0"/>
        <v>76.03</v>
      </c>
      <c r="E34">
        <v>5.12</v>
      </c>
      <c r="G34" t="s">
        <v>19</v>
      </c>
    </row>
    <row r="35" spans="1:14" x14ac:dyDescent="0.3">
      <c r="A35">
        <v>17</v>
      </c>
      <c r="B35">
        <v>203</v>
      </c>
      <c r="C35">
        <v>79.45</v>
      </c>
      <c r="D35">
        <f t="shared" si="0"/>
        <v>72.86</v>
      </c>
      <c r="E35">
        <v>6.59</v>
      </c>
      <c r="G35" t="s">
        <v>20</v>
      </c>
    </row>
    <row r="36" spans="1:14" x14ac:dyDescent="0.3">
      <c r="A36">
        <v>15</v>
      </c>
      <c r="B36">
        <v>25</v>
      </c>
      <c r="C36">
        <v>90.72</v>
      </c>
      <c r="D36">
        <f t="shared" si="0"/>
        <v>81.459999999999994</v>
      </c>
      <c r="E36">
        <v>9.26</v>
      </c>
      <c r="G36" t="s">
        <v>21</v>
      </c>
      <c r="N36" t="s">
        <v>48</v>
      </c>
    </row>
    <row r="37" spans="1:14" x14ac:dyDescent="0.3">
      <c r="A37">
        <v>15</v>
      </c>
      <c r="B37">
        <v>57</v>
      </c>
      <c r="C37">
        <v>91.03</v>
      </c>
      <c r="D37">
        <f t="shared" si="0"/>
        <v>83.320000000000007</v>
      </c>
      <c r="E37">
        <v>7.71</v>
      </c>
      <c r="G37" t="s">
        <v>21</v>
      </c>
    </row>
    <row r="38" spans="1:14" x14ac:dyDescent="0.3">
      <c r="A38">
        <v>15</v>
      </c>
      <c r="B38">
        <v>105</v>
      </c>
      <c r="C38">
        <v>88.44</v>
      </c>
      <c r="D38">
        <f t="shared" si="0"/>
        <v>82.86</v>
      </c>
      <c r="E38">
        <v>5.58</v>
      </c>
      <c r="G38" t="s">
        <v>21</v>
      </c>
    </row>
    <row r="39" spans="1:14" x14ac:dyDescent="0.3">
      <c r="A39">
        <v>16</v>
      </c>
      <c r="B39">
        <v>89</v>
      </c>
      <c r="C39">
        <v>92.71</v>
      </c>
      <c r="D39">
        <f t="shared" si="0"/>
        <v>79.639999999999986</v>
      </c>
      <c r="E39">
        <v>13.07</v>
      </c>
      <c r="G39" t="s">
        <v>22</v>
      </c>
    </row>
    <row r="41" spans="1:14" x14ac:dyDescent="0.3">
      <c r="A41" t="s">
        <v>24</v>
      </c>
      <c r="B41" t="s">
        <v>41</v>
      </c>
      <c r="C41" t="s">
        <v>25</v>
      </c>
      <c r="E41" t="s">
        <v>23</v>
      </c>
      <c r="G41" t="s">
        <v>26</v>
      </c>
      <c r="H41" t="s">
        <v>27</v>
      </c>
      <c r="I41" t="s">
        <v>28</v>
      </c>
      <c r="J41" t="s">
        <v>29</v>
      </c>
      <c r="K41" t="s">
        <v>30</v>
      </c>
      <c r="L41" t="s">
        <v>31</v>
      </c>
      <c r="M41" t="s">
        <v>25</v>
      </c>
      <c r="N41" t="s">
        <v>32</v>
      </c>
    </row>
    <row r="43" spans="1:14" x14ac:dyDescent="0.3">
      <c r="A43">
        <v>15</v>
      </c>
      <c r="B43">
        <v>16</v>
      </c>
      <c r="C43">
        <v>75.260000000000005</v>
      </c>
      <c r="D43">
        <f>C43-E43</f>
        <v>70.19</v>
      </c>
      <c r="E43">
        <v>5.07</v>
      </c>
      <c r="G43" t="s">
        <v>2</v>
      </c>
    </row>
    <row r="44" spans="1:14" x14ac:dyDescent="0.3">
      <c r="A44">
        <v>19</v>
      </c>
      <c r="B44">
        <v>48</v>
      </c>
      <c r="C44">
        <v>84.49</v>
      </c>
      <c r="D44">
        <f t="shared" ref="D44:D61" si="1">C44-E44</f>
        <v>75.699999999999989</v>
      </c>
      <c r="E44">
        <v>8.7899999999999991</v>
      </c>
      <c r="G44" t="s">
        <v>3</v>
      </c>
    </row>
    <row r="45" spans="1:14" x14ac:dyDescent="0.3">
      <c r="A45">
        <v>11</v>
      </c>
      <c r="B45">
        <v>25</v>
      </c>
      <c r="C45">
        <v>88.42</v>
      </c>
      <c r="D45">
        <f t="shared" si="1"/>
        <v>78.19</v>
      </c>
      <c r="E45">
        <v>10.23</v>
      </c>
      <c r="G45" t="s">
        <v>4</v>
      </c>
    </row>
    <row r="46" spans="1:14" x14ac:dyDescent="0.3">
      <c r="A46">
        <v>4</v>
      </c>
      <c r="B46">
        <v>9</v>
      </c>
      <c r="C46">
        <v>82.72</v>
      </c>
      <c r="D46">
        <f t="shared" si="1"/>
        <v>77.459999999999994</v>
      </c>
      <c r="E46">
        <v>5.26</v>
      </c>
      <c r="G46" t="s">
        <v>6</v>
      </c>
    </row>
    <row r="47" spans="1:14" x14ac:dyDescent="0.3">
      <c r="A47">
        <v>13</v>
      </c>
      <c r="B47">
        <v>41</v>
      </c>
      <c r="C47">
        <v>83.01</v>
      </c>
      <c r="D47">
        <f t="shared" si="1"/>
        <v>74.22</v>
      </c>
      <c r="E47">
        <v>8.7899999999999991</v>
      </c>
      <c r="G47" t="s">
        <v>7</v>
      </c>
    </row>
    <row r="48" spans="1:14" x14ac:dyDescent="0.3">
      <c r="A48">
        <v>5</v>
      </c>
      <c r="B48">
        <v>9</v>
      </c>
      <c r="C48">
        <v>88.67</v>
      </c>
      <c r="D48">
        <f t="shared" si="1"/>
        <v>83.1</v>
      </c>
      <c r="E48">
        <v>5.57</v>
      </c>
      <c r="G48" t="s">
        <v>8</v>
      </c>
    </row>
    <row r="49" spans="1:7" x14ac:dyDescent="0.3">
      <c r="A49">
        <v>17</v>
      </c>
      <c r="B49">
        <v>41</v>
      </c>
      <c r="C49">
        <v>90.13</v>
      </c>
      <c r="D49">
        <f t="shared" si="1"/>
        <v>82.19</v>
      </c>
      <c r="E49">
        <v>7.94</v>
      </c>
      <c r="G49" t="s">
        <v>9</v>
      </c>
    </row>
    <row r="50" spans="1:7" x14ac:dyDescent="0.3">
      <c r="A50">
        <v>19</v>
      </c>
      <c r="B50">
        <v>32</v>
      </c>
      <c r="C50">
        <v>79.87</v>
      </c>
      <c r="D50">
        <f t="shared" si="1"/>
        <v>74.400000000000006</v>
      </c>
      <c r="E50">
        <v>5.47</v>
      </c>
      <c r="G50" t="s">
        <v>10</v>
      </c>
    </row>
    <row r="51" spans="1:7" x14ac:dyDescent="0.3">
      <c r="A51">
        <v>1</v>
      </c>
      <c r="B51">
        <v>40</v>
      </c>
      <c r="C51">
        <v>86.69</v>
      </c>
      <c r="D51">
        <f t="shared" si="1"/>
        <v>79.2</v>
      </c>
      <c r="E51">
        <v>7.49</v>
      </c>
      <c r="G51" t="s">
        <v>11</v>
      </c>
    </row>
    <row r="52" spans="1:7" x14ac:dyDescent="0.3">
      <c r="A52">
        <v>9</v>
      </c>
      <c r="B52">
        <v>12</v>
      </c>
      <c r="C52">
        <v>87.47</v>
      </c>
      <c r="D52">
        <f t="shared" si="1"/>
        <v>81.12</v>
      </c>
      <c r="E52">
        <v>6.35</v>
      </c>
      <c r="G52" t="s">
        <v>12</v>
      </c>
    </row>
    <row r="53" spans="1:7" x14ac:dyDescent="0.3">
      <c r="A53">
        <v>18</v>
      </c>
      <c r="B53">
        <v>81</v>
      </c>
      <c r="C53">
        <v>88.17</v>
      </c>
      <c r="D53">
        <f t="shared" si="1"/>
        <v>80.63</v>
      </c>
      <c r="E53">
        <v>7.54</v>
      </c>
      <c r="G53" t="s">
        <v>13</v>
      </c>
    </row>
    <row r="54" spans="1:7" x14ac:dyDescent="0.3">
      <c r="A54">
        <v>14</v>
      </c>
      <c r="B54">
        <v>16</v>
      </c>
      <c r="C54">
        <v>80.23</v>
      </c>
      <c r="D54">
        <f t="shared" si="1"/>
        <v>73.87</v>
      </c>
      <c r="E54">
        <v>6.36</v>
      </c>
      <c r="G54" t="s">
        <v>14</v>
      </c>
    </row>
    <row r="55" spans="1:7" x14ac:dyDescent="0.3">
      <c r="A55">
        <v>18</v>
      </c>
      <c r="B55">
        <v>121</v>
      </c>
      <c r="C55">
        <v>85.82</v>
      </c>
      <c r="D55">
        <f t="shared" si="1"/>
        <v>77.72999999999999</v>
      </c>
      <c r="E55">
        <v>8.09</v>
      </c>
      <c r="G55" t="s">
        <v>15</v>
      </c>
    </row>
    <row r="56" spans="1:7" x14ac:dyDescent="0.3">
      <c r="A56">
        <v>5</v>
      </c>
      <c r="B56">
        <v>41</v>
      </c>
      <c r="C56">
        <v>82.61</v>
      </c>
      <c r="D56">
        <f t="shared" si="1"/>
        <v>74.22</v>
      </c>
      <c r="E56">
        <v>8.39</v>
      </c>
      <c r="G56" t="s">
        <v>16</v>
      </c>
    </row>
    <row r="57" spans="1:7" x14ac:dyDescent="0.3">
      <c r="A57">
        <v>14</v>
      </c>
      <c r="B57">
        <v>41</v>
      </c>
      <c r="C57">
        <v>89.58</v>
      </c>
      <c r="D57">
        <f t="shared" si="1"/>
        <v>82.09</v>
      </c>
      <c r="E57">
        <v>7.49</v>
      </c>
      <c r="G57" t="s">
        <v>17</v>
      </c>
    </row>
    <row r="58" spans="1:7" x14ac:dyDescent="0.3">
      <c r="A58">
        <v>6</v>
      </c>
      <c r="B58">
        <v>89</v>
      </c>
      <c r="C58">
        <v>85.65</v>
      </c>
      <c r="D58">
        <f t="shared" si="1"/>
        <v>79.940000000000012</v>
      </c>
      <c r="E58">
        <v>5.71</v>
      </c>
      <c r="G58" t="s">
        <v>4</v>
      </c>
    </row>
    <row r="59" spans="1:7" x14ac:dyDescent="0.3">
      <c r="A59">
        <v>9</v>
      </c>
      <c r="B59">
        <v>28</v>
      </c>
      <c r="C59">
        <v>81.150000000000006</v>
      </c>
      <c r="D59">
        <f t="shared" si="1"/>
        <v>76.03</v>
      </c>
      <c r="E59">
        <v>5.12</v>
      </c>
      <c r="G59" t="s">
        <v>19</v>
      </c>
    </row>
    <row r="60" spans="1:7" x14ac:dyDescent="0.3">
      <c r="A60">
        <v>17</v>
      </c>
      <c r="B60">
        <v>203</v>
      </c>
      <c r="C60">
        <v>79.45</v>
      </c>
      <c r="D60">
        <f t="shared" si="1"/>
        <v>72.86</v>
      </c>
      <c r="E60">
        <v>6.59</v>
      </c>
      <c r="G60" t="s">
        <v>20</v>
      </c>
    </row>
    <row r="61" spans="1:7" x14ac:dyDescent="0.3">
      <c r="A61">
        <v>15</v>
      </c>
      <c r="B61">
        <v>105</v>
      </c>
      <c r="C61">
        <v>88.44</v>
      </c>
      <c r="D61">
        <f t="shared" si="1"/>
        <v>82.86</v>
      </c>
      <c r="E61">
        <v>5.58</v>
      </c>
      <c r="G61" t="s">
        <v>21</v>
      </c>
    </row>
    <row r="62" spans="1:7" x14ac:dyDescent="0.3">
      <c r="A62">
        <v>15</v>
      </c>
      <c r="B62">
        <v>25</v>
      </c>
      <c r="C62">
        <v>90.72</v>
      </c>
      <c r="D62">
        <f t="shared" ref="D62" si="2">C62-E62</f>
        <v>81.459999999999994</v>
      </c>
      <c r="E62">
        <v>9.26</v>
      </c>
      <c r="G62" t="s">
        <v>21</v>
      </c>
    </row>
    <row r="64" spans="1:7" x14ac:dyDescent="0.3">
      <c r="A64" t="s">
        <v>52</v>
      </c>
    </row>
    <row r="65" spans="1:7" x14ac:dyDescent="0.3">
      <c r="A65">
        <v>48</v>
      </c>
      <c r="B65">
        <v>32</v>
      </c>
      <c r="C65">
        <v>82.61</v>
      </c>
      <c r="D65">
        <v>86.55</v>
      </c>
      <c r="E65">
        <v>-3.94</v>
      </c>
      <c r="G65" t="s">
        <v>46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Diff_more_5_Iter_2_28_cont_3_19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 Chalmers</dc:creator>
  <cp:lastModifiedBy>Gordon Chalmers</cp:lastModifiedBy>
  <dcterms:created xsi:type="dcterms:W3CDTF">2022-03-28T15:48:32Z</dcterms:created>
  <dcterms:modified xsi:type="dcterms:W3CDTF">2022-10-09T14:05:37Z</dcterms:modified>
</cp:coreProperties>
</file>