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ordontsai/Documents/MarchMadness/"/>
    </mc:Choice>
  </mc:AlternateContent>
  <bookViews>
    <workbookView xWindow="0" yWindow="460" windowWidth="25600" windowHeight="15040"/>
  </bookViews>
  <sheets>
    <sheet name="Bracket" sheetId="1" r:id="rId1"/>
    <sheet name="Bracket Table" sheetId="2" r:id="rId2"/>
  </sheets>
  <calcPr calcId="150001" iterate="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L28" i="1"/>
  <c r="J28" i="1"/>
  <c r="M43" i="1"/>
  <c r="M15" i="1"/>
  <c r="I43" i="1"/>
  <c r="I15" i="1"/>
  <c r="N50" i="1"/>
  <c r="N36" i="1"/>
  <c r="N22" i="1"/>
  <c r="N8" i="1"/>
  <c r="H50" i="1"/>
  <c r="H36" i="1"/>
  <c r="H22" i="1"/>
  <c r="H8" i="1"/>
  <c r="O54" i="1"/>
  <c r="O47" i="1"/>
  <c r="O40" i="1"/>
  <c r="O33" i="1"/>
  <c r="O26" i="1"/>
  <c r="O19" i="1"/>
  <c r="O12" i="1"/>
  <c r="O5" i="1"/>
  <c r="G54" i="1"/>
  <c r="G47" i="1"/>
  <c r="G40" i="1"/>
  <c r="G33" i="1"/>
  <c r="G26" i="1"/>
  <c r="G19" i="1"/>
  <c r="G12" i="1"/>
  <c r="G5" i="1"/>
  <c r="P55" i="1"/>
  <c r="P53" i="1"/>
  <c r="P48" i="1"/>
  <c r="P46" i="1"/>
  <c r="P41" i="1"/>
  <c r="P39" i="1"/>
  <c r="P34" i="1"/>
  <c r="P32" i="1"/>
  <c r="P27" i="1"/>
  <c r="P25" i="1"/>
  <c r="P20" i="1"/>
  <c r="P18" i="1"/>
  <c r="P13" i="1"/>
  <c r="P11" i="1"/>
  <c r="P6" i="1"/>
  <c r="P4" i="1"/>
  <c r="F55" i="1"/>
  <c r="F53" i="1"/>
  <c r="F48" i="1"/>
  <c r="F46" i="1"/>
  <c r="F41" i="1"/>
  <c r="F39" i="1"/>
  <c r="F34" i="1"/>
  <c r="F32" i="1"/>
  <c r="F27" i="1"/>
  <c r="F25" i="1"/>
  <c r="F20" i="1"/>
  <c r="F18" i="1"/>
  <c r="F13" i="1"/>
  <c r="F11" i="1"/>
  <c r="F6" i="1"/>
  <c r="F4" i="1"/>
  <c r="P14" i="1"/>
  <c r="G4" i="1"/>
  <c r="F3" i="2"/>
  <c r="O18" i="1"/>
  <c r="K29" i="1"/>
  <c r="L27" i="1"/>
  <c r="J27" i="1"/>
  <c r="M42" i="1"/>
  <c r="M14" i="1"/>
  <c r="I42" i="1"/>
  <c r="I14" i="1"/>
  <c r="N49" i="1"/>
  <c r="N35" i="1"/>
  <c r="N21" i="1"/>
  <c r="N7" i="1"/>
  <c r="H49" i="1"/>
  <c r="H35" i="1"/>
  <c r="H21" i="1"/>
  <c r="H7" i="1"/>
  <c r="O53" i="1"/>
  <c r="O46" i="1"/>
  <c r="O39" i="1"/>
  <c r="O32" i="1"/>
  <c r="O25" i="1"/>
  <c r="O11" i="1"/>
  <c r="O4" i="1"/>
  <c r="G53" i="1"/>
  <c r="G46" i="1"/>
  <c r="G39" i="1"/>
  <c r="G32" i="1"/>
  <c r="G25" i="1"/>
  <c r="G18" i="1"/>
  <c r="G11" i="1"/>
  <c r="P56" i="1"/>
  <c r="P52" i="1"/>
  <c r="P49" i="1"/>
  <c r="P45" i="1"/>
  <c r="P42" i="1"/>
  <c r="P38" i="1"/>
  <c r="P35" i="1"/>
  <c r="P31" i="1"/>
  <c r="P28" i="1"/>
  <c r="P24" i="1"/>
  <c r="P21" i="1"/>
  <c r="P17" i="1"/>
  <c r="P10" i="1"/>
  <c r="P7" i="1"/>
  <c r="P3" i="1"/>
  <c r="F56" i="1"/>
  <c r="F52" i="1"/>
  <c r="F49" i="1"/>
  <c r="F45" i="1"/>
  <c r="F42" i="1"/>
  <c r="F38" i="1"/>
  <c r="F35" i="1"/>
  <c r="F31" i="1"/>
  <c r="F28" i="1"/>
  <c r="F24" i="1"/>
  <c r="F21" i="1"/>
  <c r="F17" i="1"/>
  <c r="F14" i="1"/>
  <c r="F10" i="1"/>
  <c r="F7" i="1"/>
  <c r="F3" i="1"/>
</calcChain>
</file>

<file path=xl/sharedStrings.xml><?xml version="1.0" encoding="utf-8"?>
<sst xmlns="http://schemas.openxmlformats.org/spreadsheetml/2006/main" count="557" uniqueCount="426">
  <si>
    <t>Team</t>
  </si>
  <si>
    <t>1st Round</t>
  </si>
  <si>
    <t>2nd Round</t>
  </si>
  <si>
    <t>Sweet 16</t>
  </si>
  <si>
    <t>Elite 8</t>
  </si>
  <si>
    <t>National Semi's</t>
  </si>
  <si>
    <t>National Championship</t>
  </si>
  <si>
    <t>Air Force</t>
  </si>
  <si>
    <t>Villanova</t>
  </si>
  <si>
    <t>Kansas</t>
  </si>
  <si>
    <t>Akron</t>
  </si>
  <si>
    <t>Mount St Mary's</t>
  </si>
  <si>
    <t>N.C Central/UC Davis</t>
  </si>
  <si>
    <t>Alabama</t>
  </si>
  <si>
    <t>Wisconsin</t>
  </si>
  <si>
    <t>Alabama A&amp;M;</t>
  </si>
  <si>
    <t>Michigan State</t>
  </si>
  <si>
    <t>Miami</t>
  </si>
  <si>
    <t>Alabama State</t>
  </si>
  <si>
    <t>Virginia Tech</t>
  </si>
  <si>
    <t>Albany</t>
  </si>
  <si>
    <t>Virginia</t>
  </si>
  <si>
    <t>Alcorn State</t>
  </si>
  <si>
    <t>American</t>
  </si>
  <si>
    <t>Iowa State</t>
  </si>
  <si>
    <t>Appalachian St</t>
  </si>
  <si>
    <t>UNC Wilmington</t>
  </si>
  <si>
    <t>Nevada</t>
  </si>
  <si>
    <t>Arizona</t>
  </si>
  <si>
    <t>Arizona State</t>
  </si>
  <si>
    <t>Florida</t>
  </si>
  <si>
    <t>Purdue</t>
  </si>
  <si>
    <t>Arkansas</t>
  </si>
  <si>
    <t>East Tennessee State</t>
  </si>
  <si>
    <t>Vermont</t>
  </si>
  <si>
    <t>Arkansas State</t>
  </si>
  <si>
    <t>Arkansas-Pine Bluff</t>
  </si>
  <si>
    <t>Army</t>
  </si>
  <si>
    <t>SMU</t>
  </si>
  <si>
    <t>Creighton</t>
  </si>
  <si>
    <t>Auburn</t>
  </si>
  <si>
    <t>USC/Prov?</t>
  </si>
  <si>
    <t>Rhode Island</t>
  </si>
  <si>
    <t>Austin Peay</t>
  </si>
  <si>
    <t>Oregon</t>
  </si>
  <si>
    <t>Ball State</t>
  </si>
  <si>
    <t>Baylor</t>
  </si>
  <si>
    <t>New Mexico State</t>
  </si>
  <si>
    <t>Iona</t>
  </si>
  <si>
    <t>Belmont</t>
  </si>
  <si>
    <t>Oklahoma State</t>
  </si>
  <si>
    <t>Binghamton</t>
  </si>
  <si>
    <t>Boise State</t>
  </si>
  <si>
    <t>South Carolina</t>
  </si>
  <si>
    <t>Michigan</t>
  </si>
  <si>
    <t>Boston College</t>
  </si>
  <si>
    <t>Marquette</t>
  </si>
  <si>
    <t>Boston University</t>
  </si>
  <si>
    <t>Duke</t>
  </si>
  <si>
    <t>Bowie State</t>
  </si>
  <si>
    <t>Louisville</t>
  </si>
  <si>
    <t>Bowling Green</t>
  </si>
  <si>
    <t>Troy</t>
  </si>
  <si>
    <t>Jacksonville State</t>
  </si>
  <si>
    <t>Bradley</t>
  </si>
  <si>
    <t>Brown</t>
  </si>
  <si>
    <t>Bryant</t>
  </si>
  <si>
    <t>Gonzaga</t>
  </si>
  <si>
    <t>North Carolina</t>
  </si>
  <si>
    <t>Bucknell</t>
  </si>
  <si>
    <t>South Dakota State</t>
  </si>
  <si>
    <t>Texas Southern</t>
  </si>
  <si>
    <t>Buffalo</t>
  </si>
  <si>
    <t>Butler</t>
  </si>
  <si>
    <t>Northwestern</t>
  </si>
  <si>
    <t>Vanderbilt</t>
  </si>
  <si>
    <t>BYU</t>
  </si>
  <si>
    <t>Seton Hall</t>
  </si>
  <si>
    <t>Cal Poly</t>
  </si>
  <si>
    <t>West Virginia</t>
  </si>
  <si>
    <t>California</t>
  </si>
  <si>
    <t>Campbell</t>
  </si>
  <si>
    <t>Notre Dame</t>
  </si>
  <si>
    <t>Minnesota</t>
  </si>
  <si>
    <t>Canisius</t>
  </si>
  <si>
    <t>Princeton</t>
  </si>
  <si>
    <t>Middle Tennessee</t>
  </si>
  <si>
    <t>Carroll College Montana</t>
  </si>
  <si>
    <t>Central Arkansas</t>
  </si>
  <si>
    <t>Central Connecticut</t>
  </si>
  <si>
    <t>Winthrop</t>
  </si>
  <si>
    <t>Central Michigan</t>
  </si>
  <si>
    <t>Kentucky</t>
  </si>
  <si>
    <t>Chaminade</t>
  </si>
  <si>
    <t>Charleston</t>
  </si>
  <si>
    <t>Maryland</t>
  </si>
  <si>
    <t>Cincinnati</t>
  </si>
  <si>
    <t>Charleston Southern</t>
  </si>
  <si>
    <t>Xavier</t>
  </si>
  <si>
    <t>Kansas State</t>
  </si>
  <si>
    <t>Charlotte</t>
  </si>
  <si>
    <t>Chattanooga</t>
  </si>
  <si>
    <t>Florida State</t>
  </si>
  <si>
    <t>UCLA</t>
  </si>
  <si>
    <t>Chicago State</t>
  </si>
  <si>
    <t>Florida Gulf Coast</t>
  </si>
  <si>
    <t>Kent State</t>
  </si>
  <si>
    <t>Clemson</t>
  </si>
  <si>
    <t>Cleveland State</t>
  </si>
  <si>
    <t>Saint Mary's</t>
  </si>
  <si>
    <t>Dayton</t>
  </si>
  <si>
    <t>Coastal Carolina</t>
  </si>
  <si>
    <t>VCU</t>
  </si>
  <si>
    <t>Wichita State</t>
  </si>
  <si>
    <t>Colgate</t>
  </si>
  <si>
    <t>College of Idaho</t>
  </si>
  <si>
    <t>Colorado</t>
  </si>
  <si>
    <t>North Dakota</t>
  </si>
  <si>
    <t>Northern Kentucky</t>
  </si>
  <si>
    <t>Colorado State</t>
  </si>
  <si>
    <t>Columbia</t>
  </si>
  <si>
    <t>Connecticut</t>
  </si>
  <si>
    <t>Coppin State</t>
  </si>
  <si>
    <t>Cornell</t>
  </si>
  <si>
    <t>CSU Bakersfield</t>
  </si>
  <si>
    <t>CSU Northridge</t>
  </si>
  <si>
    <t>Dartmouth</t>
  </si>
  <si>
    <t>Davidson</t>
  </si>
  <si>
    <t>Delaware</t>
  </si>
  <si>
    <t>Delaware State</t>
  </si>
  <si>
    <t>Denver</t>
  </si>
  <si>
    <t>DePaul</t>
  </si>
  <si>
    <t>Detroit Mercy</t>
  </si>
  <si>
    <t>Drake</t>
  </si>
  <si>
    <t>Duquesne</t>
  </si>
  <si>
    <t>East Carolina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</si>
  <si>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</si>
  <si>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</si>
  <si>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</si>
  <si>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</si>
  <si>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</si>
  <si>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</si>
  <si>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</si>
  <si>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</si>
  <si>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Florida A&amp;M;</t>
  </si>
  <si>
    <t>Florida Atlantic</t>
  </si>
  <si>
    <t>Florida International</t>
  </si>
  <si>
    <t>Fordham</t>
  </si>
  <si>
    <t>Fort Wayne</t>
  </si>
  <si>
    <t>Francis Marion</t>
  </si>
  <si>
    <t>Fresno State</t>
  </si>
  <si>
    <t>Furman</t>
  </si>
  <si>
    <t>Gardner-Webb</t>
  </si>
  <si>
    <t>George Mason</t>
  </si>
  <si>
    <t>George Washington</t>
  </si>
  <si>
    <t>Georgetown</t>
  </si>
  <si>
    <t>Georgia</t>
  </si>
  <si>
    <t>Georgia Southern</t>
  </si>
  <si>
    <t>Georgia State</t>
  </si>
  <si>
    <t>Georgia Tech</t>
  </si>
  <si>
    <t>Grambling</t>
  </si>
  <si>
    <t>Grand Canyon</t>
  </si>
  <si>
    <t>Green Bay</t>
  </si>
  <si>
    <t>Hampton</t>
  </si>
  <si>
    <t>Hardin-Simmons</t>
  </si>
  <si>
    <t>Hartford</t>
  </si>
  <si>
    <t>Harvard</t>
  </si>
  <si>
    <t>Hawai'i</t>
  </si>
  <si>
    <t>High Point</t>
  </si>
  <si>
    <t>Hofstra</t>
  </si>
  <si>
    <t>Holy Cross</t>
  </si>
  <si>
    <t>Houston</t>
  </si>
  <si>
    <t>Houston Baptist</t>
  </si>
  <si>
    <t>Howard</t>
  </si>
  <si>
    <t>Huston-Tillotson</t>
  </si>
  <si>
    <t>Idaho</t>
  </si>
  <si>
    <t>Illinois</t>
  </si>
  <si>
    <t>Illinois State</t>
  </si>
  <si>
    <t>Incarnate Word</t>
  </si>
  <si>
    <t>Indiana</t>
  </si>
  <si>
    <t>Indiana State</t>
  </si>
  <si>
    <t>Iowa</t>
  </si>
  <si>
    <t>IUPUI</t>
  </si>
  <si>
    <t>Jackson State</t>
  </si>
  <si>
    <t>Kennesaw State</t>
  </si>
  <si>
    <t>La Salle</t>
  </si>
  <si>
    <t>Lafayette</t>
  </si>
  <si>
    <t>Lander</t>
  </si>
  <si>
    <t>Le Moyne-Owen</t>
  </si>
  <si>
    <t>Lehigh</t>
  </si>
  <si>
    <t>Liberty</t>
  </si>
  <si>
    <t>Lipscomb</t>
  </si>
  <si>
    <t>Little Rock</t>
  </si>
  <si>
    <t>LIU Brooklyn</t>
  </si>
  <si>
    <t>Long Beach State</t>
  </si>
  <si>
    <t>Longwood</t>
  </si>
  <si>
    <t>Louisiana Monroe</t>
  </si>
  <si>
    <t>Louisiana Tech</t>
  </si>
  <si>
    <t>Loyola (MD)</t>
  </si>
  <si>
    <t>Loyola Marymount</t>
  </si>
  <si>
    <t>Loyola-Chicago</t>
  </si>
  <si>
    <t>LSU</t>
  </si>
  <si>
    <t>Maine</t>
  </si>
  <si>
    <t>Manhattan</t>
  </si>
  <si>
    <t>Marist</t>
  </si>
  <si>
    <t>Marshall</t>
  </si>
  <si>
    <t>Maryland-Eastern Shore</t>
  </si>
  <si>
    <t>Massachusetts</t>
  </si>
  <si>
    <t>McNeese</t>
  </si>
  <si>
    <t>Memphis</t>
  </si>
  <si>
    <t>Mercer</t>
  </si>
  <si>
    <t>Miami (OH)</t>
  </si>
  <si>
    <t>Milwaukee</t>
  </si>
  <si>
    <t>Mississippi State</t>
  </si>
  <si>
    <t>Mississippi Valley State</t>
  </si>
  <si>
    <t>Missouri</t>
  </si>
  <si>
    <t>Missouri State</t>
  </si>
  <si>
    <t>Monmouth</t>
  </si>
  <si>
    <t>Montana</t>
  </si>
  <si>
    <t>Montana State</t>
  </si>
  <si>
    <t>Morehead State</t>
  </si>
  <si>
    <t>Morgan State</t>
  </si>
  <si>
    <t>Murray State</t>
  </si>
  <si>
    <t>Navy</t>
  </si>
  <si>
    <t>NC State</t>
  </si>
  <si>
    <t>Nebraska</t>
  </si>
  <si>
    <t>New Hampshire</t>
  </si>
  <si>
    <t>New Mexico</t>
  </si>
  <si>
    <t>New Orleans</t>
  </si>
  <si>
    <t>Niagara</t>
  </si>
  <si>
    <t>Nicholls</t>
  </si>
  <si>
    <t>NJIT</t>
  </si>
  <si>
    <t>Norfolk State</t>
  </si>
  <si>
    <t>North Alabama</t>
  </si>
  <si>
    <t>North Carolina A&amp;T;</t>
  </si>
  <si>
    <t>North Carolina Central</t>
  </si>
  <si>
    <t>North Dakota State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</si>
  <si>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</si>
  <si>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</si>
  <si>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</si>
  <si>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</si>
  <si>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</si>
  <si>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</si>
  <si>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</si>
  <si>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Northwestern State</t>
  </si>
  <si>
    <t>Oakland</t>
  </si>
  <si>
    <t>Ohio</t>
  </si>
  <si>
    <t>Ohio State</t>
  </si>
  <si>
    <t>Oklahoma</t>
  </si>
  <si>
    <t>Old Dominion</t>
  </si>
  <si>
    <t>Ole Miss</t>
  </si>
  <si>
    <t>Omaha</t>
  </si>
  <si>
    <t>Oral Roberts</t>
  </si>
  <si>
    <t>Oregon State</t>
  </si>
  <si>
    <t>Pacific</t>
  </si>
  <si>
    <t>Penn</t>
  </si>
  <si>
    <t>Penn State</t>
  </si>
  <si>
    <t>Pepperdine</t>
  </si>
  <si>
    <t>Pittsburgh</t>
  </si>
  <si>
    <t>Portland</t>
  </si>
  <si>
    <t>Prairie View A&amp;M;</t>
  </si>
  <si>
    <t>Presbyterian College</t>
  </si>
  <si>
    <t>Providence</t>
  </si>
  <si>
    <t>Quinnipiac</t>
  </si>
  <si>
    <t>Radford</t>
  </si>
  <si>
    <t>Rice</t>
  </si>
  <si>
    <t>Richmond</t>
  </si>
  <si>
    <t>Rider</t>
  </si>
  <si>
    <t>Robert Morris</t>
  </si>
  <si>
    <t>Rutgers</t>
  </si>
  <si>
    <t>Sacred Heart</t>
  </si>
  <si>
    <t>Saint Joseph's</t>
  </si>
  <si>
    <t>Saint Louis</t>
  </si>
  <si>
    <t>Saint Peter's</t>
  </si>
  <si>
    <t>Sam Houston State</t>
  </si>
  <si>
    <t>Samford</t>
  </si>
  <si>
    <t>San Diego</t>
  </si>
  <si>
    <t>San Diego Christian</t>
  </si>
  <si>
    <t>San Diego State</t>
  </si>
  <si>
    <t>San Francisco</t>
  </si>
  <si>
    <t>San Josí© State</t>
  </si>
  <si>
    <t>Santa Clara</t>
  </si>
  <si>
    <t>Savannah State</t>
  </si>
  <si>
    <t>SE Louisiana</t>
  </si>
  <si>
    <t>Seattle</t>
  </si>
  <si>
    <t>Siena</t>
  </si>
  <si>
    <t>SIU Edwardsville</t>
  </si>
  <si>
    <t>South Alabama</t>
  </si>
  <si>
    <t>South Carolina State</t>
  </si>
  <si>
    <t>South Carolina Upstate</t>
  </si>
  <si>
    <t>South Dakota</t>
  </si>
  <si>
    <t>South Florida</t>
  </si>
  <si>
    <t>Southeast Missouri State</t>
  </si>
  <si>
    <t>Southern</t>
  </si>
  <si>
    <t>Southern Illinois</t>
  </si>
  <si>
    <t>Southern Miss</t>
  </si>
  <si>
    <t>Southern Utah</t>
  </si>
  <si>
    <t>St Bonaventure</t>
  </si>
  <si>
    <t>St Francis (BKN)</t>
  </si>
  <si>
    <t>St Francis (PA)</t>
  </si>
  <si>
    <t>St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</si>
  <si>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</si>
  <si>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</si>
  <si>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</si>
  <si>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</si>
  <si>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</si>
  <si>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</si>
  <si>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</si>
  <si>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</si>
  <si>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State</t>
  </si>
  <si>
    <t>Tennessee Tech</t>
  </si>
  <si>
    <t>Texas</t>
  </si>
  <si>
    <t>Texas A&amp;M-CC;</t>
  </si>
  <si>
    <t>Texas A&amp;M;</t>
  </si>
  <si>
    <t>Texas State</t>
  </si>
  <si>
    <t>Texas Tech</t>
  </si>
  <si>
    <t>Toledo</t>
  </si>
  <si>
    <t>Truman State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</si>
  <si>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</si>
  <si>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</si>
  <si>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</si>
  <si>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</si>
  <si>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</si>
  <si>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</si>
  <si>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</si>
  <si>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</si>
  <si>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UIC</t>
  </si>
  <si>
    <t>UL Lafayette</t>
  </si>
  <si>
    <t>UMass Lowell</t>
  </si>
  <si>
    <t>UMBC</t>
  </si>
  <si>
    <t>UMKC</t>
  </si>
  <si>
    <t>UNC Asheville</t>
  </si>
  <si>
    <t>UNC Greensboro</t>
  </si>
  <si>
    <t>UNLV</t>
  </si>
  <si>
    <t>USC</t>
  </si>
  <si>
    <t>UT Arlington</t>
  </si>
  <si>
    <t>UT Martin</t>
  </si>
  <si>
    <t>Utah</t>
  </si>
  <si>
    <t>Utah State</t>
  </si>
  <si>
    <t>Utah Valley</t>
  </si>
  <si>
    <t>UTEP</t>
  </si>
  <si>
    <t>Valparaiso</t>
  </si>
  <si>
    <t>Wagner</t>
  </si>
  <si>
    <t>Wake Forest</t>
  </si>
  <si>
    <t>Washington</t>
  </si>
  <si>
    <t>Washington State</t>
  </si>
  <si>
    <t>Weber State</t>
  </si>
  <si>
    <t>Western Carolina</t>
  </si>
  <si>
    <t>Western Illinois</t>
  </si>
  <si>
    <t>Western Kentucky</t>
  </si>
  <si>
    <t>Western Michigan</t>
  </si>
  <si>
    <t>Western Oregon</t>
  </si>
  <si>
    <t>William &amp; Mary</t>
  </si>
  <si>
    <t>Wofford</t>
  </si>
  <si>
    <t>Wright State</t>
  </si>
  <si>
    <t>Wyoming</t>
  </si>
  <si>
    <t>Yale</t>
  </si>
  <si>
    <t>Youngstown State</t>
  </si>
  <si>
    <t>Winner</t>
  </si>
  <si>
    <t>MatchUp</t>
  </si>
  <si>
    <t>Difference</t>
  </si>
  <si>
    <t>Villanova vs. Mount St Mary's</t>
  </si>
  <si>
    <t>Wisconsin vs. Virginia Tech</t>
  </si>
  <si>
    <t>Virginia vs. UNC Wilmington</t>
  </si>
  <si>
    <t>Florida vs. East Tennessee State</t>
  </si>
  <si>
    <t>Baylor vs. New Mexico State</t>
  </si>
  <si>
    <t>South Carolina vs. Marquette</t>
  </si>
  <si>
    <t>Duke vs. Troy</t>
  </si>
  <si>
    <t>Gonzaga vs. South Dakota State</t>
  </si>
  <si>
    <t>Northwestern vs. Vanderbilt</t>
  </si>
  <si>
    <t>Notre Dame vs. Princeton</t>
  </si>
  <si>
    <t>West Virginia vs. Bucknell</t>
  </si>
  <si>
    <t>Maryland vs. Xavier</t>
  </si>
  <si>
    <t>Florida State vs. Florida Gulf Coast</t>
  </si>
  <si>
    <t>Saint Mary's vs. VCU</t>
  </si>
  <si>
    <t>Arizona vs. North Dakota</t>
  </si>
  <si>
    <t>Miami vs. Michigan State</t>
  </si>
  <si>
    <t>Iowa State vs. Nevada</t>
  </si>
  <si>
    <t>Purdue vs. Vermont</t>
  </si>
  <si>
    <t>Creighton vs. Rhode Island</t>
  </si>
  <si>
    <t>Oregon vs. Iona</t>
  </si>
  <si>
    <t>Michigan vs. Oklahoma State</t>
  </si>
  <si>
    <t>Louisville vs. Jacksonville State</t>
  </si>
  <si>
    <t>North Carolina vs. Texas Southern</t>
  </si>
  <si>
    <t>Arkansas vs. Seton Hall</t>
  </si>
  <si>
    <t>Minnesota vs. Middle Tennessee</t>
  </si>
  <si>
    <t>Butler vs. Winthrop</t>
  </si>
  <si>
    <t>Cincinnati vs. Kansas State</t>
  </si>
  <si>
    <t>UCLA vs. Kent State</t>
  </si>
  <si>
    <t>Dayton vs. Wichita State</t>
  </si>
  <si>
    <t>Kentucky vs. Northern Kentucky</t>
  </si>
  <si>
    <t>SMU vs. USC</t>
  </si>
  <si>
    <t>Kansas vs. UC Davis</t>
  </si>
  <si>
    <t>Villanova vs. Wisconsin</t>
  </si>
  <si>
    <t>Virginia vs. Florida</t>
  </si>
  <si>
    <t>SMU vs. Baylor</t>
  </si>
  <si>
    <t>South Carolina vs. Duke</t>
  </si>
  <si>
    <t>Gonzaga vs. Vanderbilt</t>
  </si>
  <si>
    <t>Notre Dame vs. West Virginia</t>
  </si>
  <si>
    <t>Maryland vs. Florida State</t>
  </si>
  <si>
    <t>VCU vs. Arizona</t>
  </si>
  <si>
    <t>Kansas vs. Michigan State</t>
  </si>
  <si>
    <t>Iowa State vs. Purdue</t>
  </si>
  <si>
    <t>Creighton vs. Oregon</t>
  </si>
  <si>
    <t>Oklahoma State vs. Louisville</t>
  </si>
  <si>
    <t>North Carolina vs. Arkansas</t>
  </si>
  <si>
    <t>Minnesota vs. Butler</t>
  </si>
  <si>
    <t>Cincinnati vs. UCLA</t>
  </si>
  <si>
    <t>Wichita State vs. Kentucky</t>
  </si>
  <si>
    <t>Wisconsin vs. Virginia</t>
  </si>
  <si>
    <t>Baylor vs. Duke</t>
  </si>
  <si>
    <t>Gonzaga vs. West Virginia</t>
  </si>
  <si>
    <t>Maryland vs. Arizona</t>
  </si>
  <si>
    <t>Kansas vs. Iowa State</t>
  </si>
  <si>
    <t>Oregon vs. Oklahoma State</t>
  </si>
  <si>
    <t>North Carolina vs. Butler</t>
  </si>
  <si>
    <t>Cincinnati vs. Kentucky</t>
  </si>
  <si>
    <t>Virginia vs. Duke</t>
  </si>
  <si>
    <t>West Virginia vs. Arizona</t>
  </si>
  <si>
    <t>Kansas vs. Oklahoma State</t>
  </si>
  <si>
    <t>North Carolina vs. Kentucky</t>
  </si>
  <si>
    <t>Virginia vs. Arizona</t>
  </si>
  <si>
    <t>Kansas vs. Kentucky</t>
  </si>
  <si>
    <t>Virginia vs. Kentucky</t>
  </si>
  <si>
    <t>Standard Difference for 1000 simulations</t>
  </si>
  <si>
    <t>Quartile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</si>
</sst>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8" fillId="0" borderId="14" xfId="0" applyFont="1" applyBorder="1"/>
    <xf numFmtId="0" fontId="0" fillId="0" borderId="16" xfId="0" applyBorder="1"/>
    <xf numFmtId="0" fontId="1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4" fillId="0" borderId="11" xfId="0" applyFont="1" applyBorder="1"/>
    <xf numFmtId="0" fontId="14" fillId="0" borderId="17" xfId="0" applyFont="1" applyBorder="1"/>
    <xf numFmtId="2" fontId="0" fillId="0" borderId="0" xfId="0" applyNumberFormat="1" applyAlignment="1">
      <alignment horizontal="left"/>
    </xf>
    <xf numFmtId="0" fontId="0" fillId="0" borderId="12" xfId="0" applyBorder="1" applyAlignment="1">
      <alignment horizontal="left"/>
    </xf>
    <xf numFmtId="2" fontId="0" fillId="0" borderId="15" xfId="0" applyNumberFormat="1" applyBorder="1" applyAlignment="1">
      <alignment horizontal="left"/>
    </xf>
    <xf numFmtId="2" fontId="0" fillId="0" borderId="19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left"/>
    </xf>
    <xf numFmtId="0" fontId="0" fillId="0" borderId="21" xfId="0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"/>
  <sheetViews>
    <sheetView showGridLines="0" tabSelected="1" workbookViewId="0">
      <selection activeCell="K5" sqref="K5"/>
    </sheetView>
  </sheetViews>
  <sheetFormatPr baseColWidth="10" defaultColWidth="8.83203125" defaultRowHeight="15" x14ac:dyDescent="0.2"/>
  <cols>
    <col min="5" max="17" width="15.6640625" customWidth="1"/>
  </cols>
  <sheetData>
    <row r="1" spans="1:17" x14ac:dyDescent="0.2">
      <c r="A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/>
      <c r="K1" s="1" t="s">
        <v>6</v>
      </c>
      <c r="L1" s="1"/>
      <c r="M1" s="1" t="s">
        <v>5</v>
      </c>
      <c r="N1" s="1" t="s">
        <v>4</v>
      </c>
      <c r="O1" s="1" t="s">
        <v>3</v>
      </c>
      <c r="P1" s="1" t="s">
        <v>2</v>
      </c>
      <c r="Q1" s="1" t="s">
        <v>1</v>
      </c>
    </row>
    <row r="2" spans="1:17" x14ac:dyDescent="0.2">
      <c r="A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 t="s">
        <v>10</v>
      </c>
      <c r="E3" s="2" t="s">
        <v>8</v>
      </c>
      <c r="F3" s="17">
        <f>'Bracket Table'!C2</f>
        <v>2.38420018815158</v>
      </c>
      <c r="P3" s="17">
        <f>'Bracket Table'!C18</f>
        <v>2.5193820447628599</v>
      </c>
      <c r="Q3" s="2" t="s">
        <v>9</v>
      </c>
    </row>
    <row r="4" spans="1:17" x14ac:dyDescent="0.2">
      <c r="A4" s="1" t="s">
        <v>13</v>
      </c>
      <c r="E4" s="3" t="s">
        <v>11</v>
      </c>
      <c r="F4" s="18" t="str">
        <f>'Bracket Table'!B2</f>
        <v>Villanova</v>
      </c>
      <c r="G4" s="17">
        <f>'Bracket Table'!C34</f>
        <v>0.155152951076026</v>
      </c>
      <c r="O4" s="17">
        <f>'Bracket Table'!C42</f>
        <v>2.3231395828551899E-2</v>
      </c>
      <c r="P4" s="7" t="str">
        <f>'Bracket Table'!B18</f>
        <v>Kansas</v>
      </c>
      <c r="Q4" s="16" t="s">
        <v>12</v>
      </c>
    </row>
    <row r="5" spans="1:17" x14ac:dyDescent="0.2">
      <c r="A5" s="1" t="s">
        <v>15</v>
      </c>
      <c r="E5" s="1"/>
      <c r="F5" s="5"/>
      <c r="G5" s="4" t="str">
        <f>'Bracket Table'!B34</f>
        <v>Wisconsin</v>
      </c>
      <c r="O5" t="str">
        <f>'Bracket Table'!B42</f>
        <v>Kansas</v>
      </c>
      <c r="P5" s="12"/>
      <c r="Q5" s="1"/>
    </row>
    <row r="6" spans="1:17" x14ac:dyDescent="0.2">
      <c r="A6" s="1" t="s">
        <v>18</v>
      </c>
      <c r="E6" s="2" t="s">
        <v>14</v>
      </c>
      <c r="F6" s="7" t="str">
        <f>'Bracket Table'!B3</f>
        <v>Wisconsin</v>
      </c>
      <c r="G6" s="5"/>
      <c r="O6" s="12"/>
      <c r="P6" s="4" t="str">
        <f>'Bracket Table'!B19</f>
        <v>Michigan State</v>
      </c>
      <c r="Q6" s="2" t="s">
        <v>17</v>
      </c>
    </row>
    <row r="7" spans="1:17" x14ac:dyDescent="0.2">
      <c r="A7" s="1" t="s">
        <v>20</v>
      </c>
      <c r="E7" s="3" t="s">
        <v>19</v>
      </c>
      <c r="F7" s="17">
        <f>'Bracket Table'!C3</f>
        <v>0.84255383566196296</v>
      </c>
      <c r="G7" s="8"/>
      <c r="H7" s="19">
        <f>'Bracket Table'!C50</f>
        <v>1.2291428795664999E-2</v>
      </c>
      <c r="N7" s="17">
        <f>'Bracket Table'!C54</f>
        <v>0.122073212943398</v>
      </c>
      <c r="O7" s="13"/>
      <c r="P7" s="17">
        <f>'Bracket Table'!C19</f>
        <v>0.28638407019400702</v>
      </c>
      <c r="Q7" s="11" t="s">
        <v>16</v>
      </c>
    </row>
    <row r="8" spans="1:17" x14ac:dyDescent="0.2">
      <c r="A8" s="1" t="s">
        <v>22</v>
      </c>
      <c r="E8" s="1"/>
      <c r="G8" s="8"/>
      <c r="H8" s="4" t="str">
        <f>'Bracket Table'!B50</f>
        <v>Virginia</v>
      </c>
      <c r="N8" s="7" t="str">
        <f>'Bracket Table'!B54</f>
        <v>Kansas</v>
      </c>
      <c r="O8" s="13"/>
      <c r="Q8" s="1"/>
    </row>
    <row r="9" spans="1:17" x14ac:dyDescent="0.2">
      <c r="A9" s="1" t="s">
        <v>23</v>
      </c>
      <c r="E9" s="1"/>
      <c r="G9" s="8"/>
      <c r="H9" s="8"/>
      <c r="N9" s="13"/>
      <c r="O9" s="13"/>
      <c r="Q9" s="1"/>
    </row>
    <row r="10" spans="1:17" x14ac:dyDescent="0.2">
      <c r="A10" s="1" t="s">
        <v>25</v>
      </c>
      <c r="E10" s="2" t="s">
        <v>21</v>
      </c>
      <c r="F10" s="17">
        <f>'Bracket Table'!C4</f>
        <v>2.7736778499008001</v>
      </c>
      <c r="G10" s="8"/>
      <c r="H10" s="8"/>
      <c r="N10" s="13"/>
      <c r="O10" s="13"/>
      <c r="P10" s="17">
        <f>'Bracket Table'!C20</f>
        <v>1.9471350479901499</v>
      </c>
      <c r="Q10" s="2" t="s">
        <v>24</v>
      </c>
    </row>
    <row r="11" spans="1:17" x14ac:dyDescent="0.2">
      <c r="A11" s="1" t="s">
        <v>28</v>
      </c>
      <c r="E11" s="3" t="s">
        <v>26</v>
      </c>
      <c r="F11" s="6" t="str">
        <f>'Bracket Table'!B4</f>
        <v>Virginia</v>
      </c>
      <c r="G11" s="19">
        <f>'Bracket Table'!C35</f>
        <v>0.27655777938652099</v>
      </c>
      <c r="H11" s="8"/>
      <c r="N11" s="13"/>
      <c r="O11" s="20">
        <f>'Bracket Table'!C43</f>
        <v>0.138628320824499</v>
      </c>
      <c r="P11" s="7" t="str">
        <f>'Bracket Table'!B20</f>
        <v>Iowa State</v>
      </c>
      <c r="Q11" s="11" t="s">
        <v>27</v>
      </c>
    </row>
    <row r="12" spans="1:17" x14ac:dyDescent="0.2">
      <c r="A12" s="1" t="s">
        <v>29</v>
      </c>
      <c r="E12" s="1"/>
      <c r="F12" s="5"/>
      <c r="G12" s="10" t="str">
        <f>'Bracket Table'!B35</f>
        <v>Virginia</v>
      </c>
      <c r="H12" s="8"/>
      <c r="N12" s="13"/>
      <c r="O12" s="10" t="str">
        <f>'Bracket Table'!B43</f>
        <v>Iowa State</v>
      </c>
      <c r="P12" s="12"/>
      <c r="Q12" s="1"/>
    </row>
    <row r="13" spans="1:17" x14ac:dyDescent="0.2">
      <c r="A13" s="1" t="s">
        <v>32</v>
      </c>
      <c r="E13" s="2" t="s">
        <v>30</v>
      </c>
      <c r="F13" s="7" t="str">
        <f>'Bracket Table'!B5</f>
        <v>Florida</v>
      </c>
      <c r="H13" s="8"/>
      <c r="N13" s="13"/>
      <c r="P13" s="4" t="str">
        <f>'Bracket Table'!B21</f>
        <v>Purdue</v>
      </c>
      <c r="Q13" s="2" t="s">
        <v>31</v>
      </c>
    </row>
    <row r="14" spans="1:17" x14ac:dyDescent="0.2">
      <c r="A14" s="1" t="s">
        <v>35</v>
      </c>
      <c r="E14" s="3" t="s">
        <v>33</v>
      </c>
      <c r="F14" s="17">
        <f>'Bracket Table'!C5</f>
        <v>2.4542441741127701</v>
      </c>
      <c r="H14" s="8"/>
      <c r="I14" s="19">
        <f>'Bracket Table'!C58</f>
        <v>0.14136487511367901</v>
      </c>
      <c r="M14" s="17">
        <f>'Bracket Table'!C60</f>
        <v>1.69251983828696E-2</v>
      </c>
      <c r="N14" s="13"/>
      <c r="P14" s="17">
        <f>'Bracket Table'!C21</f>
        <v>2.23364902116688</v>
      </c>
      <c r="Q14" s="11" t="s">
        <v>34</v>
      </c>
    </row>
    <row r="15" spans="1:17" x14ac:dyDescent="0.2">
      <c r="A15" s="1" t="s">
        <v>36</v>
      </c>
      <c r="E15" s="1"/>
      <c r="H15" s="8"/>
      <c r="I15" s="4" t="str">
        <f>'Bracket Table'!B58</f>
        <v>Virginia</v>
      </c>
      <c r="M15" s="7" t="str">
        <f>'Bracket Table'!B60</f>
        <v>Kansas</v>
      </c>
      <c r="N15" s="13"/>
      <c r="Q15" s="1"/>
    </row>
    <row r="16" spans="1:17" x14ac:dyDescent="0.2">
      <c r="A16" s="1" t="s">
        <v>37</v>
      </c>
      <c r="E16" s="1"/>
      <c r="H16" s="8"/>
      <c r="I16" s="5"/>
      <c r="M16" s="12"/>
      <c r="N16" s="13"/>
      <c r="Q16" s="1"/>
    </row>
    <row r="17" spans="1:17" x14ac:dyDescent="0.2">
      <c r="A17" s="1" t="s">
        <v>40</v>
      </c>
      <c r="E17" s="2" t="s">
        <v>38</v>
      </c>
      <c r="F17" s="17">
        <f>'Bracket Table'!C6</f>
        <v>0.173142547487419</v>
      </c>
      <c r="H17" s="8"/>
      <c r="I17" s="8"/>
      <c r="M17" s="13"/>
      <c r="N17" s="13"/>
      <c r="P17" s="17">
        <f>'Bracket Table'!C22</f>
        <v>1.4793209387719299</v>
      </c>
      <c r="Q17" s="2" t="s">
        <v>39</v>
      </c>
    </row>
    <row r="18" spans="1:17" x14ac:dyDescent="0.2">
      <c r="A18" s="1" t="s">
        <v>43</v>
      </c>
      <c r="E18" s="15" t="s">
        <v>41</v>
      </c>
      <c r="F18" s="18" t="str">
        <f>'Bracket Table'!B6</f>
        <v>SMU</v>
      </c>
      <c r="G18" s="17">
        <f>'Bracket Table'!C36</f>
        <v>0.50259463879821198</v>
      </c>
      <c r="H18" s="8"/>
      <c r="I18" s="8"/>
      <c r="M18" s="13"/>
      <c r="N18" s="13"/>
      <c r="O18" s="17">
        <f>'Bracket Table'!C44</f>
        <v>0.151454244205217</v>
      </c>
      <c r="P18" s="7" t="str">
        <f>'Bracket Table'!B22</f>
        <v>Creighton</v>
      </c>
      <c r="Q18" s="11" t="s">
        <v>42</v>
      </c>
    </row>
    <row r="19" spans="1:17" x14ac:dyDescent="0.2">
      <c r="A19" s="1" t="s">
        <v>45</v>
      </c>
      <c r="E19" s="1"/>
      <c r="F19" s="5"/>
      <c r="G19" s="4" t="str">
        <f>'Bracket Table'!B36</f>
        <v>Baylor</v>
      </c>
      <c r="H19" s="8"/>
      <c r="I19" s="8"/>
      <c r="M19" s="13"/>
      <c r="N19" s="13"/>
      <c r="O19" t="str">
        <f>'Bracket Table'!B44</f>
        <v>Oregon</v>
      </c>
      <c r="P19" s="12"/>
      <c r="Q19" s="1"/>
    </row>
    <row r="20" spans="1:17" x14ac:dyDescent="0.2">
      <c r="A20" s="1" t="s">
        <v>46</v>
      </c>
      <c r="E20" s="2" t="s">
        <v>46</v>
      </c>
      <c r="F20" s="7" t="str">
        <f>'Bracket Table'!B7</f>
        <v>Baylor</v>
      </c>
      <c r="G20" s="5"/>
      <c r="H20" s="8"/>
      <c r="I20" s="8"/>
      <c r="M20" s="13"/>
      <c r="N20" s="13"/>
      <c r="O20" s="12"/>
      <c r="P20" s="4" t="str">
        <f>'Bracket Table'!B23</f>
        <v>Oregon</v>
      </c>
      <c r="Q20" s="2" t="s">
        <v>44</v>
      </c>
    </row>
    <row r="21" spans="1:17" x14ac:dyDescent="0.2">
      <c r="A21" s="1" t="s">
        <v>49</v>
      </c>
      <c r="E21" s="9" t="s">
        <v>47</v>
      </c>
      <c r="F21" s="17">
        <f>'Bracket Table'!C7</f>
        <v>2.0523021610624999</v>
      </c>
      <c r="G21" s="8"/>
      <c r="H21" s="19">
        <f>'Bracket Table'!C51</f>
        <v>0.17499214129343399</v>
      </c>
      <c r="I21" s="8"/>
      <c r="M21" s="13"/>
      <c r="N21" s="17">
        <f>'Bracket Table'!C55</f>
        <v>9.8122078449678796E-2</v>
      </c>
      <c r="O21" s="13"/>
      <c r="P21" s="17">
        <f>'Bracket Table'!C23</f>
        <v>1.56813090222565</v>
      </c>
      <c r="Q21" s="11" t="s">
        <v>48</v>
      </c>
    </row>
    <row r="22" spans="1:17" x14ac:dyDescent="0.2">
      <c r="A22" s="1" t="s">
        <v>51</v>
      </c>
      <c r="E22" s="1"/>
      <c r="G22" s="8"/>
      <c r="H22" s="10" t="str">
        <f>'Bracket Table'!B51</f>
        <v>Duke</v>
      </c>
      <c r="I22" s="8"/>
      <c r="M22" s="13"/>
      <c r="N22" s="10" t="str">
        <f>'Bracket Table'!B55</f>
        <v>Oklahoma State</v>
      </c>
      <c r="O22" s="13"/>
      <c r="Q22" s="1"/>
    </row>
    <row r="23" spans="1:17" x14ac:dyDescent="0.2">
      <c r="A23" s="1" t="s">
        <v>52</v>
      </c>
      <c r="E23" s="1"/>
      <c r="G23" s="21"/>
      <c r="H23" s="13"/>
      <c r="I23" s="8"/>
      <c r="M23" s="13"/>
      <c r="O23" s="13"/>
      <c r="Q23" s="1"/>
    </row>
    <row r="24" spans="1:17" x14ac:dyDescent="0.2">
      <c r="A24" s="1" t="s">
        <v>55</v>
      </c>
      <c r="E24" s="2" t="s">
        <v>53</v>
      </c>
      <c r="F24" s="17">
        <f>'Bracket Table'!C8</f>
        <v>0.49895967726285201</v>
      </c>
      <c r="G24" s="21"/>
      <c r="H24" s="13"/>
      <c r="I24" s="8"/>
      <c r="M24" s="13"/>
      <c r="O24" s="13"/>
      <c r="P24" s="17">
        <f>'Bracket Table'!C24</f>
        <v>0.14916195576178801</v>
      </c>
      <c r="Q24" s="2" t="s">
        <v>54</v>
      </c>
    </row>
    <row r="25" spans="1:17" x14ac:dyDescent="0.2">
      <c r="A25" s="1" t="s">
        <v>57</v>
      </c>
      <c r="E25" s="3" t="s">
        <v>56</v>
      </c>
      <c r="F25" s="6" t="str">
        <f>'Bracket Table'!B8</f>
        <v>South Carolina</v>
      </c>
      <c r="G25" s="22">
        <f>'Bracket Table'!C37</f>
        <v>0.43928768441228699</v>
      </c>
      <c r="H25" s="13"/>
      <c r="I25" s="8"/>
      <c r="M25" s="13"/>
      <c r="O25" s="17">
        <f>'Bracket Table'!C45</f>
        <v>7.8171730689754096E-2</v>
      </c>
      <c r="P25" s="7" t="str">
        <f>'Bracket Table'!B24</f>
        <v>Oklahoma State</v>
      </c>
      <c r="Q25" s="11" t="s">
        <v>50</v>
      </c>
    </row>
    <row r="26" spans="1:17" x14ac:dyDescent="0.2">
      <c r="A26" s="1" t="s">
        <v>59</v>
      </c>
      <c r="E26" s="1"/>
      <c r="F26" s="5"/>
      <c r="G26" s="4" t="str">
        <f>'Bracket Table'!B37</f>
        <v>Duke</v>
      </c>
      <c r="H26" s="13"/>
      <c r="I26" s="8"/>
      <c r="M26" s="13"/>
      <c r="O26" s="10" t="str">
        <f>'Bracket Table'!B45</f>
        <v>Oklahoma State</v>
      </c>
      <c r="P26" s="12"/>
      <c r="Q26" s="1"/>
    </row>
    <row r="27" spans="1:17" x14ac:dyDescent="0.2">
      <c r="A27" s="1" t="s">
        <v>61</v>
      </c>
      <c r="E27" s="2" t="s">
        <v>58</v>
      </c>
      <c r="F27" s="7" t="str">
        <f>'Bracket Table'!B9</f>
        <v>Duke</v>
      </c>
      <c r="H27" s="21"/>
      <c r="I27" s="8"/>
      <c r="J27" s="17">
        <f>'Bracket Table'!C62</f>
        <v>0.149000686205362</v>
      </c>
      <c r="K27" s="1" t="s">
        <v>358</v>
      </c>
      <c r="L27" s="17">
        <f>'Bracket Table'!C63</f>
        <v>0.14327170753955201</v>
      </c>
      <c r="M27" s="13"/>
      <c r="P27" s="4" t="str">
        <f>'Bracket Table'!B25</f>
        <v>Louisville</v>
      </c>
      <c r="Q27" s="2" t="s">
        <v>60</v>
      </c>
    </row>
    <row r="28" spans="1:17" x14ac:dyDescent="0.2">
      <c r="A28" s="1" t="s">
        <v>64</v>
      </c>
      <c r="E28" s="3" t="s">
        <v>62</v>
      </c>
      <c r="F28" s="17">
        <f>'Bracket Table'!C9</f>
        <v>2.8146739440716599</v>
      </c>
      <c r="H28" s="21"/>
      <c r="I28" s="8"/>
      <c r="J28" s="4" t="str">
        <f>'Bracket Table'!B62</f>
        <v>Virginia</v>
      </c>
      <c r="K28" s="14" t="str">
        <f>'Bracket Table'!B64</f>
        <v>Virginia</v>
      </c>
      <c r="L28" s="7" t="str">
        <f>'Bracket Table'!B63</f>
        <v>Kentucky</v>
      </c>
      <c r="M28" s="13"/>
      <c r="P28" s="17">
        <f>'Bracket Table'!C25</f>
        <v>2.5712648930100199</v>
      </c>
      <c r="Q28" s="11" t="s">
        <v>63</v>
      </c>
    </row>
    <row r="29" spans="1:17" x14ac:dyDescent="0.2">
      <c r="A29" s="1" t="s">
        <v>65</v>
      </c>
      <c r="E29" s="1"/>
      <c r="I29" s="21"/>
      <c r="J29" s="12"/>
      <c r="K29" s="17">
        <f>'Bracket Table'!C64</f>
        <v>0.13661421518407199</v>
      </c>
      <c r="L29" s="5"/>
      <c r="M29" s="21"/>
      <c r="Q29" s="1"/>
    </row>
    <row r="30" spans="1:17" x14ac:dyDescent="0.2">
      <c r="A30" s="1" t="s">
        <v>66</v>
      </c>
      <c r="E30" s="1"/>
      <c r="I30" s="21"/>
      <c r="J30" s="13"/>
      <c r="L30" s="8"/>
      <c r="M30" s="21"/>
      <c r="Q30" s="1"/>
    </row>
    <row r="31" spans="1:17" x14ac:dyDescent="0.2">
      <c r="A31" s="1" t="s">
        <v>69</v>
      </c>
      <c r="E31" s="2" t="s">
        <v>67</v>
      </c>
      <c r="F31" s="17">
        <f>'Bracket Table'!C10</f>
        <v>1.9295010173404601</v>
      </c>
      <c r="J31" s="13"/>
      <c r="L31" s="8"/>
      <c r="P31" s="17">
        <f>'Bracket Table'!C26</f>
        <v>1.6509601935537399</v>
      </c>
      <c r="Q31" s="2" t="s">
        <v>68</v>
      </c>
    </row>
    <row r="32" spans="1:17" x14ac:dyDescent="0.2">
      <c r="A32" s="1" t="s">
        <v>72</v>
      </c>
      <c r="E32" s="3" t="s">
        <v>70</v>
      </c>
      <c r="F32" s="18" t="str">
        <f>'Bracket Table'!B10</f>
        <v>Gonzaga</v>
      </c>
      <c r="G32" s="17">
        <f>'Bracket Table'!C38</f>
        <v>0.23374339642362599</v>
      </c>
      <c r="J32" s="13"/>
      <c r="L32" s="8"/>
      <c r="O32" s="17">
        <f>'Bracket Table'!C46</f>
        <v>0.42587849643864301</v>
      </c>
      <c r="P32" s="7" t="str">
        <f>'Bracket Table'!B26</f>
        <v>North Carolina</v>
      </c>
      <c r="Q32" s="11" t="s">
        <v>71</v>
      </c>
    </row>
    <row r="33" spans="1:17" x14ac:dyDescent="0.2">
      <c r="A33" s="1" t="s">
        <v>73</v>
      </c>
      <c r="E33" s="1"/>
      <c r="F33" s="5"/>
      <c r="G33" s="4" t="str">
        <f>'Bracket Table'!B38</f>
        <v>Gonzaga</v>
      </c>
      <c r="J33" s="13"/>
      <c r="L33" s="8"/>
      <c r="O33" t="str">
        <f>'Bracket Table'!B46</f>
        <v>North Carolina</v>
      </c>
      <c r="P33" s="12"/>
      <c r="Q33" s="1"/>
    </row>
    <row r="34" spans="1:17" x14ac:dyDescent="0.2">
      <c r="A34" s="1" t="s">
        <v>76</v>
      </c>
      <c r="E34" s="2" t="s">
        <v>74</v>
      </c>
      <c r="F34" s="7" t="str">
        <f>'Bracket Table'!B11</f>
        <v>Vanderbilt</v>
      </c>
      <c r="G34" s="5"/>
      <c r="J34" s="13"/>
      <c r="L34" s="8"/>
      <c r="O34" s="12"/>
      <c r="P34" s="4" t="str">
        <f>'Bracket Table'!B27</f>
        <v>Arkansas</v>
      </c>
      <c r="Q34" s="2" t="s">
        <v>32</v>
      </c>
    </row>
    <row r="35" spans="1:17" x14ac:dyDescent="0.2">
      <c r="A35" s="1" t="s">
        <v>78</v>
      </c>
      <c r="E35" s="3" t="s">
        <v>75</v>
      </c>
      <c r="F35" s="17">
        <f>'Bracket Table'!C11</f>
        <v>0.131382421102929</v>
      </c>
      <c r="G35" s="8"/>
      <c r="H35" s="19">
        <f>'Bracket Table'!C52</f>
        <v>0.14323146730112099</v>
      </c>
      <c r="J35" s="13"/>
      <c r="L35" s="8"/>
      <c r="N35" s="17">
        <f>'Bracket Table'!C56</f>
        <v>0.314696904567633</v>
      </c>
      <c r="O35" s="13"/>
      <c r="P35" s="17">
        <f>'Bracket Table'!C27</f>
        <v>0.55121571553786297</v>
      </c>
      <c r="Q35" s="11" t="s">
        <v>77</v>
      </c>
    </row>
    <row r="36" spans="1:17" x14ac:dyDescent="0.2">
      <c r="A36" s="1" t="s">
        <v>80</v>
      </c>
      <c r="E36" s="1"/>
      <c r="G36" s="8"/>
      <c r="H36" s="4" t="str">
        <f>'Bracket Table'!B52</f>
        <v>West Virginia</v>
      </c>
      <c r="J36" s="13"/>
      <c r="L36" s="8"/>
      <c r="N36" s="7" t="str">
        <f>'Bracket Table'!B56</f>
        <v>North Carolina</v>
      </c>
      <c r="O36" s="13"/>
      <c r="Q36" s="1"/>
    </row>
    <row r="37" spans="1:17" x14ac:dyDescent="0.2">
      <c r="A37" s="1" t="s">
        <v>81</v>
      </c>
      <c r="E37" s="1"/>
      <c r="G37" s="8"/>
      <c r="H37" s="8"/>
      <c r="J37" s="13"/>
      <c r="L37" s="8"/>
      <c r="N37" s="13"/>
      <c r="O37" s="13"/>
      <c r="Q37" s="1"/>
    </row>
    <row r="38" spans="1:17" x14ac:dyDescent="0.2">
      <c r="A38" s="1" t="s">
        <v>84</v>
      </c>
      <c r="E38" s="2" t="s">
        <v>82</v>
      </c>
      <c r="F38" s="17">
        <f>'Bracket Table'!C12</f>
        <v>2.1690843968035902</v>
      </c>
      <c r="G38" s="8"/>
      <c r="H38" s="8"/>
      <c r="J38" s="13"/>
      <c r="L38" s="8"/>
      <c r="N38" s="13"/>
      <c r="O38" s="13"/>
      <c r="P38" s="17">
        <f>'Bracket Table'!C28</f>
        <v>1.2457470298568301</v>
      </c>
      <c r="Q38" s="2" t="s">
        <v>83</v>
      </c>
    </row>
    <row r="39" spans="1:17" x14ac:dyDescent="0.2">
      <c r="A39" s="1" t="s">
        <v>87</v>
      </c>
      <c r="E39" s="3" t="s">
        <v>85</v>
      </c>
      <c r="F39" s="6" t="str">
        <f>'Bracket Table'!B12</f>
        <v>Notre Dame</v>
      </c>
      <c r="G39" s="19">
        <f>'Bracket Table'!C39</f>
        <v>9.4165705678816797E-2</v>
      </c>
      <c r="H39" s="8"/>
      <c r="J39" s="13"/>
      <c r="L39" s="8"/>
      <c r="N39" s="13"/>
      <c r="O39" s="20">
        <f>'Bracket Table'!C47</f>
        <v>0.80734752650291897</v>
      </c>
      <c r="P39" s="7" t="str">
        <f>'Bracket Table'!B28</f>
        <v>Minnesota</v>
      </c>
      <c r="Q39" s="11" t="s">
        <v>86</v>
      </c>
    </row>
    <row r="40" spans="1:17" x14ac:dyDescent="0.2">
      <c r="A40" s="1" t="s">
        <v>88</v>
      </c>
      <c r="E40" s="1"/>
      <c r="F40" s="5"/>
      <c r="G40" s="10" t="str">
        <f>'Bracket Table'!B39</f>
        <v>West Virginia</v>
      </c>
      <c r="H40" s="8"/>
      <c r="J40" s="13"/>
      <c r="L40" s="8"/>
      <c r="N40" s="13"/>
      <c r="O40" s="10" t="str">
        <f>'Bracket Table'!B47</f>
        <v>Butler</v>
      </c>
      <c r="P40" s="12"/>
      <c r="Q40" s="1"/>
    </row>
    <row r="41" spans="1:17" x14ac:dyDescent="0.2">
      <c r="A41" s="1" t="s">
        <v>89</v>
      </c>
      <c r="E41" s="2" t="s">
        <v>79</v>
      </c>
      <c r="F41" s="7" t="str">
        <f>'Bracket Table'!B13</f>
        <v>West Virginia</v>
      </c>
      <c r="H41" s="8"/>
      <c r="J41" s="13"/>
      <c r="L41" s="8"/>
      <c r="N41" s="13"/>
      <c r="P41" s="4" t="str">
        <f>'Bracket Table'!B29</f>
        <v>Butler</v>
      </c>
      <c r="Q41" s="2" t="s">
        <v>73</v>
      </c>
    </row>
    <row r="42" spans="1:17" x14ac:dyDescent="0.2">
      <c r="A42" s="1" t="s">
        <v>91</v>
      </c>
      <c r="E42" s="3" t="s">
        <v>69</v>
      </c>
      <c r="F42" s="17">
        <f>'Bracket Table'!C13</f>
        <v>2.5637401441083099</v>
      </c>
      <c r="H42" s="8"/>
      <c r="I42" s="22">
        <f>'Bracket Table'!C59</f>
        <v>0.22886246488404999</v>
      </c>
      <c r="J42" s="13"/>
      <c r="L42" s="8"/>
      <c r="M42" s="17">
        <f>'Bracket Table'!C61</f>
        <v>4.5759364729233198E-2</v>
      </c>
      <c r="N42" s="13"/>
      <c r="P42" s="17">
        <f>'Bracket Table'!C29</f>
        <v>1.83828513025648</v>
      </c>
      <c r="Q42" s="11" t="s">
        <v>90</v>
      </c>
    </row>
    <row r="43" spans="1:17" x14ac:dyDescent="0.2">
      <c r="A43" s="1" t="s">
        <v>93</v>
      </c>
      <c r="E43" s="1"/>
      <c r="H43" s="8"/>
      <c r="I43" s="4" t="str">
        <f>'Bracket Table'!B59</f>
        <v>Arizona</v>
      </c>
      <c r="J43" s="13"/>
      <c r="L43" s="8"/>
      <c r="M43" s="7" t="str">
        <f>'Bracket Table'!B61</f>
        <v>Kentucky</v>
      </c>
      <c r="N43" s="13"/>
      <c r="Q43" s="1"/>
    </row>
    <row r="44" spans="1:17" x14ac:dyDescent="0.2">
      <c r="A44" s="1" t="s">
        <v>94</v>
      </c>
      <c r="E44" s="1"/>
      <c r="H44" s="8"/>
      <c r="I44" s="23"/>
      <c r="J44" s="21"/>
      <c r="L44" s="21"/>
      <c r="M44" s="23"/>
      <c r="N44" s="13"/>
      <c r="Q44" s="1"/>
    </row>
    <row r="45" spans="1:17" x14ac:dyDescent="0.2">
      <c r="A45" s="1" t="s">
        <v>97</v>
      </c>
      <c r="E45" s="2" t="s">
        <v>95</v>
      </c>
      <c r="F45" s="17">
        <f>'Bracket Table'!C14</f>
        <v>0.20787127458733301</v>
      </c>
      <c r="H45" s="8"/>
      <c r="I45" s="21"/>
      <c r="J45" s="21"/>
      <c r="L45" s="21"/>
      <c r="M45" s="21"/>
      <c r="N45" s="13"/>
      <c r="P45" s="17">
        <f>'Bracket Table'!C30</f>
        <v>4.3570775726910697E-2</v>
      </c>
      <c r="Q45" s="2" t="s">
        <v>96</v>
      </c>
    </row>
    <row r="46" spans="1:17" x14ac:dyDescent="0.2">
      <c r="A46" s="1" t="s">
        <v>100</v>
      </c>
      <c r="E46" s="3" t="s">
        <v>98</v>
      </c>
      <c r="F46" s="18" t="str">
        <f>'Bracket Table'!B14</f>
        <v>Maryland</v>
      </c>
      <c r="G46" s="17">
        <f>'Bracket Table'!C40</f>
        <v>0.27501560883881498</v>
      </c>
      <c r="H46" s="8"/>
      <c r="I46" s="21"/>
      <c r="J46" s="21"/>
      <c r="L46" s="21"/>
      <c r="M46" s="21"/>
      <c r="N46" s="13"/>
      <c r="O46" s="17">
        <f>'Bracket Table'!C48</f>
        <v>1.96765408556984E-2</v>
      </c>
      <c r="P46" s="7" t="str">
        <f>'Bracket Table'!B30</f>
        <v>Cincinnati</v>
      </c>
      <c r="Q46" s="11" t="s">
        <v>99</v>
      </c>
    </row>
    <row r="47" spans="1:17" x14ac:dyDescent="0.2">
      <c r="A47" s="1" t="s">
        <v>101</v>
      </c>
      <c r="E47" s="1"/>
      <c r="F47" s="5"/>
      <c r="G47" s="4" t="str">
        <f>'Bracket Table'!B40</f>
        <v>Maryland</v>
      </c>
      <c r="H47" s="8"/>
      <c r="I47" s="21"/>
      <c r="J47" s="21"/>
      <c r="L47" s="21"/>
      <c r="M47" s="21"/>
      <c r="N47" s="13"/>
      <c r="O47" t="str">
        <f>'Bracket Table'!B48</f>
        <v>Cincinnati</v>
      </c>
      <c r="P47" s="12"/>
      <c r="Q47" s="1"/>
    </row>
    <row r="48" spans="1:17" x14ac:dyDescent="0.2">
      <c r="A48" s="1" t="s">
        <v>104</v>
      </c>
      <c r="E48" s="2" t="s">
        <v>102</v>
      </c>
      <c r="F48" s="7" t="str">
        <f>'Bracket Table'!B15</f>
        <v>Florida State</v>
      </c>
      <c r="G48" s="5"/>
      <c r="H48" s="8"/>
      <c r="I48" s="21"/>
      <c r="J48" s="21"/>
      <c r="L48" s="21"/>
      <c r="M48" s="21"/>
      <c r="N48" s="13"/>
      <c r="O48" s="12"/>
      <c r="P48" s="4" t="str">
        <f>'Bracket Table'!B31</f>
        <v>UCLA</v>
      </c>
      <c r="Q48" s="2" t="s">
        <v>103</v>
      </c>
    </row>
    <row r="49" spans="1:17" x14ac:dyDescent="0.2">
      <c r="A49" s="1" t="s">
        <v>96</v>
      </c>
      <c r="E49" s="3" t="s">
        <v>105</v>
      </c>
      <c r="F49" s="17">
        <f>'Bracket Table'!C15</f>
        <v>1.85741075435777</v>
      </c>
      <c r="G49" s="8"/>
      <c r="H49" s="19">
        <f>'Bracket Table'!C53</f>
        <v>0.33868637366962301</v>
      </c>
      <c r="I49" s="21"/>
      <c r="J49" s="21"/>
      <c r="L49" s="21"/>
      <c r="M49" s="8"/>
      <c r="N49" s="17">
        <f>'Bracket Table'!C57</f>
        <v>0.37063139418344199</v>
      </c>
      <c r="O49" s="13"/>
      <c r="P49" s="17">
        <f>'Bracket Table'!C31</f>
        <v>1.6166113873812</v>
      </c>
      <c r="Q49" s="11" t="s">
        <v>106</v>
      </c>
    </row>
    <row r="50" spans="1:17" x14ac:dyDescent="0.2">
      <c r="A50" s="1" t="s">
        <v>107</v>
      </c>
      <c r="E50" s="1"/>
      <c r="G50" s="8"/>
      <c r="H50" s="10" t="str">
        <f>'Bracket Table'!B53</f>
        <v>Arizona</v>
      </c>
      <c r="I50" s="21"/>
      <c r="J50" s="21"/>
      <c r="L50" s="21"/>
      <c r="M50" s="21"/>
      <c r="N50" s="10" t="str">
        <f>'Bracket Table'!B57</f>
        <v>Kentucky</v>
      </c>
      <c r="O50" s="13"/>
      <c r="Q50" s="1"/>
    </row>
    <row r="51" spans="1:17" x14ac:dyDescent="0.2">
      <c r="A51" s="1" t="s">
        <v>108</v>
      </c>
      <c r="E51" s="1"/>
      <c r="G51" s="21"/>
      <c r="H51" s="13"/>
      <c r="I51" s="21"/>
      <c r="J51" s="21"/>
      <c r="L51" s="21"/>
      <c r="M51" s="21"/>
      <c r="O51" s="13"/>
      <c r="Q51" s="1"/>
    </row>
    <row r="52" spans="1:17" x14ac:dyDescent="0.2">
      <c r="A52" s="1" t="s">
        <v>111</v>
      </c>
      <c r="E52" s="2" t="s">
        <v>109</v>
      </c>
      <c r="F52" s="17">
        <f>'Bracket Table'!C16</f>
        <v>0.56775444189161595</v>
      </c>
      <c r="G52" s="21"/>
      <c r="H52" s="13"/>
      <c r="I52" s="21"/>
      <c r="J52" s="21"/>
      <c r="L52" s="21"/>
      <c r="M52" s="21"/>
      <c r="O52" s="13"/>
      <c r="P52" s="17">
        <f>'Bracket Table'!C32</f>
        <v>0.80284250411194802</v>
      </c>
      <c r="Q52" s="2" t="s">
        <v>110</v>
      </c>
    </row>
    <row r="53" spans="1:17" x14ac:dyDescent="0.2">
      <c r="A53" s="1" t="s">
        <v>114</v>
      </c>
      <c r="E53" s="3" t="s">
        <v>112</v>
      </c>
      <c r="F53" s="6" t="str">
        <f>'Bracket Table'!B16</f>
        <v>VCU</v>
      </c>
      <c r="G53" s="22">
        <f>'Bracket Table'!C41</f>
        <v>0.82033067661080505</v>
      </c>
      <c r="H53" s="13"/>
      <c r="I53" s="21"/>
      <c r="J53" s="21"/>
      <c r="L53" s="21"/>
      <c r="M53" s="21"/>
      <c r="N53" s="8"/>
      <c r="O53" s="17">
        <f>'Bracket Table'!C49</f>
        <v>0.41841343515726898</v>
      </c>
      <c r="P53" s="7" t="str">
        <f>'Bracket Table'!B32</f>
        <v>Wichita State</v>
      </c>
      <c r="Q53" s="11" t="s">
        <v>113</v>
      </c>
    </row>
    <row r="54" spans="1:17" x14ac:dyDescent="0.2">
      <c r="A54" s="1" t="s">
        <v>115</v>
      </c>
      <c r="E54" s="1"/>
      <c r="F54" s="5"/>
      <c r="G54" s="4" t="str">
        <f>'Bracket Table'!B41</f>
        <v>Arizona</v>
      </c>
      <c r="H54" s="13"/>
      <c r="I54" s="21"/>
      <c r="J54" s="21"/>
      <c r="L54" s="21"/>
      <c r="M54" s="21"/>
      <c r="O54" s="10" t="str">
        <f>'Bracket Table'!B49</f>
        <v>Kentucky</v>
      </c>
      <c r="P54" s="12"/>
      <c r="Q54" s="1"/>
    </row>
    <row r="55" spans="1:17" x14ac:dyDescent="0.2">
      <c r="A55" s="1" t="s">
        <v>116</v>
      </c>
      <c r="E55" s="2" t="s">
        <v>28</v>
      </c>
      <c r="F55" s="7" t="str">
        <f>'Bracket Table'!B17</f>
        <v>Arizona</v>
      </c>
      <c r="H55" s="21"/>
      <c r="I55" s="21"/>
      <c r="J55" s="21"/>
      <c r="L55" s="21"/>
      <c r="M55" s="21"/>
      <c r="P55" s="4" t="str">
        <f>'Bracket Table'!B33</f>
        <v>Kentucky</v>
      </c>
      <c r="Q55" s="2" t="s">
        <v>92</v>
      </c>
    </row>
    <row r="56" spans="1:17" x14ac:dyDescent="0.2">
      <c r="A56" s="1" t="s">
        <v>119</v>
      </c>
      <c r="E56" s="3" t="s">
        <v>117</v>
      </c>
      <c r="F56" s="17">
        <f>'Bracket Table'!C17</f>
        <v>2.6155015283287302</v>
      </c>
      <c r="H56" s="21"/>
      <c r="I56" s="21"/>
      <c r="J56" s="21"/>
      <c r="L56" s="21"/>
      <c r="M56" s="21"/>
      <c r="P56" s="17">
        <f>'Bracket Table'!C33</f>
        <v>2.6067991045841401</v>
      </c>
      <c r="Q56" s="11" t="s">
        <v>118</v>
      </c>
    </row>
    <row r="57" spans="1:17" x14ac:dyDescent="0.2">
      <c r="A57" s="1" t="s">
        <v>120</v>
      </c>
    </row>
    <row r="58" spans="1:17" x14ac:dyDescent="0.2">
      <c r="A58" s="1" t="s">
        <v>121</v>
      </c>
    </row>
    <row r="59" spans="1:17" x14ac:dyDescent="0.2">
      <c r="A59" s="1" t="s">
        <v>122</v>
      </c>
    </row>
    <row r="60" spans="1:17" x14ac:dyDescent="0.2">
      <c r="A60" s="1" t="s">
        <v>123</v>
      </c>
    </row>
    <row r="61" spans="1:17" x14ac:dyDescent="0.2">
      <c r="A61" s="1" t="s">
        <v>39</v>
      </c>
    </row>
    <row r="62" spans="1:17" x14ac:dyDescent="0.2">
      <c r="A62" s="1" t="s">
        <v>124</v>
      </c>
    </row>
    <row r="63" spans="1:17" x14ac:dyDescent="0.2">
      <c r="A63" s="1" t="s">
        <v>125</v>
      </c>
    </row>
    <row r="64" spans="1:17" x14ac:dyDescent="0.2">
      <c r="A64" s="1" t="s">
        <v>126</v>
      </c>
    </row>
    <row r="65" spans="1:1" x14ac:dyDescent="0.2">
      <c r="A65" s="1" t="s">
        <v>127</v>
      </c>
    </row>
    <row r="66" spans="1:1" x14ac:dyDescent="0.2">
      <c r="A66" s="1" t="s">
        <v>110</v>
      </c>
    </row>
    <row r="67" spans="1:1" x14ac:dyDescent="0.2">
      <c r="A67" s="1" t="s">
        <v>128</v>
      </c>
    </row>
    <row r="68" spans="1:1" x14ac:dyDescent="0.2">
      <c r="A68" s="1" t="s">
        <v>129</v>
      </c>
    </row>
    <row r="69" spans="1:1" x14ac:dyDescent="0.2">
      <c r="A69" s="1" t="s">
        <v>130</v>
      </c>
    </row>
    <row r="70" spans="1:1" x14ac:dyDescent="0.2">
      <c r="A70" s="1" t="s">
        <v>131</v>
      </c>
    </row>
    <row r="71" spans="1:1" x14ac:dyDescent="0.2">
      <c r="A71" s="1" t="s">
        <v>132</v>
      </c>
    </row>
    <row r="72" spans="1:1" x14ac:dyDescent="0.2">
      <c r="A72" s="1" t="s">
        <v>133</v>
      </c>
    </row>
    <row r="73" spans="1:1" x14ac:dyDescent="0.2">
      <c r="A73" s="1" t="s">
        <v>58</v>
      </c>
    </row>
    <row r="74" spans="1:1" x14ac:dyDescent="0.2">
      <c r="A74" s="1" t="s">
        <v>134</v>
      </c>
    </row>
    <row r="75" spans="1:1" x14ac:dyDescent="0.2">
      <c r="A75" s="1" t="s">
        <v>135</v>
      </c>
    </row>
    <row r="76" spans="1:1" x14ac:dyDescent="0.2">
      <c r="A76" s="1" t="s">
        <v>33</v>
      </c>
    </row>
    <row r="77" spans="1:1" x14ac:dyDescent="0.2">
      <c r="A77" s="1" t="s">
        <v>136</v>
      </c>
    </row>
    <row r="78" spans="1:1" x14ac:dyDescent="0.2">
      <c r="A78" s="1" t="s">
        <v>137</v>
      </c>
    </row>
    <row r="79" spans="1:1" x14ac:dyDescent="0.2">
      <c r="A79" s="1" t="s">
        <v>138</v>
      </c>
    </row>
    <row r="80" spans="1:1" x14ac:dyDescent="0.2">
      <c r="A80" s="1" t="s">
        <v>139</v>
      </c>
    </row>
    <row r="81" spans="1:1" x14ac:dyDescent="0.2">
      <c r="A81" s="1" t="s">
        <v>140</v>
      </c>
    </row>
    <row r="82" spans="1:1" x14ac:dyDescent="0.2">
      <c r="A82" s="1" t="s">
        <v>141</v>
      </c>
    </row>
    <row r="83" spans="1:1" x14ac:dyDescent="0.2">
      <c r="A83" s="1" t="s">
        <v>142</v>
      </c>
    </row>
    <row r="84" spans="1:1" x14ac:dyDescent="0.2">
      <c r="A84" s="1" t="s">
        <v>143</v>
      </c>
    </row>
    <row r="85" spans="1:1" x14ac:dyDescent="0.2">
      <c r="A85" s="1" t="s">
        <v>30</v>
      </c>
    </row>
    <row r="86" spans="1:1" x14ac:dyDescent="0.2">
      <c r="A86" s="1" t="s">
        <v>144</v>
      </c>
    </row>
    <row r="87" spans="1:1" x14ac:dyDescent="0.2">
      <c r="A87" s="1" t="s">
        <v>145</v>
      </c>
    </row>
    <row r="88" spans="1:1" x14ac:dyDescent="0.2">
      <c r="A88" s="1" t="s">
        <v>105</v>
      </c>
    </row>
    <row r="89" spans="1:1" x14ac:dyDescent="0.2">
      <c r="A89" s="1" t="s">
        <v>146</v>
      </c>
    </row>
    <row r="90" spans="1:1" x14ac:dyDescent="0.2">
      <c r="A90" s="1" t="s">
        <v>102</v>
      </c>
    </row>
    <row r="91" spans="1:1" x14ac:dyDescent="0.2">
      <c r="A91" s="1" t="s">
        <v>147</v>
      </c>
    </row>
    <row r="92" spans="1:1" x14ac:dyDescent="0.2">
      <c r="A92" s="1" t="s">
        <v>148</v>
      </c>
    </row>
    <row r="93" spans="1:1" x14ac:dyDescent="0.2">
      <c r="A93" s="1" t="s">
        <v>149</v>
      </c>
    </row>
    <row r="94" spans="1:1" x14ac:dyDescent="0.2">
      <c r="A94" s="1" t="s">
        <v>150</v>
      </c>
    </row>
    <row r="95" spans="1:1" x14ac:dyDescent="0.2">
      <c r="A95" s="1" t="s">
        <v>151</v>
      </c>
    </row>
    <row r="96" spans="1:1" x14ac:dyDescent="0.2">
      <c r="A96" s="1" t="s">
        <v>152</v>
      </c>
    </row>
    <row r="97" spans="1:1" x14ac:dyDescent="0.2">
      <c r="A97" s="1" t="s">
        <v>153</v>
      </c>
    </row>
    <row r="98" spans="1:1" x14ac:dyDescent="0.2">
      <c r="A98" s="1" t="s">
        <v>154</v>
      </c>
    </row>
    <row r="99" spans="1:1" x14ac:dyDescent="0.2">
      <c r="A99" s="1" t="s">
        <v>155</v>
      </c>
    </row>
    <row r="100" spans="1:1" x14ac:dyDescent="0.2">
      <c r="A100" s="1" t="s">
        <v>156</v>
      </c>
    </row>
    <row r="101" spans="1:1" x14ac:dyDescent="0.2">
      <c r="A101" s="1" t="s">
        <v>157</v>
      </c>
    </row>
    <row r="102" spans="1:1" x14ac:dyDescent="0.2">
      <c r="A102" s="1" t="s">
        <v>158</v>
      </c>
    </row>
    <row r="103" spans="1:1" x14ac:dyDescent="0.2">
      <c r="A103" s="1" t="s">
        <v>159</v>
      </c>
    </row>
    <row r="104" spans="1:1" x14ac:dyDescent="0.2">
      <c r="A104" s="1" t="s">
        <v>67</v>
      </c>
    </row>
    <row r="105" spans="1:1" x14ac:dyDescent="0.2">
      <c r="A105" s="1" t="s">
        <v>160</v>
      </c>
    </row>
    <row r="106" spans="1:1" x14ac:dyDescent="0.2">
      <c r="A106" s="1" t="s">
        <v>161</v>
      </c>
    </row>
    <row r="107" spans="1:1" x14ac:dyDescent="0.2">
      <c r="A107" s="1" t="s">
        <v>162</v>
      </c>
    </row>
    <row r="108" spans="1:1" x14ac:dyDescent="0.2">
      <c r="A108" s="1" t="s">
        <v>163</v>
      </c>
    </row>
    <row r="109" spans="1:1" x14ac:dyDescent="0.2">
      <c r="A109" s="1" t="s">
        <v>164</v>
      </c>
    </row>
    <row r="110" spans="1:1" x14ac:dyDescent="0.2">
      <c r="A110" s="1" t="s">
        <v>165</v>
      </c>
    </row>
    <row r="111" spans="1:1" x14ac:dyDescent="0.2">
      <c r="A111" s="1" t="s">
        <v>166</v>
      </c>
    </row>
    <row r="112" spans="1:1" x14ac:dyDescent="0.2">
      <c r="A112" s="1" t="s">
        <v>167</v>
      </c>
    </row>
    <row r="113" spans="1:1" x14ac:dyDescent="0.2">
      <c r="A113" s="1" t="s">
        <v>168</v>
      </c>
    </row>
    <row r="114" spans="1:1" x14ac:dyDescent="0.2">
      <c r="A114" s="1" t="s">
        <v>169</v>
      </c>
    </row>
    <row r="115" spans="1:1" x14ac:dyDescent="0.2">
      <c r="A115" s="1" t="s">
        <v>170</v>
      </c>
    </row>
    <row r="116" spans="1:1" x14ac:dyDescent="0.2">
      <c r="A116" s="1" t="s">
        <v>171</v>
      </c>
    </row>
    <row r="117" spans="1:1" x14ac:dyDescent="0.2">
      <c r="A117" s="1" t="s">
        <v>172</v>
      </c>
    </row>
    <row r="118" spans="1:1" x14ac:dyDescent="0.2">
      <c r="A118" s="1" t="s">
        <v>173</v>
      </c>
    </row>
    <row r="119" spans="1:1" x14ac:dyDescent="0.2">
      <c r="A119" s="1" t="s">
        <v>174</v>
      </c>
    </row>
    <row r="120" spans="1:1" x14ac:dyDescent="0.2">
      <c r="A120" s="1" t="s">
        <v>175</v>
      </c>
    </row>
    <row r="121" spans="1:1" x14ac:dyDescent="0.2">
      <c r="A121" s="1" t="s">
        <v>176</v>
      </c>
    </row>
    <row r="122" spans="1:1" x14ac:dyDescent="0.2">
      <c r="A122" s="1" t="s">
        <v>177</v>
      </c>
    </row>
    <row r="123" spans="1:1" x14ac:dyDescent="0.2">
      <c r="A123" s="1" t="s">
        <v>178</v>
      </c>
    </row>
    <row r="124" spans="1:1" x14ac:dyDescent="0.2">
      <c r="A124" s="1" t="s">
        <v>179</v>
      </c>
    </row>
    <row r="125" spans="1:1" x14ac:dyDescent="0.2">
      <c r="A125" s="1" t="s">
        <v>180</v>
      </c>
    </row>
    <row r="126" spans="1:1" x14ac:dyDescent="0.2">
      <c r="A126" s="1" t="s">
        <v>48</v>
      </c>
    </row>
    <row r="127" spans="1:1" x14ac:dyDescent="0.2">
      <c r="A127" s="1" t="s">
        <v>181</v>
      </c>
    </row>
    <row r="128" spans="1:1" x14ac:dyDescent="0.2">
      <c r="A128" s="1" t="s">
        <v>24</v>
      </c>
    </row>
    <row r="129" spans="1:1" x14ac:dyDescent="0.2">
      <c r="A129" s="1" t="s">
        <v>182</v>
      </c>
    </row>
    <row r="130" spans="1:1" x14ac:dyDescent="0.2">
      <c r="A130" s="1" t="s">
        <v>183</v>
      </c>
    </row>
    <row r="131" spans="1:1" x14ac:dyDescent="0.2">
      <c r="A131" s="1" t="s">
        <v>63</v>
      </c>
    </row>
    <row r="132" spans="1:1" x14ac:dyDescent="0.2">
      <c r="A132" s="1" t="s">
        <v>9</v>
      </c>
    </row>
    <row r="133" spans="1:1" x14ac:dyDescent="0.2">
      <c r="A133" s="1" t="s">
        <v>99</v>
      </c>
    </row>
    <row r="134" spans="1:1" x14ac:dyDescent="0.2">
      <c r="A134" s="1" t="s">
        <v>184</v>
      </c>
    </row>
    <row r="135" spans="1:1" x14ac:dyDescent="0.2">
      <c r="A135" s="1" t="s">
        <v>106</v>
      </c>
    </row>
    <row r="136" spans="1:1" x14ac:dyDescent="0.2">
      <c r="A136" s="1" t="s">
        <v>92</v>
      </c>
    </row>
    <row r="137" spans="1:1" x14ac:dyDescent="0.2">
      <c r="A137" s="1" t="s">
        <v>185</v>
      </c>
    </row>
    <row r="138" spans="1:1" x14ac:dyDescent="0.2">
      <c r="A138" s="1" t="s">
        <v>186</v>
      </c>
    </row>
    <row r="139" spans="1:1" x14ac:dyDescent="0.2">
      <c r="A139" s="1" t="s">
        <v>187</v>
      </c>
    </row>
    <row r="140" spans="1:1" x14ac:dyDescent="0.2">
      <c r="A140" s="1" t="s">
        <v>188</v>
      </c>
    </row>
    <row r="141" spans="1:1" x14ac:dyDescent="0.2">
      <c r="A141" s="1" t="s">
        <v>189</v>
      </c>
    </row>
    <row r="142" spans="1:1" x14ac:dyDescent="0.2">
      <c r="A142" s="1" t="s">
        <v>190</v>
      </c>
    </row>
    <row r="143" spans="1:1" x14ac:dyDescent="0.2">
      <c r="A143" s="1" t="s">
        <v>191</v>
      </c>
    </row>
    <row r="144" spans="1:1" x14ac:dyDescent="0.2">
      <c r="A144" s="1" t="s">
        <v>192</v>
      </c>
    </row>
    <row r="145" spans="1:1" x14ac:dyDescent="0.2">
      <c r="A145" s="1" t="s">
        <v>193</v>
      </c>
    </row>
    <row r="146" spans="1:1" x14ac:dyDescent="0.2">
      <c r="A146" s="1" t="s">
        <v>194</v>
      </c>
    </row>
    <row r="147" spans="1:1" x14ac:dyDescent="0.2">
      <c r="A147" s="1" t="s">
        <v>195</v>
      </c>
    </row>
    <row r="148" spans="1:1" x14ac:dyDescent="0.2">
      <c r="A148" s="1" t="s">
        <v>196</v>
      </c>
    </row>
    <row r="149" spans="1:1" x14ac:dyDescent="0.2">
      <c r="A149" s="1" t="s">
        <v>197</v>
      </c>
    </row>
    <row r="150" spans="1:1" x14ac:dyDescent="0.2">
      <c r="A150" s="1" t="s">
        <v>60</v>
      </c>
    </row>
    <row r="151" spans="1:1" x14ac:dyDescent="0.2">
      <c r="A151" s="1" t="s">
        <v>198</v>
      </c>
    </row>
    <row r="152" spans="1:1" x14ac:dyDescent="0.2">
      <c r="A152" s="1" t="s">
        <v>199</v>
      </c>
    </row>
    <row r="153" spans="1:1" x14ac:dyDescent="0.2">
      <c r="A153" s="1" t="s">
        <v>200</v>
      </c>
    </row>
    <row r="154" spans="1:1" x14ac:dyDescent="0.2">
      <c r="A154" s="1" t="s">
        <v>201</v>
      </c>
    </row>
    <row r="155" spans="1:1" x14ac:dyDescent="0.2">
      <c r="A155" s="1" t="s">
        <v>202</v>
      </c>
    </row>
    <row r="156" spans="1:1" x14ac:dyDescent="0.2">
      <c r="A156" s="1" t="s">
        <v>203</v>
      </c>
    </row>
    <row r="157" spans="1:1" x14ac:dyDescent="0.2">
      <c r="A157" s="1" t="s">
        <v>204</v>
      </c>
    </row>
    <row r="158" spans="1:1" x14ac:dyDescent="0.2">
      <c r="A158" s="1" t="s">
        <v>56</v>
      </c>
    </row>
    <row r="159" spans="1:1" x14ac:dyDescent="0.2">
      <c r="A159" s="1" t="s">
        <v>205</v>
      </c>
    </row>
    <row r="160" spans="1:1" x14ac:dyDescent="0.2">
      <c r="A160" s="1" t="s">
        <v>95</v>
      </c>
    </row>
    <row r="161" spans="1:1" x14ac:dyDescent="0.2">
      <c r="A161" s="1" t="s">
        <v>206</v>
      </c>
    </row>
    <row r="162" spans="1:1" x14ac:dyDescent="0.2">
      <c r="A162" s="1" t="s">
        <v>207</v>
      </c>
    </row>
    <row r="163" spans="1:1" x14ac:dyDescent="0.2">
      <c r="A163" s="1" t="s">
        <v>208</v>
      </c>
    </row>
    <row r="164" spans="1:1" x14ac:dyDescent="0.2">
      <c r="A164" s="1" t="s">
        <v>209</v>
      </c>
    </row>
    <row r="165" spans="1:1" x14ac:dyDescent="0.2">
      <c r="A165" s="1" t="s">
        <v>210</v>
      </c>
    </row>
    <row r="166" spans="1:1" x14ac:dyDescent="0.2">
      <c r="A166" s="1" t="s">
        <v>17</v>
      </c>
    </row>
    <row r="167" spans="1:1" x14ac:dyDescent="0.2">
      <c r="A167" s="1" t="s">
        <v>211</v>
      </c>
    </row>
    <row r="168" spans="1:1" x14ac:dyDescent="0.2">
      <c r="A168" s="1" t="s">
        <v>54</v>
      </c>
    </row>
    <row r="169" spans="1:1" x14ac:dyDescent="0.2">
      <c r="A169" s="1" t="s">
        <v>16</v>
      </c>
    </row>
    <row r="170" spans="1:1" x14ac:dyDescent="0.2">
      <c r="A170" s="1" t="s">
        <v>86</v>
      </c>
    </row>
    <row r="171" spans="1:1" x14ac:dyDescent="0.2">
      <c r="A171" s="1" t="s">
        <v>212</v>
      </c>
    </row>
    <row r="172" spans="1:1" x14ac:dyDescent="0.2">
      <c r="A172" s="1" t="s">
        <v>83</v>
      </c>
    </row>
    <row r="173" spans="1:1" x14ac:dyDescent="0.2">
      <c r="A173" s="1" t="s">
        <v>213</v>
      </c>
    </row>
    <row r="174" spans="1:1" x14ac:dyDescent="0.2">
      <c r="A174" s="1" t="s">
        <v>214</v>
      </c>
    </row>
    <row r="175" spans="1:1" x14ac:dyDescent="0.2">
      <c r="A175" s="1" t="s">
        <v>215</v>
      </c>
    </row>
    <row r="176" spans="1:1" x14ac:dyDescent="0.2">
      <c r="A176" s="1" t="s">
        <v>216</v>
      </c>
    </row>
    <row r="177" spans="1:1" x14ac:dyDescent="0.2">
      <c r="A177" s="1" t="s">
        <v>217</v>
      </c>
    </row>
    <row r="178" spans="1:1" x14ac:dyDescent="0.2">
      <c r="A178" s="1" t="s">
        <v>218</v>
      </c>
    </row>
    <row r="179" spans="1:1" x14ac:dyDescent="0.2">
      <c r="A179" s="1" t="s">
        <v>219</v>
      </c>
    </row>
    <row r="180" spans="1:1" x14ac:dyDescent="0.2">
      <c r="A180" s="1" t="s">
        <v>220</v>
      </c>
    </row>
    <row r="181" spans="1:1" x14ac:dyDescent="0.2">
      <c r="A181" s="1" t="s">
        <v>221</v>
      </c>
    </row>
    <row r="182" spans="1:1" x14ac:dyDescent="0.2">
      <c r="A182" s="1" t="s">
        <v>11</v>
      </c>
    </row>
    <row r="183" spans="1:1" x14ac:dyDescent="0.2">
      <c r="A183" s="1" t="s">
        <v>222</v>
      </c>
    </row>
    <row r="184" spans="1:1" x14ac:dyDescent="0.2">
      <c r="A184" s="1" t="s">
        <v>223</v>
      </c>
    </row>
    <row r="185" spans="1:1" x14ac:dyDescent="0.2">
      <c r="A185" s="1" t="s">
        <v>224</v>
      </c>
    </row>
    <row r="186" spans="1:1" x14ac:dyDescent="0.2">
      <c r="A186" s="1" t="s">
        <v>225</v>
      </c>
    </row>
    <row r="187" spans="1:1" x14ac:dyDescent="0.2">
      <c r="A187" s="1" t="s">
        <v>27</v>
      </c>
    </row>
    <row r="188" spans="1:1" x14ac:dyDescent="0.2">
      <c r="A188" s="1" t="s">
        <v>226</v>
      </c>
    </row>
    <row r="189" spans="1:1" x14ac:dyDescent="0.2">
      <c r="A189" s="1" t="s">
        <v>227</v>
      </c>
    </row>
    <row r="190" spans="1:1" x14ac:dyDescent="0.2">
      <c r="A190" s="1" t="s">
        <v>47</v>
      </c>
    </row>
    <row r="191" spans="1:1" x14ac:dyDescent="0.2">
      <c r="A191" s="1" t="s">
        <v>228</v>
      </c>
    </row>
    <row r="192" spans="1:1" x14ac:dyDescent="0.2">
      <c r="A192" s="1" t="s">
        <v>229</v>
      </c>
    </row>
    <row r="193" spans="1:1" x14ac:dyDescent="0.2">
      <c r="A193" s="1" t="s">
        <v>230</v>
      </c>
    </row>
    <row r="194" spans="1:1" x14ac:dyDescent="0.2">
      <c r="A194" s="1" t="s">
        <v>231</v>
      </c>
    </row>
    <row r="195" spans="1:1" x14ac:dyDescent="0.2">
      <c r="A195" s="1" t="s">
        <v>232</v>
      </c>
    </row>
    <row r="196" spans="1:1" x14ac:dyDescent="0.2">
      <c r="A196" s="1" t="s">
        <v>233</v>
      </c>
    </row>
    <row r="197" spans="1:1" x14ac:dyDescent="0.2">
      <c r="A197" s="1" t="s">
        <v>68</v>
      </c>
    </row>
    <row r="198" spans="1:1" x14ac:dyDescent="0.2">
      <c r="A198" s="1" t="s">
        <v>234</v>
      </c>
    </row>
    <row r="199" spans="1:1" x14ac:dyDescent="0.2">
      <c r="A199" s="1" t="s">
        <v>235</v>
      </c>
    </row>
    <row r="200" spans="1:1" x14ac:dyDescent="0.2">
      <c r="A200" s="1" t="s">
        <v>117</v>
      </c>
    </row>
    <row r="201" spans="1:1" x14ac:dyDescent="0.2">
      <c r="A201" s="1" t="s">
        <v>236</v>
      </c>
    </row>
    <row r="202" spans="1:1" x14ac:dyDescent="0.2">
      <c r="A202" s="1" t="s">
        <v>237</v>
      </c>
    </row>
    <row r="203" spans="1:1" x14ac:dyDescent="0.2">
      <c r="A203" s="1" t="s">
        <v>238</v>
      </c>
    </row>
    <row r="204" spans="1:1" x14ac:dyDescent="0.2">
      <c r="A204" s="1" t="s">
        <v>239</v>
      </c>
    </row>
    <row r="205" spans="1:1" x14ac:dyDescent="0.2">
      <c r="A205" s="1" t="s">
        <v>240</v>
      </c>
    </row>
    <row r="206" spans="1:1" x14ac:dyDescent="0.2">
      <c r="A206" s="1" t="s">
        <v>241</v>
      </c>
    </row>
    <row r="207" spans="1:1" x14ac:dyDescent="0.2">
      <c r="A207" s="1" t="s">
        <v>242</v>
      </c>
    </row>
    <row r="208" spans="1:1" x14ac:dyDescent="0.2">
      <c r="A208" s="1" t="s">
        <v>243</v>
      </c>
    </row>
    <row r="209" spans="1:1" x14ac:dyDescent="0.2">
      <c r="A209" s="1" t="s">
        <v>118</v>
      </c>
    </row>
    <row r="210" spans="1:1" x14ac:dyDescent="0.2">
      <c r="A210" s="1" t="s">
        <v>74</v>
      </c>
    </row>
    <row r="211" spans="1:1" x14ac:dyDescent="0.2">
      <c r="A211" s="1" t="s">
        <v>244</v>
      </c>
    </row>
    <row r="212" spans="1:1" x14ac:dyDescent="0.2">
      <c r="A212" s="1" t="s">
        <v>82</v>
      </c>
    </row>
    <row r="213" spans="1:1" x14ac:dyDescent="0.2">
      <c r="A213" s="1" t="s">
        <v>245</v>
      </c>
    </row>
    <row r="214" spans="1:1" x14ac:dyDescent="0.2">
      <c r="A214" s="1" t="s">
        <v>246</v>
      </c>
    </row>
    <row r="215" spans="1:1" x14ac:dyDescent="0.2">
      <c r="A215" s="1" t="s">
        <v>247</v>
      </c>
    </row>
    <row r="216" spans="1:1" x14ac:dyDescent="0.2">
      <c r="A216" s="1" t="s">
        <v>248</v>
      </c>
    </row>
    <row r="217" spans="1:1" x14ac:dyDescent="0.2">
      <c r="A217" s="1" t="s">
        <v>50</v>
      </c>
    </row>
    <row r="218" spans="1:1" x14ac:dyDescent="0.2">
      <c r="A218" s="1" t="s">
        <v>249</v>
      </c>
    </row>
    <row r="219" spans="1:1" x14ac:dyDescent="0.2">
      <c r="A219" s="1" t="s">
        <v>250</v>
      </c>
    </row>
    <row r="220" spans="1:1" x14ac:dyDescent="0.2">
      <c r="A220" s="1" t="s">
        <v>251</v>
      </c>
    </row>
    <row r="221" spans="1:1" x14ac:dyDescent="0.2">
      <c r="A221" s="1" t="s">
        <v>252</v>
      </c>
    </row>
    <row r="222" spans="1:1" x14ac:dyDescent="0.2">
      <c r="A222" s="1" t="s">
        <v>44</v>
      </c>
    </row>
    <row r="223" spans="1:1" x14ac:dyDescent="0.2">
      <c r="A223" s="1" t="s">
        <v>253</v>
      </c>
    </row>
    <row r="224" spans="1:1" x14ac:dyDescent="0.2">
      <c r="A224" s="1" t="s">
        <v>254</v>
      </c>
    </row>
    <row r="225" spans="1:1" x14ac:dyDescent="0.2">
      <c r="A225" s="1" t="s">
        <v>255</v>
      </c>
    </row>
    <row r="226" spans="1:1" x14ac:dyDescent="0.2">
      <c r="A226" s="1" t="s">
        <v>256</v>
      </c>
    </row>
    <row r="227" spans="1:1" x14ac:dyDescent="0.2">
      <c r="A227" s="1" t="s">
        <v>257</v>
      </c>
    </row>
    <row r="228" spans="1:1" x14ac:dyDescent="0.2">
      <c r="A228" s="1" t="s">
        <v>258</v>
      </c>
    </row>
    <row r="229" spans="1:1" x14ac:dyDescent="0.2">
      <c r="A229" s="1" t="s">
        <v>259</v>
      </c>
    </row>
    <row r="230" spans="1:1" x14ac:dyDescent="0.2">
      <c r="A230" s="1" t="s">
        <v>260</v>
      </c>
    </row>
    <row r="231" spans="1:1" x14ac:dyDescent="0.2">
      <c r="A231" s="1" t="s">
        <v>261</v>
      </c>
    </row>
    <row r="232" spans="1:1" x14ac:dyDescent="0.2">
      <c r="A232" s="1" t="s">
        <v>85</v>
      </c>
    </row>
    <row r="233" spans="1:1" x14ac:dyDescent="0.2">
      <c r="A233" s="1" t="s">
        <v>262</v>
      </c>
    </row>
    <row r="234" spans="1:1" x14ac:dyDescent="0.2">
      <c r="A234" s="1" t="s">
        <v>31</v>
      </c>
    </row>
    <row r="235" spans="1:1" x14ac:dyDescent="0.2">
      <c r="A235" s="1" t="s">
        <v>263</v>
      </c>
    </row>
    <row r="236" spans="1:1" x14ac:dyDescent="0.2">
      <c r="A236" s="1" t="s">
        <v>264</v>
      </c>
    </row>
    <row r="237" spans="1:1" x14ac:dyDescent="0.2">
      <c r="A237" s="1" t="s">
        <v>42</v>
      </c>
    </row>
    <row r="238" spans="1:1" x14ac:dyDescent="0.2">
      <c r="A238" s="1" t="s">
        <v>265</v>
      </c>
    </row>
    <row r="239" spans="1:1" x14ac:dyDescent="0.2">
      <c r="A239" s="1" t="s">
        <v>266</v>
      </c>
    </row>
    <row r="240" spans="1:1" x14ac:dyDescent="0.2">
      <c r="A240" s="1" t="s">
        <v>267</v>
      </c>
    </row>
    <row r="241" spans="1:1" x14ac:dyDescent="0.2">
      <c r="A241" s="1" t="s">
        <v>268</v>
      </c>
    </row>
    <row r="242" spans="1:1" x14ac:dyDescent="0.2">
      <c r="A242" s="1" t="s">
        <v>269</v>
      </c>
    </row>
    <row r="243" spans="1:1" x14ac:dyDescent="0.2">
      <c r="A243" s="1" t="s">
        <v>270</v>
      </c>
    </row>
    <row r="244" spans="1:1" x14ac:dyDescent="0.2">
      <c r="A244" s="1" t="s">
        <v>271</v>
      </c>
    </row>
    <row r="245" spans="1:1" x14ac:dyDescent="0.2">
      <c r="A245" s="1" t="s">
        <v>272</v>
      </c>
    </row>
    <row r="246" spans="1:1" x14ac:dyDescent="0.2">
      <c r="A246" s="1" t="s">
        <v>109</v>
      </c>
    </row>
    <row r="247" spans="1:1" x14ac:dyDescent="0.2">
      <c r="A247" s="1" t="s">
        <v>273</v>
      </c>
    </row>
    <row r="248" spans="1:1" x14ac:dyDescent="0.2">
      <c r="A248" s="1" t="s">
        <v>274</v>
      </c>
    </row>
    <row r="249" spans="1:1" x14ac:dyDescent="0.2">
      <c r="A249" s="1" t="s">
        <v>275</v>
      </c>
    </row>
    <row r="250" spans="1:1" x14ac:dyDescent="0.2">
      <c r="A250" s="1" t="s">
        <v>276</v>
      </c>
    </row>
    <row r="251" spans="1:1" x14ac:dyDescent="0.2">
      <c r="A251" s="1" t="s">
        <v>277</v>
      </c>
    </row>
    <row r="252" spans="1:1" x14ac:dyDescent="0.2">
      <c r="A252" s="1" t="s">
        <v>278</v>
      </c>
    </row>
    <row r="253" spans="1:1" x14ac:dyDescent="0.2">
      <c r="A253" s="1" t="s">
        <v>279</v>
      </c>
    </row>
    <row r="254" spans="1:1" x14ac:dyDescent="0.2">
      <c r="A254" s="1" t="s">
        <v>280</v>
      </c>
    </row>
    <row r="255" spans="1:1" x14ac:dyDescent="0.2">
      <c r="A255" s="1" t="s">
        <v>281</v>
      </c>
    </row>
    <row r="256" spans="1:1" x14ac:dyDescent="0.2">
      <c r="A256" s="1" t="s">
        <v>282</v>
      </c>
    </row>
    <row r="257" spans="1:1" x14ac:dyDescent="0.2">
      <c r="A257" s="1" t="s">
        <v>283</v>
      </c>
    </row>
    <row r="258" spans="1:1" x14ac:dyDescent="0.2">
      <c r="A258" s="1" t="s">
        <v>284</v>
      </c>
    </row>
    <row r="259" spans="1:1" x14ac:dyDescent="0.2">
      <c r="A259" s="1" t="s">
        <v>77</v>
      </c>
    </row>
    <row r="260" spans="1:1" x14ac:dyDescent="0.2">
      <c r="A260" s="1" t="s">
        <v>285</v>
      </c>
    </row>
    <row r="261" spans="1:1" x14ac:dyDescent="0.2">
      <c r="A261" s="1" t="s">
        <v>286</v>
      </c>
    </row>
    <row r="262" spans="1:1" x14ac:dyDescent="0.2">
      <c r="A262" s="1" t="s">
        <v>38</v>
      </c>
    </row>
    <row r="263" spans="1:1" x14ac:dyDescent="0.2">
      <c r="A263" s="1" t="s">
        <v>287</v>
      </c>
    </row>
    <row r="264" spans="1:1" x14ac:dyDescent="0.2">
      <c r="A264" s="1" t="s">
        <v>53</v>
      </c>
    </row>
    <row r="265" spans="1:1" x14ac:dyDescent="0.2">
      <c r="A265" s="1" t="s">
        <v>288</v>
      </c>
    </row>
    <row r="266" spans="1:1" x14ac:dyDescent="0.2">
      <c r="A266" s="1" t="s">
        <v>289</v>
      </c>
    </row>
    <row r="267" spans="1:1" x14ac:dyDescent="0.2">
      <c r="A267" s="1" t="s">
        <v>290</v>
      </c>
    </row>
    <row r="268" spans="1:1" x14ac:dyDescent="0.2">
      <c r="A268" s="1" t="s">
        <v>70</v>
      </c>
    </row>
    <row r="269" spans="1:1" x14ac:dyDescent="0.2">
      <c r="A269" s="1" t="s">
        <v>291</v>
      </c>
    </row>
    <row r="270" spans="1:1" x14ac:dyDescent="0.2">
      <c r="A270" s="1" t="s">
        <v>292</v>
      </c>
    </row>
    <row r="271" spans="1:1" x14ac:dyDescent="0.2">
      <c r="A271" s="1" t="s">
        <v>293</v>
      </c>
    </row>
    <row r="272" spans="1:1" x14ac:dyDescent="0.2">
      <c r="A272" s="1" t="s">
        <v>294</v>
      </c>
    </row>
    <row r="273" spans="1:1" x14ac:dyDescent="0.2">
      <c r="A273" s="1" t="s">
        <v>295</v>
      </c>
    </row>
    <row r="274" spans="1:1" x14ac:dyDescent="0.2">
      <c r="A274" s="1" t="s">
        <v>296</v>
      </c>
    </row>
    <row r="275" spans="1:1" x14ac:dyDescent="0.2">
      <c r="A275" s="1" t="s">
        <v>297</v>
      </c>
    </row>
    <row r="276" spans="1:1" x14ac:dyDescent="0.2">
      <c r="A276" s="1" t="s">
        <v>298</v>
      </c>
    </row>
    <row r="277" spans="1:1" x14ac:dyDescent="0.2">
      <c r="A277" s="1" t="s">
        <v>299</v>
      </c>
    </row>
    <row r="278" spans="1:1" x14ac:dyDescent="0.2">
      <c r="A278" s="1" t="s">
        <v>300</v>
      </c>
    </row>
    <row r="279" spans="1:1" x14ac:dyDescent="0.2">
      <c r="A279" s="1" t="s">
        <v>301</v>
      </c>
    </row>
    <row r="280" spans="1:1" x14ac:dyDescent="0.2">
      <c r="A280" s="1" t="s">
        <v>302</v>
      </c>
    </row>
    <row r="281" spans="1:1" x14ac:dyDescent="0.2">
      <c r="A281" s="1" t="s">
        <v>303</v>
      </c>
    </row>
    <row r="282" spans="1:1" x14ac:dyDescent="0.2">
      <c r="A282" s="1" t="s">
        <v>304</v>
      </c>
    </row>
    <row r="283" spans="1:1" x14ac:dyDescent="0.2">
      <c r="A283" s="1" t="s">
        <v>305</v>
      </c>
    </row>
    <row r="284" spans="1:1" x14ac:dyDescent="0.2">
      <c r="A284" s="1" t="s">
        <v>306</v>
      </c>
    </row>
    <row r="285" spans="1:1" x14ac:dyDescent="0.2">
      <c r="A285" s="1" t="s">
        <v>307</v>
      </c>
    </row>
    <row r="286" spans="1:1" x14ac:dyDescent="0.2">
      <c r="A286" s="1" t="s">
        <v>308</v>
      </c>
    </row>
    <row r="287" spans="1:1" x14ac:dyDescent="0.2">
      <c r="A287" s="1" t="s">
        <v>309</v>
      </c>
    </row>
    <row r="288" spans="1:1" x14ac:dyDescent="0.2">
      <c r="A288" s="1" t="s">
        <v>310</v>
      </c>
    </row>
    <row r="289" spans="1:1" x14ac:dyDescent="0.2">
      <c r="A289" s="1" t="s">
        <v>311</v>
      </c>
    </row>
    <row r="290" spans="1:1" x14ac:dyDescent="0.2">
      <c r="A290" s="1" t="s">
        <v>312</v>
      </c>
    </row>
    <row r="291" spans="1:1" x14ac:dyDescent="0.2">
      <c r="A291" s="1" t="s">
        <v>313</v>
      </c>
    </row>
    <row r="292" spans="1:1" x14ac:dyDescent="0.2">
      <c r="A292" s="1" t="s">
        <v>71</v>
      </c>
    </row>
    <row r="293" spans="1:1" x14ac:dyDescent="0.2">
      <c r="A293" s="1" t="s">
        <v>314</v>
      </c>
    </row>
    <row r="294" spans="1:1" x14ac:dyDescent="0.2">
      <c r="A294" s="1" t="s">
        <v>315</v>
      </c>
    </row>
    <row r="295" spans="1:1" x14ac:dyDescent="0.2">
      <c r="A295" s="1" t="s">
        <v>316</v>
      </c>
    </row>
    <row r="296" spans="1:1" x14ac:dyDescent="0.2">
      <c r="A296" s="1" t="s">
        <v>62</v>
      </c>
    </row>
    <row r="297" spans="1:1" x14ac:dyDescent="0.2">
      <c r="A297" s="1" t="s">
        <v>317</v>
      </c>
    </row>
    <row r="298" spans="1:1" x14ac:dyDescent="0.2">
      <c r="A298" s="1" t="s">
        <v>318</v>
      </c>
    </row>
    <row r="299" spans="1:1" x14ac:dyDescent="0.2">
      <c r="A299" s="1" t="s">
        <v>319</v>
      </c>
    </row>
    <row r="300" spans="1:1" x14ac:dyDescent="0.2">
      <c r="A300" s="1" t="s">
        <v>320</v>
      </c>
    </row>
    <row r="301" spans="1:1" x14ac:dyDescent="0.2">
      <c r="A301" s="1" t="s">
        <v>321</v>
      </c>
    </row>
    <row r="302" spans="1:1" x14ac:dyDescent="0.2">
      <c r="A302" s="1" t="s">
        <v>322</v>
      </c>
    </row>
    <row r="303" spans="1:1" x14ac:dyDescent="0.2">
      <c r="A303" s="1" t="s">
        <v>323</v>
      </c>
    </row>
    <row r="304" spans="1:1" x14ac:dyDescent="0.2">
      <c r="A304" s="1" t="s">
        <v>324</v>
      </c>
    </row>
    <row r="305" spans="1:1" x14ac:dyDescent="0.2">
      <c r="A305" s="1" t="s">
        <v>325</v>
      </c>
    </row>
    <row r="306" spans="1:1" x14ac:dyDescent="0.2">
      <c r="A306" s="1" t="s">
        <v>103</v>
      </c>
    </row>
    <row r="307" spans="1:1" x14ac:dyDescent="0.2">
      <c r="A307" s="1" t="s">
        <v>326</v>
      </c>
    </row>
    <row r="308" spans="1:1" x14ac:dyDescent="0.2">
      <c r="A308" s="1" t="s">
        <v>327</v>
      </c>
    </row>
    <row r="309" spans="1:1" x14ac:dyDescent="0.2">
      <c r="A309" s="1" t="s">
        <v>328</v>
      </c>
    </row>
    <row r="310" spans="1:1" x14ac:dyDescent="0.2">
      <c r="A310" s="1" t="s">
        <v>329</v>
      </c>
    </row>
    <row r="311" spans="1:1" x14ac:dyDescent="0.2">
      <c r="A311" s="1" t="s">
        <v>330</v>
      </c>
    </row>
    <row r="312" spans="1:1" x14ac:dyDescent="0.2">
      <c r="A312" s="1" t="s">
        <v>331</v>
      </c>
    </row>
    <row r="313" spans="1:1" x14ac:dyDescent="0.2">
      <c r="A313" s="1" t="s">
        <v>332</v>
      </c>
    </row>
    <row r="314" spans="1:1" x14ac:dyDescent="0.2">
      <c r="A314" s="1" t="s">
        <v>26</v>
      </c>
    </row>
    <row r="315" spans="1:1" x14ac:dyDescent="0.2">
      <c r="A315" s="1" t="s">
        <v>333</v>
      </c>
    </row>
    <row r="316" spans="1:1" x14ac:dyDescent="0.2">
      <c r="A316" s="1" t="s">
        <v>334</v>
      </c>
    </row>
    <row r="317" spans="1:1" x14ac:dyDescent="0.2">
      <c r="A317" s="1" t="s">
        <v>335</v>
      </c>
    </row>
    <row r="318" spans="1:1" x14ac:dyDescent="0.2">
      <c r="A318" s="1" t="s">
        <v>336</v>
      </c>
    </row>
    <row r="319" spans="1:1" x14ac:dyDescent="0.2">
      <c r="A319" s="1" t="s">
        <v>337</v>
      </c>
    </row>
    <row r="320" spans="1:1" x14ac:dyDescent="0.2">
      <c r="A320" s="1" t="s">
        <v>338</v>
      </c>
    </row>
    <row r="321" spans="1:1" x14ac:dyDescent="0.2">
      <c r="A321" s="1" t="s">
        <v>339</v>
      </c>
    </row>
    <row r="322" spans="1:1" x14ac:dyDescent="0.2">
      <c r="A322" s="1" t="s">
        <v>340</v>
      </c>
    </row>
    <row r="323" spans="1:1" x14ac:dyDescent="0.2">
      <c r="A323" s="1" t="s">
        <v>341</v>
      </c>
    </row>
    <row r="324" spans="1:1" x14ac:dyDescent="0.2">
      <c r="A324" s="1" t="s">
        <v>75</v>
      </c>
    </row>
    <row r="325" spans="1:1" x14ac:dyDescent="0.2">
      <c r="A325" s="1" t="s">
        <v>112</v>
      </c>
    </row>
    <row r="326" spans="1:1" x14ac:dyDescent="0.2">
      <c r="A326" s="1" t="s">
        <v>34</v>
      </c>
    </row>
    <row r="327" spans="1:1" x14ac:dyDescent="0.2">
      <c r="A327" s="1" t="s">
        <v>8</v>
      </c>
    </row>
    <row r="328" spans="1:1" x14ac:dyDescent="0.2">
      <c r="A328" s="1" t="s">
        <v>21</v>
      </c>
    </row>
    <row r="329" spans="1:1" x14ac:dyDescent="0.2">
      <c r="A329" s="1" t="s">
        <v>19</v>
      </c>
    </row>
    <row r="330" spans="1:1" x14ac:dyDescent="0.2">
      <c r="A330" s="1" t="s">
        <v>342</v>
      </c>
    </row>
    <row r="331" spans="1:1" x14ac:dyDescent="0.2">
      <c r="A331" s="1" t="s">
        <v>343</v>
      </c>
    </row>
    <row r="332" spans="1:1" x14ac:dyDescent="0.2">
      <c r="A332" s="1" t="s">
        <v>344</v>
      </c>
    </row>
    <row r="333" spans="1:1" x14ac:dyDescent="0.2">
      <c r="A333" s="1" t="s">
        <v>345</v>
      </c>
    </row>
    <row r="334" spans="1:1" x14ac:dyDescent="0.2">
      <c r="A334" s="1" t="s">
        <v>346</v>
      </c>
    </row>
    <row r="335" spans="1:1" x14ac:dyDescent="0.2">
      <c r="A335" s="1" t="s">
        <v>79</v>
      </c>
    </row>
    <row r="336" spans="1:1" x14ac:dyDescent="0.2">
      <c r="A336" s="1" t="s">
        <v>347</v>
      </c>
    </row>
    <row r="337" spans="1:1" x14ac:dyDescent="0.2">
      <c r="A337" s="1" t="s">
        <v>348</v>
      </c>
    </row>
    <row r="338" spans="1:1" x14ac:dyDescent="0.2">
      <c r="A338" s="1" t="s">
        <v>349</v>
      </c>
    </row>
    <row r="339" spans="1:1" x14ac:dyDescent="0.2">
      <c r="A339" s="1" t="s">
        <v>350</v>
      </c>
    </row>
    <row r="340" spans="1:1" x14ac:dyDescent="0.2">
      <c r="A340" s="1" t="s">
        <v>351</v>
      </c>
    </row>
    <row r="341" spans="1:1" x14ac:dyDescent="0.2">
      <c r="A341" s="1" t="s">
        <v>113</v>
      </c>
    </row>
    <row r="342" spans="1:1" x14ac:dyDescent="0.2">
      <c r="A342" s="1" t="s">
        <v>352</v>
      </c>
    </row>
    <row r="343" spans="1:1" x14ac:dyDescent="0.2">
      <c r="A343" s="1" t="s">
        <v>90</v>
      </c>
    </row>
    <row r="344" spans="1:1" x14ac:dyDescent="0.2">
      <c r="A344" s="1" t="s">
        <v>14</v>
      </c>
    </row>
    <row r="345" spans="1:1" x14ac:dyDescent="0.2">
      <c r="A345" s="1" t="s">
        <v>353</v>
      </c>
    </row>
    <row r="346" spans="1:1" x14ac:dyDescent="0.2">
      <c r="A346" s="1" t="s">
        <v>354</v>
      </c>
    </row>
    <row r="347" spans="1:1" x14ac:dyDescent="0.2">
      <c r="A347" s="1" t="s">
        <v>355</v>
      </c>
    </row>
    <row r="348" spans="1:1" x14ac:dyDescent="0.2">
      <c r="A348" s="1" t="s">
        <v>98</v>
      </c>
    </row>
    <row r="349" spans="1:1" x14ac:dyDescent="0.2">
      <c r="A349" s="1" t="s">
        <v>356</v>
      </c>
    </row>
    <row r="350" spans="1:1" x14ac:dyDescent="0.2">
      <c r="A350" s="1" t="s">
        <v>357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8" operator="lessThan" id="{3B68FBBA-2500-44B6-B9F8-54348338BD6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cellIs" priority="66" operator="lessThan" id="{33FFE7B1-8454-498E-9BB5-3E9C9694899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cellIs" priority="65" operator="lessThan" id="{1AF884F7-69F7-40B1-95A4-A9C6A57DED0B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64" operator="lessThan" id="{7CC12E2E-564C-41A7-946D-6F5CA6A1024F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ellIs" priority="63" operator="lessThan" id="{46B64B23-4061-4848-BEDB-8C8C5812D4D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ellIs" priority="62" operator="lessThan" id="{538949D7-577C-4D60-B80B-81489BE674E0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61" operator="lessThan" id="{E1475672-59EE-4514-9FB4-2DCCBFE955CE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50" operator="lessThan" id="{9B893043-9C1B-40BD-BA22-821E2D690F7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cellIs" priority="49" operator="lessThan" id="{00BBD4E3-E3DA-441C-B592-15DB5AC9CE1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ellIs" priority="48" operator="lessThan" id="{EF3E06DE-10F9-4BC3-855A-4DF6C66F1EF9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ellIs" priority="47" operator="lessThan" id="{AB79BE0D-A79D-495D-81A8-BD54D02D4FC0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ellIs" priority="46" operator="lessThan" id="{B88FE0AA-2621-46FF-98CC-A65BEE3AE56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ellIs" priority="45" operator="lessThan" id="{A46441A2-0575-4E81-8160-C951B1357CA7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4" operator="lessThan" id="{2AEB502D-9D68-4B45-A225-61CBC7175EC5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ellIs" priority="43" operator="lessThan" id="{DEB09F6B-5BE8-4AF9-8330-1072145917B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ellIs" priority="42" operator="lessThan" id="{375C2482-8222-49BE-BC0C-4A048E014E1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41" operator="lessThan" id="{FF7DCBDF-01BA-45A8-986D-E23A2D8392AA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cellIs" priority="40" operator="lessThan" id="{5BF520E2-C525-476F-8521-F0A854FA4C44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39" operator="lessThan" id="{57C71C4B-FB34-4ABA-A7BD-C9DE7BD1BC66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" operator="lessThan" id="{41AEC27C-8924-4180-AEA1-6547FFBA487A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ellIs" priority="37" operator="lessThan" id="{B73660C9-A4F5-4AB7-ABD8-D878FD5C098E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ellIs" priority="36" operator="lessThan" id="{71437CB1-5CE0-4F10-A5A2-73B1B54C3B68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F49</xm:sqref>
        </x14:conditionalFormatting>
        <x14:conditionalFormatting xmlns:xm="http://schemas.microsoft.com/office/excel/2006/main">
          <x14:cfRule type="cellIs" priority="35" operator="lessThan" id="{C309B17B-FE9D-40DA-AB2E-3EFED1C4AC7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ellIs" priority="34" operator="lessThan" id="{A7E659A0-E086-4614-A332-0F47CDF70530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ellIs" priority="33" operator="lessThan" id="{F029152B-6F75-47F4-AD27-4DA0D680EB2A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32" operator="lessThan" id="{DEC25096-121F-443A-BBD0-56EF879DBFF5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31" operator="lessThan" id="{C0F75CE3-CE66-4D60-B5E7-E8852D82BEB7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30" operator="lessThan" id="{283A110E-66CC-4EBD-BD59-5F3AA5DA32E9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29" operator="lessThan" id="{BCA81ABF-3099-4F75-A209-72F495749F71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ellIs" priority="28" operator="lessThan" id="{D1A551AC-56D8-42CF-A17C-E3A2F9179E47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ellIs" priority="27" operator="lessThan" id="{C57C4D3A-1DB1-431F-87E5-FB246ECEAF9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ellIs" priority="26" operator="lessThan" id="{16390CC0-4943-42F9-83B3-AE0DF90BB1B7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O4</xm:sqref>
        </x14:conditionalFormatting>
        <x14:conditionalFormatting xmlns:xm="http://schemas.microsoft.com/office/excel/2006/main">
          <x14:cfRule type="cellIs" priority="25" operator="lessThan" id="{4EF2B9D2-1EB9-4313-B4D1-17334DBCE476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24" operator="lessThan" id="{0586BD0F-CC3B-4DAD-B9CF-5E85428FDEA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ellIs" priority="23" operator="lessThan" id="{CDBBEF39-C05A-42B4-B74C-88804FF6A1A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ellIs" priority="22" operator="lessThan" id="{E15C42B0-4124-422B-9C06-C0B18A5A3EEC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21" operator="lessThan" id="{AFA57228-008C-4B93-993C-B0CC3AADF498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20" operator="lessThan" id="{72934DA8-CF99-4AB5-B7D8-715BF3BCB4D4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cellIs" priority="19" operator="lessThan" id="{C7032656-9C3E-4B8C-AC18-09686F250FA6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18" operator="lessThan" id="{086195A5-63C3-407C-87B0-998AE85B884D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ellIs" priority="17" operator="lessThan" id="{3A4C5DCC-C663-41D9-B18A-3F99A1D462E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ellIs" priority="16" operator="lessThan" id="{1939E5EA-DF01-4D16-A2A2-C1A5E919A38B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ellIs" priority="15" operator="lessThan" id="{09B955E6-06FB-4DB7-B8EB-251BD3E95967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P28</xm:sqref>
        </x14:conditionalFormatting>
        <x14:conditionalFormatting xmlns:xm="http://schemas.microsoft.com/office/excel/2006/main">
          <x14:cfRule type="cellIs" priority="14" operator="lessThan" id="{9478210D-C861-45FE-B474-FE27CE436BF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ellIs" priority="13" operator="lessThan" id="{E3B7878A-8635-4C23-931F-EBEA5811BCE1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ellIs" priority="12" operator="lessThan" id="{97E7A6A2-F253-4E48-BA9B-36A9EDD385A2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O32</xm:sqref>
        </x14:conditionalFormatting>
        <x14:conditionalFormatting xmlns:xm="http://schemas.microsoft.com/office/excel/2006/main">
          <x14:cfRule type="cellIs" priority="11" operator="lessThan" id="{04507C3F-BD35-4EA8-B6D2-9143BBD28D7A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P31</xm:sqref>
        </x14:conditionalFormatting>
        <x14:conditionalFormatting xmlns:xm="http://schemas.microsoft.com/office/excel/2006/main">
          <x14:cfRule type="cellIs" priority="10" operator="lessThan" id="{EB28F785-C982-430D-A469-F319F7A0A4F5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P35</xm:sqref>
        </x14:conditionalFormatting>
        <x14:conditionalFormatting xmlns:xm="http://schemas.microsoft.com/office/excel/2006/main">
          <x14:cfRule type="cellIs" priority="9" operator="lessThan" id="{13BFA1D7-BAA1-4E2E-A544-8CC1FDABF663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P38</xm:sqref>
        </x14:conditionalFormatting>
        <x14:conditionalFormatting xmlns:xm="http://schemas.microsoft.com/office/excel/2006/main">
          <x14:cfRule type="cellIs" priority="8" operator="lessThan" id="{83A21B05-D4D9-4B65-9BB0-15F50AA41E7F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ellIs" priority="7" operator="lessThan" id="{2A00ACBB-D12A-419D-99F6-8025BB1332B4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P42</xm:sqref>
        </x14:conditionalFormatting>
        <x14:conditionalFormatting xmlns:xm="http://schemas.microsoft.com/office/excel/2006/main">
          <x14:cfRule type="cellIs" priority="6" operator="lessThan" id="{577FF526-E135-41B9-B9DE-FCE483511B5B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P45</xm:sqref>
        </x14:conditionalFormatting>
        <x14:conditionalFormatting xmlns:xm="http://schemas.microsoft.com/office/excel/2006/main">
          <x14:cfRule type="cellIs" priority="5" operator="lessThan" id="{762293CD-2B12-4C5E-8ECA-2CE3318AFAD7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O46</xm:sqref>
        </x14:conditionalFormatting>
        <x14:conditionalFormatting xmlns:xm="http://schemas.microsoft.com/office/excel/2006/main">
          <x14:cfRule type="cellIs" priority="4" operator="lessThan" id="{911AE6AE-C47A-4D84-B4CE-776F95F0EC1F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ellIs" priority="3" operator="lessThan" id="{8B044EAC-926B-432C-92DC-7B2738219D18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ellIs" priority="2" operator="lessThan" id="{8BDFC286-3686-4302-A414-40FD75B910D5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1" operator="lessThan" id="{DFDD39F9-2144-4466-91CF-D7795E6B1F04}">
            <xm:f>'Bracket Table'!$F$3</xm:f>
            <x14:dxf>
              <fill>
                <patternFill>
                  <bgColor rgb="FFFF0000"/>
                </patternFill>
              </fill>
            </x14:dxf>
          </x14:cfRule>
          <xm:sqref>P56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showGridLines="0" workbookViewId="0"/>
  </sheetViews>
  <sheetFormatPr baseColWidth="10" defaultColWidth="11.5" defaultRowHeight="15" x14ac:dyDescent="0.2"/>
  <cols>
    <col min="1" max="1" width="26.5" bestFit="1" customWidth="1"/>
    <col min="2" max="2" width="13" bestFit="1" customWidth="1"/>
    <col min="3" max="3" width="12.1640625" bestFit="1" customWidth="1"/>
    <col min="4" max="4" width="12.1640625" customWidth="1"/>
  </cols>
  <sheetData>
    <row r="1" spans="1:6" x14ac:dyDescent="0.2">
      <c r="A1" s="1" t="s">
        <v>359</v>
      </c>
      <c r="B1" s="1" t="s">
        <v>358</v>
      </c>
      <c r="C1" s="1" t="s">
        <v>360</v>
      </c>
      <c r="D1" s="1"/>
      <c r="F1" s="1" t="s">
        <v>424</v>
      </c>
    </row>
    <row r="2" spans="1:6" x14ac:dyDescent="0.2">
      <c r="A2" t="s">
        <v>361</v>
      </c>
      <c r="B2" t="s">
        <v>8</v>
      </c>
      <c r="C2">
        <v>2.38420018815158</v>
      </c>
      <c r="D2" s="1"/>
      <c r="F2" s="1">
        <v>24.698550000000001</v>
      </c>
    </row>
    <row r="3" spans="1:6" x14ac:dyDescent="0.2">
      <c r="A3" t="s">
        <v>362</v>
      </c>
      <c r="B3" t="s">
        <v>14</v>
      </c>
      <c r="C3">
        <v>0.84255383566196296</v>
      </c>
      <c r="D3" s="1"/>
      <c r="E3" t="s">
        <v>425</v>
      </c>
      <c r="F3">
        <f>_xlfn.QUARTILE.EXC(C2:C64,1)</f>
        <v>0.14327170753955201</v>
      </c>
    </row>
    <row r="4" spans="1:6" x14ac:dyDescent="0.2">
      <c r="A4" t="s">
        <v>363</v>
      </c>
      <c r="B4" t="s">
        <v>21</v>
      </c>
      <c r="C4">
        <v>2.7736778499008001</v>
      </c>
      <c r="D4" s="1"/>
    </row>
    <row r="5" spans="1:6" x14ac:dyDescent="0.2">
      <c r="A5" t="s">
        <v>364</v>
      </c>
      <c r="B5" t="s">
        <v>30</v>
      </c>
      <c r="C5">
        <v>2.4542441741127701</v>
      </c>
      <c r="D5" s="1"/>
    </row>
    <row r="6" spans="1:6" x14ac:dyDescent="0.2">
      <c r="A6" t="s">
        <v>391</v>
      </c>
      <c r="B6" t="s">
        <v>38</v>
      </c>
      <c r="C6">
        <v>0.173142547487419</v>
      </c>
      <c r="D6" s="1"/>
    </row>
    <row r="7" spans="1:6" x14ac:dyDescent="0.2">
      <c r="A7" t="s">
        <v>365</v>
      </c>
      <c r="B7" t="s">
        <v>46</v>
      </c>
      <c r="C7">
        <v>2.0523021610624999</v>
      </c>
      <c r="D7" s="1"/>
    </row>
    <row r="8" spans="1:6" x14ac:dyDescent="0.2">
      <c r="A8" t="s">
        <v>366</v>
      </c>
      <c r="B8" t="s">
        <v>53</v>
      </c>
      <c r="C8">
        <v>0.49895967726285201</v>
      </c>
      <c r="D8" s="1"/>
    </row>
    <row r="9" spans="1:6" x14ac:dyDescent="0.2">
      <c r="A9" t="s">
        <v>367</v>
      </c>
      <c r="B9" t="s">
        <v>58</v>
      </c>
      <c r="C9">
        <v>2.8146739440716599</v>
      </c>
      <c r="D9" s="1"/>
    </row>
    <row r="10" spans="1:6" x14ac:dyDescent="0.2">
      <c r="A10" t="s">
        <v>368</v>
      </c>
      <c r="B10" t="s">
        <v>67</v>
      </c>
      <c r="C10">
        <v>1.9295010173404601</v>
      </c>
      <c r="D10" s="1"/>
    </row>
    <row r="11" spans="1:6" x14ac:dyDescent="0.2">
      <c r="A11" t="s">
        <v>369</v>
      </c>
      <c r="B11" t="s">
        <v>75</v>
      </c>
      <c r="C11">
        <v>0.131382421102929</v>
      </c>
      <c r="D11" s="1"/>
    </row>
    <row r="12" spans="1:6" x14ac:dyDescent="0.2">
      <c r="A12" t="s">
        <v>370</v>
      </c>
      <c r="B12" t="s">
        <v>82</v>
      </c>
      <c r="C12">
        <v>2.1690843968035902</v>
      </c>
      <c r="D12" s="1"/>
    </row>
    <row r="13" spans="1:6" x14ac:dyDescent="0.2">
      <c r="A13" t="s">
        <v>371</v>
      </c>
      <c r="B13" t="s">
        <v>79</v>
      </c>
      <c r="C13">
        <v>2.5637401441083099</v>
      </c>
      <c r="D13" s="1"/>
    </row>
    <row r="14" spans="1:6" x14ac:dyDescent="0.2">
      <c r="A14" t="s">
        <v>372</v>
      </c>
      <c r="B14" t="s">
        <v>95</v>
      </c>
      <c r="C14">
        <v>0.20787127458733301</v>
      </c>
      <c r="D14" s="1"/>
    </row>
    <row r="15" spans="1:6" x14ac:dyDescent="0.2">
      <c r="A15" t="s">
        <v>373</v>
      </c>
      <c r="B15" t="s">
        <v>102</v>
      </c>
      <c r="C15">
        <v>1.85741075435777</v>
      </c>
      <c r="D15" s="1"/>
    </row>
    <row r="16" spans="1:6" x14ac:dyDescent="0.2">
      <c r="A16" t="s">
        <v>374</v>
      </c>
      <c r="B16" t="s">
        <v>112</v>
      </c>
      <c r="C16">
        <v>0.56775444189161595</v>
      </c>
      <c r="D16" s="1"/>
    </row>
    <row r="17" spans="1:4" x14ac:dyDescent="0.2">
      <c r="A17" t="s">
        <v>375</v>
      </c>
      <c r="B17" t="s">
        <v>28</v>
      </c>
      <c r="C17">
        <v>2.6155015283287302</v>
      </c>
      <c r="D17" s="1"/>
    </row>
    <row r="18" spans="1:4" x14ac:dyDescent="0.2">
      <c r="A18" t="s">
        <v>392</v>
      </c>
      <c r="B18" t="s">
        <v>9</v>
      </c>
      <c r="C18">
        <v>2.5193820447628599</v>
      </c>
      <c r="D18" s="1"/>
    </row>
    <row r="19" spans="1:4" x14ac:dyDescent="0.2">
      <c r="A19" t="s">
        <v>376</v>
      </c>
      <c r="B19" t="s">
        <v>16</v>
      </c>
      <c r="C19">
        <v>0.28638407019400702</v>
      </c>
      <c r="D19" s="1"/>
    </row>
    <row r="20" spans="1:4" x14ac:dyDescent="0.2">
      <c r="A20" t="s">
        <v>377</v>
      </c>
      <c r="B20" t="s">
        <v>24</v>
      </c>
      <c r="C20">
        <v>1.9471350479901499</v>
      </c>
      <c r="D20" s="1"/>
    </row>
    <row r="21" spans="1:4" x14ac:dyDescent="0.2">
      <c r="A21" t="s">
        <v>378</v>
      </c>
      <c r="B21" t="s">
        <v>31</v>
      </c>
      <c r="C21">
        <v>2.23364902116688</v>
      </c>
      <c r="D21" s="1"/>
    </row>
    <row r="22" spans="1:4" x14ac:dyDescent="0.2">
      <c r="A22" t="s">
        <v>379</v>
      </c>
      <c r="B22" t="s">
        <v>39</v>
      </c>
      <c r="C22">
        <v>1.4793209387719299</v>
      </c>
      <c r="D22" s="1"/>
    </row>
    <row r="23" spans="1:4" x14ac:dyDescent="0.2">
      <c r="A23" t="s">
        <v>380</v>
      </c>
      <c r="B23" t="s">
        <v>44</v>
      </c>
      <c r="C23">
        <v>1.56813090222565</v>
      </c>
      <c r="D23" s="1"/>
    </row>
    <row r="24" spans="1:4" x14ac:dyDescent="0.2">
      <c r="A24" t="s">
        <v>381</v>
      </c>
      <c r="B24" t="s">
        <v>50</v>
      </c>
      <c r="C24">
        <v>0.14916195576178801</v>
      </c>
      <c r="D24" s="1"/>
    </row>
    <row r="25" spans="1:4" x14ac:dyDescent="0.2">
      <c r="A25" t="s">
        <v>382</v>
      </c>
      <c r="B25" t="s">
        <v>60</v>
      </c>
      <c r="C25">
        <v>2.5712648930100199</v>
      </c>
      <c r="D25" s="1"/>
    </row>
    <row r="26" spans="1:4" x14ac:dyDescent="0.2">
      <c r="A26" t="s">
        <v>383</v>
      </c>
      <c r="B26" t="s">
        <v>68</v>
      </c>
      <c r="C26">
        <v>1.6509601935537399</v>
      </c>
      <c r="D26" s="1"/>
    </row>
    <row r="27" spans="1:4" x14ac:dyDescent="0.2">
      <c r="A27" t="s">
        <v>384</v>
      </c>
      <c r="B27" t="s">
        <v>32</v>
      </c>
      <c r="C27">
        <v>0.55121571553786297</v>
      </c>
      <c r="D27" s="1"/>
    </row>
    <row r="28" spans="1:4" x14ac:dyDescent="0.2">
      <c r="A28" t="s">
        <v>385</v>
      </c>
      <c r="B28" t="s">
        <v>83</v>
      </c>
      <c r="C28">
        <v>1.2457470298568301</v>
      </c>
      <c r="D28" s="1"/>
    </row>
    <row r="29" spans="1:4" x14ac:dyDescent="0.2">
      <c r="A29" t="s">
        <v>386</v>
      </c>
      <c r="B29" t="s">
        <v>73</v>
      </c>
      <c r="C29">
        <v>1.83828513025648</v>
      </c>
      <c r="D29" s="1"/>
    </row>
    <row r="30" spans="1:4" x14ac:dyDescent="0.2">
      <c r="A30" t="s">
        <v>387</v>
      </c>
      <c r="B30" t="s">
        <v>96</v>
      </c>
      <c r="C30">
        <v>4.3570775726910697E-2</v>
      </c>
      <c r="D30" s="1"/>
    </row>
    <row r="31" spans="1:4" x14ac:dyDescent="0.2">
      <c r="A31" t="s">
        <v>388</v>
      </c>
      <c r="B31" t="s">
        <v>103</v>
      </c>
      <c r="C31">
        <v>1.6166113873812</v>
      </c>
      <c r="D31" s="1"/>
    </row>
    <row r="32" spans="1:4" x14ac:dyDescent="0.2">
      <c r="A32" t="s">
        <v>389</v>
      </c>
      <c r="B32" t="s">
        <v>113</v>
      </c>
      <c r="C32">
        <v>0.80284250411194802</v>
      </c>
      <c r="D32" s="1"/>
    </row>
    <row r="33" spans="1:4" x14ac:dyDescent="0.2">
      <c r="A33" t="s">
        <v>390</v>
      </c>
      <c r="B33" t="s">
        <v>92</v>
      </c>
      <c r="C33">
        <v>2.6067991045841401</v>
      </c>
      <c r="D33" s="1"/>
    </row>
    <row r="34" spans="1:4" x14ac:dyDescent="0.2">
      <c r="A34" t="s">
        <v>393</v>
      </c>
      <c r="B34" t="s">
        <v>14</v>
      </c>
      <c r="C34">
        <v>0.155152951076026</v>
      </c>
      <c r="D34" s="1"/>
    </row>
    <row r="35" spans="1:4" x14ac:dyDescent="0.2">
      <c r="A35" t="s">
        <v>394</v>
      </c>
      <c r="B35" t="s">
        <v>21</v>
      </c>
      <c r="C35">
        <v>0.27655777938652099</v>
      </c>
      <c r="D35" s="1"/>
    </row>
    <row r="36" spans="1:4" x14ac:dyDescent="0.2">
      <c r="A36" t="s">
        <v>395</v>
      </c>
      <c r="B36" t="s">
        <v>46</v>
      </c>
      <c r="C36">
        <v>0.50259463879821198</v>
      </c>
      <c r="D36" s="1"/>
    </row>
    <row r="37" spans="1:4" x14ac:dyDescent="0.2">
      <c r="A37" t="s">
        <v>396</v>
      </c>
      <c r="B37" t="s">
        <v>58</v>
      </c>
      <c r="C37">
        <v>0.43928768441228699</v>
      </c>
      <c r="D37" s="1"/>
    </row>
    <row r="38" spans="1:4" x14ac:dyDescent="0.2">
      <c r="A38" t="s">
        <v>397</v>
      </c>
      <c r="B38" t="s">
        <v>67</v>
      </c>
      <c r="C38">
        <v>0.23374339642362599</v>
      </c>
      <c r="D38" s="1"/>
    </row>
    <row r="39" spans="1:4" x14ac:dyDescent="0.2">
      <c r="A39" t="s">
        <v>398</v>
      </c>
      <c r="B39" t="s">
        <v>79</v>
      </c>
      <c r="C39">
        <v>9.4165705678816797E-2</v>
      </c>
      <c r="D39" s="1"/>
    </row>
    <row r="40" spans="1:4" x14ac:dyDescent="0.2">
      <c r="A40" t="s">
        <v>399</v>
      </c>
      <c r="B40" t="s">
        <v>95</v>
      </c>
      <c r="C40">
        <v>0.27501560883881498</v>
      </c>
      <c r="D40" s="1"/>
    </row>
    <row r="41" spans="1:4" x14ac:dyDescent="0.2">
      <c r="A41" t="s">
        <v>400</v>
      </c>
      <c r="B41" t="s">
        <v>28</v>
      </c>
      <c r="C41">
        <v>0.82033067661080505</v>
      </c>
      <c r="D41" s="1"/>
    </row>
    <row r="42" spans="1:4" x14ac:dyDescent="0.2">
      <c r="A42" t="s">
        <v>401</v>
      </c>
      <c r="B42" t="s">
        <v>9</v>
      </c>
      <c r="C42">
        <v>2.3231395828551899E-2</v>
      </c>
      <c r="D42" s="1"/>
    </row>
    <row r="43" spans="1:4" x14ac:dyDescent="0.2">
      <c r="A43" t="s">
        <v>402</v>
      </c>
      <c r="B43" t="s">
        <v>24</v>
      </c>
      <c r="C43">
        <v>0.138628320824499</v>
      </c>
      <c r="D43" s="1"/>
    </row>
    <row r="44" spans="1:4" x14ac:dyDescent="0.2">
      <c r="A44" t="s">
        <v>403</v>
      </c>
      <c r="B44" t="s">
        <v>44</v>
      </c>
      <c r="C44">
        <v>0.151454244205217</v>
      </c>
      <c r="D44" s="1"/>
    </row>
    <row r="45" spans="1:4" x14ac:dyDescent="0.2">
      <c r="A45" t="s">
        <v>404</v>
      </c>
      <c r="B45" t="s">
        <v>50</v>
      </c>
      <c r="C45">
        <v>7.8171730689754096E-2</v>
      </c>
      <c r="D45" s="1"/>
    </row>
    <row r="46" spans="1:4" x14ac:dyDescent="0.2">
      <c r="A46" t="s">
        <v>405</v>
      </c>
      <c r="B46" t="s">
        <v>68</v>
      </c>
      <c r="C46">
        <v>0.42587849643864301</v>
      </c>
      <c r="D46" s="1"/>
    </row>
    <row r="47" spans="1:4" x14ac:dyDescent="0.2">
      <c r="A47" t="s">
        <v>406</v>
      </c>
      <c r="B47" t="s">
        <v>73</v>
      </c>
      <c r="C47">
        <v>0.80734752650291897</v>
      </c>
      <c r="D47" s="1"/>
    </row>
    <row r="48" spans="1:4" x14ac:dyDescent="0.2">
      <c r="A48" t="s">
        <v>407</v>
      </c>
      <c r="B48" t="s">
        <v>96</v>
      </c>
      <c r="C48">
        <v>1.96765408556984E-2</v>
      </c>
      <c r="D48" s="1"/>
    </row>
    <row r="49" spans="1:4" x14ac:dyDescent="0.2">
      <c r="A49" t="s">
        <v>408</v>
      </c>
      <c r="B49" t="s">
        <v>92</v>
      </c>
      <c r="C49">
        <v>0.41841343515726898</v>
      </c>
      <c r="D49" s="1"/>
    </row>
    <row r="50" spans="1:4" x14ac:dyDescent="0.2">
      <c r="A50" t="s">
        <v>409</v>
      </c>
      <c r="B50" t="s">
        <v>21</v>
      </c>
      <c r="C50">
        <v>1.2291428795664999E-2</v>
      </c>
      <c r="D50" s="1"/>
    </row>
    <row r="51" spans="1:4" x14ac:dyDescent="0.2">
      <c r="A51" t="s">
        <v>410</v>
      </c>
      <c r="B51" t="s">
        <v>58</v>
      </c>
      <c r="C51">
        <v>0.17499214129343399</v>
      </c>
      <c r="D51" s="1"/>
    </row>
    <row r="52" spans="1:4" x14ac:dyDescent="0.2">
      <c r="A52" t="s">
        <v>411</v>
      </c>
      <c r="B52" t="s">
        <v>79</v>
      </c>
      <c r="C52">
        <v>0.14323146730112099</v>
      </c>
      <c r="D52" s="1"/>
    </row>
    <row r="53" spans="1:4" x14ac:dyDescent="0.2">
      <c r="A53" t="s">
        <v>412</v>
      </c>
      <c r="B53" t="s">
        <v>28</v>
      </c>
      <c r="C53">
        <v>0.33868637366962301</v>
      </c>
      <c r="D53" s="1"/>
    </row>
    <row r="54" spans="1:4" x14ac:dyDescent="0.2">
      <c r="A54" t="s">
        <v>413</v>
      </c>
      <c r="B54" t="s">
        <v>9</v>
      </c>
      <c r="C54">
        <v>0.122073212943398</v>
      </c>
      <c r="D54" s="1"/>
    </row>
    <row r="55" spans="1:4" x14ac:dyDescent="0.2">
      <c r="A55" t="s">
        <v>414</v>
      </c>
      <c r="B55" t="s">
        <v>50</v>
      </c>
      <c r="C55">
        <v>9.8122078449678796E-2</v>
      </c>
      <c r="D55" s="1"/>
    </row>
    <row r="56" spans="1:4" x14ac:dyDescent="0.2">
      <c r="A56" t="s">
        <v>415</v>
      </c>
      <c r="B56" t="s">
        <v>68</v>
      </c>
      <c r="C56">
        <v>0.314696904567633</v>
      </c>
      <c r="D56" s="1"/>
    </row>
    <row r="57" spans="1:4" x14ac:dyDescent="0.2">
      <c r="A57" t="s">
        <v>416</v>
      </c>
      <c r="B57" t="s">
        <v>92</v>
      </c>
      <c r="C57">
        <v>0.37063139418344199</v>
      </c>
      <c r="D57" s="1"/>
    </row>
    <row r="58" spans="1:4" x14ac:dyDescent="0.2">
      <c r="A58" t="s">
        <v>417</v>
      </c>
      <c r="B58" t="s">
        <v>21</v>
      </c>
      <c r="C58">
        <v>0.14136487511367901</v>
      </c>
      <c r="D58" s="1"/>
    </row>
    <row r="59" spans="1:4" x14ac:dyDescent="0.2">
      <c r="A59" t="s">
        <v>418</v>
      </c>
      <c r="B59" t="s">
        <v>28</v>
      </c>
      <c r="C59">
        <v>0.22886246488404999</v>
      </c>
      <c r="D59" s="1"/>
    </row>
    <row r="60" spans="1:4" x14ac:dyDescent="0.2">
      <c r="A60" t="s">
        <v>419</v>
      </c>
      <c r="B60" t="s">
        <v>9</v>
      </c>
      <c r="C60">
        <v>1.69251983828696E-2</v>
      </c>
      <c r="D60" s="1"/>
    </row>
    <row r="61" spans="1:4" x14ac:dyDescent="0.2">
      <c r="A61" t="s">
        <v>420</v>
      </c>
      <c r="B61" t="s">
        <v>92</v>
      </c>
      <c r="C61">
        <v>4.5759364729233198E-2</v>
      </c>
      <c r="D61" s="1"/>
    </row>
    <row r="62" spans="1:4" x14ac:dyDescent="0.2">
      <c r="A62" t="s">
        <v>421</v>
      </c>
      <c r="B62" t="s">
        <v>21</v>
      </c>
      <c r="C62">
        <v>0.149000686205362</v>
      </c>
      <c r="D62" s="1"/>
    </row>
    <row r="63" spans="1:4" x14ac:dyDescent="0.2">
      <c r="A63" t="s">
        <v>422</v>
      </c>
      <c r="B63" t="s">
        <v>92</v>
      </c>
      <c r="C63">
        <v>0.14327170753955201</v>
      </c>
      <c r="D63" s="1"/>
    </row>
    <row r="64" spans="1:4" x14ac:dyDescent="0.2">
      <c r="A64" t="s">
        <v>423</v>
      </c>
      <c r="B64" t="s">
        <v>21</v>
      </c>
      <c r="C64">
        <v>0.13661421518407199</v>
      </c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</vt:lpstr>
      <vt:lpstr>Bracket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Tsai</dc:creator>
  <cp:lastModifiedBy>Microsoft Office User</cp:lastModifiedBy>
  <dcterms:created xsi:type="dcterms:W3CDTF">2017-03-15T17:29:18Z</dcterms:created>
  <dcterms:modified xsi:type="dcterms:W3CDTF">2017-03-16T01:10:02Z</dcterms:modified>
</cp:coreProperties>
</file>