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mitrijmartynov/Desktop/"/>
    </mc:Choice>
  </mc:AlternateContent>
  <xr:revisionPtr revIDLastSave="0" documentId="8_{26E0030C-79C2-E148-8064-4CD58AAA741C}" xr6:coauthVersionLast="47" xr6:coauthVersionMax="47" xr10:uidLastSave="{00000000-0000-0000-0000-000000000000}"/>
  <bookViews>
    <workbookView xWindow="0" yWindow="0" windowWidth="28800" windowHeight="18000" xr2:uid="{FCFC2DFC-0BD0-FA42-ACAC-655FBCB3736F}"/>
  </bookViews>
  <sheets>
    <sheet name="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N6" i="1" s="1"/>
  <c r="M7" i="1"/>
  <c r="M8" i="1"/>
  <c r="M9" i="1"/>
  <c r="M10" i="1"/>
  <c r="N10" i="1" s="1"/>
  <c r="N3" i="1"/>
  <c r="B5" i="1"/>
  <c r="H4" i="1"/>
  <c r="H3" i="1"/>
  <c r="N7" i="1"/>
  <c r="N4" i="1"/>
  <c r="F4" i="1"/>
  <c r="G4" i="1"/>
  <c r="G3" i="1"/>
  <c r="F3" i="1"/>
  <c r="E5" i="1"/>
  <c r="L11" i="1"/>
  <c r="M11" i="1"/>
  <c r="E4" i="1"/>
  <c r="E3" i="1"/>
  <c r="C5" i="1"/>
  <c r="C4" i="1"/>
  <c r="C3" i="1"/>
  <c r="M3" i="1"/>
  <c r="B4" i="1"/>
  <c r="B3" i="1"/>
  <c r="N5" i="1" l="1"/>
  <c r="N9" i="1"/>
  <c r="N8" i="1"/>
</calcChain>
</file>

<file path=xl/sharedStrings.xml><?xml version="1.0" encoding="utf-8"?>
<sst xmlns="http://schemas.openxmlformats.org/spreadsheetml/2006/main" count="21" uniqueCount="20">
  <si>
    <t>mon</t>
  </si>
  <si>
    <t>tue</t>
  </si>
  <si>
    <t>wed</t>
  </si>
  <si>
    <t>thu</t>
  </si>
  <si>
    <t>fri</t>
  </si>
  <si>
    <t>sat</t>
  </si>
  <si>
    <t>sun</t>
  </si>
  <si>
    <t>Hours</t>
  </si>
  <si>
    <t>Что надо сделать?</t>
  </si>
  <si>
    <t>Бот для дз</t>
  </si>
  <si>
    <t>Электричество и М</t>
  </si>
  <si>
    <t>Экстернат</t>
  </si>
  <si>
    <t>Военкомат</t>
  </si>
  <si>
    <t>ДГВМ</t>
  </si>
  <si>
    <t>ТеорВер</t>
  </si>
  <si>
    <t>ДадаТуда</t>
  </si>
  <si>
    <t>Музыкальная школа</t>
  </si>
  <si>
    <t>Часов в неделю</t>
  </si>
  <si>
    <t>Распределено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</si>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</sst>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4AB7C-AB67-774B-81EC-B44700DBD790}">
  <dimension ref="A1:N11"/>
  <sheetViews>
    <sheetView tabSelected="1" workbookViewId="0">
      <selection activeCell="J11" sqref="J11"/>
    </sheetView>
  </sheetViews>
  <sheetFormatPr baseColWidth="10" defaultRowHeight="16" x14ac:dyDescent="0.2"/>
  <cols>
    <col min="1" max="1" width="10.83203125" style="1"/>
    <col min="2" max="3" width="17.1640625" style="1" bestFit="1" customWidth="1"/>
    <col min="4" max="6" width="10.83203125" style="1"/>
    <col min="7" max="7" width="18.33203125" style="1" bestFit="1" customWidth="1"/>
    <col min="8" max="9" width="10.83203125" style="1"/>
    <col min="11" max="11" width="18.33203125" bestFit="1" customWidth="1"/>
    <col min="12" max="12" width="14.5" bestFit="1" customWidth="1"/>
    <col min="13" max="13" width="13.33203125" bestFit="1" customWidth="1"/>
    <col min="14" max="14" width="2.33203125" customWidth="1"/>
  </cols>
  <sheetData>
    <row r="1" spans="1:14" ht="41" customHeight="1" thickBot="1" x14ac:dyDescent="0.25">
      <c r="B1" s="10">
        <v>45907</v>
      </c>
      <c r="C1" s="10">
        <v>45908</v>
      </c>
      <c r="D1" s="10">
        <v>45909</v>
      </c>
      <c r="E1" s="10">
        <v>45910</v>
      </c>
      <c r="F1" s="10">
        <v>45911</v>
      </c>
      <c r="G1" s="10">
        <v>45912</v>
      </c>
      <c r="H1" s="10">
        <v>45913</v>
      </c>
      <c r="I1" s="10">
        <v>45914</v>
      </c>
    </row>
    <row r="2" spans="1:14" ht="42" customHeight="1" thickBot="1" x14ac:dyDescent="0.25">
      <c r="A2" s="4" t="s">
        <v>7</v>
      </c>
      <c r="B2" s="9" t="s">
        <v>6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6" t="s">
        <v>6</v>
      </c>
      <c r="K2" s="8" t="s">
        <v>8</v>
      </c>
      <c r="L2" s="8" t="s">
        <v>17</v>
      </c>
      <c r="M2" s="7" t="s">
        <v>18</v>
      </c>
      <c r="N2" s="7"/>
    </row>
    <row r="3" spans="1:14" ht="42" customHeight="1" x14ac:dyDescent="0.2">
      <c r="A3" s="3"/>
      <c r="B3" s="13" t="str">
        <f>K4</f>
        <v>Электричество и М</v>
      </c>
      <c r="C3" s="3" t="str">
        <f>K9</f>
        <v>ДадаТуда</v>
      </c>
      <c r="D3" s="11"/>
      <c r="E3" s="3" t="str">
        <f>K6</f>
        <v>Военкомат</v>
      </c>
      <c r="F3" s="3" t="str">
        <f>K9</f>
        <v>ДадаТуда</v>
      </c>
      <c r="G3" s="3" t="str">
        <f>K10</f>
        <v>Музыкальная школа</v>
      </c>
      <c r="H3" s="3" t="str">
        <f>K5</f>
        <v>Экстернат</v>
      </c>
      <c r="I3" s="3"/>
      <c r="K3" t="s">
        <v>9</v>
      </c>
      <c r="L3">
        <v>3</v>
      </c>
      <c r="M3">
        <f>COUNTIF($B$3:$I$7,K3)</f>
        <v>4</v>
      </c>
      <c r="N3">
        <f>IF(L3&lt;M3,1,0)</f>
        <v>1</v>
      </c>
    </row>
    <row r="4" spans="1:14" ht="42" customHeight="1" x14ac:dyDescent="0.2">
      <c r="A4" s="2"/>
      <c r="B4" s="14" t="str">
        <f>K4</f>
        <v>Электричество и М</v>
      </c>
      <c r="C4" s="2" t="str">
        <f>K4</f>
        <v>Электричество и М</v>
      </c>
      <c r="D4" s="12"/>
      <c r="E4" s="2" t="str">
        <f>K3</f>
        <v>Бот для дз</v>
      </c>
      <c r="F4" s="2" t="str">
        <f>K3</f>
        <v>Бот для дз</v>
      </c>
      <c r="G4" s="2" t="str">
        <f>K10</f>
        <v>Музыкальная школа</v>
      </c>
      <c r="H4" s="2" t="str">
        <f>K3</f>
        <v>Бот для дз</v>
      </c>
      <c r="I4" s="2"/>
      <c r="K4" t="s">
        <v>10</v>
      </c>
      <c r="L4">
        <v>3</v>
      </c>
      <c r="M4">
        <f t="shared" ref="M4:M10" si="0">COUNTIF($B$3:$I$7,K4)</f>
        <v>3</v>
      </c>
      <c r="N4">
        <f t="shared" ref="N4:N10" si="1">IF(L4=M4,1,0)</f>
        <v>1</v>
      </c>
    </row>
    <row r="5" spans="1:14" ht="42" customHeight="1" x14ac:dyDescent="0.2">
      <c r="A5" s="2"/>
      <c r="B5" s="2" t="str">
        <f>K3</f>
        <v>Бот для дз</v>
      </c>
      <c r="C5" s="2" t="str">
        <f>K8</f>
        <v>ТеорВер</v>
      </c>
      <c r="D5" s="12"/>
      <c r="E5" s="2" t="str">
        <f>K7</f>
        <v>ДГВМ</v>
      </c>
      <c r="F5" s="2"/>
      <c r="G5" s="2"/>
      <c r="H5" s="2"/>
      <c r="I5" s="2"/>
      <c r="K5" t="s">
        <v>11</v>
      </c>
      <c r="L5">
        <v>1</v>
      </c>
      <c r="M5">
        <f t="shared" si="0"/>
        <v>1</v>
      </c>
      <c r="N5">
        <f t="shared" si="1"/>
        <v>1</v>
      </c>
    </row>
    <row r="6" spans="1:14" ht="42" customHeight="1" x14ac:dyDescent="0.2">
      <c r="A6" s="2"/>
      <c r="B6" s="2"/>
      <c r="C6" s="2"/>
      <c r="D6" s="12"/>
      <c r="E6" s="2"/>
      <c r="F6" s="2"/>
      <c r="G6" s="2"/>
      <c r="H6" s="2"/>
      <c r="I6" s="2"/>
      <c r="K6" t="s">
        <v>12</v>
      </c>
      <c r="L6">
        <v>1</v>
      </c>
      <c r="M6">
        <f t="shared" si="0"/>
        <v>1</v>
      </c>
      <c r="N6">
        <f t="shared" si="1"/>
        <v>1</v>
      </c>
    </row>
    <row r="7" spans="1:14" ht="42" customHeight="1" x14ac:dyDescent="0.2">
      <c r="A7" s="2"/>
      <c r="B7" s="2"/>
      <c r="C7" s="2"/>
      <c r="D7" s="12"/>
      <c r="E7" s="2"/>
      <c r="F7" s="2"/>
      <c r="G7" s="2"/>
      <c r="H7" s="2"/>
      <c r="I7" s="2"/>
      <c r="K7" t="s">
        <v>13</v>
      </c>
      <c r="L7">
        <v>1</v>
      </c>
      <c r="M7">
        <f t="shared" si="0"/>
        <v>1</v>
      </c>
      <c r="N7">
        <f t="shared" si="1"/>
        <v>1</v>
      </c>
    </row>
    <row r="8" spans="1:14" ht="42" customHeight="1" x14ac:dyDescent="0.2">
      <c r="K8" t="s">
        <v>14</v>
      </c>
      <c r="L8">
        <v>1</v>
      </c>
      <c r="M8">
        <f t="shared" si="0"/>
        <v>1</v>
      </c>
      <c r="N8">
        <f t="shared" si="1"/>
        <v>1</v>
      </c>
    </row>
    <row r="9" spans="1:14" ht="42" customHeight="1" x14ac:dyDescent="0.2">
      <c r="K9" t="s">
        <v>15</v>
      </c>
      <c r="L9">
        <v>2</v>
      </c>
      <c r="M9">
        <f t="shared" si="0"/>
        <v>2</v>
      </c>
      <c r="N9">
        <f t="shared" si="1"/>
        <v>1</v>
      </c>
    </row>
    <row r="10" spans="1:14" ht="42" customHeight="1" x14ac:dyDescent="0.2">
      <c r="K10" t="s">
        <v>16</v>
      </c>
      <c r="L10">
        <v>2</v>
      </c>
      <c r="M10">
        <f t="shared" si="0"/>
        <v>2</v>
      </c>
      <c r="N10">
        <f t="shared" si="1"/>
        <v>1</v>
      </c>
    </row>
    <row r="11" spans="1:14" ht="42" customHeight="1" x14ac:dyDescent="0.2">
      <c r="K11" t="s">
        <v>19</v>
      </c>
      <c r="L11">
        <f>SUM(L3:L10)</f>
        <v>14</v>
      </c>
      <c r="M11">
        <f t="shared" ref="M5:M12" si="2">COUNTIF($B$3:$I$7,K11)</f>
        <v>0</v>
      </c>
    </row>
  </sheetData>
  <phoneticPr fontId="1" type="noConversion"/>
  <conditionalFormatting sqref="N3:N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Мартынов Дмитрий Юрьевич</dc:creator>
  <cp:lastModifiedBy>Мартынов Дмитрий Юрьевич</cp:lastModifiedBy>
  <dcterms:created xsi:type="dcterms:W3CDTF">2025-09-07T11:46:17Z</dcterms:created>
  <dcterms:modified xsi:type="dcterms:W3CDTF">2025-09-07T19:11:19Z</dcterms:modified>
</cp:coreProperties>
</file>