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ch\OneDrive\Documents\Visual Studio 2017\Projects\GenerateImages\GenerateImages\"/>
    </mc:Choice>
  </mc:AlternateContent>
  <bookViews>
    <workbookView xWindow="0" yWindow="0" windowWidth="28800" windowHeight="12360"/>
  </bookViews>
  <sheets>
    <sheet name="Лист1" sheetId="1" r:id="rId1"/>
    <sheet name="Лист2" sheetId="2" r:id="rId2"/>
    <sheet name="Лист3" sheetId="3" r:id="rId3"/>
    <sheet name="Лист4" sheetId="4" r:id="rId4"/>
  </sheets>
  <definedNames>
    <definedName name="OLE_LINK1" localSheetId="1">Лист2!$C$2</definedName>
    <definedName name="OLE_LINK3" localSheetId="1">Лист2!$D$2</definedName>
    <definedName name="OLE_LINK4" localSheetId="1">Лист2!$E$2</definedName>
    <definedName name="OLE_LINK6" localSheetId="0">Лист1!$N$4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88" i="1" l="1"/>
  <c r="AF88" i="1"/>
  <c r="AE88" i="1"/>
  <c r="AD88" i="1"/>
  <c r="AB88" i="1"/>
  <c r="AA88" i="1"/>
  <c r="Z88" i="1"/>
  <c r="Y88" i="1"/>
  <c r="R88" i="1"/>
  <c r="Q88" i="1"/>
  <c r="P88" i="1"/>
  <c r="O88" i="1"/>
  <c r="W88" i="1"/>
  <c r="V88" i="1"/>
  <c r="U88" i="1"/>
  <c r="T88" i="1"/>
  <c r="M88" i="1"/>
  <c r="L88" i="1"/>
  <c r="K88" i="1"/>
  <c r="J88" i="1"/>
  <c r="AG85" i="1"/>
  <c r="AG86" i="1"/>
  <c r="AG87" i="1"/>
  <c r="AF85" i="1"/>
  <c r="AF86" i="1"/>
  <c r="AF87" i="1"/>
  <c r="AE85" i="1"/>
  <c r="AE86" i="1"/>
  <c r="AE87" i="1"/>
  <c r="AD85" i="1"/>
  <c r="AD86" i="1"/>
  <c r="AD87" i="1"/>
  <c r="AB85" i="1"/>
  <c r="AB86" i="1"/>
  <c r="AB87" i="1"/>
  <c r="AA85" i="1"/>
  <c r="AA86" i="1"/>
  <c r="AA87" i="1"/>
  <c r="Z85" i="1"/>
  <c r="Z86" i="1"/>
  <c r="Z87" i="1"/>
  <c r="Y85" i="1"/>
  <c r="Y86" i="1"/>
  <c r="Y87" i="1"/>
  <c r="W85" i="1"/>
  <c r="W86" i="1"/>
  <c r="W87" i="1"/>
  <c r="V85" i="1"/>
  <c r="V86" i="1"/>
  <c r="V87" i="1"/>
  <c r="U85" i="1"/>
  <c r="U86" i="1"/>
  <c r="U87" i="1"/>
  <c r="T85" i="1"/>
  <c r="T86" i="1"/>
  <c r="T87" i="1"/>
  <c r="R85" i="1"/>
  <c r="R86" i="1"/>
  <c r="R87" i="1"/>
  <c r="Q85" i="1"/>
  <c r="Q86" i="1"/>
  <c r="Q87" i="1"/>
  <c r="P85" i="1"/>
  <c r="P86" i="1"/>
  <c r="P87" i="1"/>
  <c r="O85" i="1"/>
  <c r="O86" i="1"/>
  <c r="O87" i="1"/>
  <c r="M85" i="1"/>
  <c r="M86" i="1"/>
  <c r="M87" i="1"/>
  <c r="L85" i="1"/>
  <c r="L86" i="1"/>
  <c r="L87" i="1"/>
  <c r="K85" i="1"/>
  <c r="K86" i="1"/>
  <c r="K87" i="1"/>
  <c r="J85" i="1"/>
  <c r="J86" i="1"/>
  <c r="J87" i="1"/>
  <c r="AG83" i="1"/>
  <c r="AG84" i="1"/>
  <c r="AF83" i="1"/>
  <c r="AF84" i="1"/>
  <c r="AE83" i="1"/>
  <c r="AE84" i="1"/>
  <c r="AD83" i="1"/>
  <c r="AD84" i="1"/>
  <c r="AB83" i="1"/>
  <c r="AB84" i="1"/>
  <c r="AA83" i="1"/>
  <c r="AA84" i="1"/>
  <c r="Z83" i="1"/>
  <c r="Z84" i="1"/>
  <c r="Y84" i="1"/>
  <c r="Y83" i="1"/>
  <c r="W83" i="1"/>
  <c r="W84" i="1"/>
  <c r="V83" i="1"/>
  <c r="V84" i="1"/>
  <c r="U84" i="1"/>
  <c r="U83" i="1"/>
  <c r="T83" i="1"/>
  <c r="T84" i="1"/>
  <c r="R83" i="1"/>
  <c r="R84" i="1"/>
  <c r="Q83" i="1"/>
  <c r="Q84" i="1"/>
  <c r="P83" i="1"/>
  <c r="P84" i="1"/>
  <c r="O83" i="1"/>
  <c r="O84" i="1"/>
  <c r="M83" i="1"/>
  <c r="M84" i="1"/>
  <c r="L83" i="1"/>
  <c r="L84" i="1"/>
  <c r="K83" i="1"/>
  <c r="K84" i="1"/>
  <c r="J83" i="1"/>
  <c r="J84" i="1"/>
  <c r="AG6" i="1"/>
  <c r="AF6" i="1"/>
  <c r="AE6" i="1"/>
  <c r="AD6" i="1"/>
  <c r="AB6" i="1"/>
  <c r="AA6" i="1"/>
  <c r="Z6" i="1"/>
  <c r="Y6" i="1"/>
  <c r="W6" i="1"/>
  <c r="V6" i="1"/>
  <c r="U6" i="1"/>
  <c r="T6" i="1"/>
  <c r="R6" i="1"/>
  <c r="Q6" i="1"/>
  <c r="P6" i="1"/>
  <c r="O6" i="1"/>
  <c r="M6" i="1"/>
  <c r="L6" i="1"/>
  <c r="K6" i="1"/>
  <c r="J6" i="1"/>
  <c r="E78" i="1"/>
  <c r="E79" i="1" s="1"/>
  <c r="L79" i="1" s="1"/>
  <c r="C78" i="1"/>
  <c r="C79" i="1" s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F47" i="1"/>
  <c r="AF48" i="1"/>
  <c r="AF49" i="1"/>
  <c r="AF50" i="1"/>
  <c r="AF56" i="1"/>
  <c r="AF63" i="1"/>
  <c r="AF70" i="1"/>
  <c r="AF77" i="1"/>
  <c r="AF78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D47" i="1"/>
  <c r="AD48" i="1"/>
  <c r="AD49" i="1"/>
  <c r="AD50" i="1"/>
  <c r="AD56" i="1"/>
  <c r="AD63" i="1"/>
  <c r="AD70" i="1"/>
  <c r="AD77" i="1"/>
  <c r="AD78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A47" i="1"/>
  <c r="AA48" i="1"/>
  <c r="AA49" i="1"/>
  <c r="AA50" i="1"/>
  <c r="AA56" i="1"/>
  <c r="AA58" i="1"/>
  <c r="AA63" i="1"/>
  <c r="AA70" i="1"/>
  <c r="AA77" i="1"/>
  <c r="AA78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Y47" i="1"/>
  <c r="Y48" i="1"/>
  <c r="Y49" i="1"/>
  <c r="Y50" i="1"/>
  <c r="Y56" i="1"/>
  <c r="Y63" i="1"/>
  <c r="Y70" i="1"/>
  <c r="Y77" i="1"/>
  <c r="Y78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V47" i="1"/>
  <c r="V48" i="1"/>
  <c r="V49" i="1"/>
  <c r="V50" i="1"/>
  <c r="V56" i="1"/>
  <c r="V57" i="1"/>
  <c r="V63" i="1"/>
  <c r="V70" i="1"/>
  <c r="V77" i="1"/>
  <c r="V78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T47" i="1"/>
  <c r="T48" i="1"/>
  <c r="T49" i="1"/>
  <c r="T50" i="1"/>
  <c r="T56" i="1"/>
  <c r="T63" i="1"/>
  <c r="T70" i="1"/>
  <c r="T77" i="1"/>
  <c r="T78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Q47" i="1"/>
  <c r="Q48" i="1"/>
  <c r="Q49" i="1"/>
  <c r="Q50" i="1"/>
  <c r="Q56" i="1"/>
  <c r="Q63" i="1"/>
  <c r="Q70" i="1"/>
  <c r="Q77" i="1"/>
  <c r="Q78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O47" i="1"/>
  <c r="O48" i="1"/>
  <c r="O49" i="1"/>
  <c r="O50" i="1"/>
  <c r="O56" i="1"/>
  <c r="O63" i="1"/>
  <c r="O70" i="1"/>
  <c r="O77" i="1"/>
  <c r="O78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L47" i="1"/>
  <c r="L48" i="1"/>
  <c r="L49" i="1"/>
  <c r="L50" i="1"/>
  <c r="L56" i="1"/>
  <c r="L63" i="1"/>
  <c r="L70" i="1"/>
  <c r="L77" i="1"/>
  <c r="L78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J47" i="1"/>
  <c r="J48" i="1"/>
  <c r="J49" i="1"/>
  <c r="J50" i="1"/>
  <c r="J56" i="1"/>
  <c r="J63" i="1"/>
  <c r="J70" i="1"/>
  <c r="J77" i="1"/>
  <c r="J78" i="1"/>
  <c r="C72" i="1"/>
  <c r="J72" i="1" s="1"/>
  <c r="C71" i="1"/>
  <c r="J71" i="1" s="1"/>
  <c r="E71" i="1"/>
  <c r="E72" i="1" s="1"/>
  <c r="E73" i="1" s="1"/>
  <c r="E74" i="1" s="1"/>
  <c r="E75" i="1" s="1"/>
  <c r="E76" i="1" s="1"/>
  <c r="AF76" i="1" s="1"/>
  <c r="E64" i="1"/>
  <c r="AF64" i="1" s="1"/>
  <c r="C64" i="1"/>
  <c r="C65" i="1" s="1"/>
  <c r="AD65" i="1" s="1"/>
  <c r="E57" i="1"/>
  <c r="E58" i="1" s="1"/>
  <c r="E59" i="1" s="1"/>
  <c r="E60" i="1" s="1"/>
  <c r="E61" i="1" s="1"/>
  <c r="E62" i="1" s="1"/>
  <c r="V62" i="1" s="1"/>
  <c r="C57" i="1"/>
  <c r="J57" i="1" s="1"/>
  <c r="E51" i="1"/>
  <c r="E52" i="1" s="1"/>
  <c r="E53" i="1" s="1"/>
  <c r="E54" i="1" s="1"/>
  <c r="E55" i="1" s="1"/>
  <c r="AA55" i="1" s="1"/>
  <c r="C51" i="1"/>
  <c r="J51" i="1" s="1"/>
  <c r="R14" i="1"/>
  <c r="W14" i="1"/>
  <c r="AB14" i="1"/>
  <c r="AG14" i="1"/>
  <c r="Q14" i="1"/>
  <c r="V14" i="1"/>
  <c r="AA14" i="1"/>
  <c r="AF14" i="1"/>
  <c r="P14" i="1"/>
  <c r="U14" i="1"/>
  <c r="Z14" i="1"/>
  <c r="AE14" i="1"/>
  <c r="O14" i="1"/>
  <c r="T14" i="1"/>
  <c r="Y14" i="1"/>
  <c r="AD14" i="1"/>
  <c r="M14" i="1"/>
  <c r="L14" i="1"/>
  <c r="K14" i="1"/>
  <c r="J14" i="1"/>
  <c r="J15" i="1"/>
  <c r="K15" i="1"/>
  <c r="L15" i="1"/>
  <c r="M15" i="1"/>
  <c r="O15" i="1"/>
  <c r="P15" i="1"/>
  <c r="Q15" i="1"/>
  <c r="R15" i="1"/>
  <c r="T15" i="1"/>
  <c r="U15" i="1"/>
  <c r="V15" i="1"/>
  <c r="W15" i="1"/>
  <c r="Y15" i="1"/>
  <c r="Z15" i="1"/>
  <c r="AA15" i="1"/>
  <c r="AB15" i="1"/>
  <c r="AD15" i="1"/>
  <c r="AE15" i="1"/>
  <c r="AF15" i="1"/>
  <c r="AG15" i="1"/>
  <c r="J13" i="1"/>
  <c r="K13" i="1"/>
  <c r="L13" i="1"/>
  <c r="M13" i="1"/>
  <c r="O13" i="1"/>
  <c r="P13" i="1"/>
  <c r="Q13" i="1"/>
  <c r="R13" i="1"/>
  <c r="T13" i="1"/>
  <c r="U13" i="1"/>
  <c r="V13" i="1"/>
  <c r="W13" i="1"/>
  <c r="Y13" i="1"/>
  <c r="Z13" i="1"/>
  <c r="AA13" i="1"/>
  <c r="AB13" i="1"/>
  <c r="AD13" i="1"/>
  <c r="AE13" i="1"/>
  <c r="AF13" i="1"/>
  <c r="AG13" i="1"/>
  <c r="L62" i="1" l="1"/>
  <c r="O71" i="1"/>
  <c r="V53" i="1"/>
  <c r="AA54" i="1"/>
  <c r="L53" i="1"/>
  <c r="V73" i="1"/>
  <c r="L54" i="1"/>
  <c r="Q76" i="1"/>
  <c r="Q60" i="1"/>
  <c r="AA62" i="1"/>
  <c r="AF51" i="1"/>
  <c r="AF59" i="1"/>
  <c r="J64" i="1"/>
  <c r="O51" i="1"/>
  <c r="Q72" i="1"/>
  <c r="AA74" i="1"/>
  <c r="AF75" i="1"/>
  <c r="L74" i="1"/>
  <c r="L58" i="1"/>
  <c r="L52" i="1"/>
  <c r="Q52" i="1"/>
  <c r="T65" i="1"/>
  <c r="V61" i="1"/>
  <c r="AD71" i="1"/>
  <c r="AD51" i="1"/>
  <c r="AF71" i="1"/>
  <c r="AF55" i="1"/>
  <c r="C80" i="1"/>
  <c r="J80" i="1" s="1"/>
  <c r="Y79" i="1"/>
  <c r="AD79" i="1"/>
  <c r="T79" i="1"/>
  <c r="O79" i="1"/>
  <c r="J79" i="1"/>
  <c r="Q64" i="1"/>
  <c r="C58" i="1"/>
  <c r="E65" i="1"/>
  <c r="L73" i="1"/>
  <c r="L61" i="1"/>
  <c r="L57" i="1"/>
  <c r="Q79" i="1"/>
  <c r="Q75" i="1"/>
  <c r="Q71" i="1"/>
  <c r="Q59" i="1"/>
  <c r="Q55" i="1"/>
  <c r="Q51" i="1"/>
  <c r="T72" i="1"/>
  <c r="T64" i="1"/>
  <c r="V76" i="1"/>
  <c r="V72" i="1"/>
  <c r="V64" i="1"/>
  <c r="V60" i="1"/>
  <c r="V52" i="1"/>
  <c r="Y65" i="1"/>
  <c r="Y57" i="1"/>
  <c r="AA73" i="1"/>
  <c r="AA61" i="1"/>
  <c r="AA57" i="1"/>
  <c r="AA53" i="1"/>
  <c r="AF74" i="1"/>
  <c r="AF62" i="1"/>
  <c r="AF58" i="1"/>
  <c r="AF54" i="1"/>
  <c r="T57" i="1"/>
  <c r="L76" i="1"/>
  <c r="L72" i="1"/>
  <c r="L64" i="1"/>
  <c r="L60" i="1"/>
  <c r="O65" i="1"/>
  <c r="O57" i="1"/>
  <c r="Q74" i="1"/>
  <c r="Q62" i="1"/>
  <c r="Q58" i="1"/>
  <c r="Q54" i="1"/>
  <c r="T71" i="1"/>
  <c r="T51" i="1"/>
  <c r="V75" i="1"/>
  <c r="V71" i="1"/>
  <c r="V59" i="1"/>
  <c r="V55" i="1"/>
  <c r="V51" i="1"/>
  <c r="Y72" i="1"/>
  <c r="Y64" i="1"/>
  <c r="AA76" i="1"/>
  <c r="AA72" i="1"/>
  <c r="AA64" i="1"/>
  <c r="AA60" i="1"/>
  <c r="AA52" i="1"/>
  <c r="AD57" i="1"/>
  <c r="AF73" i="1"/>
  <c r="AF61" i="1"/>
  <c r="AF57" i="1"/>
  <c r="AF53" i="1"/>
  <c r="L75" i="1"/>
  <c r="L71" i="1"/>
  <c r="L59" i="1"/>
  <c r="L55" i="1"/>
  <c r="L51" i="1"/>
  <c r="O72" i="1"/>
  <c r="O64" i="1"/>
  <c r="Q73" i="1"/>
  <c r="Q61" i="1"/>
  <c r="Q57" i="1"/>
  <c r="Q53" i="1"/>
  <c r="V74" i="1"/>
  <c r="V58" i="1"/>
  <c r="V54" i="1"/>
  <c r="Y71" i="1"/>
  <c r="Y51" i="1"/>
  <c r="AA75" i="1"/>
  <c r="AA71" i="1"/>
  <c r="AA59" i="1"/>
  <c r="AA51" i="1"/>
  <c r="AD72" i="1"/>
  <c r="AD64" i="1"/>
  <c r="AF72" i="1"/>
  <c r="AF60" i="1"/>
  <c r="AF52" i="1"/>
  <c r="E80" i="1"/>
  <c r="V79" i="1"/>
  <c r="AA79" i="1"/>
  <c r="AF79" i="1"/>
  <c r="O80" i="1"/>
  <c r="C81" i="1"/>
  <c r="AD80" i="1"/>
  <c r="T80" i="1"/>
  <c r="C66" i="1"/>
  <c r="J65" i="1"/>
  <c r="C52" i="1"/>
  <c r="C73" i="1"/>
  <c r="J58" i="1"/>
  <c r="M46" i="1"/>
  <c r="R46" i="1"/>
  <c r="W46" i="1"/>
  <c r="AB46" i="1"/>
  <c r="AG46" i="1"/>
  <c r="L46" i="1"/>
  <c r="Q46" i="1"/>
  <c r="V46" i="1"/>
  <c r="AA46" i="1"/>
  <c r="AF46" i="1"/>
  <c r="K46" i="1"/>
  <c r="P46" i="1"/>
  <c r="U46" i="1"/>
  <c r="Z46" i="1"/>
  <c r="AE46" i="1"/>
  <c r="J46" i="1"/>
  <c r="O46" i="1"/>
  <c r="T46" i="1"/>
  <c r="Y46" i="1"/>
  <c r="AD46" i="1"/>
  <c r="M45" i="1"/>
  <c r="R45" i="1"/>
  <c r="W45" i="1"/>
  <c r="AB45" i="1"/>
  <c r="AG45" i="1"/>
  <c r="L45" i="1"/>
  <c r="Q45" i="1"/>
  <c r="V45" i="1"/>
  <c r="AA45" i="1"/>
  <c r="AF45" i="1"/>
  <c r="K45" i="1"/>
  <c r="P45" i="1"/>
  <c r="U45" i="1"/>
  <c r="Z45" i="1"/>
  <c r="AE45" i="1"/>
  <c r="J45" i="1"/>
  <c r="O45" i="1"/>
  <c r="T45" i="1"/>
  <c r="Y45" i="1"/>
  <c r="AD45" i="1"/>
  <c r="Y80" i="1" l="1"/>
  <c r="T73" i="1"/>
  <c r="AD73" i="1"/>
  <c r="O73" i="1"/>
  <c r="Y73" i="1"/>
  <c r="C59" i="1"/>
  <c r="T58" i="1"/>
  <c r="AD58" i="1"/>
  <c r="O58" i="1"/>
  <c r="Y58" i="1"/>
  <c r="AD52" i="1"/>
  <c r="O52" i="1"/>
  <c r="Y52" i="1"/>
  <c r="T52" i="1"/>
  <c r="T66" i="1"/>
  <c r="Y66" i="1"/>
  <c r="AD66" i="1"/>
  <c r="O66" i="1"/>
  <c r="E66" i="1"/>
  <c r="Q65" i="1"/>
  <c r="AF65" i="1"/>
  <c r="V65" i="1"/>
  <c r="AA65" i="1"/>
  <c r="L65" i="1"/>
  <c r="AF80" i="1"/>
  <c r="AA80" i="1"/>
  <c r="Q80" i="1"/>
  <c r="V80" i="1"/>
  <c r="E81" i="1"/>
  <c r="L80" i="1"/>
  <c r="J81" i="1"/>
  <c r="C82" i="1"/>
  <c r="AD81" i="1"/>
  <c r="Y81" i="1"/>
  <c r="T81" i="1"/>
  <c r="O81" i="1"/>
  <c r="C67" i="1"/>
  <c r="J66" i="1"/>
  <c r="C74" i="1"/>
  <c r="J73" i="1"/>
  <c r="C53" i="1"/>
  <c r="J52" i="1"/>
  <c r="R3" i="1"/>
  <c r="Q3" i="1"/>
  <c r="P3" i="1"/>
  <c r="O3" i="1"/>
  <c r="U4" i="1"/>
  <c r="U5" i="1"/>
  <c r="U7" i="1"/>
  <c r="U8" i="1"/>
  <c r="U9" i="1"/>
  <c r="U10" i="1"/>
  <c r="U11" i="1"/>
  <c r="U12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3" i="1"/>
  <c r="K4" i="1"/>
  <c r="K5" i="1"/>
  <c r="K7" i="1"/>
  <c r="K8" i="1"/>
  <c r="K9" i="1"/>
  <c r="K10" i="1"/>
  <c r="K11" i="1"/>
  <c r="K12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3" i="1"/>
  <c r="T53" i="1" l="1"/>
  <c r="AD53" i="1"/>
  <c r="O53" i="1"/>
  <c r="Y53" i="1"/>
  <c r="Y67" i="1"/>
  <c r="AD67" i="1"/>
  <c r="T67" i="1"/>
  <c r="O67" i="1"/>
  <c r="T74" i="1"/>
  <c r="Y74" i="1"/>
  <c r="AD74" i="1"/>
  <c r="O74" i="1"/>
  <c r="E67" i="1"/>
  <c r="V66" i="1"/>
  <c r="AA66" i="1"/>
  <c r="L66" i="1"/>
  <c r="Q66" i="1"/>
  <c r="AF66" i="1"/>
  <c r="C60" i="1"/>
  <c r="Y59" i="1"/>
  <c r="T59" i="1"/>
  <c r="AD59" i="1"/>
  <c r="O59" i="1"/>
  <c r="J59" i="1"/>
  <c r="AF81" i="1"/>
  <c r="AA81" i="1"/>
  <c r="V81" i="1"/>
  <c r="Q81" i="1"/>
  <c r="E82" i="1"/>
  <c r="L81" i="1"/>
  <c r="J82" i="1"/>
  <c r="O82" i="1"/>
  <c r="AD82" i="1"/>
  <c r="Y82" i="1"/>
  <c r="T82" i="1"/>
  <c r="C68" i="1"/>
  <c r="J67" i="1"/>
  <c r="C75" i="1"/>
  <c r="J74" i="1"/>
  <c r="C54" i="1"/>
  <c r="J53" i="1"/>
  <c r="J19" i="1"/>
  <c r="L19" i="1"/>
  <c r="M19" i="1"/>
  <c r="O19" i="1"/>
  <c r="P19" i="1"/>
  <c r="Q19" i="1"/>
  <c r="R19" i="1"/>
  <c r="T19" i="1"/>
  <c r="V19" i="1"/>
  <c r="W19" i="1"/>
  <c r="Y19" i="1"/>
  <c r="Z19" i="1"/>
  <c r="AA19" i="1"/>
  <c r="AB19" i="1"/>
  <c r="AD19" i="1"/>
  <c r="AE19" i="1"/>
  <c r="AF19" i="1"/>
  <c r="AG19" i="1"/>
  <c r="J16" i="1"/>
  <c r="L16" i="1"/>
  <c r="M16" i="1"/>
  <c r="O16" i="1"/>
  <c r="P16" i="1"/>
  <c r="Q16" i="1"/>
  <c r="R16" i="1"/>
  <c r="T16" i="1"/>
  <c r="V16" i="1"/>
  <c r="W16" i="1"/>
  <c r="Y16" i="1"/>
  <c r="Z16" i="1"/>
  <c r="AA16" i="1"/>
  <c r="AB16" i="1"/>
  <c r="AD16" i="1"/>
  <c r="AE16" i="1"/>
  <c r="AF16" i="1"/>
  <c r="AG16" i="1"/>
  <c r="J17" i="1"/>
  <c r="L17" i="1"/>
  <c r="M17" i="1"/>
  <c r="O17" i="1"/>
  <c r="P17" i="1"/>
  <c r="Q17" i="1"/>
  <c r="R17" i="1"/>
  <c r="T17" i="1"/>
  <c r="V17" i="1"/>
  <c r="W17" i="1"/>
  <c r="Y17" i="1"/>
  <c r="Z17" i="1"/>
  <c r="AA17" i="1"/>
  <c r="AB17" i="1"/>
  <c r="AD17" i="1"/>
  <c r="AE17" i="1"/>
  <c r="AF17" i="1"/>
  <c r="AG17" i="1"/>
  <c r="J23" i="1"/>
  <c r="L23" i="1"/>
  <c r="M23" i="1"/>
  <c r="O23" i="1"/>
  <c r="P23" i="1"/>
  <c r="Q23" i="1"/>
  <c r="R23" i="1"/>
  <c r="T23" i="1"/>
  <c r="V23" i="1"/>
  <c r="W23" i="1"/>
  <c r="Y23" i="1"/>
  <c r="Z23" i="1"/>
  <c r="AA23" i="1"/>
  <c r="AB23" i="1"/>
  <c r="AD23" i="1"/>
  <c r="AE23" i="1"/>
  <c r="AF23" i="1"/>
  <c r="AG23" i="1"/>
  <c r="M3" i="1"/>
  <c r="AG3" i="1"/>
  <c r="AF3" i="1"/>
  <c r="AE3" i="1"/>
  <c r="AD3" i="1"/>
  <c r="AB3" i="1"/>
  <c r="AA3" i="1"/>
  <c r="Z3" i="1"/>
  <c r="Y3" i="1"/>
  <c r="W3" i="1"/>
  <c r="V3" i="1"/>
  <c r="T3" i="1"/>
  <c r="L3" i="1"/>
  <c r="J3" i="1"/>
  <c r="O4" i="1"/>
  <c r="P4" i="1"/>
  <c r="Q4" i="1"/>
  <c r="R4" i="1"/>
  <c r="T4" i="1"/>
  <c r="V4" i="1"/>
  <c r="W4" i="1"/>
  <c r="Y4" i="1"/>
  <c r="Z4" i="1"/>
  <c r="AA4" i="1"/>
  <c r="AB4" i="1"/>
  <c r="AD4" i="1"/>
  <c r="AE4" i="1"/>
  <c r="AF4" i="1"/>
  <c r="O5" i="1"/>
  <c r="P5" i="1"/>
  <c r="Q5" i="1"/>
  <c r="R5" i="1"/>
  <c r="T5" i="1"/>
  <c r="V5" i="1"/>
  <c r="W5" i="1"/>
  <c r="Y5" i="1"/>
  <c r="Z5" i="1"/>
  <c r="AA5" i="1"/>
  <c r="AB5" i="1"/>
  <c r="AD5" i="1"/>
  <c r="AE5" i="1"/>
  <c r="AF5" i="1"/>
  <c r="O7" i="1"/>
  <c r="P7" i="1"/>
  <c r="Q7" i="1"/>
  <c r="R7" i="1"/>
  <c r="T7" i="1"/>
  <c r="V7" i="1"/>
  <c r="W7" i="1"/>
  <c r="Y7" i="1"/>
  <c r="Z7" i="1"/>
  <c r="AA7" i="1"/>
  <c r="AB7" i="1"/>
  <c r="AD7" i="1"/>
  <c r="AE7" i="1"/>
  <c r="AF7" i="1"/>
  <c r="O8" i="1"/>
  <c r="P8" i="1"/>
  <c r="Q8" i="1"/>
  <c r="R8" i="1"/>
  <c r="T8" i="1"/>
  <c r="V8" i="1"/>
  <c r="W8" i="1"/>
  <c r="Y8" i="1"/>
  <c r="Z8" i="1"/>
  <c r="AA8" i="1"/>
  <c r="AB8" i="1"/>
  <c r="AD8" i="1"/>
  <c r="AE8" i="1"/>
  <c r="AF8" i="1"/>
  <c r="O9" i="1"/>
  <c r="P9" i="1"/>
  <c r="Q9" i="1"/>
  <c r="R9" i="1"/>
  <c r="T9" i="1"/>
  <c r="V9" i="1"/>
  <c r="W9" i="1"/>
  <c r="Y9" i="1"/>
  <c r="Z9" i="1"/>
  <c r="AA9" i="1"/>
  <c r="AB9" i="1"/>
  <c r="AD9" i="1"/>
  <c r="AE9" i="1"/>
  <c r="AF9" i="1"/>
  <c r="O10" i="1"/>
  <c r="P10" i="1"/>
  <c r="Q10" i="1"/>
  <c r="R10" i="1"/>
  <c r="T10" i="1"/>
  <c r="V10" i="1"/>
  <c r="W10" i="1"/>
  <c r="Y10" i="1"/>
  <c r="Z10" i="1"/>
  <c r="AA10" i="1"/>
  <c r="AB10" i="1"/>
  <c r="AD10" i="1"/>
  <c r="AE10" i="1"/>
  <c r="AF10" i="1"/>
  <c r="O11" i="1"/>
  <c r="P11" i="1"/>
  <c r="Q11" i="1"/>
  <c r="R11" i="1"/>
  <c r="T11" i="1"/>
  <c r="V11" i="1"/>
  <c r="W11" i="1"/>
  <c r="Y11" i="1"/>
  <c r="Z11" i="1"/>
  <c r="AA11" i="1"/>
  <c r="AB11" i="1"/>
  <c r="AD11" i="1"/>
  <c r="AE11" i="1"/>
  <c r="AF11" i="1"/>
  <c r="O12" i="1"/>
  <c r="P12" i="1"/>
  <c r="Q12" i="1"/>
  <c r="R12" i="1"/>
  <c r="T12" i="1"/>
  <c r="V12" i="1"/>
  <c r="W12" i="1"/>
  <c r="Y12" i="1"/>
  <c r="Z12" i="1"/>
  <c r="AA12" i="1"/>
  <c r="AB12" i="1"/>
  <c r="AD12" i="1"/>
  <c r="AE12" i="1"/>
  <c r="AF12" i="1"/>
  <c r="O25" i="1"/>
  <c r="P25" i="1"/>
  <c r="Q25" i="1"/>
  <c r="R25" i="1"/>
  <c r="T25" i="1"/>
  <c r="V25" i="1"/>
  <c r="W25" i="1"/>
  <c r="Y25" i="1"/>
  <c r="Z25" i="1"/>
  <c r="AA25" i="1"/>
  <c r="AB25" i="1"/>
  <c r="AD25" i="1"/>
  <c r="AE25" i="1"/>
  <c r="AF25" i="1"/>
  <c r="O24" i="1"/>
  <c r="P24" i="1"/>
  <c r="Q24" i="1"/>
  <c r="R24" i="1"/>
  <c r="T24" i="1"/>
  <c r="V24" i="1"/>
  <c r="W24" i="1"/>
  <c r="Y24" i="1"/>
  <c r="Z24" i="1"/>
  <c r="AA24" i="1"/>
  <c r="AB24" i="1"/>
  <c r="AD24" i="1"/>
  <c r="AE24" i="1"/>
  <c r="AF24" i="1"/>
  <c r="O26" i="1"/>
  <c r="P26" i="1"/>
  <c r="Q26" i="1"/>
  <c r="R26" i="1"/>
  <c r="T26" i="1"/>
  <c r="V26" i="1"/>
  <c r="W26" i="1"/>
  <c r="Y26" i="1"/>
  <c r="Z26" i="1"/>
  <c r="AA26" i="1"/>
  <c r="AB26" i="1"/>
  <c r="AD26" i="1"/>
  <c r="AE26" i="1"/>
  <c r="AF26" i="1"/>
  <c r="O22" i="1"/>
  <c r="P22" i="1"/>
  <c r="Q22" i="1"/>
  <c r="R22" i="1"/>
  <c r="T22" i="1"/>
  <c r="V22" i="1"/>
  <c r="W22" i="1"/>
  <c r="Y22" i="1"/>
  <c r="Z22" i="1"/>
  <c r="AA22" i="1"/>
  <c r="AB22" i="1"/>
  <c r="AD22" i="1"/>
  <c r="AE22" i="1"/>
  <c r="AF22" i="1"/>
  <c r="O28" i="1"/>
  <c r="P28" i="1"/>
  <c r="Q28" i="1"/>
  <c r="R28" i="1"/>
  <c r="T28" i="1"/>
  <c r="V28" i="1"/>
  <c r="W28" i="1"/>
  <c r="Y28" i="1"/>
  <c r="Z28" i="1"/>
  <c r="AA28" i="1"/>
  <c r="AB28" i="1"/>
  <c r="AD28" i="1"/>
  <c r="AE28" i="1"/>
  <c r="AF28" i="1"/>
  <c r="O21" i="1"/>
  <c r="P21" i="1"/>
  <c r="Q21" i="1"/>
  <c r="R21" i="1"/>
  <c r="T21" i="1"/>
  <c r="V21" i="1"/>
  <c r="W21" i="1"/>
  <c r="Y21" i="1"/>
  <c r="Z21" i="1"/>
  <c r="AA21" i="1"/>
  <c r="AB21" i="1"/>
  <c r="AD21" i="1"/>
  <c r="AE21" i="1"/>
  <c r="AF21" i="1"/>
  <c r="O20" i="1"/>
  <c r="P20" i="1"/>
  <c r="Q20" i="1"/>
  <c r="R20" i="1"/>
  <c r="T20" i="1"/>
  <c r="V20" i="1"/>
  <c r="W20" i="1"/>
  <c r="Y20" i="1"/>
  <c r="Z20" i="1"/>
  <c r="AA20" i="1"/>
  <c r="AB20" i="1"/>
  <c r="AD20" i="1"/>
  <c r="AE20" i="1"/>
  <c r="AF20" i="1"/>
  <c r="O27" i="1"/>
  <c r="P27" i="1"/>
  <c r="Q27" i="1"/>
  <c r="R27" i="1"/>
  <c r="T27" i="1"/>
  <c r="V27" i="1"/>
  <c r="W27" i="1"/>
  <c r="Y27" i="1"/>
  <c r="Z27" i="1"/>
  <c r="AA27" i="1"/>
  <c r="AB27" i="1"/>
  <c r="AD27" i="1"/>
  <c r="AE27" i="1"/>
  <c r="AF27" i="1"/>
  <c r="O18" i="1"/>
  <c r="P18" i="1"/>
  <c r="Q18" i="1"/>
  <c r="R18" i="1"/>
  <c r="T18" i="1"/>
  <c r="V18" i="1"/>
  <c r="W18" i="1"/>
  <c r="Y18" i="1"/>
  <c r="Z18" i="1"/>
  <c r="AA18" i="1"/>
  <c r="AB18" i="1"/>
  <c r="AD18" i="1"/>
  <c r="AE18" i="1"/>
  <c r="AF18" i="1"/>
  <c r="O29" i="1"/>
  <c r="P29" i="1"/>
  <c r="Q29" i="1"/>
  <c r="R29" i="1"/>
  <c r="T29" i="1"/>
  <c r="V29" i="1"/>
  <c r="W29" i="1"/>
  <c r="Y29" i="1"/>
  <c r="Z29" i="1"/>
  <c r="AA29" i="1"/>
  <c r="AB29" i="1"/>
  <c r="AD29" i="1"/>
  <c r="AE29" i="1"/>
  <c r="AF29" i="1"/>
  <c r="O30" i="1"/>
  <c r="P30" i="1"/>
  <c r="Q30" i="1"/>
  <c r="R30" i="1"/>
  <c r="T30" i="1"/>
  <c r="V30" i="1"/>
  <c r="W30" i="1"/>
  <c r="Y30" i="1"/>
  <c r="Z30" i="1"/>
  <c r="AA30" i="1"/>
  <c r="AB30" i="1"/>
  <c r="AD30" i="1"/>
  <c r="AE30" i="1"/>
  <c r="AF30" i="1"/>
  <c r="O31" i="1"/>
  <c r="P31" i="1"/>
  <c r="Q31" i="1"/>
  <c r="R31" i="1"/>
  <c r="T31" i="1"/>
  <c r="V31" i="1"/>
  <c r="W31" i="1"/>
  <c r="Y31" i="1"/>
  <c r="Z31" i="1"/>
  <c r="AA31" i="1"/>
  <c r="AB31" i="1"/>
  <c r="AD31" i="1"/>
  <c r="AE31" i="1"/>
  <c r="AF31" i="1"/>
  <c r="O32" i="1"/>
  <c r="P32" i="1"/>
  <c r="Q32" i="1"/>
  <c r="R32" i="1"/>
  <c r="T32" i="1"/>
  <c r="V32" i="1"/>
  <c r="W32" i="1"/>
  <c r="Y32" i="1"/>
  <c r="Z32" i="1"/>
  <c r="AA32" i="1"/>
  <c r="AB32" i="1"/>
  <c r="AD32" i="1"/>
  <c r="AE32" i="1"/>
  <c r="AF32" i="1"/>
  <c r="O33" i="1"/>
  <c r="P33" i="1"/>
  <c r="Q33" i="1"/>
  <c r="R33" i="1"/>
  <c r="T33" i="1"/>
  <c r="V33" i="1"/>
  <c r="W33" i="1"/>
  <c r="Y33" i="1"/>
  <c r="Z33" i="1"/>
  <c r="AA33" i="1"/>
  <c r="AB33" i="1"/>
  <c r="AD33" i="1"/>
  <c r="AE33" i="1"/>
  <c r="AF33" i="1"/>
  <c r="O34" i="1"/>
  <c r="P34" i="1"/>
  <c r="Q34" i="1"/>
  <c r="R34" i="1"/>
  <c r="T34" i="1"/>
  <c r="V34" i="1"/>
  <c r="W34" i="1"/>
  <c r="Y34" i="1"/>
  <c r="Z34" i="1"/>
  <c r="AA34" i="1"/>
  <c r="AB34" i="1"/>
  <c r="AD34" i="1"/>
  <c r="AE34" i="1"/>
  <c r="AF34" i="1"/>
  <c r="O35" i="1"/>
  <c r="P35" i="1"/>
  <c r="Q35" i="1"/>
  <c r="R35" i="1"/>
  <c r="T35" i="1"/>
  <c r="V35" i="1"/>
  <c r="W35" i="1"/>
  <c r="Y35" i="1"/>
  <c r="Z35" i="1"/>
  <c r="AA35" i="1"/>
  <c r="AB35" i="1"/>
  <c r="AD35" i="1"/>
  <c r="AE35" i="1"/>
  <c r="AF35" i="1"/>
  <c r="O36" i="1"/>
  <c r="P36" i="1"/>
  <c r="Q36" i="1"/>
  <c r="R36" i="1"/>
  <c r="T36" i="1"/>
  <c r="V36" i="1"/>
  <c r="W36" i="1"/>
  <c r="Y36" i="1"/>
  <c r="Z36" i="1"/>
  <c r="AA36" i="1"/>
  <c r="AB36" i="1"/>
  <c r="AD36" i="1"/>
  <c r="AE36" i="1"/>
  <c r="AF36" i="1"/>
  <c r="O37" i="1"/>
  <c r="P37" i="1"/>
  <c r="Q37" i="1"/>
  <c r="R37" i="1"/>
  <c r="T37" i="1"/>
  <c r="V37" i="1"/>
  <c r="W37" i="1"/>
  <c r="Y37" i="1"/>
  <c r="Z37" i="1"/>
  <c r="AA37" i="1"/>
  <c r="AB37" i="1"/>
  <c r="AD37" i="1"/>
  <c r="AE37" i="1"/>
  <c r="AF37" i="1"/>
  <c r="O38" i="1"/>
  <c r="P38" i="1"/>
  <c r="Q38" i="1"/>
  <c r="R38" i="1"/>
  <c r="T38" i="1"/>
  <c r="V38" i="1"/>
  <c r="W38" i="1"/>
  <c r="Y38" i="1"/>
  <c r="Z38" i="1"/>
  <c r="AA38" i="1"/>
  <c r="AB38" i="1"/>
  <c r="AD38" i="1"/>
  <c r="AE38" i="1"/>
  <c r="AF38" i="1"/>
  <c r="O39" i="1"/>
  <c r="P39" i="1"/>
  <c r="Q39" i="1"/>
  <c r="R39" i="1"/>
  <c r="T39" i="1"/>
  <c r="V39" i="1"/>
  <c r="W39" i="1"/>
  <c r="Y39" i="1"/>
  <c r="Z39" i="1"/>
  <c r="AA39" i="1"/>
  <c r="AB39" i="1"/>
  <c r="AD39" i="1"/>
  <c r="AE39" i="1"/>
  <c r="AF39" i="1"/>
  <c r="O40" i="1"/>
  <c r="P40" i="1"/>
  <c r="Q40" i="1"/>
  <c r="R40" i="1"/>
  <c r="T40" i="1"/>
  <c r="V40" i="1"/>
  <c r="W40" i="1"/>
  <c r="Y40" i="1"/>
  <c r="Z40" i="1"/>
  <c r="AA40" i="1"/>
  <c r="AB40" i="1"/>
  <c r="AD40" i="1"/>
  <c r="AE40" i="1"/>
  <c r="AF40" i="1"/>
  <c r="O41" i="1"/>
  <c r="P41" i="1"/>
  <c r="Q41" i="1"/>
  <c r="R41" i="1"/>
  <c r="T41" i="1"/>
  <c r="V41" i="1"/>
  <c r="W41" i="1"/>
  <c r="Y41" i="1"/>
  <c r="Z41" i="1"/>
  <c r="AA41" i="1"/>
  <c r="AB41" i="1"/>
  <c r="AD41" i="1"/>
  <c r="AE41" i="1"/>
  <c r="AF41" i="1"/>
  <c r="O42" i="1"/>
  <c r="P42" i="1"/>
  <c r="Q42" i="1"/>
  <c r="R42" i="1"/>
  <c r="T42" i="1"/>
  <c r="V42" i="1"/>
  <c r="W42" i="1"/>
  <c r="Y42" i="1"/>
  <c r="Z42" i="1"/>
  <c r="AA42" i="1"/>
  <c r="AB42" i="1"/>
  <c r="AD42" i="1"/>
  <c r="AE42" i="1"/>
  <c r="AF42" i="1"/>
  <c r="O43" i="1"/>
  <c r="P43" i="1"/>
  <c r="Q43" i="1"/>
  <c r="R43" i="1"/>
  <c r="T43" i="1"/>
  <c r="V43" i="1"/>
  <c r="W43" i="1"/>
  <c r="Y43" i="1"/>
  <c r="Z43" i="1"/>
  <c r="AA43" i="1"/>
  <c r="AB43" i="1"/>
  <c r="AD43" i="1"/>
  <c r="AE43" i="1"/>
  <c r="AF43" i="1"/>
  <c r="O44" i="1"/>
  <c r="P44" i="1"/>
  <c r="Q44" i="1"/>
  <c r="R44" i="1"/>
  <c r="T44" i="1"/>
  <c r="V44" i="1"/>
  <c r="W44" i="1"/>
  <c r="Y44" i="1"/>
  <c r="Z44" i="1"/>
  <c r="AA44" i="1"/>
  <c r="AB44" i="1"/>
  <c r="AD44" i="1"/>
  <c r="AE44" i="1"/>
  <c r="AF44" i="1"/>
  <c r="AG5" i="1"/>
  <c r="AG7" i="1"/>
  <c r="AG8" i="1"/>
  <c r="AG9" i="1"/>
  <c r="AG10" i="1"/>
  <c r="AG11" i="1"/>
  <c r="AG12" i="1"/>
  <c r="AG25" i="1"/>
  <c r="AG24" i="1"/>
  <c r="AG26" i="1"/>
  <c r="AG22" i="1"/>
  <c r="AG28" i="1"/>
  <c r="AG21" i="1"/>
  <c r="AG20" i="1"/>
  <c r="AG27" i="1"/>
  <c r="AG1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" i="1"/>
  <c r="M5" i="1"/>
  <c r="M7" i="1"/>
  <c r="M8" i="1"/>
  <c r="M9" i="1"/>
  <c r="M10" i="1"/>
  <c r="M11" i="1"/>
  <c r="M12" i="1"/>
  <c r="M25" i="1"/>
  <c r="M24" i="1"/>
  <c r="M26" i="1"/>
  <c r="M22" i="1"/>
  <c r="M28" i="1"/>
  <c r="M21" i="1"/>
  <c r="M20" i="1"/>
  <c r="M27" i="1"/>
  <c r="M1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" i="1"/>
  <c r="L5" i="1"/>
  <c r="L7" i="1"/>
  <c r="L8" i="1"/>
  <c r="L9" i="1"/>
  <c r="L10" i="1"/>
  <c r="L11" i="1"/>
  <c r="L12" i="1"/>
  <c r="L25" i="1"/>
  <c r="L24" i="1"/>
  <c r="L26" i="1"/>
  <c r="L22" i="1"/>
  <c r="L28" i="1"/>
  <c r="L21" i="1"/>
  <c r="L20" i="1"/>
  <c r="L27" i="1"/>
  <c r="L1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" i="1"/>
  <c r="J4" i="1"/>
  <c r="J5" i="1"/>
  <c r="J7" i="1"/>
  <c r="J8" i="1"/>
  <c r="J9" i="1"/>
  <c r="J10" i="1"/>
  <c r="J11" i="1"/>
  <c r="J12" i="1"/>
  <c r="J25" i="1"/>
  <c r="J24" i="1"/>
  <c r="J26" i="1"/>
  <c r="J22" i="1"/>
  <c r="J28" i="1"/>
  <c r="J21" i="1"/>
  <c r="J20" i="1"/>
  <c r="J27" i="1"/>
  <c r="J1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T54" i="1" l="1"/>
  <c r="Y54" i="1"/>
  <c r="AD54" i="1"/>
  <c r="O54" i="1"/>
  <c r="AD68" i="1"/>
  <c r="O68" i="1"/>
  <c r="Y68" i="1"/>
  <c r="T68" i="1"/>
  <c r="C61" i="1"/>
  <c r="AD60" i="1"/>
  <c r="O60" i="1"/>
  <c r="Y60" i="1"/>
  <c r="T60" i="1"/>
  <c r="J60" i="1"/>
  <c r="Y75" i="1"/>
  <c r="O75" i="1"/>
  <c r="T75" i="1"/>
  <c r="AD75" i="1"/>
  <c r="E68" i="1"/>
  <c r="AA67" i="1"/>
  <c r="L67" i="1"/>
  <c r="V67" i="1"/>
  <c r="AF67" i="1"/>
  <c r="Q67" i="1"/>
  <c r="AF82" i="1"/>
  <c r="AA82" i="1"/>
  <c r="V82" i="1"/>
  <c r="Q82" i="1"/>
  <c r="L82" i="1"/>
  <c r="C76" i="1"/>
  <c r="J75" i="1"/>
  <c r="C55" i="1"/>
  <c r="J54" i="1"/>
  <c r="C69" i="1"/>
  <c r="J68" i="1"/>
  <c r="E69" i="1" l="1"/>
  <c r="AF68" i="1"/>
  <c r="AA68" i="1"/>
  <c r="L68" i="1"/>
  <c r="Q68" i="1"/>
  <c r="V68" i="1"/>
  <c r="J69" i="1"/>
  <c r="AD69" i="1"/>
  <c r="O69" i="1"/>
  <c r="T69" i="1"/>
  <c r="Y69" i="1"/>
  <c r="J76" i="1"/>
  <c r="AD76" i="1"/>
  <c r="O76" i="1"/>
  <c r="Y76" i="1"/>
  <c r="T76" i="1"/>
  <c r="C62" i="1"/>
  <c r="T61" i="1"/>
  <c r="AD61" i="1"/>
  <c r="O61" i="1"/>
  <c r="Y61" i="1"/>
  <c r="J61" i="1"/>
  <c r="J55" i="1"/>
  <c r="Y55" i="1"/>
  <c r="AD55" i="1"/>
  <c r="T55" i="1"/>
  <c r="O55" i="1"/>
  <c r="J62" i="1" l="1"/>
  <c r="T62" i="1"/>
  <c r="Y62" i="1"/>
  <c r="AD62" i="1"/>
  <c r="O62" i="1"/>
  <c r="Q69" i="1"/>
  <c r="AF69" i="1"/>
  <c r="AA69" i="1"/>
  <c r="L69" i="1"/>
  <c r="V69" i="1"/>
</calcChain>
</file>

<file path=xl/sharedStrings.xml><?xml version="1.0" encoding="utf-8"?>
<sst xmlns="http://schemas.openxmlformats.org/spreadsheetml/2006/main" count="988" uniqueCount="747">
  <si>
    <t>Видео</t>
  </si>
  <si>
    <t>Экран</t>
  </si>
  <si>
    <t>Нащвание кнопки</t>
  </si>
  <si>
    <t xml:space="preserve">Вверх Х </t>
  </si>
  <si>
    <t>Вверх Y</t>
  </si>
  <si>
    <t xml:space="preserve">Низ Х </t>
  </si>
  <si>
    <t>Низ Y</t>
  </si>
  <si>
    <t>Назад</t>
  </si>
  <si>
    <t>Школьник/студент</t>
  </si>
  <si>
    <t>Досуг</t>
  </si>
  <si>
    <t>Торговля</t>
  </si>
  <si>
    <t>Образование</t>
  </si>
  <si>
    <t>Инновационная инфраструктура</t>
  </si>
  <si>
    <t>Домой</t>
  </si>
  <si>
    <t>САО</t>
  </si>
  <si>
    <t>СВАО</t>
  </si>
  <si>
    <t>СЗАО</t>
  </si>
  <si>
    <t>ВАО</t>
  </si>
  <si>
    <t>ЦАО</t>
  </si>
  <si>
    <t>ЗАО</t>
  </si>
  <si>
    <t>ЮВАО</t>
  </si>
  <si>
    <t>ЮАО</t>
  </si>
  <si>
    <t>ТАО</t>
  </si>
  <si>
    <t>ЗАЛАО</t>
  </si>
  <si>
    <t>ЮЗАО</t>
  </si>
  <si>
    <t>НАО</t>
  </si>
  <si>
    <t>Информационные технологии интернет телеком</t>
  </si>
  <si>
    <t>Наука и образование</t>
  </si>
  <si>
    <t>Банки инвестиции лизинг</t>
  </si>
  <si>
    <t>Медицина и фармацевтика</t>
  </si>
  <si>
    <t>Транспорт и логистика</t>
  </si>
  <si>
    <t>Туризм гостиницы рестораны</t>
  </si>
  <si>
    <t>Строительство и недвижимость</t>
  </si>
  <si>
    <t>Аналитический отчет</t>
  </si>
  <si>
    <t>Слой нажатия</t>
  </si>
  <si>
    <t>Экран перехода</t>
  </si>
  <si>
    <t>Приложение 1 Слой</t>
  </si>
  <si>
    <t>Приложение 2 Слой</t>
  </si>
  <si>
    <t>Приложение 3 Слой</t>
  </si>
  <si>
    <t>Приложение 4 Слой</t>
  </si>
  <si>
    <t>Приложение 5 Слой</t>
  </si>
  <si>
    <t>2.2</t>
  </si>
  <si>
    <t>3</t>
  </si>
  <si>
    <t>6</t>
  </si>
  <si>
    <t>7.1</t>
  </si>
  <si>
    <t>7.2</t>
  </si>
  <si>
    <t>7.3</t>
  </si>
  <si>
    <t>7.4</t>
  </si>
  <si>
    <t>7.5</t>
  </si>
  <si>
    <t>7.6</t>
  </si>
  <si>
    <t>7.7</t>
  </si>
  <si>
    <t>7.8</t>
  </si>
  <si>
    <t>8</t>
  </si>
  <si>
    <t>1</t>
  </si>
  <si>
    <t>4</t>
  </si>
  <si>
    <t>7</t>
  </si>
  <si>
    <t>5</t>
  </si>
  <si>
    <t>2</t>
  </si>
  <si>
    <t>4.1</t>
  </si>
  <si>
    <t>4.2</t>
  </si>
  <si>
    <t>4.3</t>
  </si>
  <si>
    <t>4.4</t>
  </si>
  <si>
    <t>Ссылки</t>
  </si>
  <si>
    <t>0</t>
  </si>
  <si>
    <t>Приложение №</t>
  </si>
  <si>
    <t>Слой браузера</t>
  </si>
  <si>
    <t>ID браузера</t>
  </si>
  <si>
    <t>1.1</t>
  </si>
  <si>
    <t>Предприниматель/
инвестор</t>
  </si>
  <si>
    <t>Бизнес-навигатор 
москвы</t>
  </si>
  <si>
    <t>Прилождение 1</t>
  </si>
  <si>
    <t>Прилождение 2</t>
  </si>
  <si>
    <t>Прилождение 3</t>
  </si>
  <si>
    <t>Прилождение 4</t>
  </si>
  <si>
    <t>Прилождение 5</t>
  </si>
  <si>
    <t>Начальная координата</t>
  </si>
  <si>
    <t>Приложение 1</t>
  </si>
  <si>
    <t>Приложение 2</t>
  </si>
  <si>
    <t>Приложение 3</t>
  </si>
  <si>
    <t>Приложение 4</t>
  </si>
  <si>
    <t>Приложение 5</t>
  </si>
  <si>
    <t>Маркетинг реклама PR</t>
  </si>
  <si>
    <t>2.210</t>
  </si>
  <si>
    <t>2.220</t>
  </si>
  <si>
    <t>2.230</t>
  </si>
  <si>
    <t>2.241</t>
  </si>
  <si>
    <t>2.242</t>
  </si>
  <si>
    <t>2.243</t>
  </si>
  <si>
    <t>2.244</t>
  </si>
  <si>
    <t>2.250</t>
  </si>
  <si>
    <t>2.260</t>
  </si>
  <si>
    <t>2.271</t>
  </si>
  <si>
    <t>2.272</t>
  </si>
  <si>
    <t>2.273</t>
  </si>
  <si>
    <t>2.274</t>
  </si>
  <si>
    <t>2.275</t>
  </si>
  <si>
    <t>2.276</t>
  </si>
  <si>
    <t>2.277</t>
  </si>
  <si>
    <t>2.278</t>
  </si>
  <si>
    <t>2.280</t>
  </si>
  <si>
    <t>2.200</t>
  </si>
  <si>
    <t>3.310</t>
  </si>
  <si>
    <t>3.320</t>
  </si>
  <si>
    <t>3.330</t>
  </si>
  <si>
    <t>3.341</t>
  </si>
  <si>
    <t>3.342</t>
  </si>
  <si>
    <t>3.343</t>
  </si>
  <si>
    <t>3.344</t>
  </si>
  <si>
    <t>3.350</t>
  </si>
  <si>
    <t>3.360</t>
  </si>
  <si>
    <t>3.371</t>
  </si>
  <si>
    <t>3.372</t>
  </si>
  <si>
    <t>3.373</t>
  </si>
  <si>
    <t>3.374</t>
  </si>
  <si>
    <t>3.375</t>
  </si>
  <si>
    <t>3.376</t>
  </si>
  <si>
    <t>3.377</t>
  </si>
  <si>
    <t>3.378</t>
  </si>
  <si>
    <t>3.380</t>
  </si>
  <si>
    <t>3.300</t>
  </si>
  <si>
    <t>3.410</t>
  </si>
  <si>
    <t>3.420</t>
  </si>
  <si>
    <t>3.430</t>
  </si>
  <si>
    <t>3.441</t>
  </si>
  <si>
    <t>3.442</t>
  </si>
  <si>
    <t>3.443</t>
  </si>
  <si>
    <t>3.444</t>
  </si>
  <si>
    <t>3.450</t>
  </si>
  <si>
    <t>3.460</t>
  </si>
  <si>
    <t>3.471</t>
  </si>
  <si>
    <t>3.472</t>
  </si>
  <si>
    <t>3.473</t>
  </si>
  <si>
    <t>3.474</t>
  </si>
  <si>
    <t>3.475</t>
  </si>
  <si>
    <t>3.476</t>
  </si>
  <si>
    <t>3.477</t>
  </si>
  <si>
    <t>3.478</t>
  </si>
  <si>
    <t>3.480</t>
  </si>
  <si>
    <t>3.400</t>
  </si>
  <si>
    <t>4.510</t>
  </si>
  <si>
    <t>4.520</t>
  </si>
  <si>
    <t>4.530</t>
  </si>
  <si>
    <t>4.541</t>
  </si>
  <si>
    <t>4.542</t>
  </si>
  <si>
    <t>4.543</t>
  </si>
  <si>
    <t>4.544</t>
  </si>
  <si>
    <t>4.550</t>
  </si>
  <si>
    <t>4.560</t>
  </si>
  <si>
    <t>4.571</t>
  </si>
  <si>
    <t>4.572</t>
  </si>
  <si>
    <t>4.573</t>
  </si>
  <si>
    <t>4.574</t>
  </si>
  <si>
    <t>4.575</t>
  </si>
  <si>
    <t>4.576</t>
  </si>
  <si>
    <t>4.577</t>
  </si>
  <si>
    <t>4.578</t>
  </si>
  <si>
    <t>4.580</t>
  </si>
  <si>
    <t>4.500</t>
  </si>
  <si>
    <t>2.24010</t>
  </si>
  <si>
    <t>2.24011</t>
  </si>
  <si>
    <t>2.24012</t>
  </si>
  <si>
    <t>2.24013</t>
  </si>
  <si>
    <t>2.24014</t>
  </si>
  <si>
    <t>2.2101</t>
  </si>
  <si>
    <t>2.2102</t>
  </si>
  <si>
    <t>2.2201</t>
  </si>
  <si>
    <t>2.2202</t>
  </si>
  <si>
    <t>2.2203</t>
  </si>
  <si>
    <t>2.2301</t>
  </si>
  <si>
    <t>2.2302</t>
  </si>
  <si>
    <t>2.2303</t>
  </si>
  <si>
    <t>2.2304</t>
  </si>
  <si>
    <t>2.2401</t>
  </si>
  <si>
    <t>2.2402</t>
  </si>
  <si>
    <t>2.2403</t>
  </si>
  <si>
    <t>2.2404</t>
  </si>
  <si>
    <t>2.2405</t>
  </si>
  <si>
    <t>2.2406</t>
  </si>
  <si>
    <t>2.2407</t>
  </si>
  <si>
    <t>2.2408</t>
  </si>
  <si>
    <t>2.2409</t>
  </si>
  <si>
    <t>2.2501</t>
  </si>
  <si>
    <t>2.2502</t>
  </si>
  <si>
    <t>2.2601</t>
  </si>
  <si>
    <t>2.2602</t>
  </si>
  <si>
    <t>2.2603</t>
  </si>
  <si>
    <t>2.2604</t>
  </si>
  <si>
    <t>2.2605</t>
  </si>
  <si>
    <t>2.2606</t>
  </si>
  <si>
    <t>2.2607</t>
  </si>
  <si>
    <t>2.2608</t>
  </si>
  <si>
    <t>2.2609</t>
  </si>
  <si>
    <t>2.2701</t>
  </si>
  <si>
    <t>2.2702</t>
  </si>
  <si>
    <t>2.2703</t>
  </si>
  <si>
    <t>2.2801</t>
  </si>
  <si>
    <t>2.2802</t>
  </si>
  <si>
    <t>3.3101</t>
  </si>
  <si>
    <t>3.3102</t>
  </si>
  <si>
    <t>3.3201</t>
  </si>
  <si>
    <t>3.3202</t>
  </si>
  <si>
    <t>3.3203</t>
  </si>
  <si>
    <t>3.3301</t>
  </si>
  <si>
    <t>3.3302</t>
  </si>
  <si>
    <t>3.3303</t>
  </si>
  <si>
    <t>3.3304</t>
  </si>
  <si>
    <t>3.3401</t>
  </si>
  <si>
    <t>3.3402</t>
  </si>
  <si>
    <t>3.3403</t>
  </si>
  <si>
    <t>3.3404</t>
  </si>
  <si>
    <t>3.3405</t>
  </si>
  <si>
    <t>3.3406</t>
  </si>
  <si>
    <t>3.3407</t>
  </si>
  <si>
    <t>3.3408</t>
  </si>
  <si>
    <t>3.3409</t>
  </si>
  <si>
    <t>3.34010</t>
  </si>
  <si>
    <t>3.34011</t>
  </si>
  <si>
    <t>3.34012</t>
  </si>
  <si>
    <t>3.34013</t>
  </si>
  <si>
    <t>3.34014</t>
  </si>
  <si>
    <t>3.3501</t>
  </si>
  <si>
    <t>3.3502</t>
  </si>
  <si>
    <t>3.3601</t>
  </si>
  <si>
    <t>3.3602</t>
  </si>
  <si>
    <t>3.3603</t>
  </si>
  <si>
    <t>3.3604</t>
  </si>
  <si>
    <t>3.3605</t>
  </si>
  <si>
    <t>3.3606</t>
  </si>
  <si>
    <t>3.3607</t>
  </si>
  <si>
    <t>3.3608</t>
  </si>
  <si>
    <t>3.3609</t>
  </si>
  <si>
    <t>3.3701</t>
  </si>
  <si>
    <t>3.3702</t>
  </si>
  <si>
    <t>3.3703</t>
  </si>
  <si>
    <t>3.3801</t>
  </si>
  <si>
    <t>3.3802</t>
  </si>
  <si>
    <t>3.4101</t>
  </si>
  <si>
    <t>3.4102</t>
  </si>
  <si>
    <t>3.4201</t>
  </si>
  <si>
    <t>3.4202</t>
  </si>
  <si>
    <t>3.4203</t>
  </si>
  <si>
    <t>3.4301</t>
  </si>
  <si>
    <t>3.4302</t>
  </si>
  <si>
    <t>3.4303</t>
  </si>
  <si>
    <t>3.4304</t>
  </si>
  <si>
    <t>3.4401</t>
  </si>
  <si>
    <t>3.4402</t>
  </si>
  <si>
    <t>3.4403</t>
  </si>
  <si>
    <t>3.4404</t>
  </si>
  <si>
    <t>3.4405</t>
  </si>
  <si>
    <t>3.4406</t>
  </si>
  <si>
    <t>3.4407</t>
  </si>
  <si>
    <t>3.4408</t>
  </si>
  <si>
    <t>3.4409</t>
  </si>
  <si>
    <t>3.44010</t>
  </si>
  <si>
    <t>3.44011</t>
  </si>
  <si>
    <t>3.44012</t>
  </si>
  <si>
    <t>3.44013</t>
  </si>
  <si>
    <t>3.44014</t>
  </si>
  <si>
    <t>3.4501</t>
  </si>
  <si>
    <t>3.4502</t>
  </si>
  <si>
    <t>3.4601</t>
  </si>
  <si>
    <t>3.4602</t>
  </si>
  <si>
    <t>3.4603</t>
  </si>
  <si>
    <t>3.4604</t>
  </si>
  <si>
    <t>3.4605</t>
  </si>
  <si>
    <t>3.4606</t>
  </si>
  <si>
    <t>3.4607</t>
  </si>
  <si>
    <t>3.4608</t>
  </si>
  <si>
    <t>3.4609</t>
  </si>
  <si>
    <t>3.4701</t>
  </si>
  <si>
    <t>3.4702</t>
  </si>
  <si>
    <t>3.4703</t>
  </si>
  <si>
    <t>3.4801</t>
  </si>
  <si>
    <t>3.4802</t>
  </si>
  <si>
    <t>2.2803</t>
  </si>
  <si>
    <t>3.3803</t>
  </si>
  <si>
    <t>3.4803</t>
  </si>
  <si>
    <t>4.5803</t>
  </si>
  <si>
    <t>Наименование папки</t>
  </si>
  <si>
    <t>file:///C:/coolux/content/webPages/%D0%98%D0%BD%D1%84%D0%BE%D1%80%D0%BC%D0%B0%D1%86%D0%B8%D0%BE%D0%BD%D0%BD%D1%8B%D0%B5%20%D1%82%D0%B5%D1%85%D0%BD%D0%BE%D0%BB%D0%BE%D0%B3%D0%B8%D0%B8,%20%D0%B8%D0%BD%D1%82%D0%B5%D1%80%D0%BD%D0%B5%D1%82,%20%D1%82%D0%B5%D0%BB%D0%B5%D0%BA%D0%BE%D0%BC/1.jpg</t>
  </si>
  <si>
    <t>file:///C:/coolux/content/webPages/%D0%9C%D0%B0%D1%80%D0%BA%D0%B5%D1%82%D0%B8%D0%BD%D0%B3,%20%D1%80%D0%B5%D0%BA%D0%BB%D0%B0%D0%BC%D0%B0,%20PR/1.jpg</t>
  </si>
  <si>
    <t>file:///C:/coolux/content/webPages/%D0%9D%D0%B0%D1%83%D0%BA%D0%B0,%20%D0%BE%D0%B1%D1%80%D0%B0%D0%B7%D0%BE%D0%B2%D0%B0%D0%BD%D0%B8%D0%B5/1.jpg</t>
  </si>
  <si>
    <t>file:///C:/coolux/content/webPages/%D0%91%D0%B0%D0%BD%D0%BA%D0%B8,%20%D0%B8%D0%BD%D0%B2%D0%B5%D1%81%D1%82%D0%B8%D1%86%D0%B8%D0%B8,%20%D0%BB%D0%B8%D0%B7%D0%B8%D0%BD%D0%B3/1.jpg</t>
  </si>
  <si>
    <t>file:///C:/coolux/content/webPages/%D0%9C%D0%B5%D0%B4%D0%B8%D1%86%D0%B8%D0%BD%D0%B0,%20%D1%84%D0%B0%D1%80%D0%BC%D0%B0%D1%86%D0%B5%D0%B2%D1%82%D0%B8%D0%BA%D0%B0/1.jpg</t>
  </si>
  <si>
    <t>file:///C:/coolux/content/webPages/%D0%A2%D1%80%D0%B0%D0%BD%D1%81%D0%BF%D0%BE%D1%80%D1%82,%20%D0%BB%D0%BE%D0%B3%D0%B8%D1%81%D1%82%D0%B8%D0%BA%D0%B0/1.jpg</t>
  </si>
  <si>
    <t>file:///C:/coolux/content/webPages/%D0%A2%D1%83%D1%80%D0%B8%D0%B7%D0%BC,%20%D0%B3%D0%BE%D1%81%D1%82%D0%B8%D0%BD%D0%B8%D1%86%D1%8B,%20%D1%80%D0%B5%D1%81%D1%82%D0%BE%D1%80%D0%B0%D0%BD%D1%8B/1.jpg</t>
  </si>
  <si>
    <t>file:///C:/coolux/content/webPages/%D0%A1%D1%82%D1%80%D0%BE%D0%B8%D1%82%D0%B5%D0%BB%D1%8C%D1%81%D1%82%D0%B2%D0%BE,%20%D0%BD%D0%B5%D0%B4%D0%B2%D0%B8%D0%B6%D0%B8%D0%BC%D0%BE%D1%81%D1%82%D1%8C/1.jpg</t>
  </si>
  <si>
    <t>Следующая</t>
  </si>
  <si>
    <t>2.1804</t>
  </si>
  <si>
    <t>2.1805</t>
  </si>
  <si>
    <t>Количество картинок</t>
  </si>
  <si>
    <t>3.4804</t>
  </si>
  <si>
    <t>3.4805</t>
  </si>
  <si>
    <t>Предыдущая</t>
  </si>
  <si>
    <t>3.3805</t>
  </si>
  <si>
    <t>2.2804</t>
  </si>
  <si>
    <t>2.2805</t>
  </si>
  <si>
    <t>file:///C:/coolux/content/webPages/leisure/tao/1.jpg|file:///C:/coolux/content/webPages/commerce/tao/1.jpg|file:///C:/coolux/content/webPages/student/tao/1.jpg|file:///C:/coolux/content/webPages/innovation/tao/1.jpg</t>
  </si>
  <si>
    <t>file:///C:/coolux/content/webPages/leisure/zelao/1.jpg|file:///C:/coolux/content/webPages/commerce/zelao/1.jpg|file:///C:/coolux/content/webPages/student/zelao/1.jpg|file:///C:/coolux/content/webPages/innovation/zelao/1.jpg</t>
  </si>
  <si>
    <t>file:///C:/coolux/content/webPages/leisure/uzao/1.jpg|file:///C:/coolux/content/webPages/commerce/uzao/1.jpg|file:///C:/coolux/content/webPages/student/uzao/1.jpg|file:///C:/coolux/content/webPages/innovation/uzao/1.jpg</t>
  </si>
  <si>
    <t>file:///C:/coolux/content/webPages/leisure/uvao/1.jpg|file:///C:/coolux/content/webPages/commerce/uvao/1.jpg|file:///C:/coolux/content/webPages/student/uvao/1.jpg|file:///C:/coolux/content/webPages/innovation/uvao/1.jpg</t>
  </si>
  <si>
    <t>file:///C:/coolux/content/webPages/leisure/cao/1.jpg|file:///C:/coolux/content/webPages/commerce/cao/1.jpg|file:///C:/coolux/content/webPages/student/cao/1.jpg|file:///C:/coolux/content/webPages/innovation/cao/1.jpg</t>
  </si>
  <si>
    <t>file:///C:/coolux/content/webPages/leisure/sao/1.jpg|file:///C:/coolux/content/webPages/commerce/sao/1.jpg|file:///C:/coolux/content/webPages/student/sao/1.jpg|file:///C:/coolux/content/webPages/innovation/sao/1.jpg</t>
  </si>
  <si>
    <t>file:///C:/coolux/content/webPages/leisure/szao/1.jpg|file:///C:/coolux/content/webPages/commerce/szao/1.jpg|file:///C:/coolux/content/webPages/student/szao/1.jpg|file:///C:/coolux/content/webPages/innovation/szao/1.jpg</t>
  </si>
  <si>
    <t>file:///C:/coolux/content/webPages/leisure/svao/1.jpg|file:///C:/coolux/content/webPages/commerce/svao/1.jpg|file:///C:/coolux/content/webPages/student/svao/1.jpg|file:///C:/coolux/content/webPages/innovation/svao/1.jpg</t>
  </si>
  <si>
    <t>file:///C:/coolux/content/webPages/leisure/vao/1.jpg|file:///C:/coolux/content/webPages/commerce/vao/1.jpg|file:///C:/coolux/content/webPages/student/vao/1.jpg|file:///C:/coolux/content/webPages/innovation/vao/1.jpg</t>
  </si>
  <si>
    <t>file:///C:/coolux/content/webPages/leisure/uao/1.jpg|file:///C:/coolux/content/webPages/commerce/uao/1.jpg|file:///C:/coolux/content/webPages/student/uao/1.jpg|file:///C:/coolux/content/webPages/innovation/uao/1.jpg</t>
  </si>
  <si>
    <t>file:///C:/coolux/content/webPages/leisure/zao/1.jpg|file:///C:/coolux/content/webPages/commerce/zao/1.jpg|file:///C:/coolux/content/webPages/student/zao/1.jpg|file:///C:/coolux/content/webPages/innovation/zao/1.jpg</t>
  </si>
  <si>
    <t>file:///C:/coolux/content/webPages/leisure/nao/1.jpg|file:///C:/coolux/content/webPages/commerce/nao/1.jpg|file:///C:/coolux/content/webPages/student/nao/1.jpg|file:///C:/coolux/content/webPages/innovation/nao/1.jpg</t>
  </si>
  <si>
    <t>2.2305</t>
  </si>
  <si>
    <t>2.1305</t>
  </si>
  <si>
    <t>3.4305</t>
  </si>
  <si>
    <t>3.3305</t>
  </si>
  <si>
    <t>3.3804</t>
  </si>
  <si>
    <t>Инафраструктура технопарков</t>
  </si>
  <si>
    <t>9</t>
  </si>
  <si>
    <t>10</t>
  </si>
  <si>
    <t>2.2100</t>
  </si>
  <si>
    <t>2.290</t>
  </si>
  <si>
    <t>3.390</t>
  </si>
  <si>
    <t>3.3100</t>
  </si>
  <si>
    <t>3.490</t>
  </si>
  <si>
    <t>3.4100</t>
  </si>
  <si>
    <t>4.590</t>
  </si>
  <si>
    <t>4.5100</t>
  </si>
  <si>
    <t>2.1803</t>
  </si>
  <si>
    <t>Подробней</t>
  </si>
  <si>
    <t>ЭЛМА</t>
  </si>
  <si>
    <t>2.2103</t>
  </si>
  <si>
    <t>3.3103</t>
  </si>
  <si>
    <t>3.4103</t>
  </si>
  <si>
    <t>2.2901</t>
  </si>
  <si>
    <t>2.2902</t>
  </si>
  <si>
    <t>2.2903</t>
  </si>
  <si>
    <t>2.21001</t>
  </si>
  <si>
    <t>2.21002</t>
  </si>
  <si>
    <t>2.21003</t>
  </si>
  <si>
    <t>2.21004</t>
  </si>
  <si>
    <t>2.21005</t>
  </si>
  <si>
    <t>2.21006</t>
  </si>
  <si>
    <t>2.21007</t>
  </si>
  <si>
    <t>2.21008</t>
  </si>
  <si>
    <t>2.21009</t>
  </si>
  <si>
    <t>2.210010</t>
  </si>
  <si>
    <t>2.210011</t>
  </si>
  <si>
    <t>2.210012</t>
  </si>
  <si>
    <t>2.210013</t>
  </si>
  <si>
    <t>2.210014</t>
  </si>
  <si>
    <t>2.210015</t>
  </si>
  <si>
    <t>2.210016</t>
  </si>
  <si>
    <t>2.210017</t>
  </si>
  <si>
    <t>2.210018</t>
  </si>
  <si>
    <t>2.210019</t>
  </si>
  <si>
    <t>2.210020</t>
  </si>
  <si>
    <t>2.210021</t>
  </si>
  <si>
    <t>2.210022</t>
  </si>
  <si>
    <t>2.210023</t>
  </si>
  <si>
    <t>2.210024</t>
  </si>
  <si>
    <t>2.210025</t>
  </si>
  <si>
    <t>2.210026</t>
  </si>
  <si>
    <t>2.210027</t>
  </si>
  <si>
    <t>2.210028</t>
  </si>
  <si>
    <t>2.210029</t>
  </si>
  <si>
    <t>2.210030</t>
  </si>
  <si>
    <t>2.210031</t>
  </si>
  <si>
    <t>2.210032</t>
  </si>
  <si>
    <t>2.210033</t>
  </si>
  <si>
    <t>2.1101</t>
  </si>
  <si>
    <t>2.1102</t>
  </si>
  <si>
    <t>2.1103</t>
  </si>
  <si>
    <t>2.1201</t>
  </si>
  <si>
    <t>2.1202</t>
  </si>
  <si>
    <t>2.1203</t>
  </si>
  <si>
    <t>2.1301</t>
  </si>
  <si>
    <t>2.1302</t>
  </si>
  <si>
    <t>2.1303</t>
  </si>
  <si>
    <t>2.1304</t>
  </si>
  <si>
    <t>2.1401</t>
  </si>
  <si>
    <t>2.1402</t>
  </si>
  <si>
    <t>2.1403</t>
  </si>
  <si>
    <t>2.1404</t>
  </si>
  <si>
    <t>2.1405</t>
  </si>
  <si>
    <t>2.1406</t>
  </si>
  <si>
    <t>2.1407</t>
  </si>
  <si>
    <t>2.1408</t>
  </si>
  <si>
    <t>2.1409</t>
  </si>
  <si>
    <t>2.14010</t>
  </si>
  <si>
    <t>2.14011</t>
  </si>
  <si>
    <t>2.14012</t>
  </si>
  <si>
    <t>2.14013</t>
  </si>
  <si>
    <t>2.14014</t>
  </si>
  <si>
    <t>2.1501</t>
  </si>
  <si>
    <t>2.1502</t>
  </si>
  <si>
    <t>2.1601</t>
  </si>
  <si>
    <t>2.1602</t>
  </si>
  <si>
    <t>2.1603</t>
  </si>
  <si>
    <t>2.1604</t>
  </si>
  <si>
    <t>2.1605</t>
  </si>
  <si>
    <t>2.1606</t>
  </si>
  <si>
    <t>2.1607</t>
  </si>
  <si>
    <t>2.1608</t>
  </si>
  <si>
    <t>2.1609</t>
  </si>
  <si>
    <t>2.1701</t>
  </si>
  <si>
    <t>2.1702</t>
  </si>
  <si>
    <t>2.1703</t>
  </si>
  <si>
    <t>2.1801</t>
  </si>
  <si>
    <t>2.1802</t>
  </si>
  <si>
    <t>2.1902</t>
  </si>
  <si>
    <t>2.1903</t>
  </si>
  <si>
    <t>2.11001</t>
  </si>
  <si>
    <t>2.11002</t>
  </si>
  <si>
    <t>2.11003</t>
  </si>
  <si>
    <t>2.11004</t>
  </si>
  <si>
    <t>2.11005</t>
  </si>
  <si>
    <t>2.11006</t>
  </si>
  <si>
    <t>2.11007</t>
  </si>
  <si>
    <t>2.11008</t>
  </si>
  <si>
    <t>2.11009</t>
  </si>
  <si>
    <t>2.110010</t>
  </si>
  <si>
    <t>2.110011</t>
  </si>
  <si>
    <t>2.110012</t>
  </si>
  <si>
    <t>2.110013</t>
  </si>
  <si>
    <t>2.110014</t>
  </si>
  <si>
    <t>2.110015</t>
  </si>
  <si>
    <t>2.110016</t>
  </si>
  <si>
    <t>2.110017</t>
  </si>
  <si>
    <t>2.110018</t>
  </si>
  <si>
    <t>2.110019</t>
  </si>
  <si>
    <t>2.110020</t>
  </si>
  <si>
    <t>2.110021</t>
  </si>
  <si>
    <t>2.110022</t>
  </si>
  <si>
    <t>2.110023</t>
  </si>
  <si>
    <t>2.110024</t>
  </si>
  <si>
    <t>2.110025</t>
  </si>
  <si>
    <t>2.110026</t>
  </si>
  <si>
    <t>2.110027</t>
  </si>
  <si>
    <t>2.110028</t>
  </si>
  <si>
    <t>2.110029</t>
  </si>
  <si>
    <t>2.110030</t>
  </si>
  <si>
    <t>2.110031</t>
  </si>
  <si>
    <t>2.110032</t>
  </si>
  <si>
    <t>2.110033</t>
  </si>
  <si>
    <t>3.3901</t>
  </si>
  <si>
    <t>3.3902</t>
  </si>
  <si>
    <t>3.3903</t>
  </si>
  <si>
    <t>3.31001</t>
  </si>
  <si>
    <t>3.31002</t>
  </si>
  <si>
    <t>3.31003</t>
  </si>
  <si>
    <t>3.31004</t>
  </si>
  <si>
    <t>3.31005</t>
  </si>
  <si>
    <t>3.31006</t>
  </si>
  <si>
    <t>3.31007</t>
  </si>
  <si>
    <t>3.31008</t>
  </si>
  <si>
    <t>3.31009</t>
  </si>
  <si>
    <t>3.310010</t>
  </si>
  <si>
    <t>3.310011</t>
  </si>
  <si>
    <t>3.310012</t>
  </si>
  <si>
    <t>3.310013</t>
  </si>
  <si>
    <t>3.310014</t>
  </si>
  <si>
    <t>3.310015</t>
  </si>
  <si>
    <t>3.310016</t>
  </si>
  <si>
    <t>3.310017</t>
  </si>
  <si>
    <t>3.310018</t>
  </si>
  <si>
    <t>3.310019</t>
  </si>
  <si>
    <t>3.310020</t>
  </si>
  <si>
    <t>3.310021</t>
  </si>
  <si>
    <t>3.310022</t>
  </si>
  <si>
    <t>3.310023</t>
  </si>
  <si>
    <t>3.310024</t>
  </si>
  <si>
    <t>3.310025</t>
  </si>
  <si>
    <t>3.310026</t>
  </si>
  <si>
    <t>3.310027</t>
  </si>
  <si>
    <t>3.310028</t>
  </si>
  <si>
    <t>3.310029</t>
  </si>
  <si>
    <t>3.310030</t>
  </si>
  <si>
    <t>3.310031</t>
  </si>
  <si>
    <t>3.310032</t>
  </si>
  <si>
    <t>3.310033</t>
  </si>
  <si>
    <t>3.4901</t>
  </si>
  <si>
    <t>3.4902</t>
  </si>
  <si>
    <t>3.4903</t>
  </si>
  <si>
    <t>3.41001</t>
  </si>
  <si>
    <t>3.41002</t>
  </si>
  <si>
    <t>3.41003</t>
  </si>
  <si>
    <t>3.41004</t>
  </si>
  <si>
    <t>3.41005</t>
  </si>
  <si>
    <t>3.41006</t>
  </si>
  <si>
    <t>3.41007</t>
  </si>
  <si>
    <t>3.41008</t>
  </si>
  <si>
    <t>3.41009</t>
  </si>
  <si>
    <t>3.410010</t>
  </si>
  <si>
    <t>3.410011</t>
  </si>
  <si>
    <t>3.410012</t>
  </si>
  <si>
    <t>3.410013</t>
  </si>
  <si>
    <t>3.410014</t>
  </si>
  <si>
    <t>3.410015</t>
  </si>
  <si>
    <t>3.410016</t>
  </si>
  <si>
    <t>3.410017</t>
  </si>
  <si>
    <t>3.410018</t>
  </si>
  <si>
    <t>3.410019</t>
  </si>
  <si>
    <t>3.410020</t>
  </si>
  <si>
    <t>3.410021</t>
  </si>
  <si>
    <t>3.410022</t>
  </si>
  <si>
    <t>3.410023</t>
  </si>
  <si>
    <t>3.410024</t>
  </si>
  <si>
    <t>3.410025</t>
  </si>
  <si>
    <t>3.410026</t>
  </si>
  <si>
    <t>3.410027</t>
  </si>
  <si>
    <t>3.410028</t>
  </si>
  <si>
    <t>3.410029</t>
  </si>
  <si>
    <t>3.410030</t>
  </si>
  <si>
    <t>3.410031</t>
  </si>
  <si>
    <t>3.410032</t>
  </si>
  <si>
    <t>3.410033</t>
  </si>
  <si>
    <t>Физех-парк</t>
  </si>
  <si>
    <t>Визбас</t>
  </si>
  <si>
    <t>Водный стадион</t>
  </si>
  <si>
    <t>Отрадное</t>
  </si>
  <si>
    <t>Строгино</t>
  </si>
  <si>
    <t>Курчатовский институт</t>
  </si>
  <si>
    <t>Модуль</t>
  </si>
  <si>
    <t>Калибр</t>
  </si>
  <si>
    <t>Фотоника</t>
  </si>
  <si>
    <t>Никиэт</t>
  </si>
  <si>
    <t>Сапфир</t>
  </si>
  <si>
    <t>Красно-сельский</t>
  </si>
  <si>
    <t>Пульсар</t>
  </si>
  <si>
    <t>Рикор</t>
  </si>
  <si>
    <t>Агат</t>
  </si>
  <si>
    <t>НПО "ЦНИИТМАШ"</t>
  </si>
  <si>
    <t>Сколково</t>
  </si>
  <si>
    <t>Научный парк МГУ</t>
  </si>
  <si>
    <t>ВТИ</t>
  </si>
  <si>
    <t>Москва</t>
  </si>
  <si>
    <t>Нагатино</t>
  </si>
  <si>
    <t>НИИССУ</t>
  </si>
  <si>
    <t>ИТЭЛМА</t>
  </si>
  <si>
    <t>СЛАВА</t>
  </si>
  <si>
    <t>Мосгормаш</t>
  </si>
  <si>
    <t>Мосмедпарк</t>
  </si>
  <si>
    <t>Полюс</t>
  </si>
  <si>
    <t>ТЕМП</t>
  </si>
  <si>
    <t>Связь инжиниринг</t>
  </si>
  <si>
    <t>Элерон</t>
  </si>
  <si>
    <t>Тиснум</t>
  </si>
  <si>
    <t>Техноспарк</t>
  </si>
  <si>
    <t>4.5101</t>
  </si>
  <si>
    <t>4.5102</t>
  </si>
  <si>
    <t>4.5103</t>
  </si>
  <si>
    <t>4.5201</t>
  </si>
  <si>
    <t>4.5202</t>
  </si>
  <si>
    <t>4.5203</t>
  </si>
  <si>
    <t>4.5301</t>
  </si>
  <si>
    <t>4.5302</t>
  </si>
  <si>
    <t>4.5303</t>
  </si>
  <si>
    <t>4.5304</t>
  </si>
  <si>
    <t>4.5305</t>
  </si>
  <si>
    <t>4.5401</t>
  </si>
  <si>
    <t>4.5402</t>
  </si>
  <si>
    <t>4.5403</t>
  </si>
  <si>
    <t>4.5404</t>
  </si>
  <si>
    <t>4.5405</t>
  </si>
  <si>
    <t>4.5406</t>
  </si>
  <si>
    <t>4.5407</t>
  </si>
  <si>
    <t>4.5408</t>
  </si>
  <si>
    <t>4.5409</t>
  </si>
  <si>
    <t>4.54010</t>
  </si>
  <si>
    <t>4.54011</t>
  </si>
  <si>
    <t>4.54012</t>
  </si>
  <si>
    <t>4.54013</t>
  </si>
  <si>
    <t>4.54014</t>
  </si>
  <si>
    <t>4.5501</t>
  </si>
  <si>
    <t>4.5502</t>
  </si>
  <si>
    <t>4.5601</t>
  </si>
  <si>
    <t>4.5602</t>
  </si>
  <si>
    <t>4.5603</t>
  </si>
  <si>
    <t>4.5604</t>
  </si>
  <si>
    <t>4.5605</t>
  </si>
  <si>
    <t>4.5606</t>
  </si>
  <si>
    <t>4.5607</t>
  </si>
  <si>
    <t>4.5608</t>
  </si>
  <si>
    <t>4.5609</t>
  </si>
  <si>
    <t>4.5701</t>
  </si>
  <si>
    <t>4.5702</t>
  </si>
  <si>
    <t>4.5703</t>
  </si>
  <si>
    <t>4.5801</t>
  </si>
  <si>
    <t>4.5802</t>
  </si>
  <si>
    <t>4.5804</t>
  </si>
  <si>
    <t>4.5805</t>
  </si>
  <si>
    <t>4.5901</t>
  </si>
  <si>
    <t>4.5902</t>
  </si>
  <si>
    <t>4.5903</t>
  </si>
  <si>
    <t>4.51001</t>
  </si>
  <si>
    <t>4.51002</t>
  </si>
  <si>
    <t>4.51003</t>
  </si>
  <si>
    <t>4.51004</t>
  </si>
  <si>
    <t>4.51005</t>
  </si>
  <si>
    <t>4.51006</t>
  </si>
  <si>
    <t>4.51007</t>
  </si>
  <si>
    <t>4.51008</t>
  </si>
  <si>
    <t>4.51009</t>
  </si>
  <si>
    <t>4.510010</t>
  </si>
  <si>
    <t>4.510011</t>
  </si>
  <si>
    <t>4.510012</t>
  </si>
  <si>
    <t>4.510013</t>
  </si>
  <si>
    <t>4.510014</t>
  </si>
  <si>
    <t>4.510015</t>
  </si>
  <si>
    <t>4.510016</t>
  </si>
  <si>
    <t>4.510017</t>
  </si>
  <si>
    <t>4.510018</t>
  </si>
  <si>
    <t>4.510019</t>
  </si>
  <si>
    <t>4.510020</t>
  </si>
  <si>
    <t>4.510021</t>
  </si>
  <si>
    <t>4.510022</t>
  </si>
  <si>
    <t>4.510023</t>
  </si>
  <si>
    <t>4.510024</t>
  </si>
  <si>
    <t>4.510025</t>
  </si>
  <si>
    <t>4.510026</t>
  </si>
  <si>
    <t>4.510027</t>
  </si>
  <si>
    <t>4.510028</t>
  </si>
  <si>
    <t>4.510029</t>
  </si>
  <si>
    <t>4.510030</t>
  </si>
  <si>
    <t>4.510031</t>
  </si>
  <si>
    <t>4.510032</t>
  </si>
  <si>
    <t>4.510033</t>
  </si>
  <si>
    <t>2.110</t>
  </si>
  <si>
    <t>2.120</t>
  </si>
  <si>
    <t>2.130</t>
  </si>
  <si>
    <t>2.141</t>
  </si>
  <si>
    <t>2.142</t>
  </si>
  <si>
    <t>2.143</t>
  </si>
  <si>
    <t>2.144</t>
  </si>
  <si>
    <t>2.150</t>
  </si>
  <si>
    <t>2.160</t>
  </si>
  <si>
    <t>2.171</t>
  </si>
  <si>
    <t>2.172</t>
  </si>
  <si>
    <t>2.173</t>
  </si>
  <si>
    <t>2.174</t>
  </si>
  <si>
    <t>2.175</t>
  </si>
  <si>
    <t>2.176</t>
  </si>
  <si>
    <t>2.177</t>
  </si>
  <si>
    <t>2.178</t>
  </si>
  <si>
    <t>2.180</t>
  </si>
  <si>
    <t>2.100</t>
  </si>
  <si>
    <t>2.190</t>
  </si>
  <si>
    <t>2.1100</t>
  </si>
  <si>
    <t>2.110034</t>
  </si>
  <si>
    <t>2.110035</t>
  </si>
  <si>
    <t>3.310034</t>
  </si>
  <si>
    <t>3.310035</t>
  </si>
  <si>
    <t>4.510034</t>
  </si>
  <si>
    <t>4.510035</t>
  </si>
  <si>
    <t>2.210034</t>
  </si>
  <si>
    <t>2.210035</t>
  </si>
  <si>
    <t>3.410034</t>
  </si>
  <si>
    <t>3.410035</t>
  </si>
  <si>
    <t>file:///C:/coolux/content/webPages/_new2/_pagesoft/index.html?folder=%D0%AD%D0%BB%D0%BC%D0%B0&amp;imgCount=7</t>
  </si>
  <si>
    <t>file:///C:/coolux/content/webPages/_new2/_pagesoft/index.html?folder=%D0%A4%D0%B8%D0%B7%D1%82%D0%B5%D1%85%D0%BF%D0%B0%D1%80%D0%BA&amp;imgCount=7</t>
  </si>
  <si>
    <t>file:///C:/coolux/content/webPages/_new2/_pagesoft/index.html?folder=%D0%92%D0%B8%D0%B7%D0%B1%D0%B0%D1%81&amp;imgCount=7</t>
  </si>
  <si>
    <t>file:///C:/coolux/content/webPages/_new2/_pagesoft/index.html?folder=%D0%92%D0%9E%D0%94%D0%9D%D0%AB%D0%99%20%D0%A1%D0%A2%D0%90%D0%94%D0%98%D0%9E%D0%9D%20%D0%A1%D0%9F%D0%9E%D0%A0%D0%A2%20%D0%98%D0%9D%D0%92%D0%95%D0%A1%D0%A2&amp;imgCount=7</t>
  </si>
  <si>
    <t>file:///C:/coolux/content/webPages/_new2/_pagesoft/index.html?folder=%D0%9E%D1%82%D1%80%D0%B0%D0%B4%D0%BD%D0%BE%D0%B5&amp;imgCount=7</t>
  </si>
  <si>
    <t>file:///C:/coolux/content/webPages/_new2/_pagesoft/index.html?folder=%D0%A1%D1%82%D1%80%D0%BE%D0%B3%D0%B8%D0%BD%D0%BE&amp;imgCount=7</t>
  </si>
  <si>
    <t>file:///C:/coolux/content/webPages/_new2/_pagesoft/index.html?folder=%D0%9A%D1%83%D1%80%D1%87%D0%B0%D1%82%D0%BE%D0%B2%D1%81%D0%BA%D0%B8%D0%B9%20%D0%B8%D0%BD%D1%81%D1%82%D0%B8%D1%82%D1%83%D1%82&amp;imgCount=7</t>
  </si>
  <si>
    <t>file:///C:/coolux/content/webPages/_new2/_pagesoft/index.html?folder=%D0%9C%D0%BE%D0%B4%D1%83%D0%BB%D1%8C&amp;imgCount=7</t>
  </si>
  <si>
    <t>file:///C:/coolux/content/webPages/_new2/_pagesoft/index.html?folder=%D0%9A%D0%B0%D0%BB%D0%B8%D0%B1%D1%80&amp;imgCount=7</t>
  </si>
  <si>
    <t>file:///C:/coolux/content/webPages/_new2/_pagesoft/index.html?folder=%D0%A4%D0%BE%D1%82%D0%BE%D0%BD%D0%B8%D0%BA%D0%B0&amp;imgCount=7</t>
  </si>
  <si>
    <t>file:///C:/coolux/content/webPages/_new2/_pagesoft/index.html?folder=%D0%9D%D0%98%D0%9A%D0%98%D0%AD%D0%A2&amp;imgCount=7</t>
  </si>
  <si>
    <t>file:///C:/coolux/content/webPages/_new2/_pagesoft/index.html?folder=%D0%A1%D0%B0%D0%BF%D1%84%D0%B8%D1%80&amp;imgCount=7</t>
  </si>
  <si>
    <t>file:///C:/coolux/content/webPages/_new2/_pagesoft/index.html?folder=%D0%9A%D1%80%D0%B0%D1%81%D0%BD%D0%BE%D1%81%D0%B5%D0%BB%D1%8C%D1%81%D0%BA%D0%B8%D0%B9&amp;imgCount=7</t>
  </si>
  <si>
    <t>file:///C:/coolux/content/webPages/_new2/_pagesoft/index.html?folder=%D0%9F%D1%83%D0%BB%D1%8C%D1%81%D0%B0%D1%80&amp;imgCount=7</t>
  </si>
  <si>
    <t>file:///C:/coolux/content/webPages/_new2/_pagesoft/index.html?folder=%D0%A0%D0%B8%D0%BA%D0%BE%D1%80&amp;imgCount=7</t>
  </si>
  <si>
    <t>file:///C:/coolux/content/webPages/_new2/_pagesoft/index.html?folder=%D0%90%D0%B3%D0%B0%D1%82&amp;imgCount=7</t>
  </si>
  <si>
    <t>file:///C:/coolux/content/webPages/_new2/_pagesoft/index.html?folder=%D0%A6%D0%9D%D0%98%D0%98%D0%A2%D0%9C%D0%90%D0%A8&amp;imgCount=7</t>
  </si>
  <si>
    <t>file:///C:/coolux/content/webPages/_new2/_pagesoft/index.html?folder=%D0%A1%D0%BA%D0%BE%D0%BB%D0%BA%D0%BE%D0%B2%D0%BE&amp;imgCount=7</t>
  </si>
  <si>
    <t>file:///C:/coolux/content/webPages/_new2/_pagesoft/index.html?folder=%D0%9D%D0%B0%D1%83%D1%87%D0%BD%D1%8B%D0%B9%20%D0%BF%D0%B0%D1%80%D0%BA%20%D0%9C%D0%93%D0%A3&amp;imgCount=7</t>
  </si>
  <si>
    <t>file:///C:/coolux/content/webPages/_new2/_pagesoft/index.html?folder=%D0%92%D0%A2%D0%98&amp;imgCount=7</t>
  </si>
  <si>
    <t>file:///C:/coolux/content/webPages/_new2/_pagesoft/index.html?folder=%D0%A2%D0%B5%D1%85%D0%BD%D0%BE%D0%BF%D0%BE%D0%BB%D0%B8%D1%81%20%D0%9C%D0%BE%D1%81%D0%BA%D0%B2%D0%B0&amp;imgCount=7</t>
  </si>
  <si>
    <t>file:///C:/coolux/content/webPages/_new2/_pagesoft/index.html?folder=%D0%9D%D0%B0%D0%B3%D0%B0%D1%82%D0%B8%D0%BD%D0%BE&amp;imgCount=7</t>
  </si>
  <si>
    <t>file:///C:/coolux/content/webPages/_new2/_pagesoft/index.html?folder=%D0%9D%D0%98%D0%98%D0%A1%D0%A1%D0%A3&amp;imgCount=7</t>
  </si>
  <si>
    <t>file:///C:/coolux/content/webPages/_new2/_pagesoft/index.html?folder=%D0%98%D0%A2%D0%AD%D0%9B%D0%9C%D0%90&amp;imgCount=7</t>
  </si>
  <si>
    <t>file:///C:/coolux/content/webPages/_new2/_pagesoft/index.html?folder=%D0%A1%D0%BB%D0%B0%D0%B2%D0%B0&amp;imgCount=7</t>
  </si>
  <si>
    <t>file:///C:/coolux/content/webPages/_new2/_pagesoft/index.html?folder=%D0%9C%D0%BE%D1%81%D0%B3%D0%BE%D1%80%D0%BC%D0%B0%D1%88&amp;imgCount=7</t>
  </si>
  <si>
    <t>file:///C:/coolux/content/webPages/_new2/_pagesoft/index.html?folder=%D0%9C%D0%BE%D1%81%D0%BC%D0%B5%D0%B4%D0%BF%D0%B0%D1%80%D0%BA&amp;imgCount=7</t>
  </si>
  <si>
    <t>file:///C:/coolux/content/webPages/_new2/_pagesoft/index.html?folder=%D0%9F%D0%BE%D0%BB%D1%8E%D1%81&amp;imgCount=7</t>
  </si>
  <si>
    <t>file:///C:/coolux/content/webPages/_new2/_pagesoft/index.html?folder=%D0%A2%D0%B5%D0%BC%D0%BF&amp;imgCount=7</t>
  </si>
  <si>
    <t>file:///C:/coolux/content/webPages/_new2/_pagesoft/index.html?folder=%D0%A1%D0%B2%D1%8F%D0%B7%D1%8C%20%D0%B8%D0%BD%D0%B6%D0%B8%D0%BD%D0%B8%D1%80%D0%B8%D0%BD%D0%B3&amp;imgCount=7</t>
  </si>
  <si>
    <t>file:///C:/coolux/content/webPages/_new2/_pagesoft/index.html?folder=%D0%AD%D0%BB%D0%B5%D1%80%D0%BE%D0%BD&amp;imgCount=7</t>
  </si>
  <si>
    <t>file:///C:/coolux/content/webPages/_new2/_pagesoft/index.html?folder=%D0%A2%D0%B8%D1%81%D0%BD%D1%83%D0%BC&amp;imgCount=7</t>
  </si>
  <si>
    <t>file:///C:/coolux/content/webPages/_new2/_pagesoft/index.html?folder=%D0%A2%D0%B5%D1%85%D0%BD%D0%BE%D0%A1%D0%BF%D0%B0%D1%80%D0%BA&amp;imgCount=7</t>
  </si>
  <si>
    <t>11</t>
  </si>
  <si>
    <t>2.1120</t>
  </si>
  <si>
    <t>2.2120</t>
  </si>
  <si>
    <t>4.5120</t>
  </si>
  <si>
    <t>3.4120</t>
  </si>
  <si>
    <t>3.3120</t>
  </si>
  <si>
    <t>Экскурсия по ЦДП</t>
  </si>
  <si>
    <t>2.11101</t>
  </si>
  <si>
    <t>2.11102</t>
  </si>
  <si>
    <t>2.11103</t>
  </si>
  <si>
    <t>2.21101</t>
  </si>
  <si>
    <t>2.21103</t>
  </si>
  <si>
    <t>3.31101</t>
  </si>
  <si>
    <t>3.31102</t>
  </si>
  <si>
    <t>3.31103</t>
  </si>
  <si>
    <t>3.41101</t>
  </si>
  <si>
    <t>3.41102</t>
  </si>
  <si>
    <t>3.41103</t>
  </si>
  <si>
    <t>4.51101</t>
  </si>
  <si>
    <t>4.51102</t>
  </si>
  <si>
    <t>4.51103</t>
  </si>
  <si>
    <t>12</t>
  </si>
  <si>
    <t>2.1110</t>
  </si>
  <si>
    <t>2.2110</t>
  </si>
  <si>
    <t>3.3110</t>
  </si>
  <si>
    <t>3.4110</t>
  </si>
  <si>
    <t>4.5110</t>
  </si>
  <si>
    <t>Номер видео в плейлисте</t>
  </si>
  <si>
    <t>ID плейлиста</t>
  </si>
  <si>
    <t>1.2</t>
  </si>
  <si>
    <t>3.2</t>
  </si>
  <si>
    <t>5.2</t>
  </si>
  <si>
    <t>12.1</t>
  </si>
  <si>
    <t>12.2</t>
  </si>
  <si>
    <t>2.1</t>
  </si>
  <si>
    <t>3.1</t>
  </si>
  <si>
    <t>5.1</t>
  </si>
  <si>
    <t>2.21102</t>
  </si>
  <si>
    <t>2.1901</t>
  </si>
  <si>
    <t>http://82.209.219.185:3030/#/report/leisure/tao|http://82.209.219.185:3030/#/report/commerce/tao|http://82.209.219.185:3030/#/report/student/tao|http://82.209.219.185:3030/#/report/innovation/tao</t>
  </si>
  <si>
    <t>http://82.209.219.185:3030/#/report/leisure/nao|http://82.209.219.185:3030/#/report/commerce/nao|http://82.209.219.185:3030/#/report/student/nao|http://82.209.219.185:3030/#/report/innovation/nao</t>
  </si>
  <si>
    <t>http://82.209.219.185:3030/#/report/leisure/zelao|http://82.209.219.185:3030/#/report/leisure/zelao|http://82.209.219.185:3030/#/report/student/zelao|http://82.209.219.185:3030/#/report/innovation/zelao</t>
  </si>
  <si>
    <t>http://82.209.219.185:3030/#/report/leisure/uzao|http://82.209.219.185:3030/#/report/commerce/uzao|http://82.209.219.185:3030/#/report/student/uzao|http://82.209.219.185:3030/#/report/innovation/uzao</t>
  </si>
  <si>
    <t>http://82.209.219.185:3030/#/report/leisure/uvao|http://82.209.219.185:3030/#/report/commerce/uvao|http://82.209.219.185:3030/#/report/student/uvao|http://82.209.219.185:3030/#/report/innovation/uvao</t>
  </si>
  <si>
    <t>http://82.209.219.185:3030/#/report/leisure/sao|http://82.209.219.185:3030/#/report/commerce/sao|http://82.209.219.185:3030/#/report/student/sao|http://82.209.219.185:3030/#/report/innovation/sao</t>
  </si>
  <si>
    <t>http://82.209.219.185:3030/#/report/leisure/szao|http://82.209.219.185:3030/#/report/commerce/szao|http://82.209.219.185:3030/#/report/student/szao|http://82.209.219.185:3030/#/report/innovation/szao</t>
  </si>
  <si>
    <t>http://82.209.219.185:3030/#/report/leisure/svao|http://82.209.219.185:3030/#/report/commerce/svao|http://82.209.219.185:3030/#/report/student/svao|http://82.209.219.185:3030/#/report/student/svao</t>
  </si>
  <si>
    <t>http://82.209.219.185:3030/#/report/leisure/vao|http://82.209.219.185:3030/#/report/commerce/vao|http://82.209.219.185:3030/#/report/student/vao|http://82.209.219.185:3030/#/report/innovation/vao</t>
  </si>
  <si>
    <t>http://82.209.219.185:3030/#/report/leisure/zao|http://82.209.219.185:3030/#/report/commerce/zao|http://82.209.219.185:3030/#/report/student/zao|http://82.209.219.185:3030/#/report/innovation/zao</t>
  </si>
  <si>
    <t>http://82.209.219.185:3030/#/university/report/Информационные технологии, интернет, телеком_0.00000000000000_0.00000000000000</t>
  </si>
  <si>
    <t>http://82.209.219.185:3030/#/university/report/Маркетинг, реклама, PR_0.00000000000000_0.00000000000000</t>
  </si>
  <si>
    <t>http://82.209.219.185:3030/#/university/report/Наука, образование_0.00000000000000_0.00000000000000</t>
  </si>
  <si>
    <t>http://82.209.219.185:3030/#/university/report/Банки, инвестиции, лизинг_0.00000000000000_0.00000000000000</t>
  </si>
  <si>
    <t>http://82.209.219.185:3030/#/university/report/Медицина, фармацевтика_0.00000000000000_0.00000000000000</t>
  </si>
  <si>
    <t>http://82.209.219.185:3030/#/university/report/Транспорт, логистика_0.00000000000000_0.00000000000000</t>
  </si>
  <si>
    <t>http://82.209.219.185:3030/#/university/report/Туризм, гостиницы, рестораны_0.00000000000000_0.00000000000000</t>
  </si>
  <si>
    <t>http://82.209.219.185:3030/#/university/report/Строительство, недвижимость_0.00000000000000_0.00000000000000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</si>
</sst>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9C0006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2" borderId="3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16">
    <xf numFmtId="0" fontId="0" fillId="0" borderId="0" xfId="0"/>
    <xf numFmtId="49" fontId="2" fillId="3" borderId="1" xfId="2" applyNumberFormat="1"/>
    <xf numFmtId="49" fontId="0" fillId="0" borderId="0" xfId="0" applyNumberFormat="1"/>
    <xf numFmtId="49" fontId="0" fillId="0" borderId="0" xfId="0" applyNumberFormat="1" applyAlignment="1">
      <alignment wrapText="1"/>
    </xf>
    <xf numFmtId="49" fontId="3" fillId="0" borderId="0" xfId="3" applyNumberFormat="1" applyAlignment="1" applyProtection="1">
      <alignment wrapText="1"/>
    </xf>
    <xf numFmtId="0" fontId="1" fillId="2" borderId="3" xfId="1" applyNumberFormat="1"/>
    <xf numFmtId="0" fontId="2" fillId="3" borderId="1" xfId="2" applyNumberFormat="1"/>
    <xf numFmtId="0" fontId="0" fillId="0" borderId="0" xfId="0" applyNumberFormat="1"/>
    <xf numFmtId="49" fontId="2" fillId="3" borderId="1" xfId="2" applyNumberFormat="1" applyAlignment="1">
      <alignment vertical="center" wrapText="1"/>
    </xf>
    <xf numFmtId="49" fontId="0" fillId="0" borderId="0" xfId="0" applyNumberFormat="1" applyAlignment="1">
      <alignment horizontal="left" vertical="center" wrapText="1"/>
    </xf>
    <xf numFmtId="49" fontId="2" fillId="3" borderId="1" xfId="2" applyNumberFormat="1" applyAlignment="1">
      <alignment horizontal="left" vertical="center" wrapText="1"/>
    </xf>
    <xf numFmtId="0" fontId="0" fillId="0" borderId="0" xfId="0" applyAlignment="1">
      <alignment vertical="center"/>
    </xf>
    <xf numFmtId="49" fontId="5" fillId="5" borderId="1" xfId="5" applyNumberFormat="1" applyBorder="1"/>
    <xf numFmtId="0" fontId="1" fillId="2" borderId="3" xfId="1" applyNumberFormat="1" applyAlignment="1">
      <alignment vertical="center" wrapText="1"/>
    </xf>
    <xf numFmtId="49" fontId="2" fillId="3" borderId="1" xfId="2" applyNumberFormat="1" applyAlignment="1">
      <alignment horizontal="center"/>
    </xf>
    <xf numFmtId="49" fontId="4" fillId="4" borderId="2" xfId="4" applyNumberFormat="1" applyBorder="1" applyAlignment="1">
      <alignment horizontal="center"/>
    </xf>
  </cellXfs>
  <cellStyles count="6">
    <cellStyle name="Акцент5" xfId="5" builtinId="45"/>
    <cellStyle name="Вывод" xfId="2" builtinId="21"/>
    <cellStyle name="Гиперссылка" xfId="3" builtinId="8"/>
    <cellStyle name="Обычный" xfId="0" builtinId="0"/>
    <cellStyle name="Плохой" xfId="4" builtinId="27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.docs.live.net/2d09779abd4d54e4/Documents/Visual%20Studio%202017/Projects/coolux/content/webPages/leisure/sao/1.jpg|file:/C:/coolux/content/webPages/commerce/sao/1.jpg|file:/C:/coolux/content/webPages/student/sao/1.jpg|file:/C:/coolux/content/webPages/innovation/sao/1.jpg" TargetMode="External"/><Relationship Id="rId13" Type="http://schemas.openxmlformats.org/officeDocument/2006/relationships/hyperlink" Target="https://d.docs.live.net/2d09779abd4d54e4/Documents/Visual%20Studio%202017/Projects/coolux/content/webPages/leisure/zao/1.jpg|file:/C:/coolux/content/webPages/commerce/zao/1.jpg|file:/C:/coolux/content/webPages/student/zao/1.jpg|file:/C:/coolux/content/webPages/innovation/zao/1.jpg" TargetMode="External"/><Relationship Id="rId3" Type="http://schemas.openxmlformats.org/officeDocument/2006/relationships/hyperlink" Target="https://d.docs.live.net/2d09779abd4d54e4/Documents/Visual%20Studio%202017/Projects/coolux/content/webPages/&#208;&#162;&#209;&#131;&#209;&#128;&#208;&#184;&#208;&#183;&#208;&#188;,%20&#208;&#179;&#208;&#190;&#209;&#129;&#209;&#130;&#208;&#184;&#208;&#189;&#208;&#184;&#209;&#134;&#209;&#139;,%20&#209;&#128;&#208;&#181;&#209;&#129;&#209;&#130;&#208;&#190;&#209;&#128;&#208;&#176;&#208;&#189;&#209;&#139;/1.jpg" TargetMode="External"/><Relationship Id="rId7" Type="http://schemas.openxmlformats.org/officeDocument/2006/relationships/hyperlink" Target="https://d.docs.live.net/2d09779abd4d54e4/Documents/Visual%20Studio%202017/Projects/coolux/content/webPages/leisure/cao/1.jpg|file:/C:/coolux/content/webPages/commerce/cao/1.jpg|file:/C:/coolux/content/webPages/student/cao/1.jpg|file:/C:/coolux/content/webPages/innovation/cao/1.jpg" TargetMode="External"/><Relationship Id="rId12" Type="http://schemas.openxmlformats.org/officeDocument/2006/relationships/hyperlink" Target="https://d.docs.live.net/2d09779abd4d54e4/Documents/Visual%20Studio%202017/Projects/coolux/content/webPages/leisure/uao/1.jpg|file:/C:/coolux/content/webPages/commerce/uao/1.jpg|file:/C:/coolux/content/webPages/student/uao/1.jpg|file:/C:/coolux/content/webPages/innovation/uao/1.jpg" TargetMode="External"/><Relationship Id="rId2" Type="http://schemas.openxmlformats.org/officeDocument/2006/relationships/hyperlink" Target="https://d.docs.live.net/2d09779abd4d54e4/Documents/Visual%20Studio%202017/Projects/coolux/content/webPages/&#208;&#162;&#209;&#128;&#208;&#176;&#208;&#189;&#209;&#129;&#208;&#191;&#208;&#190;&#209;&#128;&#209;&#130;,%20&#208;&#187;&#208;&#190;&#208;&#179;&#208;&#184;&#209;&#129;&#209;&#130;&#208;&#184;&#208;&#186;&#208;&#176;/1.jpg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d.docs.live.net/2d09779abd4d54e4/Documents/Visual%20Studio%202017/Projects/coolux/content/webPages/&#208;&#145;&#208;&#176;&#208;&#189;&#208;&#186;&#208;&#184;,%20&#208;&#184;&#208;&#189;&#208;&#178;&#208;&#181;&#209;&#129;&#209;&#130;&#208;&#184;&#209;&#134;&#208;&#184;&#208;&#184;,%20&#208;&#187;&#208;&#184;&#208;&#183;&#208;&#184;&#208;&#189;&#208;&#179;/1.jpg" TargetMode="External"/><Relationship Id="rId6" Type="http://schemas.openxmlformats.org/officeDocument/2006/relationships/hyperlink" Target="https://d.docs.live.net/2d09779abd4d54e4/Documents/Visual%20Studio%202017/Projects/coolux/content/webPages/leisure/uvao/1.jpg|file:/C:/coolux/content/webPages/commerce/uvao/1.jpg|file:/C:/coolux/content/webPages/student/uvao/1.jpg|file:/C:/coolux/content/webPages/innovation/uvao/1.jpg" TargetMode="External"/><Relationship Id="rId11" Type="http://schemas.openxmlformats.org/officeDocument/2006/relationships/hyperlink" Target="https://d.docs.live.net/2d09779abd4d54e4/Documents/Visual%20Studio%202017/Projects/coolux/content/webPages/leisure/vao/1.jpg|file:/C:/coolux/content/webPages/commerce/vao/1.jpg|file:/C:/coolux/content/webPages/student/vao/1.jpg|file:/C:/coolux/content/webPages/innovation/vao/1.jpg" TargetMode="External"/><Relationship Id="rId5" Type="http://schemas.openxmlformats.org/officeDocument/2006/relationships/hyperlink" Target="https://d.docs.live.net/2d09779abd4d54e4/Documents/Visual%20Studio%202017/Projects/coolux/content/webPages/leisure/uzao/1.jpg|file:/C:/coolux/content/webPages/commerce/uzao/1.jpg|file:/C:/coolux/content/webPages/student/uzao/1.jpg|file:/C:/coolux/content/webPages/innovation/uzao/1.jpg" TargetMode="External"/><Relationship Id="rId15" Type="http://schemas.openxmlformats.org/officeDocument/2006/relationships/hyperlink" Target="http://82.209.219.185:3030/" TargetMode="External"/><Relationship Id="rId10" Type="http://schemas.openxmlformats.org/officeDocument/2006/relationships/hyperlink" Target="https://d.docs.live.net/2d09779abd4d54e4/Documents/Visual%20Studio%202017/Projects/coolux/content/webPages/leisure/svao/1.jpg|file:/C:/coolux/content/webPages/commerce/svao/1.jpg|file:/C:/coolux/content/webPages/student/svao/1.jpg|file:/C:/coolux/content/webPages/innovation/svao/1.jpg" TargetMode="External"/><Relationship Id="rId4" Type="http://schemas.openxmlformats.org/officeDocument/2006/relationships/hyperlink" Target="https://d.docs.live.net/2d09779abd4d54e4/Documents/Visual%20Studio%202017/Projects/coolux/content/webPages/leisure/zelao/1.jpg|file:/C:/coolux/content/webPages/commerce/zelao/1.jpg|file:/C:/coolux/content/webPages/student/zelao/1.jpg|file:/C:/coolux/content/webPages/innovation/zelao/1.jpg" TargetMode="External"/><Relationship Id="rId9" Type="http://schemas.openxmlformats.org/officeDocument/2006/relationships/hyperlink" Target="https://d.docs.live.net/2d09779abd4d54e4/Documents/Visual%20Studio%202017/Projects/coolux/content/webPages/leisure/szao/1.jpg|file:/C:/coolux/content/webPages/commerce/szao/1.jpg|file:/C:/coolux/content/webPages/student/szao/1.jpg|file:/C:/coolux/content/webPages/innovation/szao/1.jpg" TargetMode="External"/><Relationship Id="rId14" Type="http://schemas.openxmlformats.org/officeDocument/2006/relationships/hyperlink" Target="https://d.docs.live.net/2d09779abd4d54e4/Documents/Visual%20Studio%202017/Projects/coolux/content/webPages/leisure/nao/1.jpg|file:/C:/coolux/content/webPages/commerce/nao/1.jpg|file:/C:/coolux/content/webPages/student/nao/1.jpg|file:/C:/coolux/content/webPages/innovation/nao/1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8"/>
  <sheetViews>
    <sheetView tabSelected="1" topLeftCell="F25" zoomScale="85" zoomScaleNormal="85" workbookViewId="0">
      <selection activeCell="AH32" sqref="AH32:AH39"/>
    </sheetView>
  </sheetViews>
  <sheetFormatPr defaultRowHeight="15" x14ac:dyDescent="0.25"/>
  <cols>
    <col min="1" max="1" width="6.42578125" style="2" customWidth="1"/>
    <col min="2" max="2" width="23.85546875" style="9" customWidth="1"/>
    <col min="3" max="3" width="6.5703125" style="5" customWidth="1"/>
    <col min="4" max="4" width="6.42578125" style="5" customWidth="1"/>
    <col min="5" max="5" width="5.5703125" style="5" customWidth="1"/>
    <col min="6" max="6" width="5.85546875" style="5" customWidth="1"/>
    <col min="7" max="7" width="6.140625" style="1" customWidth="1"/>
    <col min="8" max="8" width="93.7109375" style="2" customWidth="1"/>
    <col min="9" max="9" width="8.5703125" style="1" customWidth="1"/>
    <col min="10" max="10" width="7.28515625" style="1" customWidth="1"/>
    <col min="11" max="11" width="6.140625" style="1" customWidth="1"/>
    <col min="12" max="12" width="5.7109375" style="1" customWidth="1"/>
    <col min="13" max="13" width="6" style="1" customWidth="1"/>
    <col min="14" max="14" width="8" style="2" customWidth="1"/>
    <col min="15" max="15" width="5.85546875" style="2" customWidth="1"/>
    <col min="16" max="16" width="7.7109375" style="2" customWidth="1"/>
    <col min="17" max="17" width="5.85546875" style="2" customWidth="1"/>
    <col min="18" max="18" width="5.7109375" style="2" customWidth="1"/>
    <col min="19" max="19" width="8.85546875" style="1" customWidth="1"/>
    <col min="20" max="20" width="6.28515625" style="1" customWidth="1"/>
    <col min="21" max="21" width="5.5703125" style="1" customWidth="1"/>
    <col min="22" max="22" width="6" style="1" customWidth="1"/>
    <col min="23" max="23" width="6.5703125" style="1" customWidth="1"/>
    <col min="24" max="24" width="8" style="2" customWidth="1"/>
    <col min="25" max="25" width="5.5703125" style="2" customWidth="1"/>
    <col min="26" max="26" width="6.42578125" style="2" customWidth="1"/>
    <col min="27" max="27" width="5.85546875" style="2" customWidth="1"/>
    <col min="28" max="28" width="6.28515625" style="2" customWidth="1"/>
    <col min="29" max="29" width="8.42578125" style="1" customWidth="1"/>
    <col min="30" max="30" width="5.5703125" style="1" customWidth="1"/>
    <col min="31" max="31" width="5.7109375" style="1" customWidth="1"/>
    <col min="32" max="32" width="6" style="1" customWidth="1"/>
    <col min="33" max="33" width="5.85546875" style="1" customWidth="1"/>
    <col min="34" max="34" width="12" style="2" customWidth="1"/>
    <col min="35" max="35" width="33.28515625" style="1" customWidth="1"/>
    <col min="36" max="16384" width="9.140625" style="2"/>
  </cols>
  <sheetData>
    <row r="1" spans="1:35" x14ac:dyDescent="0.25">
      <c r="G1" s="1" t="s">
        <v>35</v>
      </c>
      <c r="H1" s="2" t="s">
        <v>62</v>
      </c>
      <c r="I1" s="14" t="s">
        <v>70</v>
      </c>
      <c r="J1" s="14"/>
      <c r="K1" s="14"/>
      <c r="L1" s="14"/>
      <c r="M1" s="14"/>
      <c r="N1" s="15" t="s">
        <v>71</v>
      </c>
      <c r="O1" s="15"/>
      <c r="P1" s="15"/>
      <c r="Q1" s="15"/>
      <c r="R1" s="15"/>
      <c r="S1" s="14" t="s">
        <v>72</v>
      </c>
      <c r="T1" s="14"/>
      <c r="U1" s="14"/>
      <c r="V1" s="14"/>
      <c r="W1" s="14"/>
      <c r="X1" s="15" t="s">
        <v>73</v>
      </c>
      <c r="Y1" s="15"/>
      <c r="Z1" s="15"/>
      <c r="AA1" s="15"/>
      <c r="AB1" s="15"/>
      <c r="AC1" s="14" t="s">
        <v>74</v>
      </c>
      <c r="AD1" s="14"/>
      <c r="AE1" s="14"/>
      <c r="AF1" s="14"/>
      <c r="AG1" s="14"/>
      <c r="AH1" s="1" t="s">
        <v>279</v>
      </c>
      <c r="AI1" s="1" t="s">
        <v>717</v>
      </c>
    </row>
    <row r="2" spans="1:35" s="8" customFormat="1" ht="45" x14ac:dyDescent="0.25">
      <c r="A2" s="8" t="s">
        <v>1</v>
      </c>
      <c r="B2" s="10" t="s">
        <v>2</v>
      </c>
      <c r="C2" s="13" t="s">
        <v>3</v>
      </c>
      <c r="D2" s="13" t="s">
        <v>4</v>
      </c>
      <c r="E2" s="13" t="s">
        <v>5</v>
      </c>
      <c r="F2" s="13" t="s">
        <v>6</v>
      </c>
      <c r="I2" s="8" t="s">
        <v>34</v>
      </c>
      <c r="J2" s="8" t="s">
        <v>3</v>
      </c>
      <c r="K2" s="8" t="s">
        <v>4</v>
      </c>
      <c r="L2" s="8" t="s">
        <v>5</v>
      </c>
      <c r="M2" s="8" t="s">
        <v>6</v>
      </c>
      <c r="N2" s="8" t="s">
        <v>34</v>
      </c>
      <c r="O2" s="8" t="s">
        <v>3</v>
      </c>
      <c r="P2" s="8" t="s">
        <v>4</v>
      </c>
      <c r="Q2" s="8" t="s">
        <v>5</v>
      </c>
      <c r="R2" s="8" t="s">
        <v>6</v>
      </c>
      <c r="S2" s="8" t="s">
        <v>34</v>
      </c>
      <c r="T2" s="8" t="s">
        <v>3</v>
      </c>
      <c r="U2" s="8" t="s">
        <v>4</v>
      </c>
      <c r="V2" s="8" t="s">
        <v>5</v>
      </c>
      <c r="W2" s="8" t="s">
        <v>6</v>
      </c>
      <c r="X2" s="8" t="s">
        <v>34</v>
      </c>
      <c r="Y2" s="8" t="s">
        <v>3</v>
      </c>
      <c r="Z2" s="8" t="s">
        <v>4</v>
      </c>
      <c r="AA2" s="8" t="s">
        <v>5</v>
      </c>
      <c r="AB2" s="8" t="s">
        <v>6</v>
      </c>
      <c r="AC2" s="8" t="s">
        <v>34</v>
      </c>
      <c r="AD2" s="8" t="s">
        <v>3</v>
      </c>
      <c r="AE2" s="8" t="s">
        <v>4</v>
      </c>
      <c r="AF2" s="8" t="s">
        <v>5</v>
      </c>
      <c r="AG2" s="8" t="s">
        <v>6</v>
      </c>
      <c r="AH2" s="8" t="s">
        <v>291</v>
      </c>
    </row>
    <row r="3" spans="1:35" x14ac:dyDescent="0.25">
      <c r="A3" s="2">
        <v>0</v>
      </c>
      <c r="C3" s="5">
        <v>0</v>
      </c>
      <c r="D3" s="5">
        <v>0</v>
      </c>
      <c r="E3" s="5">
        <v>1728</v>
      </c>
      <c r="F3" s="5">
        <v>920</v>
      </c>
      <c r="G3" s="1" t="s">
        <v>53</v>
      </c>
      <c r="J3" s="6">
        <f t="shared" ref="J3:J66" si="0">SUM(C3,96)</f>
        <v>96</v>
      </c>
      <c r="K3" s="6">
        <f>SUM(D3,594)</f>
        <v>594</v>
      </c>
      <c r="L3" s="6">
        <f t="shared" ref="L3:L66" si="1">SUM(E3,96)</f>
        <v>1824</v>
      </c>
      <c r="M3" s="6">
        <f t="shared" ref="M3:M66" si="2">SUM(F3,594)</f>
        <v>1514</v>
      </c>
      <c r="O3" s="7">
        <f t="shared" ref="O3:O66" si="3">SUM(C3,96*3 + 1728)</f>
        <v>2016</v>
      </c>
      <c r="P3" s="7">
        <f t="shared" ref="P3:P66" si="4">SUM(D3,594)</f>
        <v>594</v>
      </c>
      <c r="Q3" s="7">
        <f t="shared" ref="Q3:Q66" si="5">SUM(E3,96*3 + 1728)</f>
        <v>3744</v>
      </c>
      <c r="R3" s="7">
        <f t="shared" ref="R3:R66" si="6">SUM(F3,594)</f>
        <v>1514</v>
      </c>
      <c r="T3" s="6">
        <f t="shared" ref="T3:T66" si="7">SUM(C3,96*5 + 1728*2)</f>
        <v>3936</v>
      </c>
      <c r="U3" s="6">
        <f>SUM(D3,594)</f>
        <v>594</v>
      </c>
      <c r="V3" s="6">
        <f t="shared" ref="V3:V66" si="8">SUM(E3,96*5 + 1728*2)</f>
        <v>5664</v>
      </c>
      <c r="W3" s="6">
        <f t="shared" ref="W3:W66" si="9">SUM(F3,594)</f>
        <v>1514</v>
      </c>
      <c r="Y3" s="7">
        <f t="shared" ref="Y3:Y66" si="10">SUM(C3,96*7 + 1728*3)</f>
        <v>5856</v>
      </c>
      <c r="Z3" s="7">
        <f t="shared" ref="Z3:Z66" si="11">SUM(D3,594)</f>
        <v>594</v>
      </c>
      <c r="AA3" s="7">
        <f t="shared" ref="AA3:AA66" si="12">SUM(E3,96*7 + 1728*3)</f>
        <v>7584</v>
      </c>
      <c r="AB3" s="7">
        <f t="shared" ref="AB3:AB66" si="13">SUM(F3,594)</f>
        <v>1514</v>
      </c>
      <c r="AD3" s="6">
        <f t="shared" ref="AD3:AD66" si="14">SUM(C3,96*9 + 1728*4)</f>
        <v>7776</v>
      </c>
      <c r="AE3" s="6">
        <f t="shared" ref="AE3:AE66" si="15">SUM(D3,594)</f>
        <v>594</v>
      </c>
      <c r="AF3" s="6">
        <f t="shared" ref="AF3:AF66" si="16">SUM(E3,96*9 + 1728*4)</f>
        <v>9504</v>
      </c>
      <c r="AG3" s="6">
        <f t="shared" ref="AG3:AG66" si="17">SUM(F3,594)</f>
        <v>1514</v>
      </c>
      <c r="AH3" s="12"/>
    </row>
    <row r="4" spans="1:35" ht="30" x14ac:dyDescent="0.25">
      <c r="A4" s="2" t="s">
        <v>53</v>
      </c>
      <c r="B4" s="9" t="s">
        <v>69</v>
      </c>
      <c r="C4" s="5">
        <v>164</v>
      </c>
      <c r="D4" s="5">
        <v>192</v>
      </c>
      <c r="E4" s="5">
        <v>838</v>
      </c>
      <c r="F4" s="5">
        <v>467</v>
      </c>
      <c r="G4" s="1">
        <v>2</v>
      </c>
      <c r="I4" s="1" t="s">
        <v>368</v>
      </c>
      <c r="J4" s="6">
        <f t="shared" si="0"/>
        <v>260</v>
      </c>
      <c r="K4" s="6">
        <f t="shared" ref="K4:K67" si="18">SUM(D4,594)</f>
        <v>786</v>
      </c>
      <c r="L4" s="6">
        <f t="shared" si="1"/>
        <v>934</v>
      </c>
      <c r="M4" s="6">
        <f t="shared" si="2"/>
        <v>1061</v>
      </c>
      <c r="N4" s="2" t="s">
        <v>163</v>
      </c>
      <c r="O4" s="7">
        <f t="shared" si="3"/>
        <v>2180</v>
      </c>
      <c r="P4" s="7">
        <f t="shared" si="4"/>
        <v>786</v>
      </c>
      <c r="Q4" s="7">
        <f t="shared" si="5"/>
        <v>2854</v>
      </c>
      <c r="R4" s="7">
        <f t="shared" si="6"/>
        <v>1061</v>
      </c>
      <c r="S4" s="1" t="s">
        <v>197</v>
      </c>
      <c r="T4" s="6">
        <f t="shared" si="7"/>
        <v>4100</v>
      </c>
      <c r="U4" s="6">
        <f t="shared" ref="U4:U67" si="19">SUM(D4,594)</f>
        <v>786</v>
      </c>
      <c r="V4" s="6">
        <f t="shared" si="8"/>
        <v>4774</v>
      </c>
      <c r="W4" s="6">
        <f t="shared" si="9"/>
        <v>1061</v>
      </c>
      <c r="X4" s="2" t="s">
        <v>236</v>
      </c>
      <c r="Y4" s="7">
        <f t="shared" si="10"/>
        <v>6020</v>
      </c>
      <c r="Z4" s="7">
        <f t="shared" si="11"/>
        <v>786</v>
      </c>
      <c r="AA4" s="7">
        <f t="shared" si="12"/>
        <v>6694</v>
      </c>
      <c r="AB4" s="7">
        <f t="shared" si="13"/>
        <v>1061</v>
      </c>
      <c r="AC4" s="1" t="s">
        <v>547</v>
      </c>
      <c r="AD4" s="6">
        <f t="shared" si="14"/>
        <v>7940</v>
      </c>
      <c r="AE4" s="6">
        <f t="shared" si="15"/>
        <v>786</v>
      </c>
      <c r="AF4" s="6">
        <f t="shared" si="16"/>
        <v>8614</v>
      </c>
      <c r="AG4" s="6">
        <f t="shared" si="17"/>
        <v>1061</v>
      </c>
      <c r="AH4" s="12"/>
    </row>
    <row r="5" spans="1:35" x14ac:dyDescent="0.25">
      <c r="A5" s="2" t="s">
        <v>53</v>
      </c>
      <c r="B5" s="9" t="s">
        <v>0</v>
      </c>
      <c r="C5" s="5">
        <v>895</v>
      </c>
      <c r="D5" s="5">
        <v>190</v>
      </c>
      <c r="E5" s="5">
        <v>1570</v>
      </c>
      <c r="F5" s="5">
        <v>467</v>
      </c>
      <c r="G5" s="1" t="s">
        <v>690</v>
      </c>
      <c r="I5" s="1" t="s">
        <v>369</v>
      </c>
      <c r="J5" s="6">
        <f t="shared" si="0"/>
        <v>991</v>
      </c>
      <c r="K5" s="6">
        <f t="shared" si="18"/>
        <v>784</v>
      </c>
      <c r="L5" s="6">
        <f t="shared" si="1"/>
        <v>1666</v>
      </c>
      <c r="M5" s="6">
        <f t="shared" si="2"/>
        <v>1061</v>
      </c>
      <c r="N5" s="2" t="s">
        <v>164</v>
      </c>
      <c r="O5" s="7">
        <f t="shared" si="3"/>
        <v>2911</v>
      </c>
      <c r="P5" s="7">
        <f t="shared" si="4"/>
        <v>784</v>
      </c>
      <c r="Q5" s="7">
        <f t="shared" si="5"/>
        <v>3586</v>
      </c>
      <c r="R5" s="7">
        <f t="shared" si="6"/>
        <v>1061</v>
      </c>
      <c r="S5" s="1" t="s">
        <v>198</v>
      </c>
      <c r="T5" s="6">
        <f t="shared" si="7"/>
        <v>4831</v>
      </c>
      <c r="U5" s="6">
        <f t="shared" si="19"/>
        <v>784</v>
      </c>
      <c r="V5" s="6">
        <f t="shared" si="8"/>
        <v>5506</v>
      </c>
      <c r="W5" s="6">
        <f t="shared" si="9"/>
        <v>1061</v>
      </c>
      <c r="X5" s="2" t="s">
        <v>237</v>
      </c>
      <c r="Y5" s="7">
        <f t="shared" si="10"/>
        <v>6751</v>
      </c>
      <c r="Z5" s="7">
        <f t="shared" si="11"/>
        <v>784</v>
      </c>
      <c r="AA5" s="7">
        <f t="shared" si="12"/>
        <v>7426</v>
      </c>
      <c r="AB5" s="7">
        <f t="shared" si="13"/>
        <v>1061</v>
      </c>
      <c r="AC5" s="1" t="s">
        <v>548</v>
      </c>
      <c r="AD5" s="6">
        <f t="shared" si="14"/>
        <v>8671</v>
      </c>
      <c r="AE5" s="6">
        <f t="shared" si="15"/>
        <v>784</v>
      </c>
      <c r="AF5" s="6">
        <f t="shared" si="16"/>
        <v>9346</v>
      </c>
      <c r="AG5" s="6">
        <f t="shared" si="17"/>
        <v>1061</v>
      </c>
      <c r="AH5" s="12"/>
    </row>
    <row r="6" spans="1:35" ht="30" x14ac:dyDescent="0.25">
      <c r="A6" s="2" t="s">
        <v>53</v>
      </c>
      <c r="B6" s="9" t="s">
        <v>315</v>
      </c>
      <c r="C6" s="5">
        <v>435</v>
      </c>
      <c r="D6" s="5">
        <v>507</v>
      </c>
      <c r="E6" s="5">
        <v>1404</v>
      </c>
      <c r="F6" s="5">
        <v>782</v>
      </c>
      <c r="G6" s="1" t="s">
        <v>316</v>
      </c>
      <c r="I6" s="1" t="s">
        <v>370</v>
      </c>
      <c r="J6" s="6">
        <f t="shared" si="0"/>
        <v>531</v>
      </c>
      <c r="K6" s="6">
        <f t="shared" si="18"/>
        <v>1101</v>
      </c>
      <c r="L6" s="6">
        <f t="shared" si="1"/>
        <v>1500</v>
      </c>
      <c r="M6" s="6">
        <f t="shared" si="2"/>
        <v>1376</v>
      </c>
      <c r="N6" s="2" t="s">
        <v>329</v>
      </c>
      <c r="O6" s="7">
        <f t="shared" si="3"/>
        <v>2451</v>
      </c>
      <c r="P6" s="7">
        <f t="shared" si="4"/>
        <v>1101</v>
      </c>
      <c r="Q6" s="7">
        <f t="shared" si="5"/>
        <v>3420</v>
      </c>
      <c r="R6" s="7">
        <f t="shared" si="6"/>
        <v>1376</v>
      </c>
      <c r="S6" s="1" t="s">
        <v>330</v>
      </c>
      <c r="T6" s="6">
        <f t="shared" si="7"/>
        <v>4371</v>
      </c>
      <c r="U6" s="6">
        <f t="shared" si="19"/>
        <v>1101</v>
      </c>
      <c r="V6" s="6">
        <f t="shared" si="8"/>
        <v>5340</v>
      </c>
      <c r="W6" s="6">
        <f t="shared" si="9"/>
        <v>1376</v>
      </c>
      <c r="X6" s="2" t="s">
        <v>331</v>
      </c>
      <c r="Y6" s="7">
        <f t="shared" si="10"/>
        <v>6291</v>
      </c>
      <c r="Z6" s="7">
        <f t="shared" si="11"/>
        <v>1101</v>
      </c>
      <c r="AA6" s="7">
        <f t="shared" si="12"/>
        <v>7260</v>
      </c>
      <c r="AB6" s="7">
        <f t="shared" si="13"/>
        <v>1376</v>
      </c>
      <c r="AC6" s="1" t="s">
        <v>549</v>
      </c>
      <c r="AD6" s="6">
        <f t="shared" si="14"/>
        <v>8211</v>
      </c>
      <c r="AE6" s="6">
        <f t="shared" si="15"/>
        <v>1101</v>
      </c>
      <c r="AF6" s="6">
        <f t="shared" si="16"/>
        <v>9180</v>
      </c>
      <c r="AG6" s="6">
        <f t="shared" si="17"/>
        <v>1376</v>
      </c>
      <c r="AH6" s="12"/>
    </row>
    <row r="7" spans="1:35" x14ac:dyDescent="0.25">
      <c r="A7" s="2" t="s">
        <v>57</v>
      </c>
      <c r="B7" s="9" t="s">
        <v>13</v>
      </c>
      <c r="C7" s="5">
        <v>340</v>
      </c>
      <c r="D7" s="5">
        <v>410</v>
      </c>
      <c r="E7" s="5">
        <v>450</v>
      </c>
      <c r="F7" s="5">
        <v>642</v>
      </c>
      <c r="G7" s="1" t="s">
        <v>53</v>
      </c>
      <c r="I7" s="1" t="s">
        <v>371</v>
      </c>
      <c r="J7" s="6">
        <f t="shared" si="0"/>
        <v>436</v>
      </c>
      <c r="K7" s="6">
        <f t="shared" si="18"/>
        <v>1004</v>
      </c>
      <c r="L7" s="6">
        <f t="shared" si="1"/>
        <v>546</v>
      </c>
      <c r="M7" s="6">
        <f t="shared" si="2"/>
        <v>1236</v>
      </c>
      <c r="N7" s="2" t="s">
        <v>165</v>
      </c>
      <c r="O7" s="7">
        <f t="shared" si="3"/>
        <v>2356</v>
      </c>
      <c r="P7" s="7">
        <f t="shared" si="4"/>
        <v>1004</v>
      </c>
      <c r="Q7" s="7">
        <f t="shared" si="5"/>
        <v>2466</v>
      </c>
      <c r="R7" s="7">
        <f t="shared" si="6"/>
        <v>1236</v>
      </c>
      <c r="S7" s="1" t="s">
        <v>199</v>
      </c>
      <c r="T7" s="6">
        <f t="shared" si="7"/>
        <v>4276</v>
      </c>
      <c r="U7" s="6">
        <f t="shared" si="19"/>
        <v>1004</v>
      </c>
      <c r="V7" s="6">
        <f t="shared" si="8"/>
        <v>4386</v>
      </c>
      <c r="W7" s="6">
        <f t="shared" si="9"/>
        <v>1236</v>
      </c>
      <c r="X7" s="2" t="s">
        <v>238</v>
      </c>
      <c r="Y7" s="7">
        <f t="shared" si="10"/>
        <v>6196</v>
      </c>
      <c r="Z7" s="7">
        <f t="shared" si="11"/>
        <v>1004</v>
      </c>
      <c r="AA7" s="7">
        <f t="shared" si="12"/>
        <v>6306</v>
      </c>
      <c r="AB7" s="7">
        <f t="shared" si="13"/>
        <v>1236</v>
      </c>
      <c r="AC7" s="1" t="s">
        <v>550</v>
      </c>
      <c r="AD7" s="6">
        <f t="shared" si="14"/>
        <v>8116</v>
      </c>
      <c r="AE7" s="6">
        <f t="shared" si="15"/>
        <v>1004</v>
      </c>
      <c r="AF7" s="6">
        <f t="shared" si="16"/>
        <v>8226</v>
      </c>
      <c r="AG7" s="6">
        <f t="shared" si="17"/>
        <v>1236</v>
      </c>
      <c r="AH7" s="12"/>
    </row>
    <row r="8" spans="1:35" ht="30" x14ac:dyDescent="0.25">
      <c r="A8" s="2" t="s">
        <v>57</v>
      </c>
      <c r="B8" s="9" t="s">
        <v>68</v>
      </c>
      <c r="C8" s="5">
        <v>459</v>
      </c>
      <c r="D8" s="5">
        <v>295</v>
      </c>
      <c r="E8" s="5">
        <v>1207</v>
      </c>
      <c r="F8" s="5">
        <v>492</v>
      </c>
      <c r="G8" s="1" t="s">
        <v>42</v>
      </c>
      <c r="I8" s="1" t="s">
        <v>372</v>
      </c>
      <c r="J8" s="6">
        <f t="shared" si="0"/>
        <v>555</v>
      </c>
      <c r="K8" s="6">
        <f t="shared" si="18"/>
        <v>889</v>
      </c>
      <c r="L8" s="6">
        <f t="shared" si="1"/>
        <v>1303</v>
      </c>
      <c r="M8" s="6">
        <f t="shared" si="2"/>
        <v>1086</v>
      </c>
      <c r="N8" s="2" t="s">
        <v>166</v>
      </c>
      <c r="O8" s="7">
        <f t="shared" si="3"/>
        <v>2475</v>
      </c>
      <c r="P8" s="7">
        <f t="shared" si="4"/>
        <v>889</v>
      </c>
      <c r="Q8" s="7">
        <f t="shared" si="5"/>
        <v>3223</v>
      </c>
      <c r="R8" s="7">
        <f t="shared" si="6"/>
        <v>1086</v>
      </c>
      <c r="S8" s="1" t="s">
        <v>200</v>
      </c>
      <c r="T8" s="6">
        <f t="shared" si="7"/>
        <v>4395</v>
      </c>
      <c r="U8" s="6">
        <f t="shared" si="19"/>
        <v>889</v>
      </c>
      <c r="V8" s="6">
        <f t="shared" si="8"/>
        <v>5143</v>
      </c>
      <c r="W8" s="6">
        <f t="shared" si="9"/>
        <v>1086</v>
      </c>
      <c r="X8" s="2" t="s">
        <v>239</v>
      </c>
      <c r="Y8" s="7">
        <f t="shared" si="10"/>
        <v>6315</v>
      </c>
      <c r="Z8" s="7">
        <f t="shared" si="11"/>
        <v>889</v>
      </c>
      <c r="AA8" s="7">
        <f t="shared" si="12"/>
        <v>7063</v>
      </c>
      <c r="AB8" s="7">
        <f t="shared" si="13"/>
        <v>1086</v>
      </c>
      <c r="AC8" s="1" t="s">
        <v>551</v>
      </c>
      <c r="AD8" s="6">
        <f t="shared" si="14"/>
        <v>8235</v>
      </c>
      <c r="AE8" s="6">
        <f t="shared" si="15"/>
        <v>889</v>
      </c>
      <c r="AF8" s="6">
        <f t="shared" si="16"/>
        <v>8983</v>
      </c>
      <c r="AG8" s="6">
        <f t="shared" si="17"/>
        <v>1086</v>
      </c>
      <c r="AH8" s="12"/>
    </row>
    <row r="9" spans="1:35" x14ac:dyDescent="0.25">
      <c r="A9" s="2" t="s">
        <v>57</v>
      </c>
      <c r="B9" s="9" t="s">
        <v>8</v>
      </c>
      <c r="C9" s="5">
        <v>459</v>
      </c>
      <c r="D9" s="5">
        <v>562</v>
      </c>
      <c r="E9" s="5">
        <v>1207</v>
      </c>
      <c r="F9" s="5">
        <v>758</v>
      </c>
      <c r="G9" s="1" t="s">
        <v>43</v>
      </c>
      <c r="I9" s="1" t="s">
        <v>373</v>
      </c>
      <c r="J9" s="6">
        <f t="shared" si="0"/>
        <v>555</v>
      </c>
      <c r="K9" s="6">
        <f t="shared" si="18"/>
        <v>1156</v>
      </c>
      <c r="L9" s="6">
        <f t="shared" si="1"/>
        <v>1303</v>
      </c>
      <c r="M9" s="6">
        <f t="shared" si="2"/>
        <v>1352</v>
      </c>
      <c r="N9" s="2" t="s">
        <v>167</v>
      </c>
      <c r="O9" s="7">
        <f t="shared" si="3"/>
        <v>2475</v>
      </c>
      <c r="P9" s="7">
        <f t="shared" si="4"/>
        <v>1156</v>
      </c>
      <c r="Q9" s="7">
        <f t="shared" si="5"/>
        <v>3223</v>
      </c>
      <c r="R9" s="7">
        <f t="shared" si="6"/>
        <v>1352</v>
      </c>
      <c r="S9" s="1" t="s">
        <v>201</v>
      </c>
      <c r="T9" s="6">
        <f t="shared" si="7"/>
        <v>4395</v>
      </c>
      <c r="U9" s="6">
        <f t="shared" si="19"/>
        <v>1156</v>
      </c>
      <c r="V9" s="6">
        <f t="shared" si="8"/>
        <v>5143</v>
      </c>
      <c r="W9" s="6">
        <f t="shared" si="9"/>
        <v>1352</v>
      </c>
      <c r="X9" s="2" t="s">
        <v>240</v>
      </c>
      <c r="Y9" s="7">
        <f t="shared" si="10"/>
        <v>6315</v>
      </c>
      <c r="Z9" s="7">
        <f t="shared" si="11"/>
        <v>1156</v>
      </c>
      <c r="AA9" s="7">
        <f t="shared" si="12"/>
        <v>7063</v>
      </c>
      <c r="AB9" s="7">
        <f t="shared" si="13"/>
        <v>1352</v>
      </c>
      <c r="AC9" s="1" t="s">
        <v>552</v>
      </c>
      <c r="AD9" s="6">
        <f t="shared" si="14"/>
        <v>8235</v>
      </c>
      <c r="AE9" s="6">
        <f t="shared" si="15"/>
        <v>1156</v>
      </c>
      <c r="AF9" s="6">
        <f t="shared" si="16"/>
        <v>8983</v>
      </c>
      <c r="AG9" s="6">
        <f t="shared" si="17"/>
        <v>1352</v>
      </c>
      <c r="AH9" s="12"/>
    </row>
    <row r="10" spans="1:35" x14ac:dyDescent="0.25">
      <c r="A10" s="2" t="s">
        <v>42</v>
      </c>
      <c r="B10" s="9" t="s">
        <v>9</v>
      </c>
      <c r="C10" s="5">
        <v>125</v>
      </c>
      <c r="D10" s="5">
        <v>313</v>
      </c>
      <c r="E10" s="5">
        <v>877</v>
      </c>
      <c r="F10" s="5">
        <v>509</v>
      </c>
      <c r="G10" s="1" t="s">
        <v>58</v>
      </c>
      <c r="H10" s="3"/>
      <c r="I10" s="1" t="s">
        <v>374</v>
      </c>
      <c r="J10" s="6">
        <f t="shared" si="0"/>
        <v>221</v>
      </c>
      <c r="K10" s="6">
        <f t="shared" si="18"/>
        <v>907</v>
      </c>
      <c r="L10" s="6">
        <f t="shared" si="1"/>
        <v>973</v>
      </c>
      <c r="M10" s="6">
        <f t="shared" si="2"/>
        <v>1103</v>
      </c>
      <c r="N10" s="2" t="s">
        <v>168</v>
      </c>
      <c r="O10" s="7">
        <f t="shared" si="3"/>
        <v>2141</v>
      </c>
      <c r="P10" s="7">
        <f t="shared" si="4"/>
        <v>907</v>
      </c>
      <c r="Q10" s="7">
        <f t="shared" si="5"/>
        <v>2893</v>
      </c>
      <c r="R10" s="7">
        <f t="shared" si="6"/>
        <v>1103</v>
      </c>
      <c r="S10" s="1" t="s">
        <v>202</v>
      </c>
      <c r="T10" s="6">
        <f t="shared" si="7"/>
        <v>4061</v>
      </c>
      <c r="U10" s="6">
        <f t="shared" si="19"/>
        <v>907</v>
      </c>
      <c r="V10" s="6">
        <f t="shared" si="8"/>
        <v>4813</v>
      </c>
      <c r="W10" s="6">
        <f t="shared" si="9"/>
        <v>1103</v>
      </c>
      <c r="X10" s="2" t="s">
        <v>241</v>
      </c>
      <c r="Y10" s="7">
        <f t="shared" si="10"/>
        <v>5981</v>
      </c>
      <c r="Z10" s="7">
        <f t="shared" si="11"/>
        <v>907</v>
      </c>
      <c r="AA10" s="7">
        <f t="shared" si="12"/>
        <v>6733</v>
      </c>
      <c r="AB10" s="7">
        <f t="shared" si="13"/>
        <v>1103</v>
      </c>
      <c r="AC10" s="1" t="s">
        <v>553</v>
      </c>
      <c r="AD10" s="6">
        <f t="shared" si="14"/>
        <v>7901</v>
      </c>
      <c r="AE10" s="6">
        <f t="shared" si="15"/>
        <v>907</v>
      </c>
      <c r="AF10" s="6">
        <f t="shared" si="16"/>
        <v>8653</v>
      </c>
      <c r="AG10" s="6">
        <f t="shared" si="17"/>
        <v>1103</v>
      </c>
      <c r="AH10" s="12"/>
    </row>
    <row r="11" spans="1:35" x14ac:dyDescent="0.25">
      <c r="A11" s="2" t="s">
        <v>42</v>
      </c>
      <c r="B11" s="9" t="s">
        <v>10</v>
      </c>
      <c r="C11" s="5">
        <v>884</v>
      </c>
      <c r="D11" s="5">
        <v>313</v>
      </c>
      <c r="E11" s="5">
        <v>1626</v>
      </c>
      <c r="F11" s="5">
        <v>509</v>
      </c>
      <c r="G11" s="1" t="s">
        <v>59</v>
      </c>
      <c r="H11" s="3"/>
      <c r="I11" s="1" t="s">
        <v>375</v>
      </c>
      <c r="J11" s="6">
        <f t="shared" si="0"/>
        <v>980</v>
      </c>
      <c r="K11" s="6">
        <f t="shared" si="18"/>
        <v>907</v>
      </c>
      <c r="L11" s="6">
        <f t="shared" si="1"/>
        <v>1722</v>
      </c>
      <c r="M11" s="6">
        <f t="shared" si="2"/>
        <v>1103</v>
      </c>
      <c r="N11" s="2" t="s">
        <v>169</v>
      </c>
      <c r="O11" s="7">
        <f t="shared" si="3"/>
        <v>2900</v>
      </c>
      <c r="P11" s="7">
        <f t="shared" si="4"/>
        <v>907</v>
      </c>
      <c r="Q11" s="7">
        <f t="shared" si="5"/>
        <v>3642</v>
      </c>
      <c r="R11" s="7">
        <f t="shared" si="6"/>
        <v>1103</v>
      </c>
      <c r="S11" s="1" t="s">
        <v>203</v>
      </c>
      <c r="T11" s="6">
        <f t="shared" si="7"/>
        <v>4820</v>
      </c>
      <c r="U11" s="6">
        <f t="shared" si="19"/>
        <v>907</v>
      </c>
      <c r="V11" s="6">
        <f t="shared" si="8"/>
        <v>5562</v>
      </c>
      <c r="W11" s="6">
        <f t="shared" si="9"/>
        <v>1103</v>
      </c>
      <c r="X11" s="2" t="s">
        <v>242</v>
      </c>
      <c r="Y11" s="7">
        <f t="shared" si="10"/>
        <v>6740</v>
      </c>
      <c r="Z11" s="7">
        <f t="shared" si="11"/>
        <v>907</v>
      </c>
      <c r="AA11" s="7">
        <f t="shared" si="12"/>
        <v>7482</v>
      </c>
      <c r="AB11" s="7">
        <f t="shared" si="13"/>
        <v>1103</v>
      </c>
      <c r="AC11" s="1" t="s">
        <v>554</v>
      </c>
      <c r="AD11" s="6">
        <f t="shared" si="14"/>
        <v>8660</v>
      </c>
      <c r="AE11" s="6">
        <f t="shared" si="15"/>
        <v>907</v>
      </c>
      <c r="AF11" s="6">
        <f t="shared" si="16"/>
        <v>9402</v>
      </c>
      <c r="AG11" s="6">
        <f t="shared" si="17"/>
        <v>1103</v>
      </c>
      <c r="AH11" s="12"/>
    </row>
    <row r="12" spans="1:35" x14ac:dyDescent="0.25">
      <c r="A12" s="2" t="s">
        <v>42</v>
      </c>
      <c r="B12" s="9" t="s">
        <v>11</v>
      </c>
      <c r="C12" s="5">
        <v>125</v>
      </c>
      <c r="D12" s="5">
        <v>522</v>
      </c>
      <c r="E12" s="5">
        <v>876</v>
      </c>
      <c r="F12" s="5">
        <v>720</v>
      </c>
      <c r="G12" s="1" t="s">
        <v>60</v>
      </c>
      <c r="H12" s="3"/>
      <c r="I12" s="1" t="s">
        <v>376</v>
      </c>
      <c r="J12" s="6">
        <f t="shared" si="0"/>
        <v>221</v>
      </c>
      <c r="K12" s="6">
        <f t="shared" si="18"/>
        <v>1116</v>
      </c>
      <c r="L12" s="6">
        <f t="shared" si="1"/>
        <v>972</v>
      </c>
      <c r="M12" s="6">
        <f t="shared" si="2"/>
        <v>1314</v>
      </c>
      <c r="N12" s="2" t="s">
        <v>170</v>
      </c>
      <c r="O12" s="7">
        <f t="shared" si="3"/>
        <v>2141</v>
      </c>
      <c r="P12" s="7">
        <f t="shared" si="4"/>
        <v>1116</v>
      </c>
      <c r="Q12" s="7">
        <f t="shared" si="5"/>
        <v>2892</v>
      </c>
      <c r="R12" s="7">
        <f t="shared" si="6"/>
        <v>1314</v>
      </c>
      <c r="S12" s="1" t="s">
        <v>204</v>
      </c>
      <c r="T12" s="6">
        <f t="shared" si="7"/>
        <v>4061</v>
      </c>
      <c r="U12" s="6">
        <f t="shared" si="19"/>
        <v>1116</v>
      </c>
      <c r="V12" s="6">
        <f t="shared" si="8"/>
        <v>4812</v>
      </c>
      <c r="W12" s="6">
        <f t="shared" si="9"/>
        <v>1314</v>
      </c>
      <c r="X12" s="2" t="s">
        <v>243</v>
      </c>
      <c r="Y12" s="7">
        <f t="shared" si="10"/>
        <v>5981</v>
      </c>
      <c r="Z12" s="7">
        <f t="shared" si="11"/>
        <v>1116</v>
      </c>
      <c r="AA12" s="7">
        <f t="shared" si="12"/>
        <v>6732</v>
      </c>
      <c r="AB12" s="7">
        <f t="shared" si="13"/>
        <v>1314</v>
      </c>
      <c r="AC12" s="1" t="s">
        <v>555</v>
      </c>
      <c r="AD12" s="6">
        <f t="shared" si="14"/>
        <v>7901</v>
      </c>
      <c r="AE12" s="6">
        <f t="shared" si="15"/>
        <v>1116</v>
      </c>
      <c r="AF12" s="6">
        <f t="shared" si="16"/>
        <v>8652</v>
      </c>
      <c r="AG12" s="6">
        <f t="shared" si="17"/>
        <v>1314</v>
      </c>
      <c r="AH12" s="12"/>
    </row>
    <row r="13" spans="1:35" ht="30" x14ac:dyDescent="0.25">
      <c r="A13" s="2" t="s">
        <v>42</v>
      </c>
      <c r="B13" s="9" t="s">
        <v>12</v>
      </c>
      <c r="C13" s="5">
        <v>884</v>
      </c>
      <c r="D13" s="5">
        <v>522</v>
      </c>
      <c r="E13" s="5">
        <v>1635</v>
      </c>
      <c r="F13" s="5">
        <v>715</v>
      </c>
      <c r="G13" s="1" t="s">
        <v>61</v>
      </c>
      <c r="H13" s="3"/>
      <c r="I13" s="1" t="s">
        <v>377</v>
      </c>
      <c r="J13" s="6">
        <f t="shared" si="0"/>
        <v>980</v>
      </c>
      <c r="K13" s="6">
        <f t="shared" si="18"/>
        <v>1116</v>
      </c>
      <c r="L13" s="6">
        <f t="shared" si="1"/>
        <v>1731</v>
      </c>
      <c r="M13" s="6">
        <f t="shared" si="2"/>
        <v>1309</v>
      </c>
      <c r="N13" s="2" t="s">
        <v>171</v>
      </c>
      <c r="O13" s="7">
        <f t="shared" si="3"/>
        <v>2900</v>
      </c>
      <c r="P13" s="7">
        <f t="shared" si="4"/>
        <v>1116</v>
      </c>
      <c r="Q13" s="7">
        <f t="shared" si="5"/>
        <v>3651</v>
      </c>
      <c r="R13" s="7">
        <f t="shared" si="6"/>
        <v>1309</v>
      </c>
      <c r="S13" s="1" t="s">
        <v>205</v>
      </c>
      <c r="T13" s="6">
        <f t="shared" si="7"/>
        <v>4820</v>
      </c>
      <c r="U13" s="6">
        <f t="shared" si="19"/>
        <v>1116</v>
      </c>
      <c r="V13" s="6">
        <f t="shared" si="8"/>
        <v>5571</v>
      </c>
      <c r="W13" s="6">
        <f t="shared" si="9"/>
        <v>1309</v>
      </c>
      <c r="X13" s="2" t="s">
        <v>244</v>
      </c>
      <c r="Y13" s="7">
        <f t="shared" si="10"/>
        <v>6740</v>
      </c>
      <c r="Z13" s="7">
        <f t="shared" si="11"/>
        <v>1116</v>
      </c>
      <c r="AA13" s="7">
        <f t="shared" si="12"/>
        <v>7491</v>
      </c>
      <c r="AB13" s="7">
        <f t="shared" si="13"/>
        <v>1309</v>
      </c>
      <c r="AC13" s="1" t="s">
        <v>556</v>
      </c>
      <c r="AD13" s="6">
        <f t="shared" si="14"/>
        <v>8660</v>
      </c>
      <c r="AE13" s="6">
        <f t="shared" si="15"/>
        <v>1116</v>
      </c>
      <c r="AF13" s="6">
        <f t="shared" si="16"/>
        <v>9411</v>
      </c>
      <c r="AG13" s="6">
        <f t="shared" si="17"/>
        <v>1309</v>
      </c>
      <c r="AH13" s="12"/>
    </row>
    <row r="14" spans="1:35" x14ac:dyDescent="0.25">
      <c r="A14" s="2" t="s">
        <v>42</v>
      </c>
      <c r="B14" s="9" t="s">
        <v>7</v>
      </c>
      <c r="C14" s="5">
        <v>30</v>
      </c>
      <c r="D14" s="5">
        <v>409</v>
      </c>
      <c r="E14" s="5">
        <v>137</v>
      </c>
      <c r="F14" s="5">
        <v>641</v>
      </c>
      <c r="G14" s="1" t="s">
        <v>57</v>
      </c>
      <c r="H14" s="3"/>
      <c r="I14" s="1" t="s">
        <v>311</v>
      </c>
      <c r="J14" s="6">
        <f t="shared" si="0"/>
        <v>126</v>
      </c>
      <c r="K14" s="6">
        <f t="shared" si="18"/>
        <v>1003</v>
      </c>
      <c r="L14" s="6">
        <f t="shared" si="1"/>
        <v>233</v>
      </c>
      <c r="M14" s="6">
        <f t="shared" si="2"/>
        <v>1235</v>
      </c>
      <c r="N14" s="2" t="s">
        <v>310</v>
      </c>
      <c r="O14" s="7">
        <f t="shared" si="3"/>
        <v>2046</v>
      </c>
      <c r="P14" s="7">
        <f t="shared" si="4"/>
        <v>1003</v>
      </c>
      <c r="Q14" s="7">
        <f t="shared" si="5"/>
        <v>2153</v>
      </c>
      <c r="R14" s="7">
        <f t="shared" si="6"/>
        <v>1235</v>
      </c>
      <c r="S14" s="1" t="s">
        <v>313</v>
      </c>
      <c r="T14" s="6">
        <f t="shared" si="7"/>
        <v>3966</v>
      </c>
      <c r="U14" s="6">
        <f t="shared" si="19"/>
        <v>1003</v>
      </c>
      <c r="V14" s="6">
        <f t="shared" si="8"/>
        <v>4073</v>
      </c>
      <c r="W14" s="6">
        <f t="shared" si="9"/>
        <v>1235</v>
      </c>
      <c r="X14" s="2" t="s">
        <v>312</v>
      </c>
      <c r="Y14" s="7">
        <f t="shared" si="10"/>
        <v>5886</v>
      </c>
      <c r="Z14" s="7">
        <f t="shared" si="11"/>
        <v>1003</v>
      </c>
      <c r="AA14" s="7">
        <f t="shared" si="12"/>
        <v>5993</v>
      </c>
      <c r="AB14" s="7">
        <f t="shared" si="13"/>
        <v>1235</v>
      </c>
      <c r="AC14" s="1" t="s">
        <v>557</v>
      </c>
      <c r="AD14" s="6">
        <f t="shared" si="14"/>
        <v>7806</v>
      </c>
      <c r="AE14" s="6">
        <f t="shared" si="15"/>
        <v>1003</v>
      </c>
      <c r="AF14" s="6">
        <f t="shared" si="16"/>
        <v>7913</v>
      </c>
      <c r="AG14" s="6">
        <f t="shared" si="17"/>
        <v>1235</v>
      </c>
      <c r="AH14" s="12"/>
    </row>
    <row r="15" spans="1:35" x14ac:dyDescent="0.25">
      <c r="A15" s="2" t="s">
        <v>54</v>
      </c>
      <c r="B15" s="9" t="s">
        <v>7</v>
      </c>
      <c r="C15" s="5">
        <v>172</v>
      </c>
      <c r="D15" s="5">
        <v>338</v>
      </c>
      <c r="E15" s="5">
        <v>278</v>
      </c>
      <c r="F15" s="5">
        <v>560</v>
      </c>
      <c r="G15" s="1" t="s">
        <v>42</v>
      </c>
      <c r="I15" s="1" t="s">
        <v>378</v>
      </c>
      <c r="J15" s="6">
        <f t="shared" si="0"/>
        <v>268</v>
      </c>
      <c r="K15" s="6">
        <f t="shared" si="18"/>
        <v>932</v>
      </c>
      <c r="L15" s="6">
        <f t="shared" si="1"/>
        <v>374</v>
      </c>
      <c r="M15" s="6">
        <f t="shared" si="2"/>
        <v>1154</v>
      </c>
      <c r="N15" s="2" t="s">
        <v>172</v>
      </c>
      <c r="O15" s="7">
        <f t="shared" si="3"/>
        <v>2188</v>
      </c>
      <c r="P15" s="7">
        <f t="shared" si="4"/>
        <v>932</v>
      </c>
      <c r="Q15" s="7">
        <f t="shared" si="5"/>
        <v>2294</v>
      </c>
      <c r="R15" s="7">
        <f t="shared" si="6"/>
        <v>1154</v>
      </c>
      <c r="S15" s="1" t="s">
        <v>206</v>
      </c>
      <c r="T15" s="6">
        <f t="shared" si="7"/>
        <v>4108</v>
      </c>
      <c r="U15" s="6">
        <f t="shared" si="19"/>
        <v>932</v>
      </c>
      <c r="V15" s="6">
        <f t="shared" si="8"/>
        <v>4214</v>
      </c>
      <c r="W15" s="6">
        <f t="shared" si="9"/>
        <v>1154</v>
      </c>
      <c r="X15" s="2" t="s">
        <v>245</v>
      </c>
      <c r="Y15" s="7">
        <f t="shared" si="10"/>
        <v>6028</v>
      </c>
      <c r="Z15" s="7">
        <f t="shared" si="11"/>
        <v>932</v>
      </c>
      <c r="AA15" s="7">
        <f t="shared" si="12"/>
        <v>6134</v>
      </c>
      <c r="AB15" s="7">
        <f t="shared" si="13"/>
        <v>1154</v>
      </c>
      <c r="AC15" s="1" t="s">
        <v>558</v>
      </c>
      <c r="AD15" s="6">
        <f t="shared" si="14"/>
        <v>7948</v>
      </c>
      <c r="AE15" s="6">
        <f t="shared" si="15"/>
        <v>932</v>
      </c>
      <c r="AF15" s="6">
        <f t="shared" si="16"/>
        <v>8054</v>
      </c>
      <c r="AG15" s="6">
        <f t="shared" si="17"/>
        <v>1154</v>
      </c>
      <c r="AH15" s="12"/>
    </row>
    <row r="16" spans="1:35" x14ac:dyDescent="0.25">
      <c r="A16" s="2" t="s">
        <v>54</v>
      </c>
      <c r="B16" s="9" t="s">
        <v>13</v>
      </c>
      <c r="C16" s="5">
        <v>172</v>
      </c>
      <c r="D16" s="5">
        <v>587</v>
      </c>
      <c r="E16" s="5">
        <v>278</v>
      </c>
      <c r="F16" s="5">
        <v>708</v>
      </c>
      <c r="G16" s="1" t="s">
        <v>53</v>
      </c>
      <c r="I16" s="1" t="s">
        <v>379</v>
      </c>
      <c r="J16" s="6">
        <f t="shared" si="0"/>
        <v>268</v>
      </c>
      <c r="K16" s="6">
        <f t="shared" si="18"/>
        <v>1181</v>
      </c>
      <c r="L16" s="6">
        <f t="shared" si="1"/>
        <v>374</v>
      </c>
      <c r="M16" s="6">
        <f t="shared" si="2"/>
        <v>1302</v>
      </c>
      <c r="N16" s="2" t="s">
        <v>173</v>
      </c>
      <c r="O16" s="7">
        <f t="shared" si="3"/>
        <v>2188</v>
      </c>
      <c r="P16" s="7">
        <f t="shared" si="4"/>
        <v>1181</v>
      </c>
      <c r="Q16" s="7">
        <f t="shared" si="5"/>
        <v>2294</v>
      </c>
      <c r="R16" s="7">
        <f t="shared" si="6"/>
        <v>1302</v>
      </c>
      <c r="S16" s="1" t="s">
        <v>207</v>
      </c>
      <c r="T16" s="6">
        <f t="shared" si="7"/>
        <v>4108</v>
      </c>
      <c r="U16" s="6">
        <f t="shared" si="19"/>
        <v>1181</v>
      </c>
      <c r="V16" s="6">
        <f t="shared" si="8"/>
        <v>4214</v>
      </c>
      <c r="W16" s="6">
        <f t="shared" si="9"/>
        <v>1302</v>
      </c>
      <c r="X16" s="2" t="s">
        <v>246</v>
      </c>
      <c r="Y16" s="7">
        <f t="shared" si="10"/>
        <v>6028</v>
      </c>
      <c r="Z16" s="7">
        <f t="shared" si="11"/>
        <v>1181</v>
      </c>
      <c r="AA16" s="7">
        <f t="shared" si="12"/>
        <v>6134</v>
      </c>
      <c r="AB16" s="7">
        <f t="shared" si="13"/>
        <v>1302</v>
      </c>
      <c r="AC16" s="1" t="s">
        <v>559</v>
      </c>
      <c r="AD16" s="6">
        <f t="shared" si="14"/>
        <v>7948</v>
      </c>
      <c r="AE16" s="6">
        <f t="shared" si="15"/>
        <v>1181</v>
      </c>
      <c r="AF16" s="6">
        <f t="shared" si="16"/>
        <v>8054</v>
      </c>
      <c r="AG16" s="6">
        <f t="shared" si="17"/>
        <v>1302</v>
      </c>
      <c r="AH16" s="12"/>
    </row>
    <row r="17" spans="1:35" ht="45" customHeight="1" x14ac:dyDescent="0.25">
      <c r="A17" s="2" t="s">
        <v>54</v>
      </c>
      <c r="B17" s="9" t="s">
        <v>22</v>
      </c>
      <c r="C17" s="5">
        <v>465</v>
      </c>
      <c r="D17" s="5">
        <v>839</v>
      </c>
      <c r="E17" s="5">
        <v>666</v>
      </c>
      <c r="F17" s="5">
        <v>936</v>
      </c>
      <c r="G17" s="1" t="s">
        <v>56</v>
      </c>
      <c r="H17" s="4" t="s">
        <v>298</v>
      </c>
      <c r="I17" s="1" t="s">
        <v>380</v>
      </c>
      <c r="J17" s="6">
        <f t="shared" si="0"/>
        <v>561</v>
      </c>
      <c r="K17" s="6">
        <f t="shared" si="18"/>
        <v>1433</v>
      </c>
      <c r="L17" s="6">
        <f t="shared" si="1"/>
        <v>762</v>
      </c>
      <c r="M17" s="6">
        <f t="shared" si="2"/>
        <v>1530</v>
      </c>
      <c r="N17" s="2" t="s">
        <v>174</v>
      </c>
      <c r="O17" s="7">
        <f t="shared" si="3"/>
        <v>2481</v>
      </c>
      <c r="P17" s="7">
        <f t="shared" si="4"/>
        <v>1433</v>
      </c>
      <c r="Q17" s="7">
        <f t="shared" si="5"/>
        <v>2682</v>
      </c>
      <c r="R17" s="7">
        <f t="shared" si="6"/>
        <v>1530</v>
      </c>
      <c r="S17" s="1" t="s">
        <v>208</v>
      </c>
      <c r="T17" s="6">
        <f t="shared" si="7"/>
        <v>4401</v>
      </c>
      <c r="U17" s="6">
        <f t="shared" si="19"/>
        <v>1433</v>
      </c>
      <c r="V17" s="6">
        <f t="shared" si="8"/>
        <v>4602</v>
      </c>
      <c r="W17" s="6">
        <f t="shared" si="9"/>
        <v>1530</v>
      </c>
      <c r="X17" s="2" t="s">
        <v>247</v>
      </c>
      <c r="Y17" s="7">
        <f t="shared" si="10"/>
        <v>6321</v>
      </c>
      <c r="Z17" s="7">
        <f t="shared" si="11"/>
        <v>1433</v>
      </c>
      <c r="AA17" s="7">
        <f t="shared" si="12"/>
        <v>6522</v>
      </c>
      <c r="AB17" s="7">
        <f t="shared" si="13"/>
        <v>1530</v>
      </c>
      <c r="AC17" s="1" t="s">
        <v>560</v>
      </c>
      <c r="AD17" s="6">
        <f t="shared" si="14"/>
        <v>8241</v>
      </c>
      <c r="AE17" s="6">
        <f t="shared" si="15"/>
        <v>1433</v>
      </c>
      <c r="AF17" s="6">
        <f t="shared" si="16"/>
        <v>8442</v>
      </c>
      <c r="AG17" s="6">
        <f t="shared" si="17"/>
        <v>1530</v>
      </c>
      <c r="AH17" s="12"/>
      <c r="AI17" s="4" t="s">
        <v>729</v>
      </c>
    </row>
    <row r="18" spans="1:35" ht="45" customHeight="1" x14ac:dyDescent="0.25">
      <c r="A18" s="2" t="s">
        <v>54</v>
      </c>
      <c r="B18" s="9" t="s">
        <v>25</v>
      </c>
      <c r="C18" s="5">
        <v>558</v>
      </c>
      <c r="D18" s="5">
        <v>726</v>
      </c>
      <c r="E18" s="5">
        <v>759</v>
      </c>
      <c r="F18" s="5">
        <v>823</v>
      </c>
      <c r="G18" s="1" t="s">
        <v>56</v>
      </c>
      <c r="H18" s="4" t="s">
        <v>309</v>
      </c>
      <c r="I18" s="1" t="s">
        <v>381</v>
      </c>
      <c r="J18" s="6">
        <f t="shared" si="0"/>
        <v>654</v>
      </c>
      <c r="K18" s="6">
        <f t="shared" si="18"/>
        <v>1320</v>
      </c>
      <c r="L18" s="6">
        <f t="shared" si="1"/>
        <v>855</v>
      </c>
      <c r="M18" s="6">
        <f t="shared" si="2"/>
        <v>1417</v>
      </c>
      <c r="N18" s="2" t="s">
        <v>175</v>
      </c>
      <c r="O18" s="7">
        <f t="shared" si="3"/>
        <v>2574</v>
      </c>
      <c r="P18" s="7">
        <f t="shared" si="4"/>
        <v>1320</v>
      </c>
      <c r="Q18" s="7">
        <f t="shared" si="5"/>
        <v>2775</v>
      </c>
      <c r="R18" s="7">
        <f t="shared" si="6"/>
        <v>1417</v>
      </c>
      <c r="S18" s="1" t="s">
        <v>209</v>
      </c>
      <c r="T18" s="6">
        <f t="shared" si="7"/>
        <v>4494</v>
      </c>
      <c r="U18" s="6">
        <f t="shared" si="19"/>
        <v>1320</v>
      </c>
      <c r="V18" s="6">
        <f t="shared" si="8"/>
        <v>4695</v>
      </c>
      <c r="W18" s="6">
        <f t="shared" si="9"/>
        <v>1417</v>
      </c>
      <c r="X18" s="2" t="s">
        <v>248</v>
      </c>
      <c r="Y18" s="7">
        <f t="shared" si="10"/>
        <v>6414</v>
      </c>
      <c r="Z18" s="7">
        <f t="shared" si="11"/>
        <v>1320</v>
      </c>
      <c r="AA18" s="7">
        <f t="shared" si="12"/>
        <v>6615</v>
      </c>
      <c r="AB18" s="7">
        <f t="shared" si="13"/>
        <v>1417</v>
      </c>
      <c r="AC18" s="1" t="s">
        <v>561</v>
      </c>
      <c r="AD18" s="6">
        <f t="shared" si="14"/>
        <v>8334</v>
      </c>
      <c r="AE18" s="6">
        <f t="shared" si="15"/>
        <v>1320</v>
      </c>
      <c r="AF18" s="6">
        <f t="shared" si="16"/>
        <v>8535</v>
      </c>
      <c r="AG18" s="6">
        <f t="shared" si="17"/>
        <v>1417</v>
      </c>
      <c r="AH18" s="12"/>
      <c r="AI18" s="4" t="s">
        <v>730</v>
      </c>
    </row>
    <row r="19" spans="1:35" ht="47.25" customHeight="1" x14ac:dyDescent="0.25">
      <c r="A19" s="2" t="s">
        <v>54</v>
      </c>
      <c r="B19" s="9" t="s">
        <v>23</v>
      </c>
      <c r="C19" s="5">
        <v>448</v>
      </c>
      <c r="D19" s="5">
        <v>206</v>
      </c>
      <c r="E19" s="5">
        <v>648</v>
      </c>
      <c r="F19" s="5">
        <v>303</v>
      </c>
      <c r="G19" s="1" t="s">
        <v>56</v>
      </c>
      <c r="H19" s="4" t="s">
        <v>299</v>
      </c>
      <c r="I19" s="1" t="s">
        <v>382</v>
      </c>
      <c r="J19" s="6">
        <f t="shared" si="0"/>
        <v>544</v>
      </c>
      <c r="K19" s="6">
        <f t="shared" si="18"/>
        <v>800</v>
      </c>
      <c r="L19" s="6">
        <f t="shared" si="1"/>
        <v>744</v>
      </c>
      <c r="M19" s="6">
        <f t="shared" si="2"/>
        <v>897</v>
      </c>
      <c r="N19" s="2" t="s">
        <v>176</v>
      </c>
      <c r="O19" s="7">
        <f t="shared" si="3"/>
        <v>2464</v>
      </c>
      <c r="P19" s="7">
        <f t="shared" si="4"/>
        <v>800</v>
      </c>
      <c r="Q19" s="7">
        <f t="shared" si="5"/>
        <v>2664</v>
      </c>
      <c r="R19" s="7">
        <f t="shared" si="6"/>
        <v>897</v>
      </c>
      <c r="S19" s="1" t="s">
        <v>210</v>
      </c>
      <c r="T19" s="6">
        <f t="shared" si="7"/>
        <v>4384</v>
      </c>
      <c r="U19" s="6">
        <f t="shared" si="19"/>
        <v>800</v>
      </c>
      <c r="V19" s="6">
        <f t="shared" si="8"/>
        <v>4584</v>
      </c>
      <c r="W19" s="6">
        <f t="shared" si="9"/>
        <v>897</v>
      </c>
      <c r="X19" s="2" t="s">
        <v>249</v>
      </c>
      <c r="Y19" s="7">
        <f t="shared" si="10"/>
        <v>6304</v>
      </c>
      <c r="Z19" s="7">
        <f t="shared" si="11"/>
        <v>800</v>
      </c>
      <c r="AA19" s="7">
        <f t="shared" si="12"/>
        <v>6504</v>
      </c>
      <c r="AB19" s="7">
        <f t="shared" si="13"/>
        <v>897</v>
      </c>
      <c r="AC19" s="1" t="s">
        <v>562</v>
      </c>
      <c r="AD19" s="6">
        <f t="shared" si="14"/>
        <v>8224</v>
      </c>
      <c r="AE19" s="6">
        <f t="shared" si="15"/>
        <v>800</v>
      </c>
      <c r="AF19" s="6">
        <f t="shared" si="16"/>
        <v>8424</v>
      </c>
      <c r="AG19" s="6">
        <f t="shared" si="17"/>
        <v>897</v>
      </c>
      <c r="AH19" s="12"/>
      <c r="AI19" s="4" t="s">
        <v>731</v>
      </c>
    </row>
    <row r="20" spans="1:35" ht="50.25" customHeight="1" x14ac:dyDescent="0.25">
      <c r="A20" s="2" t="s">
        <v>54</v>
      </c>
      <c r="B20" s="9" t="s">
        <v>24</v>
      </c>
      <c r="C20" s="5">
        <v>783</v>
      </c>
      <c r="D20" s="5">
        <v>779</v>
      </c>
      <c r="E20" s="5">
        <v>984</v>
      </c>
      <c r="F20" s="5">
        <v>876</v>
      </c>
      <c r="G20" s="1" t="s">
        <v>56</v>
      </c>
      <c r="H20" s="4" t="s">
        <v>300</v>
      </c>
      <c r="I20" s="1" t="s">
        <v>383</v>
      </c>
      <c r="J20" s="6">
        <f t="shared" si="0"/>
        <v>879</v>
      </c>
      <c r="K20" s="6">
        <f t="shared" si="18"/>
        <v>1373</v>
      </c>
      <c r="L20" s="6">
        <f t="shared" si="1"/>
        <v>1080</v>
      </c>
      <c r="M20" s="6">
        <f t="shared" si="2"/>
        <v>1470</v>
      </c>
      <c r="N20" s="2" t="s">
        <v>177</v>
      </c>
      <c r="O20" s="7">
        <f t="shared" si="3"/>
        <v>2799</v>
      </c>
      <c r="P20" s="7">
        <f t="shared" si="4"/>
        <v>1373</v>
      </c>
      <c r="Q20" s="7">
        <f t="shared" si="5"/>
        <v>3000</v>
      </c>
      <c r="R20" s="7">
        <f t="shared" si="6"/>
        <v>1470</v>
      </c>
      <c r="S20" s="1" t="s">
        <v>211</v>
      </c>
      <c r="T20" s="6">
        <f t="shared" si="7"/>
        <v>4719</v>
      </c>
      <c r="U20" s="6">
        <f t="shared" si="19"/>
        <v>1373</v>
      </c>
      <c r="V20" s="6">
        <f t="shared" si="8"/>
        <v>4920</v>
      </c>
      <c r="W20" s="6">
        <f t="shared" si="9"/>
        <v>1470</v>
      </c>
      <c r="X20" s="2" t="s">
        <v>250</v>
      </c>
      <c r="Y20" s="7">
        <f t="shared" si="10"/>
        <v>6639</v>
      </c>
      <c r="Z20" s="7">
        <f t="shared" si="11"/>
        <v>1373</v>
      </c>
      <c r="AA20" s="7">
        <f t="shared" si="12"/>
        <v>6840</v>
      </c>
      <c r="AB20" s="7">
        <f t="shared" si="13"/>
        <v>1470</v>
      </c>
      <c r="AC20" s="1" t="s">
        <v>563</v>
      </c>
      <c r="AD20" s="6">
        <f t="shared" si="14"/>
        <v>8559</v>
      </c>
      <c r="AE20" s="6">
        <f t="shared" si="15"/>
        <v>1373</v>
      </c>
      <c r="AF20" s="6">
        <f t="shared" si="16"/>
        <v>8760</v>
      </c>
      <c r="AG20" s="6">
        <f t="shared" si="17"/>
        <v>1470</v>
      </c>
      <c r="AH20" s="12"/>
      <c r="AI20" s="4" t="s">
        <v>732</v>
      </c>
    </row>
    <row r="21" spans="1:35" ht="48.75" customHeight="1" x14ac:dyDescent="0.25">
      <c r="A21" s="2" t="s">
        <v>54</v>
      </c>
      <c r="B21" s="9" t="s">
        <v>20</v>
      </c>
      <c r="C21" s="5">
        <v>1109</v>
      </c>
      <c r="D21" s="5">
        <v>624</v>
      </c>
      <c r="E21" s="5">
        <v>1310</v>
      </c>
      <c r="F21" s="5">
        <v>721</v>
      </c>
      <c r="G21" s="1" t="s">
        <v>56</v>
      </c>
      <c r="H21" s="4" t="s">
        <v>301</v>
      </c>
      <c r="I21" s="1" t="s">
        <v>384</v>
      </c>
      <c r="J21" s="6">
        <f t="shared" si="0"/>
        <v>1205</v>
      </c>
      <c r="K21" s="6">
        <f t="shared" si="18"/>
        <v>1218</v>
      </c>
      <c r="L21" s="6">
        <f t="shared" si="1"/>
        <v>1406</v>
      </c>
      <c r="M21" s="6">
        <f t="shared" si="2"/>
        <v>1315</v>
      </c>
      <c r="N21" s="2" t="s">
        <v>178</v>
      </c>
      <c r="O21" s="7">
        <f t="shared" si="3"/>
        <v>3125</v>
      </c>
      <c r="P21" s="7">
        <f t="shared" si="4"/>
        <v>1218</v>
      </c>
      <c r="Q21" s="7">
        <f t="shared" si="5"/>
        <v>3326</v>
      </c>
      <c r="R21" s="7">
        <f t="shared" si="6"/>
        <v>1315</v>
      </c>
      <c r="S21" s="1" t="s">
        <v>212</v>
      </c>
      <c r="T21" s="6">
        <f t="shared" si="7"/>
        <v>5045</v>
      </c>
      <c r="U21" s="6">
        <f t="shared" si="19"/>
        <v>1218</v>
      </c>
      <c r="V21" s="6">
        <f t="shared" si="8"/>
        <v>5246</v>
      </c>
      <c r="W21" s="6">
        <f t="shared" si="9"/>
        <v>1315</v>
      </c>
      <c r="X21" s="2" t="s">
        <v>251</v>
      </c>
      <c r="Y21" s="7">
        <f t="shared" si="10"/>
        <v>6965</v>
      </c>
      <c r="Z21" s="7">
        <f t="shared" si="11"/>
        <v>1218</v>
      </c>
      <c r="AA21" s="7">
        <f t="shared" si="12"/>
        <v>7166</v>
      </c>
      <c r="AB21" s="7">
        <f t="shared" si="13"/>
        <v>1315</v>
      </c>
      <c r="AC21" s="1" t="s">
        <v>564</v>
      </c>
      <c r="AD21" s="6">
        <f t="shared" si="14"/>
        <v>8885</v>
      </c>
      <c r="AE21" s="6">
        <f t="shared" si="15"/>
        <v>1218</v>
      </c>
      <c r="AF21" s="6">
        <f t="shared" si="16"/>
        <v>9086</v>
      </c>
      <c r="AG21" s="6">
        <f t="shared" si="17"/>
        <v>1315</v>
      </c>
      <c r="AH21" s="12"/>
      <c r="AI21" s="4" t="s">
        <v>733</v>
      </c>
    </row>
    <row r="22" spans="1:35" ht="45.75" customHeight="1" x14ac:dyDescent="0.25">
      <c r="A22" s="2" t="s">
        <v>54</v>
      </c>
      <c r="B22" s="9" t="s">
        <v>18</v>
      </c>
      <c r="C22" s="5">
        <v>835</v>
      </c>
      <c r="D22" s="5">
        <v>545</v>
      </c>
      <c r="E22" s="5">
        <v>1036</v>
      </c>
      <c r="F22" s="5">
        <v>642</v>
      </c>
      <c r="G22" s="1" t="s">
        <v>56</v>
      </c>
      <c r="H22" s="4" t="s">
        <v>302</v>
      </c>
      <c r="I22" s="1" t="s">
        <v>385</v>
      </c>
      <c r="J22" s="6">
        <f t="shared" si="0"/>
        <v>931</v>
      </c>
      <c r="K22" s="6">
        <f t="shared" si="18"/>
        <v>1139</v>
      </c>
      <c r="L22" s="6">
        <f t="shared" si="1"/>
        <v>1132</v>
      </c>
      <c r="M22" s="6">
        <f t="shared" si="2"/>
        <v>1236</v>
      </c>
      <c r="N22" s="2" t="s">
        <v>179</v>
      </c>
      <c r="O22" s="7">
        <f t="shared" si="3"/>
        <v>2851</v>
      </c>
      <c r="P22" s="7">
        <f t="shared" si="4"/>
        <v>1139</v>
      </c>
      <c r="Q22" s="7">
        <f t="shared" si="5"/>
        <v>3052</v>
      </c>
      <c r="R22" s="7">
        <f t="shared" si="6"/>
        <v>1236</v>
      </c>
      <c r="S22" s="1" t="s">
        <v>213</v>
      </c>
      <c r="T22" s="6">
        <f t="shared" si="7"/>
        <v>4771</v>
      </c>
      <c r="U22" s="6">
        <f t="shared" si="19"/>
        <v>1139</v>
      </c>
      <c r="V22" s="6">
        <f t="shared" si="8"/>
        <v>4972</v>
      </c>
      <c r="W22" s="6">
        <f t="shared" si="9"/>
        <v>1236</v>
      </c>
      <c r="X22" s="2" t="s">
        <v>252</v>
      </c>
      <c r="Y22" s="7">
        <f t="shared" si="10"/>
        <v>6691</v>
      </c>
      <c r="Z22" s="7">
        <f t="shared" si="11"/>
        <v>1139</v>
      </c>
      <c r="AA22" s="7">
        <f t="shared" si="12"/>
        <v>6892</v>
      </c>
      <c r="AB22" s="7">
        <f t="shared" si="13"/>
        <v>1236</v>
      </c>
      <c r="AC22" s="1" t="s">
        <v>565</v>
      </c>
      <c r="AD22" s="6">
        <f t="shared" si="14"/>
        <v>8611</v>
      </c>
      <c r="AE22" s="6">
        <f t="shared" si="15"/>
        <v>1139</v>
      </c>
      <c r="AF22" s="6">
        <f t="shared" si="16"/>
        <v>8812</v>
      </c>
      <c r="AG22" s="6">
        <f t="shared" si="17"/>
        <v>1236</v>
      </c>
      <c r="AH22" s="12"/>
      <c r="AI22" s="4" t="s">
        <v>733</v>
      </c>
    </row>
    <row r="23" spans="1:35" ht="43.5" customHeight="1" x14ac:dyDescent="0.25">
      <c r="A23" s="2" t="s">
        <v>54</v>
      </c>
      <c r="B23" s="9" t="s">
        <v>14</v>
      </c>
      <c r="C23" s="5">
        <v>736</v>
      </c>
      <c r="D23" s="5">
        <v>313</v>
      </c>
      <c r="E23" s="5">
        <v>936</v>
      </c>
      <c r="F23" s="5">
        <v>409</v>
      </c>
      <c r="G23" s="1" t="s">
        <v>56</v>
      </c>
      <c r="H23" s="4" t="s">
        <v>303</v>
      </c>
      <c r="I23" s="1" t="s">
        <v>386</v>
      </c>
      <c r="J23" s="6">
        <f t="shared" si="0"/>
        <v>832</v>
      </c>
      <c r="K23" s="6">
        <f t="shared" si="18"/>
        <v>907</v>
      </c>
      <c r="L23" s="6">
        <f t="shared" si="1"/>
        <v>1032</v>
      </c>
      <c r="M23" s="6">
        <f t="shared" si="2"/>
        <v>1003</v>
      </c>
      <c r="N23" s="2" t="s">
        <v>180</v>
      </c>
      <c r="O23" s="7">
        <f t="shared" si="3"/>
        <v>2752</v>
      </c>
      <c r="P23" s="7">
        <f t="shared" si="4"/>
        <v>907</v>
      </c>
      <c r="Q23" s="7">
        <f t="shared" si="5"/>
        <v>2952</v>
      </c>
      <c r="R23" s="7">
        <f t="shared" si="6"/>
        <v>1003</v>
      </c>
      <c r="S23" s="1" t="s">
        <v>214</v>
      </c>
      <c r="T23" s="6">
        <f t="shared" si="7"/>
        <v>4672</v>
      </c>
      <c r="U23" s="6">
        <f t="shared" si="19"/>
        <v>907</v>
      </c>
      <c r="V23" s="6">
        <f t="shared" si="8"/>
        <v>4872</v>
      </c>
      <c r="W23" s="6">
        <f t="shared" si="9"/>
        <v>1003</v>
      </c>
      <c r="X23" s="2" t="s">
        <v>253</v>
      </c>
      <c r="Y23" s="7">
        <f t="shared" si="10"/>
        <v>6592</v>
      </c>
      <c r="Z23" s="7">
        <f t="shared" si="11"/>
        <v>907</v>
      </c>
      <c r="AA23" s="7">
        <f t="shared" si="12"/>
        <v>6792</v>
      </c>
      <c r="AB23" s="7">
        <f t="shared" si="13"/>
        <v>1003</v>
      </c>
      <c r="AC23" s="1" t="s">
        <v>566</v>
      </c>
      <c r="AD23" s="6">
        <f t="shared" si="14"/>
        <v>8512</v>
      </c>
      <c r="AE23" s="6">
        <f t="shared" si="15"/>
        <v>907</v>
      </c>
      <c r="AF23" s="6">
        <f t="shared" si="16"/>
        <v>8712</v>
      </c>
      <c r="AG23" s="6">
        <f t="shared" si="17"/>
        <v>1003</v>
      </c>
      <c r="AH23" s="12"/>
      <c r="AI23" s="4" t="s">
        <v>734</v>
      </c>
    </row>
    <row r="24" spans="1:35" ht="47.25" customHeight="1" x14ac:dyDescent="0.25">
      <c r="A24" s="2" t="s">
        <v>54</v>
      </c>
      <c r="B24" s="9" t="s">
        <v>16</v>
      </c>
      <c r="C24" s="5">
        <v>584</v>
      </c>
      <c r="D24" s="5">
        <v>460</v>
      </c>
      <c r="E24" s="5">
        <v>785</v>
      </c>
      <c r="F24" s="5">
        <v>557</v>
      </c>
      <c r="G24" s="1" t="s">
        <v>56</v>
      </c>
      <c r="H24" s="4" t="s">
        <v>304</v>
      </c>
      <c r="I24" s="1" t="s">
        <v>387</v>
      </c>
      <c r="J24" s="6">
        <f t="shared" si="0"/>
        <v>680</v>
      </c>
      <c r="K24" s="6">
        <f t="shared" si="18"/>
        <v>1054</v>
      </c>
      <c r="L24" s="6">
        <f t="shared" si="1"/>
        <v>881</v>
      </c>
      <c r="M24" s="6">
        <f t="shared" si="2"/>
        <v>1151</v>
      </c>
      <c r="N24" s="2" t="s">
        <v>158</v>
      </c>
      <c r="O24" s="7">
        <f t="shared" si="3"/>
        <v>2600</v>
      </c>
      <c r="P24" s="7">
        <f t="shared" si="4"/>
        <v>1054</v>
      </c>
      <c r="Q24" s="7">
        <f t="shared" si="5"/>
        <v>2801</v>
      </c>
      <c r="R24" s="7">
        <f t="shared" si="6"/>
        <v>1151</v>
      </c>
      <c r="S24" s="1" t="s">
        <v>215</v>
      </c>
      <c r="T24" s="6">
        <f t="shared" si="7"/>
        <v>4520</v>
      </c>
      <c r="U24" s="6">
        <f t="shared" si="19"/>
        <v>1054</v>
      </c>
      <c r="V24" s="6">
        <f t="shared" si="8"/>
        <v>4721</v>
      </c>
      <c r="W24" s="6">
        <f t="shared" si="9"/>
        <v>1151</v>
      </c>
      <c r="X24" s="2" t="s">
        <v>254</v>
      </c>
      <c r="Y24" s="7">
        <f t="shared" si="10"/>
        <v>6440</v>
      </c>
      <c r="Z24" s="7">
        <f t="shared" si="11"/>
        <v>1054</v>
      </c>
      <c r="AA24" s="7">
        <f t="shared" si="12"/>
        <v>6641</v>
      </c>
      <c r="AB24" s="7">
        <f t="shared" si="13"/>
        <v>1151</v>
      </c>
      <c r="AC24" s="1" t="s">
        <v>567</v>
      </c>
      <c r="AD24" s="6">
        <f t="shared" si="14"/>
        <v>8360</v>
      </c>
      <c r="AE24" s="6">
        <f t="shared" si="15"/>
        <v>1054</v>
      </c>
      <c r="AF24" s="6">
        <f t="shared" si="16"/>
        <v>8561</v>
      </c>
      <c r="AG24" s="6">
        <f t="shared" si="17"/>
        <v>1151</v>
      </c>
      <c r="AH24" s="12"/>
      <c r="AI24" s="4" t="s">
        <v>735</v>
      </c>
    </row>
    <row r="25" spans="1:35" ht="45.75" customHeight="1" x14ac:dyDescent="0.25">
      <c r="A25" s="2" t="s">
        <v>54</v>
      </c>
      <c r="B25" s="9" t="s">
        <v>15</v>
      </c>
      <c r="C25" s="5">
        <v>950</v>
      </c>
      <c r="D25" s="5">
        <v>313</v>
      </c>
      <c r="E25" s="5">
        <v>1150</v>
      </c>
      <c r="F25" s="5">
        <v>409</v>
      </c>
      <c r="G25" s="1" t="s">
        <v>56</v>
      </c>
      <c r="H25" s="4" t="s">
        <v>305</v>
      </c>
      <c r="I25" s="1" t="s">
        <v>388</v>
      </c>
      <c r="J25" s="6">
        <f t="shared" si="0"/>
        <v>1046</v>
      </c>
      <c r="K25" s="6">
        <f t="shared" si="18"/>
        <v>907</v>
      </c>
      <c r="L25" s="6">
        <f t="shared" si="1"/>
        <v>1246</v>
      </c>
      <c r="M25" s="6">
        <f t="shared" si="2"/>
        <v>1003</v>
      </c>
      <c r="N25" s="2" t="s">
        <v>159</v>
      </c>
      <c r="O25" s="7">
        <f t="shared" si="3"/>
        <v>2966</v>
      </c>
      <c r="P25" s="7">
        <f t="shared" si="4"/>
        <v>907</v>
      </c>
      <c r="Q25" s="7">
        <f t="shared" si="5"/>
        <v>3166</v>
      </c>
      <c r="R25" s="7">
        <f t="shared" si="6"/>
        <v>1003</v>
      </c>
      <c r="S25" s="1" t="s">
        <v>216</v>
      </c>
      <c r="T25" s="6">
        <f t="shared" si="7"/>
        <v>4886</v>
      </c>
      <c r="U25" s="6">
        <f t="shared" si="19"/>
        <v>907</v>
      </c>
      <c r="V25" s="6">
        <f t="shared" si="8"/>
        <v>5086</v>
      </c>
      <c r="W25" s="6">
        <f t="shared" si="9"/>
        <v>1003</v>
      </c>
      <c r="X25" s="2" t="s">
        <v>255</v>
      </c>
      <c r="Y25" s="7">
        <f t="shared" si="10"/>
        <v>6806</v>
      </c>
      <c r="Z25" s="7">
        <f t="shared" si="11"/>
        <v>907</v>
      </c>
      <c r="AA25" s="7">
        <f t="shared" si="12"/>
        <v>7006</v>
      </c>
      <c r="AB25" s="7">
        <f t="shared" si="13"/>
        <v>1003</v>
      </c>
      <c r="AC25" s="1" t="s">
        <v>568</v>
      </c>
      <c r="AD25" s="6">
        <f t="shared" si="14"/>
        <v>8726</v>
      </c>
      <c r="AE25" s="6">
        <f t="shared" si="15"/>
        <v>907</v>
      </c>
      <c r="AF25" s="6">
        <f t="shared" si="16"/>
        <v>8926</v>
      </c>
      <c r="AG25" s="6">
        <f t="shared" si="17"/>
        <v>1003</v>
      </c>
      <c r="AH25" s="12"/>
      <c r="AI25" s="4" t="s">
        <v>736</v>
      </c>
    </row>
    <row r="26" spans="1:35" ht="42.75" customHeight="1" x14ac:dyDescent="0.25">
      <c r="A26" s="2" t="s">
        <v>54</v>
      </c>
      <c r="B26" s="9" t="s">
        <v>17</v>
      </c>
      <c r="C26" s="5">
        <v>1077</v>
      </c>
      <c r="D26" s="5">
        <v>460</v>
      </c>
      <c r="E26" s="5">
        <v>1277</v>
      </c>
      <c r="F26" s="5">
        <v>557</v>
      </c>
      <c r="G26" s="1" t="s">
        <v>56</v>
      </c>
      <c r="H26" s="4" t="s">
        <v>306</v>
      </c>
      <c r="I26" s="1" t="s">
        <v>389</v>
      </c>
      <c r="J26" s="6">
        <f t="shared" si="0"/>
        <v>1173</v>
      </c>
      <c r="K26" s="6">
        <f t="shared" si="18"/>
        <v>1054</v>
      </c>
      <c r="L26" s="6">
        <f t="shared" si="1"/>
        <v>1373</v>
      </c>
      <c r="M26" s="6">
        <f t="shared" si="2"/>
        <v>1151</v>
      </c>
      <c r="N26" s="2" t="s">
        <v>160</v>
      </c>
      <c r="O26" s="7">
        <f t="shared" si="3"/>
        <v>3093</v>
      </c>
      <c r="P26" s="7">
        <f t="shared" si="4"/>
        <v>1054</v>
      </c>
      <c r="Q26" s="7">
        <f t="shared" si="5"/>
        <v>3293</v>
      </c>
      <c r="R26" s="7">
        <f t="shared" si="6"/>
        <v>1151</v>
      </c>
      <c r="S26" s="1" t="s">
        <v>217</v>
      </c>
      <c r="T26" s="6">
        <f t="shared" si="7"/>
        <v>5013</v>
      </c>
      <c r="U26" s="6">
        <f t="shared" si="19"/>
        <v>1054</v>
      </c>
      <c r="V26" s="6">
        <f t="shared" si="8"/>
        <v>5213</v>
      </c>
      <c r="W26" s="6">
        <f t="shared" si="9"/>
        <v>1151</v>
      </c>
      <c r="X26" s="2" t="s">
        <v>256</v>
      </c>
      <c r="Y26" s="7">
        <f t="shared" si="10"/>
        <v>6933</v>
      </c>
      <c r="Z26" s="7">
        <f t="shared" si="11"/>
        <v>1054</v>
      </c>
      <c r="AA26" s="7">
        <f t="shared" si="12"/>
        <v>7133</v>
      </c>
      <c r="AB26" s="7">
        <f t="shared" si="13"/>
        <v>1151</v>
      </c>
      <c r="AC26" s="1" t="s">
        <v>569</v>
      </c>
      <c r="AD26" s="6">
        <f t="shared" si="14"/>
        <v>8853</v>
      </c>
      <c r="AE26" s="6">
        <f t="shared" si="15"/>
        <v>1054</v>
      </c>
      <c r="AF26" s="6">
        <f t="shared" si="16"/>
        <v>9053</v>
      </c>
      <c r="AG26" s="6">
        <f t="shared" si="17"/>
        <v>1151</v>
      </c>
      <c r="AH26" s="12"/>
      <c r="AI26" s="4" t="s">
        <v>737</v>
      </c>
    </row>
    <row r="27" spans="1:35" ht="44.25" customHeight="1" x14ac:dyDescent="0.25">
      <c r="A27" s="2" t="s">
        <v>54</v>
      </c>
      <c r="B27" s="9" t="s">
        <v>21</v>
      </c>
      <c r="C27" s="5">
        <v>1009</v>
      </c>
      <c r="D27" s="5">
        <v>751</v>
      </c>
      <c r="E27" s="5">
        <v>1210</v>
      </c>
      <c r="F27" s="5">
        <v>848</v>
      </c>
      <c r="G27" s="1" t="s">
        <v>56</v>
      </c>
      <c r="H27" s="4" t="s">
        <v>307</v>
      </c>
      <c r="I27" s="1" t="s">
        <v>390</v>
      </c>
      <c r="J27" s="6">
        <f t="shared" si="0"/>
        <v>1105</v>
      </c>
      <c r="K27" s="6">
        <f t="shared" si="18"/>
        <v>1345</v>
      </c>
      <c r="L27" s="6">
        <f t="shared" si="1"/>
        <v>1306</v>
      </c>
      <c r="M27" s="6">
        <f t="shared" si="2"/>
        <v>1442</v>
      </c>
      <c r="N27" s="2" t="s">
        <v>161</v>
      </c>
      <c r="O27" s="7">
        <f t="shared" si="3"/>
        <v>3025</v>
      </c>
      <c r="P27" s="7">
        <f t="shared" si="4"/>
        <v>1345</v>
      </c>
      <c r="Q27" s="7">
        <f t="shared" si="5"/>
        <v>3226</v>
      </c>
      <c r="R27" s="7">
        <f t="shared" si="6"/>
        <v>1442</v>
      </c>
      <c r="S27" s="1" t="s">
        <v>218</v>
      </c>
      <c r="T27" s="6">
        <f t="shared" si="7"/>
        <v>4945</v>
      </c>
      <c r="U27" s="6">
        <f t="shared" si="19"/>
        <v>1345</v>
      </c>
      <c r="V27" s="6">
        <f t="shared" si="8"/>
        <v>5146</v>
      </c>
      <c r="W27" s="6">
        <f t="shared" si="9"/>
        <v>1442</v>
      </c>
      <c r="X27" s="2" t="s">
        <v>257</v>
      </c>
      <c r="Y27" s="7">
        <f t="shared" si="10"/>
        <v>6865</v>
      </c>
      <c r="Z27" s="7">
        <f t="shared" si="11"/>
        <v>1345</v>
      </c>
      <c r="AA27" s="7">
        <f t="shared" si="12"/>
        <v>7066</v>
      </c>
      <c r="AB27" s="7">
        <f t="shared" si="13"/>
        <v>1442</v>
      </c>
      <c r="AC27" s="1" t="s">
        <v>570</v>
      </c>
      <c r="AD27" s="6">
        <f t="shared" si="14"/>
        <v>8785</v>
      </c>
      <c r="AE27" s="6">
        <f t="shared" si="15"/>
        <v>1345</v>
      </c>
      <c r="AF27" s="6">
        <f t="shared" si="16"/>
        <v>8986</v>
      </c>
      <c r="AG27" s="6">
        <f t="shared" si="17"/>
        <v>1442</v>
      </c>
      <c r="AH27" s="12"/>
      <c r="AI27" s="4" t="s">
        <v>733</v>
      </c>
    </row>
    <row r="28" spans="1:35" ht="45.75" customHeight="1" x14ac:dyDescent="0.25">
      <c r="A28" s="2" t="s">
        <v>54</v>
      </c>
      <c r="B28" s="9" t="s">
        <v>19</v>
      </c>
      <c r="C28" s="5">
        <v>548</v>
      </c>
      <c r="D28" s="5">
        <v>593</v>
      </c>
      <c r="E28" s="5">
        <v>748</v>
      </c>
      <c r="F28" s="5">
        <v>690</v>
      </c>
      <c r="G28" s="1" t="s">
        <v>56</v>
      </c>
      <c r="H28" s="4" t="s">
        <v>308</v>
      </c>
      <c r="I28" s="1" t="s">
        <v>391</v>
      </c>
      <c r="J28" s="6">
        <f t="shared" si="0"/>
        <v>644</v>
      </c>
      <c r="K28" s="6">
        <f t="shared" si="18"/>
        <v>1187</v>
      </c>
      <c r="L28" s="6">
        <f t="shared" si="1"/>
        <v>844</v>
      </c>
      <c r="M28" s="6">
        <f t="shared" si="2"/>
        <v>1284</v>
      </c>
      <c r="N28" s="2" t="s">
        <v>162</v>
      </c>
      <c r="O28" s="7">
        <f t="shared" si="3"/>
        <v>2564</v>
      </c>
      <c r="P28" s="7">
        <f t="shared" si="4"/>
        <v>1187</v>
      </c>
      <c r="Q28" s="7">
        <f t="shared" si="5"/>
        <v>2764</v>
      </c>
      <c r="R28" s="7">
        <f t="shared" si="6"/>
        <v>1284</v>
      </c>
      <c r="S28" s="1" t="s">
        <v>219</v>
      </c>
      <c r="T28" s="6">
        <f t="shared" si="7"/>
        <v>4484</v>
      </c>
      <c r="U28" s="6">
        <f t="shared" si="19"/>
        <v>1187</v>
      </c>
      <c r="V28" s="6">
        <f t="shared" si="8"/>
        <v>4684</v>
      </c>
      <c r="W28" s="6">
        <f t="shared" si="9"/>
        <v>1284</v>
      </c>
      <c r="X28" s="2" t="s">
        <v>258</v>
      </c>
      <c r="Y28" s="7">
        <f t="shared" si="10"/>
        <v>6404</v>
      </c>
      <c r="Z28" s="7">
        <f t="shared" si="11"/>
        <v>1187</v>
      </c>
      <c r="AA28" s="7">
        <f t="shared" si="12"/>
        <v>6604</v>
      </c>
      <c r="AB28" s="7">
        <f t="shared" si="13"/>
        <v>1284</v>
      </c>
      <c r="AC28" s="1" t="s">
        <v>571</v>
      </c>
      <c r="AD28" s="6">
        <f t="shared" si="14"/>
        <v>8324</v>
      </c>
      <c r="AE28" s="6">
        <f t="shared" si="15"/>
        <v>1187</v>
      </c>
      <c r="AF28" s="6">
        <f t="shared" si="16"/>
        <v>8524</v>
      </c>
      <c r="AG28" s="6">
        <f t="shared" si="17"/>
        <v>1284</v>
      </c>
      <c r="AH28" s="12"/>
      <c r="AI28" s="4" t="s">
        <v>738</v>
      </c>
    </row>
    <row r="29" spans="1:35" x14ac:dyDescent="0.25">
      <c r="A29" s="2" t="s">
        <v>56</v>
      </c>
      <c r="B29" s="9" t="s">
        <v>7</v>
      </c>
      <c r="C29" s="5">
        <v>60</v>
      </c>
      <c r="D29" s="5">
        <v>338</v>
      </c>
      <c r="E29" s="5">
        <v>167</v>
      </c>
      <c r="F29" s="5">
        <v>561</v>
      </c>
      <c r="H29" s="3"/>
      <c r="I29" s="1" t="s">
        <v>392</v>
      </c>
      <c r="J29" s="6">
        <f t="shared" si="0"/>
        <v>156</v>
      </c>
      <c r="K29" s="6">
        <f t="shared" si="18"/>
        <v>932</v>
      </c>
      <c r="L29" s="6">
        <f t="shared" si="1"/>
        <v>263</v>
      </c>
      <c r="M29" s="6">
        <f t="shared" si="2"/>
        <v>1155</v>
      </c>
      <c r="N29" s="2" t="s">
        <v>181</v>
      </c>
      <c r="O29" s="7">
        <f t="shared" si="3"/>
        <v>2076</v>
      </c>
      <c r="P29" s="7">
        <f t="shared" si="4"/>
        <v>932</v>
      </c>
      <c r="Q29" s="7">
        <f t="shared" si="5"/>
        <v>2183</v>
      </c>
      <c r="R29" s="7">
        <f t="shared" si="6"/>
        <v>1155</v>
      </c>
      <c r="S29" s="1" t="s">
        <v>220</v>
      </c>
      <c r="T29" s="6">
        <f t="shared" si="7"/>
        <v>3996</v>
      </c>
      <c r="U29" s="6">
        <f t="shared" si="19"/>
        <v>932</v>
      </c>
      <c r="V29" s="6">
        <f t="shared" si="8"/>
        <v>4103</v>
      </c>
      <c r="W29" s="6">
        <f t="shared" si="9"/>
        <v>1155</v>
      </c>
      <c r="X29" s="2" t="s">
        <v>259</v>
      </c>
      <c r="Y29" s="7">
        <f t="shared" si="10"/>
        <v>5916</v>
      </c>
      <c r="Z29" s="7">
        <f t="shared" si="11"/>
        <v>932</v>
      </c>
      <c r="AA29" s="7">
        <f t="shared" si="12"/>
        <v>6023</v>
      </c>
      <c r="AB29" s="7">
        <f t="shared" si="13"/>
        <v>1155</v>
      </c>
      <c r="AC29" s="1" t="s">
        <v>572</v>
      </c>
      <c r="AD29" s="6">
        <f t="shared" si="14"/>
        <v>7836</v>
      </c>
      <c r="AE29" s="6">
        <f t="shared" si="15"/>
        <v>932</v>
      </c>
      <c r="AF29" s="6">
        <f t="shared" si="16"/>
        <v>7943</v>
      </c>
      <c r="AG29" s="6">
        <f t="shared" si="17"/>
        <v>1155</v>
      </c>
      <c r="AH29" s="12"/>
    </row>
    <row r="30" spans="1:35" x14ac:dyDescent="0.25">
      <c r="A30" s="2" t="s">
        <v>56</v>
      </c>
      <c r="B30" s="9" t="s">
        <v>13</v>
      </c>
      <c r="C30" s="5">
        <v>60</v>
      </c>
      <c r="D30" s="5">
        <v>587</v>
      </c>
      <c r="E30" s="5">
        <v>167</v>
      </c>
      <c r="F30" s="5">
        <v>706</v>
      </c>
      <c r="G30" s="1" t="s">
        <v>53</v>
      </c>
      <c r="H30" s="3"/>
      <c r="I30" s="1" t="s">
        <v>393</v>
      </c>
      <c r="J30" s="6">
        <f t="shared" si="0"/>
        <v>156</v>
      </c>
      <c r="K30" s="6">
        <f t="shared" si="18"/>
        <v>1181</v>
      </c>
      <c r="L30" s="6">
        <f t="shared" si="1"/>
        <v>263</v>
      </c>
      <c r="M30" s="6">
        <f t="shared" si="2"/>
        <v>1300</v>
      </c>
      <c r="N30" s="2" t="s">
        <v>182</v>
      </c>
      <c r="O30" s="7">
        <f t="shared" si="3"/>
        <v>2076</v>
      </c>
      <c r="P30" s="7">
        <f t="shared" si="4"/>
        <v>1181</v>
      </c>
      <c r="Q30" s="7">
        <f t="shared" si="5"/>
        <v>2183</v>
      </c>
      <c r="R30" s="7">
        <f t="shared" si="6"/>
        <v>1300</v>
      </c>
      <c r="S30" s="1" t="s">
        <v>221</v>
      </c>
      <c r="T30" s="6">
        <f t="shared" si="7"/>
        <v>3996</v>
      </c>
      <c r="U30" s="6">
        <f t="shared" si="19"/>
        <v>1181</v>
      </c>
      <c r="V30" s="6">
        <f t="shared" si="8"/>
        <v>4103</v>
      </c>
      <c r="W30" s="6">
        <f t="shared" si="9"/>
        <v>1300</v>
      </c>
      <c r="X30" s="2" t="s">
        <v>260</v>
      </c>
      <c r="Y30" s="7">
        <f t="shared" si="10"/>
        <v>5916</v>
      </c>
      <c r="Z30" s="7">
        <f t="shared" si="11"/>
        <v>1181</v>
      </c>
      <c r="AA30" s="7">
        <f t="shared" si="12"/>
        <v>6023</v>
      </c>
      <c r="AB30" s="7">
        <f t="shared" si="13"/>
        <v>1300</v>
      </c>
      <c r="AC30" s="1" t="s">
        <v>573</v>
      </c>
      <c r="AD30" s="6">
        <f t="shared" si="14"/>
        <v>7836</v>
      </c>
      <c r="AE30" s="6">
        <f t="shared" si="15"/>
        <v>1181</v>
      </c>
      <c r="AF30" s="6">
        <f t="shared" si="16"/>
        <v>7943</v>
      </c>
      <c r="AG30" s="6">
        <f t="shared" si="17"/>
        <v>1300</v>
      </c>
      <c r="AH30" s="12"/>
    </row>
    <row r="31" spans="1:35" x14ac:dyDescent="0.25">
      <c r="A31" s="2" t="s">
        <v>43</v>
      </c>
      <c r="B31" s="9" t="s">
        <v>7</v>
      </c>
      <c r="C31" s="5">
        <v>122</v>
      </c>
      <c r="D31" s="5">
        <v>431</v>
      </c>
      <c r="E31" s="5">
        <v>229</v>
      </c>
      <c r="F31" s="5">
        <v>664</v>
      </c>
      <c r="G31" s="1" t="s">
        <v>57</v>
      </c>
      <c r="H31" s="3"/>
      <c r="I31" s="1" t="s">
        <v>394</v>
      </c>
      <c r="J31" s="6">
        <f t="shared" si="0"/>
        <v>218</v>
      </c>
      <c r="K31" s="6">
        <f t="shared" si="18"/>
        <v>1025</v>
      </c>
      <c r="L31" s="6">
        <f t="shared" si="1"/>
        <v>325</v>
      </c>
      <c r="M31" s="6">
        <f t="shared" si="2"/>
        <v>1258</v>
      </c>
      <c r="N31" s="2" t="s">
        <v>183</v>
      </c>
      <c r="O31" s="7">
        <f t="shared" si="3"/>
        <v>2138</v>
      </c>
      <c r="P31" s="7">
        <f t="shared" si="4"/>
        <v>1025</v>
      </c>
      <c r="Q31" s="7">
        <f t="shared" si="5"/>
        <v>2245</v>
      </c>
      <c r="R31" s="7">
        <f t="shared" si="6"/>
        <v>1258</v>
      </c>
      <c r="S31" s="1" t="s">
        <v>222</v>
      </c>
      <c r="T31" s="6">
        <f t="shared" si="7"/>
        <v>4058</v>
      </c>
      <c r="U31" s="6">
        <f t="shared" si="19"/>
        <v>1025</v>
      </c>
      <c r="V31" s="6">
        <f t="shared" si="8"/>
        <v>4165</v>
      </c>
      <c r="W31" s="6">
        <f t="shared" si="9"/>
        <v>1258</v>
      </c>
      <c r="X31" s="2" t="s">
        <v>261</v>
      </c>
      <c r="Y31" s="7">
        <f t="shared" si="10"/>
        <v>5978</v>
      </c>
      <c r="Z31" s="7">
        <f t="shared" si="11"/>
        <v>1025</v>
      </c>
      <c r="AA31" s="7">
        <f t="shared" si="12"/>
        <v>6085</v>
      </c>
      <c r="AB31" s="7">
        <f t="shared" si="13"/>
        <v>1258</v>
      </c>
      <c r="AC31" s="1" t="s">
        <v>574</v>
      </c>
      <c r="AD31" s="6">
        <f t="shared" si="14"/>
        <v>7898</v>
      </c>
      <c r="AE31" s="6">
        <f t="shared" si="15"/>
        <v>1025</v>
      </c>
      <c r="AF31" s="6">
        <f t="shared" si="16"/>
        <v>8005</v>
      </c>
      <c r="AG31" s="6">
        <f t="shared" si="17"/>
        <v>1258</v>
      </c>
      <c r="AH31" s="12"/>
    </row>
    <row r="32" spans="1:35" ht="58.5" customHeight="1" x14ac:dyDescent="0.25">
      <c r="A32" s="2" t="s">
        <v>43</v>
      </c>
      <c r="B32" s="9" t="s">
        <v>26</v>
      </c>
      <c r="C32" s="5">
        <v>268</v>
      </c>
      <c r="D32" s="5">
        <v>247</v>
      </c>
      <c r="E32" s="5">
        <v>891</v>
      </c>
      <c r="F32" s="5">
        <v>392</v>
      </c>
      <c r="G32" s="1" t="s">
        <v>44</v>
      </c>
      <c r="H32" s="3" t="s">
        <v>280</v>
      </c>
      <c r="I32" s="1" t="s">
        <v>395</v>
      </c>
      <c r="J32" s="6">
        <f t="shared" si="0"/>
        <v>364</v>
      </c>
      <c r="K32" s="6">
        <f t="shared" si="18"/>
        <v>841</v>
      </c>
      <c r="L32" s="6">
        <f t="shared" si="1"/>
        <v>987</v>
      </c>
      <c r="M32" s="6">
        <f t="shared" si="2"/>
        <v>986</v>
      </c>
      <c r="N32" s="2" t="s">
        <v>184</v>
      </c>
      <c r="O32" s="7">
        <f t="shared" si="3"/>
        <v>2284</v>
      </c>
      <c r="P32" s="7">
        <f t="shared" si="4"/>
        <v>841</v>
      </c>
      <c r="Q32" s="7">
        <f t="shared" si="5"/>
        <v>2907</v>
      </c>
      <c r="R32" s="7">
        <f t="shared" si="6"/>
        <v>986</v>
      </c>
      <c r="S32" s="1" t="s">
        <v>223</v>
      </c>
      <c r="T32" s="6">
        <f t="shared" si="7"/>
        <v>4204</v>
      </c>
      <c r="U32" s="6">
        <f t="shared" si="19"/>
        <v>841</v>
      </c>
      <c r="V32" s="6">
        <f t="shared" si="8"/>
        <v>4827</v>
      </c>
      <c r="W32" s="6">
        <f t="shared" si="9"/>
        <v>986</v>
      </c>
      <c r="X32" s="2" t="s">
        <v>262</v>
      </c>
      <c r="Y32" s="7">
        <f t="shared" si="10"/>
        <v>6124</v>
      </c>
      <c r="Z32" s="7">
        <f t="shared" si="11"/>
        <v>841</v>
      </c>
      <c r="AA32" s="7">
        <f t="shared" si="12"/>
        <v>6747</v>
      </c>
      <c r="AB32" s="7">
        <f t="shared" si="13"/>
        <v>986</v>
      </c>
      <c r="AC32" s="1" t="s">
        <v>575</v>
      </c>
      <c r="AD32" s="6">
        <f t="shared" si="14"/>
        <v>8044</v>
      </c>
      <c r="AE32" s="6">
        <f t="shared" si="15"/>
        <v>841</v>
      </c>
      <c r="AF32" s="6">
        <f t="shared" si="16"/>
        <v>8667</v>
      </c>
      <c r="AG32" s="6">
        <f t="shared" si="17"/>
        <v>986</v>
      </c>
      <c r="AH32" s="12"/>
      <c r="AI32" s="2" t="s">
        <v>739</v>
      </c>
    </row>
    <row r="33" spans="1:35" ht="30.75" customHeight="1" x14ac:dyDescent="0.25">
      <c r="A33" s="2" t="s">
        <v>43</v>
      </c>
      <c r="B33" s="9" t="s">
        <v>81</v>
      </c>
      <c r="C33" s="5">
        <v>928</v>
      </c>
      <c r="D33" s="5">
        <v>247</v>
      </c>
      <c r="E33" s="5">
        <v>1550</v>
      </c>
      <c r="F33" s="5">
        <v>392</v>
      </c>
      <c r="G33" s="1" t="s">
        <v>45</v>
      </c>
      <c r="H33" s="3" t="s">
        <v>281</v>
      </c>
      <c r="I33" s="1" t="s">
        <v>396</v>
      </c>
      <c r="J33" s="6">
        <f t="shared" si="0"/>
        <v>1024</v>
      </c>
      <c r="K33" s="6">
        <f t="shared" si="18"/>
        <v>841</v>
      </c>
      <c r="L33" s="6">
        <f t="shared" si="1"/>
        <v>1646</v>
      </c>
      <c r="M33" s="6">
        <f t="shared" si="2"/>
        <v>986</v>
      </c>
      <c r="N33" s="2" t="s">
        <v>185</v>
      </c>
      <c r="O33" s="7">
        <f t="shared" si="3"/>
        <v>2944</v>
      </c>
      <c r="P33" s="7">
        <f t="shared" si="4"/>
        <v>841</v>
      </c>
      <c r="Q33" s="7">
        <f t="shared" si="5"/>
        <v>3566</v>
      </c>
      <c r="R33" s="7">
        <f t="shared" si="6"/>
        <v>986</v>
      </c>
      <c r="S33" s="1" t="s">
        <v>224</v>
      </c>
      <c r="T33" s="6">
        <f t="shared" si="7"/>
        <v>4864</v>
      </c>
      <c r="U33" s="6">
        <f t="shared" si="19"/>
        <v>841</v>
      </c>
      <c r="V33" s="6">
        <f t="shared" si="8"/>
        <v>5486</v>
      </c>
      <c r="W33" s="6">
        <f t="shared" si="9"/>
        <v>986</v>
      </c>
      <c r="X33" s="2" t="s">
        <v>263</v>
      </c>
      <c r="Y33" s="7">
        <f t="shared" si="10"/>
        <v>6784</v>
      </c>
      <c r="Z33" s="7">
        <f t="shared" si="11"/>
        <v>841</v>
      </c>
      <c r="AA33" s="7">
        <f t="shared" si="12"/>
        <v>7406</v>
      </c>
      <c r="AB33" s="7">
        <f t="shared" si="13"/>
        <v>986</v>
      </c>
      <c r="AC33" s="1" t="s">
        <v>576</v>
      </c>
      <c r="AD33" s="6">
        <f t="shared" si="14"/>
        <v>8704</v>
      </c>
      <c r="AE33" s="6">
        <f t="shared" si="15"/>
        <v>841</v>
      </c>
      <c r="AF33" s="6">
        <f t="shared" si="16"/>
        <v>9326</v>
      </c>
      <c r="AG33" s="6">
        <f t="shared" si="17"/>
        <v>986</v>
      </c>
      <c r="AH33" s="12"/>
      <c r="AI33" s="2" t="s">
        <v>740</v>
      </c>
    </row>
    <row r="34" spans="1:35" ht="30" x14ac:dyDescent="0.25">
      <c r="A34" s="2" t="s">
        <v>43</v>
      </c>
      <c r="B34" s="9" t="s">
        <v>27</v>
      </c>
      <c r="C34" s="5">
        <v>268</v>
      </c>
      <c r="D34" s="5">
        <v>399</v>
      </c>
      <c r="E34" s="5">
        <v>891</v>
      </c>
      <c r="F34" s="5">
        <v>545</v>
      </c>
      <c r="G34" s="1" t="s">
        <v>46</v>
      </c>
      <c r="H34" s="3" t="s">
        <v>282</v>
      </c>
      <c r="I34" s="1" t="s">
        <v>397</v>
      </c>
      <c r="J34" s="6">
        <f t="shared" si="0"/>
        <v>364</v>
      </c>
      <c r="K34" s="6">
        <f t="shared" si="18"/>
        <v>993</v>
      </c>
      <c r="L34" s="6">
        <f t="shared" si="1"/>
        <v>987</v>
      </c>
      <c r="M34" s="6">
        <f t="shared" si="2"/>
        <v>1139</v>
      </c>
      <c r="N34" s="2" t="s">
        <v>186</v>
      </c>
      <c r="O34" s="7">
        <f t="shared" si="3"/>
        <v>2284</v>
      </c>
      <c r="P34" s="7">
        <f t="shared" si="4"/>
        <v>993</v>
      </c>
      <c r="Q34" s="7">
        <f t="shared" si="5"/>
        <v>2907</v>
      </c>
      <c r="R34" s="7">
        <f t="shared" si="6"/>
        <v>1139</v>
      </c>
      <c r="S34" s="1" t="s">
        <v>225</v>
      </c>
      <c r="T34" s="6">
        <f t="shared" si="7"/>
        <v>4204</v>
      </c>
      <c r="U34" s="6">
        <f t="shared" si="19"/>
        <v>993</v>
      </c>
      <c r="V34" s="6">
        <f t="shared" si="8"/>
        <v>4827</v>
      </c>
      <c r="W34" s="6">
        <f t="shared" si="9"/>
        <v>1139</v>
      </c>
      <c r="X34" s="2" t="s">
        <v>264</v>
      </c>
      <c r="Y34" s="7">
        <f t="shared" si="10"/>
        <v>6124</v>
      </c>
      <c r="Z34" s="7">
        <f t="shared" si="11"/>
        <v>993</v>
      </c>
      <c r="AA34" s="7">
        <f t="shared" si="12"/>
        <v>6747</v>
      </c>
      <c r="AB34" s="7">
        <f t="shared" si="13"/>
        <v>1139</v>
      </c>
      <c r="AC34" s="1" t="s">
        <v>577</v>
      </c>
      <c r="AD34" s="6">
        <f t="shared" si="14"/>
        <v>8044</v>
      </c>
      <c r="AE34" s="6">
        <f t="shared" si="15"/>
        <v>993</v>
      </c>
      <c r="AF34" s="6">
        <f t="shared" si="16"/>
        <v>8667</v>
      </c>
      <c r="AG34" s="6">
        <f t="shared" si="17"/>
        <v>1139</v>
      </c>
      <c r="AH34" s="12"/>
      <c r="AI34" s="2" t="s">
        <v>741</v>
      </c>
    </row>
    <row r="35" spans="1:35" ht="30" customHeight="1" x14ac:dyDescent="0.25">
      <c r="A35" s="2" t="s">
        <v>43</v>
      </c>
      <c r="B35" s="9" t="s">
        <v>28</v>
      </c>
      <c r="C35" s="5">
        <v>928</v>
      </c>
      <c r="D35" s="5">
        <v>399</v>
      </c>
      <c r="E35" s="5">
        <v>1550</v>
      </c>
      <c r="F35" s="5">
        <v>545</v>
      </c>
      <c r="G35" s="1" t="s">
        <v>47</v>
      </c>
      <c r="H35" s="4" t="s">
        <v>283</v>
      </c>
      <c r="I35" s="1" t="s">
        <v>398</v>
      </c>
      <c r="J35" s="6">
        <f t="shared" si="0"/>
        <v>1024</v>
      </c>
      <c r="K35" s="6">
        <f t="shared" si="18"/>
        <v>993</v>
      </c>
      <c r="L35" s="6">
        <f t="shared" si="1"/>
        <v>1646</v>
      </c>
      <c r="M35" s="6">
        <f t="shared" si="2"/>
        <v>1139</v>
      </c>
      <c r="N35" s="2" t="s">
        <v>187</v>
      </c>
      <c r="O35" s="7">
        <f t="shared" si="3"/>
        <v>2944</v>
      </c>
      <c r="P35" s="7">
        <f t="shared" si="4"/>
        <v>993</v>
      </c>
      <c r="Q35" s="7">
        <f t="shared" si="5"/>
        <v>3566</v>
      </c>
      <c r="R35" s="7">
        <f t="shared" si="6"/>
        <v>1139</v>
      </c>
      <c r="S35" s="1" t="s">
        <v>226</v>
      </c>
      <c r="T35" s="6">
        <f t="shared" si="7"/>
        <v>4864</v>
      </c>
      <c r="U35" s="6">
        <f t="shared" si="19"/>
        <v>993</v>
      </c>
      <c r="V35" s="6">
        <f t="shared" si="8"/>
        <v>5486</v>
      </c>
      <c r="W35" s="6">
        <f t="shared" si="9"/>
        <v>1139</v>
      </c>
      <c r="X35" s="2" t="s">
        <v>265</v>
      </c>
      <c r="Y35" s="7">
        <f t="shared" si="10"/>
        <v>6784</v>
      </c>
      <c r="Z35" s="7">
        <f t="shared" si="11"/>
        <v>993</v>
      </c>
      <c r="AA35" s="7">
        <f t="shared" si="12"/>
        <v>7406</v>
      </c>
      <c r="AB35" s="7">
        <f t="shared" si="13"/>
        <v>1139</v>
      </c>
      <c r="AC35" s="1" t="s">
        <v>578</v>
      </c>
      <c r="AD35" s="6">
        <f t="shared" si="14"/>
        <v>8704</v>
      </c>
      <c r="AE35" s="6">
        <f t="shared" si="15"/>
        <v>993</v>
      </c>
      <c r="AF35" s="6">
        <f t="shared" si="16"/>
        <v>9326</v>
      </c>
      <c r="AG35" s="6">
        <f t="shared" si="17"/>
        <v>1139</v>
      </c>
      <c r="AH35" s="12"/>
      <c r="AI35" s="2" t="s">
        <v>742</v>
      </c>
    </row>
    <row r="36" spans="1:35" ht="30" customHeight="1" x14ac:dyDescent="0.25">
      <c r="A36" s="2" t="s">
        <v>43</v>
      </c>
      <c r="B36" s="9" t="s">
        <v>29</v>
      </c>
      <c r="C36" s="5">
        <v>268</v>
      </c>
      <c r="D36" s="5">
        <v>551</v>
      </c>
      <c r="E36" s="5">
        <v>891</v>
      </c>
      <c r="F36" s="5">
        <v>696</v>
      </c>
      <c r="G36" s="1" t="s">
        <v>48</v>
      </c>
      <c r="H36" s="3" t="s">
        <v>284</v>
      </c>
      <c r="I36" s="1" t="s">
        <v>399</v>
      </c>
      <c r="J36" s="6">
        <f t="shared" si="0"/>
        <v>364</v>
      </c>
      <c r="K36" s="6">
        <f t="shared" si="18"/>
        <v>1145</v>
      </c>
      <c r="L36" s="6">
        <f t="shared" si="1"/>
        <v>987</v>
      </c>
      <c r="M36" s="6">
        <f t="shared" si="2"/>
        <v>1290</v>
      </c>
      <c r="N36" s="2" t="s">
        <v>188</v>
      </c>
      <c r="O36" s="7">
        <f t="shared" si="3"/>
        <v>2284</v>
      </c>
      <c r="P36" s="7">
        <f t="shared" si="4"/>
        <v>1145</v>
      </c>
      <c r="Q36" s="7">
        <f t="shared" si="5"/>
        <v>2907</v>
      </c>
      <c r="R36" s="7">
        <f t="shared" si="6"/>
        <v>1290</v>
      </c>
      <c r="S36" s="1" t="s">
        <v>227</v>
      </c>
      <c r="T36" s="6">
        <f t="shared" si="7"/>
        <v>4204</v>
      </c>
      <c r="U36" s="6">
        <f t="shared" si="19"/>
        <v>1145</v>
      </c>
      <c r="V36" s="6">
        <f t="shared" si="8"/>
        <v>4827</v>
      </c>
      <c r="W36" s="6">
        <f t="shared" si="9"/>
        <v>1290</v>
      </c>
      <c r="X36" s="2" t="s">
        <v>266</v>
      </c>
      <c r="Y36" s="7">
        <f t="shared" si="10"/>
        <v>6124</v>
      </c>
      <c r="Z36" s="7">
        <f t="shared" si="11"/>
        <v>1145</v>
      </c>
      <c r="AA36" s="7">
        <f t="shared" si="12"/>
        <v>6747</v>
      </c>
      <c r="AB36" s="7">
        <f t="shared" si="13"/>
        <v>1290</v>
      </c>
      <c r="AC36" s="1" t="s">
        <v>579</v>
      </c>
      <c r="AD36" s="6">
        <f t="shared" si="14"/>
        <v>8044</v>
      </c>
      <c r="AE36" s="6">
        <f t="shared" si="15"/>
        <v>1145</v>
      </c>
      <c r="AF36" s="6">
        <f t="shared" si="16"/>
        <v>8667</v>
      </c>
      <c r="AG36" s="6">
        <f t="shared" si="17"/>
        <v>1290</v>
      </c>
      <c r="AH36" s="12"/>
      <c r="AI36" s="2" t="s">
        <v>743</v>
      </c>
    </row>
    <row r="37" spans="1:35" ht="30" customHeight="1" x14ac:dyDescent="0.25">
      <c r="A37" s="2" t="s">
        <v>43</v>
      </c>
      <c r="B37" s="9" t="s">
        <v>30</v>
      </c>
      <c r="C37" s="5">
        <v>928</v>
      </c>
      <c r="D37" s="5">
        <v>551</v>
      </c>
      <c r="E37" s="5">
        <v>1550</v>
      </c>
      <c r="F37" s="5">
        <v>696</v>
      </c>
      <c r="G37" s="1" t="s">
        <v>49</v>
      </c>
      <c r="H37" s="4" t="s">
        <v>285</v>
      </c>
      <c r="I37" s="1" t="s">
        <v>400</v>
      </c>
      <c r="J37" s="6">
        <f t="shared" si="0"/>
        <v>1024</v>
      </c>
      <c r="K37" s="6">
        <f t="shared" si="18"/>
        <v>1145</v>
      </c>
      <c r="L37" s="6">
        <f t="shared" si="1"/>
        <v>1646</v>
      </c>
      <c r="M37" s="6">
        <f t="shared" si="2"/>
        <v>1290</v>
      </c>
      <c r="N37" s="2" t="s">
        <v>189</v>
      </c>
      <c r="O37" s="7">
        <f t="shared" si="3"/>
        <v>2944</v>
      </c>
      <c r="P37" s="7">
        <f t="shared" si="4"/>
        <v>1145</v>
      </c>
      <c r="Q37" s="7">
        <f t="shared" si="5"/>
        <v>3566</v>
      </c>
      <c r="R37" s="7">
        <f t="shared" si="6"/>
        <v>1290</v>
      </c>
      <c r="S37" s="1" t="s">
        <v>228</v>
      </c>
      <c r="T37" s="6">
        <f t="shared" si="7"/>
        <v>4864</v>
      </c>
      <c r="U37" s="6">
        <f t="shared" si="19"/>
        <v>1145</v>
      </c>
      <c r="V37" s="6">
        <f t="shared" si="8"/>
        <v>5486</v>
      </c>
      <c r="W37" s="6">
        <f t="shared" si="9"/>
        <v>1290</v>
      </c>
      <c r="X37" s="2" t="s">
        <v>267</v>
      </c>
      <c r="Y37" s="7">
        <f t="shared" si="10"/>
        <v>6784</v>
      </c>
      <c r="Z37" s="7">
        <f t="shared" si="11"/>
        <v>1145</v>
      </c>
      <c r="AA37" s="7">
        <f t="shared" si="12"/>
        <v>7406</v>
      </c>
      <c r="AB37" s="7">
        <f t="shared" si="13"/>
        <v>1290</v>
      </c>
      <c r="AC37" s="1" t="s">
        <v>580</v>
      </c>
      <c r="AD37" s="6">
        <f t="shared" si="14"/>
        <v>8704</v>
      </c>
      <c r="AE37" s="6">
        <f t="shared" si="15"/>
        <v>1145</v>
      </c>
      <c r="AF37" s="6">
        <f t="shared" si="16"/>
        <v>9326</v>
      </c>
      <c r="AG37" s="6">
        <f t="shared" si="17"/>
        <v>1290</v>
      </c>
      <c r="AH37" s="12"/>
      <c r="AI37" s="2" t="s">
        <v>744</v>
      </c>
    </row>
    <row r="38" spans="1:35" ht="30" customHeight="1" x14ac:dyDescent="0.25">
      <c r="A38" s="2" t="s">
        <v>43</v>
      </c>
      <c r="B38" s="9" t="s">
        <v>31</v>
      </c>
      <c r="C38" s="5">
        <v>268</v>
      </c>
      <c r="D38" s="5">
        <v>702</v>
      </c>
      <c r="E38" s="5">
        <v>891</v>
      </c>
      <c r="F38" s="5">
        <v>847</v>
      </c>
      <c r="G38" s="1" t="s">
        <v>50</v>
      </c>
      <c r="H38" s="4" t="s">
        <v>286</v>
      </c>
      <c r="I38" s="1" t="s">
        <v>401</v>
      </c>
      <c r="J38" s="6">
        <f t="shared" si="0"/>
        <v>364</v>
      </c>
      <c r="K38" s="6">
        <f t="shared" si="18"/>
        <v>1296</v>
      </c>
      <c r="L38" s="6">
        <f t="shared" si="1"/>
        <v>987</v>
      </c>
      <c r="M38" s="6">
        <f t="shared" si="2"/>
        <v>1441</v>
      </c>
      <c r="N38" s="2" t="s">
        <v>190</v>
      </c>
      <c r="O38" s="7">
        <f t="shared" si="3"/>
        <v>2284</v>
      </c>
      <c r="P38" s="7">
        <f t="shared" si="4"/>
        <v>1296</v>
      </c>
      <c r="Q38" s="7">
        <f t="shared" si="5"/>
        <v>2907</v>
      </c>
      <c r="R38" s="7">
        <f t="shared" si="6"/>
        <v>1441</v>
      </c>
      <c r="S38" s="1" t="s">
        <v>229</v>
      </c>
      <c r="T38" s="6">
        <f t="shared" si="7"/>
        <v>4204</v>
      </c>
      <c r="U38" s="6">
        <f t="shared" si="19"/>
        <v>1296</v>
      </c>
      <c r="V38" s="6">
        <f t="shared" si="8"/>
        <v>4827</v>
      </c>
      <c r="W38" s="6">
        <f t="shared" si="9"/>
        <v>1441</v>
      </c>
      <c r="X38" s="2" t="s">
        <v>268</v>
      </c>
      <c r="Y38" s="7">
        <f t="shared" si="10"/>
        <v>6124</v>
      </c>
      <c r="Z38" s="7">
        <f t="shared" si="11"/>
        <v>1296</v>
      </c>
      <c r="AA38" s="7">
        <f t="shared" si="12"/>
        <v>6747</v>
      </c>
      <c r="AB38" s="7">
        <f t="shared" si="13"/>
        <v>1441</v>
      </c>
      <c r="AC38" s="1" t="s">
        <v>581</v>
      </c>
      <c r="AD38" s="6">
        <f t="shared" si="14"/>
        <v>8044</v>
      </c>
      <c r="AE38" s="6">
        <f t="shared" si="15"/>
        <v>1296</v>
      </c>
      <c r="AF38" s="6">
        <f t="shared" si="16"/>
        <v>8667</v>
      </c>
      <c r="AG38" s="6">
        <f t="shared" si="17"/>
        <v>1441</v>
      </c>
      <c r="AH38" s="12"/>
      <c r="AI38" s="2" t="s">
        <v>745</v>
      </c>
    </row>
    <row r="39" spans="1:35" ht="45" x14ac:dyDescent="0.25">
      <c r="A39" s="2" t="s">
        <v>43</v>
      </c>
      <c r="B39" s="9" t="s">
        <v>32</v>
      </c>
      <c r="C39" s="5">
        <v>928</v>
      </c>
      <c r="D39" s="5">
        <v>702</v>
      </c>
      <c r="E39" s="5">
        <v>1550</v>
      </c>
      <c r="F39" s="5">
        <v>847</v>
      </c>
      <c r="G39" s="1" t="s">
        <v>51</v>
      </c>
      <c r="H39" s="3" t="s">
        <v>287</v>
      </c>
      <c r="I39" s="1" t="s">
        <v>402</v>
      </c>
      <c r="J39" s="6">
        <f t="shared" si="0"/>
        <v>1024</v>
      </c>
      <c r="K39" s="6">
        <f t="shared" si="18"/>
        <v>1296</v>
      </c>
      <c r="L39" s="6">
        <f t="shared" si="1"/>
        <v>1646</v>
      </c>
      <c r="M39" s="6">
        <f t="shared" si="2"/>
        <v>1441</v>
      </c>
      <c r="N39" s="2" t="s">
        <v>191</v>
      </c>
      <c r="O39" s="7">
        <f t="shared" si="3"/>
        <v>2944</v>
      </c>
      <c r="P39" s="7">
        <f t="shared" si="4"/>
        <v>1296</v>
      </c>
      <c r="Q39" s="7">
        <f t="shared" si="5"/>
        <v>3566</v>
      </c>
      <c r="R39" s="7">
        <f t="shared" si="6"/>
        <v>1441</v>
      </c>
      <c r="S39" s="1" t="s">
        <v>230</v>
      </c>
      <c r="T39" s="6">
        <f t="shared" si="7"/>
        <v>4864</v>
      </c>
      <c r="U39" s="6">
        <f t="shared" si="19"/>
        <v>1296</v>
      </c>
      <c r="V39" s="6">
        <f t="shared" si="8"/>
        <v>5486</v>
      </c>
      <c r="W39" s="6">
        <f t="shared" si="9"/>
        <v>1441</v>
      </c>
      <c r="X39" s="2" t="s">
        <v>269</v>
      </c>
      <c r="Y39" s="7">
        <f t="shared" si="10"/>
        <v>6784</v>
      </c>
      <c r="Z39" s="7">
        <f t="shared" si="11"/>
        <v>1296</v>
      </c>
      <c r="AA39" s="7">
        <f t="shared" si="12"/>
        <v>7406</v>
      </c>
      <c r="AB39" s="7">
        <f t="shared" si="13"/>
        <v>1441</v>
      </c>
      <c r="AC39" s="1" t="s">
        <v>582</v>
      </c>
      <c r="AD39" s="6">
        <f t="shared" si="14"/>
        <v>8704</v>
      </c>
      <c r="AE39" s="6">
        <f t="shared" si="15"/>
        <v>1296</v>
      </c>
      <c r="AF39" s="6">
        <f t="shared" si="16"/>
        <v>9326</v>
      </c>
      <c r="AG39" s="6">
        <f t="shared" si="17"/>
        <v>1441</v>
      </c>
      <c r="AH39" s="12"/>
      <c r="AI39" s="2" t="s">
        <v>746</v>
      </c>
    </row>
    <row r="40" spans="1:35" x14ac:dyDescent="0.25">
      <c r="A40" s="2" t="s">
        <v>55</v>
      </c>
      <c r="B40" s="9" t="s">
        <v>7</v>
      </c>
      <c r="C40" s="5">
        <v>173</v>
      </c>
      <c r="D40" s="5">
        <v>338</v>
      </c>
      <c r="E40" s="5">
        <v>282</v>
      </c>
      <c r="F40" s="5">
        <v>560</v>
      </c>
      <c r="G40" s="1" t="s">
        <v>43</v>
      </c>
      <c r="I40" s="1" t="s">
        <v>403</v>
      </c>
      <c r="J40" s="6">
        <f t="shared" si="0"/>
        <v>269</v>
      </c>
      <c r="K40" s="6">
        <f t="shared" si="18"/>
        <v>932</v>
      </c>
      <c r="L40" s="6">
        <f t="shared" si="1"/>
        <v>378</v>
      </c>
      <c r="M40" s="6">
        <f t="shared" si="2"/>
        <v>1154</v>
      </c>
      <c r="N40" s="2" t="s">
        <v>192</v>
      </c>
      <c r="O40" s="7">
        <f t="shared" si="3"/>
        <v>2189</v>
      </c>
      <c r="P40" s="7">
        <f t="shared" si="4"/>
        <v>932</v>
      </c>
      <c r="Q40" s="7">
        <f t="shared" si="5"/>
        <v>2298</v>
      </c>
      <c r="R40" s="7">
        <f t="shared" si="6"/>
        <v>1154</v>
      </c>
      <c r="S40" s="1" t="s">
        <v>231</v>
      </c>
      <c r="T40" s="6">
        <f t="shared" si="7"/>
        <v>4109</v>
      </c>
      <c r="U40" s="6">
        <f t="shared" si="19"/>
        <v>932</v>
      </c>
      <c r="V40" s="6">
        <f t="shared" si="8"/>
        <v>4218</v>
      </c>
      <c r="W40" s="6">
        <f t="shared" si="9"/>
        <v>1154</v>
      </c>
      <c r="X40" s="2" t="s">
        <v>270</v>
      </c>
      <c r="Y40" s="7">
        <f t="shared" si="10"/>
        <v>6029</v>
      </c>
      <c r="Z40" s="7">
        <f t="shared" si="11"/>
        <v>932</v>
      </c>
      <c r="AA40" s="7">
        <f t="shared" si="12"/>
        <v>6138</v>
      </c>
      <c r="AB40" s="7">
        <f t="shared" si="13"/>
        <v>1154</v>
      </c>
      <c r="AC40" s="1" t="s">
        <v>583</v>
      </c>
      <c r="AD40" s="6">
        <f t="shared" si="14"/>
        <v>7949</v>
      </c>
      <c r="AE40" s="6">
        <f t="shared" si="15"/>
        <v>932</v>
      </c>
      <c r="AF40" s="6">
        <f t="shared" si="16"/>
        <v>8058</v>
      </c>
      <c r="AG40" s="6">
        <f t="shared" si="17"/>
        <v>1154</v>
      </c>
      <c r="AH40" s="12"/>
    </row>
    <row r="41" spans="1:35" x14ac:dyDescent="0.25">
      <c r="A41" s="2" t="s">
        <v>55</v>
      </c>
      <c r="B41" s="9" t="s">
        <v>13</v>
      </c>
      <c r="C41" s="5">
        <v>173</v>
      </c>
      <c r="D41" s="5">
        <v>586</v>
      </c>
      <c r="E41" s="5">
        <v>282</v>
      </c>
      <c r="F41" s="5">
        <v>705</v>
      </c>
      <c r="G41" s="1" t="s">
        <v>53</v>
      </c>
      <c r="I41" s="1" t="s">
        <v>404</v>
      </c>
      <c r="J41" s="6">
        <f t="shared" si="0"/>
        <v>269</v>
      </c>
      <c r="K41" s="6">
        <f t="shared" si="18"/>
        <v>1180</v>
      </c>
      <c r="L41" s="6">
        <f t="shared" si="1"/>
        <v>378</v>
      </c>
      <c r="M41" s="6">
        <f t="shared" si="2"/>
        <v>1299</v>
      </c>
      <c r="N41" s="2" t="s">
        <v>193</v>
      </c>
      <c r="O41" s="7">
        <f t="shared" si="3"/>
        <v>2189</v>
      </c>
      <c r="P41" s="7">
        <f t="shared" si="4"/>
        <v>1180</v>
      </c>
      <c r="Q41" s="7">
        <f t="shared" si="5"/>
        <v>2298</v>
      </c>
      <c r="R41" s="7">
        <f t="shared" si="6"/>
        <v>1299</v>
      </c>
      <c r="S41" s="1" t="s">
        <v>232</v>
      </c>
      <c r="T41" s="6">
        <f t="shared" si="7"/>
        <v>4109</v>
      </c>
      <c r="U41" s="6">
        <f t="shared" si="19"/>
        <v>1180</v>
      </c>
      <c r="V41" s="6">
        <f t="shared" si="8"/>
        <v>4218</v>
      </c>
      <c r="W41" s="6">
        <f t="shared" si="9"/>
        <v>1299</v>
      </c>
      <c r="X41" s="2" t="s">
        <v>271</v>
      </c>
      <c r="Y41" s="7">
        <f t="shared" si="10"/>
        <v>6029</v>
      </c>
      <c r="Z41" s="7">
        <f t="shared" si="11"/>
        <v>1180</v>
      </c>
      <c r="AA41" s="7">
        <f t="shared" si="12"/>
        <v>6138</v>
      </c>
      <c r="AB41" s="7">
        <f t="shared" si="13"/>
        <v>1299</v>
      </c>
      <c r="AC41" s="1" t="s">
        <v>584</v>
      </c>
      <c r="AD41" s="6">
        <f t="shared" si="14"/>
        <v>7949</v>
      </c>
      <c r="AE41" s="6">
        <f t="shared" si="15"/>
        <v>1180</v>
      </c>
      <c r="AF41" s="6">
        <f t="shared" si="16"/>
        <v>8058</v>
      </c>
      <c r="AG41" s="6">
        <f t="shared" si="17"/>
        <v>1299</v>
      </c>
      <c r="AH41" s="12"/>
    </row>
    <row r="42" spans="1:35" x14ac:dyDescent="0.25">
      <c r="A42" s="2" t="s">
        <v>55</v>
      </c>
      <c r="B42" s="9" t="s">
        <v>33</v>
      </c>
      <c r="C42" s="5">
        <v>1365</v>
      </c>
      <c r="D42" s="5">
        <v>471</v>
      </c>
      <c r="E42" s="5">
        <v>1529</v>
      </c>
      <c r="F42" s="5">
        <v>706</v>
      </c>
      <c r="G42" s="1" t="s">
        <v>52</v>
      </c>
      <c r="I42" s="1" t="s">
        <v>405</v>
      </c>
      <c r="J42" s="6">
        <f t="shared" si="0"/>
        <v>1461</v>
      </c>
      <c r="K42" s="6">
        <f t="shared" si="18"/>
        <v>1065</v>
      </c>
      <c r="L42" s="6">
        <f t="shared" si="1"/>
        <v>1625</v>
      </c>
      <c r="M42" s="6">
        <f t="shared" si="2"/>
        <v>1300</v>
      </c>
      <c r="N42" s="2" t="s">
        <v>194</v>
      </c>
      <c r="O42" s="7">
        <f t="shared" si="3"/>
        <v>3381</v>
      </c>
      <c r="P42" s="7">
        <f t="shared" si="4"/>
        <v>1065</v>
      </c>
      <c r="Q42" s="7">
        <f t="shared" si="5"/>
        <v>3545</v>
      </c>
      <c r="R42" s="7">
        <f t="shared" si="6"/>
        <v>1300</v>
      </c>
      <c r="S42" s="1" t="s">
        <v>233</v>
      </c>
      <c r="T42" s="6">
        <f t="shared" si="7"/>
        <v>5301</v>
      </c>
      <c r="U42" s="6">
        <f t="shared" si="19"/>
        <v>1065</v>
      </c>
      <c r="V42" s="6">
        <f t="shared" si="8"/>
        <v>5465</v>
      </c>
      <c r="W42" s="6">
        <f t="shared" si="9"/>
        <v>1300</v>
      </c>
      <c r="X42" s="2" t="s">
        <v>272</v>
      </c>
      <c r="Y42" s="7">
        <f t="shared" si="10"/>
        <v>7221</v>
      </c>
      <c r="Z42" s="7">
        <f t="shared" si="11"/>
        <v>1065</v>
      </c>
      <c r="AA42" s="7">
        <f t="shared" si="12"/>
        <v>7385</v>
      </c>
      <c r="AB42" s="7">
        <f t="shared" si="13"/>
        <v>1300</v>
      </c>
      <c r="AC42" s="1" t="s">
        <v>585</v>
      </c>
      <c r="AD42" s="6">
        <f t="shared" si="14"/>
        <v>9141</v>
      </c>
      <c r="AE42" s="6">
        <f t="shared" si="15"/>
        <v>1065</v>
      </c>
      <c r="AF42" s="6">
        <f t="shared" si="16"/>
        <v>9305</v>
      </c>
      <c r="AG42" s="6">
        <f t="shared" si="17"/>
        <v>1300</v>
      </c>
      <c r="AH42" s="12"/>
    </row>
    <row r="43" spans="1:35" x14ac:dyDescent="0.25">
      <c r="A43" s="2" t="s">
        <v>52</v>
      </c>
      <c r="B43" s="9" t="s">
        <v>7</v>
      </c>
      <c r="C43" s="5">
        <v>60</v>
      </c>
      <c r="D43" s="5">
        <v>338</v>
      </c>
      <c r="E43" s="5">
        <v>167</v>
      </c>
      <c r="F43" s="5">
        <v>561</v>
      </c>
      <c r="I43" s="1" t="s">
        <v>406</v>
      </c>
      <c r="J43" s="6">
        <f t="shared" si="0"/>
        <v>156</v>
      </c>
      <c r="K43" s="6">
        <f t="shared" si="18"/>
        <v>932</v>
      </c>
      <c r="L43" s="6">
        <f t="shared" si="1"/>
        <v>263</v>
      </c>
      <c r="M43" s="6">
        <f t="shared" si="2"/>
        <v>1155</v>
      </c>
      <c r="N43" s="2" t="s">
        <v>195</v>
      </c>
      <c r="O43" s="7">
        <f t="shared" si="3"/>
        <v>2076</v>
      </c>
      <c r="P43" s="7">
        <f t="shared" si="4"/>
        <v>932</v>
      </c>
      <c r="Q43" s="7">
        <f t="shared" si="5"/>
        <v>2183</v>
      </c>
      <c r="R43" s="7">
        <f t="shared" si="6"/>
        <v>1155</v>
      </c>
      <c r="S43" s="1" t="s">
        <v>234</v>
      </c>
      <c r="T43" s="6">
        <f t="shared" si="7"/>
        <v>3996</v>
      </c>
      <c r="U43" s="6">
        <f t="shared" si="19"/>
        <v>932</v>
      </c>
      <c r="V43" s="6">
        <f t="shared" si="8"/>
        <v>4103</v>
      </c>
      <c r="W43" s="6">
        <f t="shared" si="9"/>
        <v>1155</v>
      </c>
      <c r="X43" s="2" t="s">
        <v>273</v>
      </c>
      <c r="Y43" s="7">
        <f t="shared" si="10"/>
        <v>5916</v>
      </c>
      <c r="Z43" s="7">
        <f t="shared" si="11"/>
        <v>932</v>
      </c>
      <c r="AA43" s="7">
        <f t="shared" si="12"/>
        <v>6023</v>
      </c>
      <c r="AB43" s="7">
        <f t="shared" si="13"/>
        <v>1155</v>
      </c>
      <c r="AC43" s="1" t="s">
        <v>586</v>
      </c>
      <c r="AD43" s="6">
        <f t="shared" si="14"/>
        <v>7836</v>
      </c>
      <c r="AE43" s="6">
        <f t="shared" si="15"/>
        <v>932</v>
      </c>
      <c r="AF43" s="6">
        <f t="shared" si="16"/>
        <v>7943</v>
      </c>
      <c r="AG43" s="6">
        <f t="shared" si="17"/>
        <v>1155</v>
      </c>
      <c r="AH43" s="12"/>
    </row>
    <row r="44" spans="1:35" x14ac:dyDescent="0.25">
      <c r="A44" s="2" t="s">
        <v>52</v>
      </c>
      <c r="B44" s="9" t="s">
        <v>13</v>
      </c>
      <c r="C44" s="5">
        <v>60</v>
      </c>
      <c r="D44" s="5">
        <v>587</v>
      </c>
      <c r="E44" s="5">
        <v>167</v>
      </c>
      <c r="F44" s="5">
        <v>706</v>
      </c>
      <c r="G44" s="1" t="s">
        <v>53</v>
      </c>
      <c r="I44" s="1" t="s">
        <v>407</v>
      </c>
      <c r="J44" s="6">
        <f t="shared" si="0"/>
        <v>156</v>
      </c>
      <c r="K44" s="6">
        <f t="shared" si="18"/>
        <v>1181</v>
      </c>
      <c r="L44" s="6">
        <f t="shared" si="1"/>
        <v>263</v>
      </c>
      <c r="M44" s="6">
        <f t="shared" si="2"/>
        <v>1300</v>
      </c>
      <c r="N44" s="2" t="s">
        <v>196</v>
      </c>
      <c r="O44" s="7">
        <f t="shared" si="3"/>
        <v>2076</v>
      </c>
      <c r="P44" s="7">
        <f t="shared" si="4"/>
        <v>1181</v>
      </c>
      <c r="Q44" s="7">
        <f t="shared" si="5"/>
        <v>2183</v>
      </c>
      <c r="R44" s="7">
        <f t="shared" si="6"/>
        <v>1300</v>
      </c>
      <c r="S44" s="1" t="s">
        <v>235</v>
      </c>
      <c r="T44" s="6">
        <f t="shared" si="7"/>
        <v>3996</v>
      </c>
      <c r="U44" s="6">
        <f t="shared" si="19"/>
        <v>1181</v>
      </c>
      <c r="V44" s="6">
        <f t="shared" si="8"/>
        <v>4103</v>
      </c>
      <c r="W44" s="6">
        <f t="shared" si="9"/>
        <v>1300</v>
      </c>
      <c r="X44" s="2" t="s">
        <v>274</v>
      </c>
      <c r="Y44" s="7">
        <f t="shared" si="10"/>
        <v>5916</v>
      </c>
      <c r="Z44" s="7">
        <f t="shared" si="11"/>
        <v>1181</v>
      </c>
      <c r="AA44" s="7">
        <f t="shared" si="12"/>
        <v>6023</v>
      </c>
      <c r="AB44" s="7">
        <f t="shared" si="13"/>
        <v>1300</v>
      </c>
      <c r="AC44" s="1" t="s">
        <v>587</v>
      </c>
      <c r="AD44" s="6">
        <f t="shared" si="14"/>
        <v>7836</v>
      </c>
      <c r="AE44" s="6">
        <f t="shared" si="15"/>
        <v>1181</v>
      </c>
      <c r="AF44" s="6">
        <f t="shared" si="16"/>
        <v>7943</v>
      </c>
      <c r="AG44" s="6">
        <f t="shared" si="17"/>
        <v>1300</v>
      </c>
      <c r="AH44" s="12"/>
    </row>
    <row r="45" spans="1:35" x14ac:dyDescent="0.25">
      <c r="A45" s="2" t="s">
        <v>52</v>
      </c>
      <c r="B45" s="9" t="s">
        <v>288</v>
      </c>
      <c r="C45" s="5">
        <v>212</v>
      </c>
      <c r="D45" s="5">
        <v>338</v>
      </c>
      <c r="E45" s="5">
        <v>288</v>
      </c>
      <c r="F45" s="5">
        <v>706</v>
      </c>
      <c r="I45" s="1" t="s">
        <v>289</v>
      </c>
      <c r="J45" s="6">
        <f t="shared" si="0"/>
        <v>308</v>
      </c>
      <c r="K45" s="6">
        <f t="shared" si="18"/>
        <v>932</v>
      </c>
      <c r="L45" s="6">
        <f t="shared" si="1"/>
        <v>384</v>
      </c>
      <c r="M45" s="6">
        <f t="shared" si="2"/>
        <v>1300</v>
      </c>
      <c r="N45" s="2" t="s">
        <v>296</v>
      </c>
      <c r="O45" s="7">
        <f t="shared" si="3"/>
        <v>2228</v>
      </c>
      <c r="P45" s="7">
        <f t="shared" si="4"/>
        <v>932</v>
      </c>
      <c r="Q45" s="7">
        <f t="shared" si="5"/>
        <v>2304</v>
      </c>
      <c r="R45" s="7">
        <f t="shared" si="6"/>
        <v>1300</v>
      </c>
      <c r="S45" s="1" t="s">
        <v>314</v>
      </c>
      <c r="T45" s="6">
        <f t="shared" si="7"/>
        <v>4148</v>
      </c>
      <c r="U45" s="6">
        <f t="shared" si="19"/>
        <v>932</v>
      </c>
      <c r="V45" s="6">
        <f t="shared" si="8"/>
        <v>4224</v>
      </c>
      <c r="W45" s="6">
        <f t="shared" si="9"/>
        <v>1300</v>
      </c>
      <c r="X45" t="s">
        <v>292</v>
      </c>
      <c r="Y45" s="7">
        <f t="shared" si="10"/>
        <v>6068</v>
      </c>
      <c r="Z45" s="7">
        <f t="shared" si="11"/>
        <v>932</v>
      </c>
      <c r="AA45" s="7">
        <f t="shared" si="12"/>
        <v>6144</v>
      </c>
      <c r="AB45" s="7">
        <f t="shared" si="13"/>
        <v>1300</v>
      </c>
      <c r="AC45" s="1" t="s">
        <v>588</v>
      </c>
      <c r="AD45" s="6">
        <f t="shared" si="14"/>
        <v>7988</v>
      </c>
      <c r="AE45" s="6">
        <f t="shared" si="15"/>
        <v>932</v>
      </c>
      <c r="AF45" s="6">
        <f t="shared" si="16"/>
        <v>8064</v>
      </c>
      <c r="AG45" s="6">
        <f t="shared" si="17"/>
        <v>1300</v>
      </c>
      <c r="AH45" s="12"/>
    </row>
    <row r="46" spans="1:35" x14ac:dyDescent="0.25">
      <c r="A46" s="2" t="s">
        <v>52</v>
      </c>
      <c r="B46" s="9" t="s">
        <v>294</v>
      </c>
      <c r="C46" s="5">
        <v>1592</v>
      </c>
      <c r="D46" s="5">
        <v>338</v>
      </c>
      <c r="E46" s="5">
        <v>1742</v>
      </c>
      <c r="F46" s="5">
        <v>706</v>
      </c>
      <c r="I46" s="1" t="s">
        <v>290</v>
      </c>
      <c r="J46" s="6">
        <f t="shared" si="0"/>
        <v>1688</v>
      </c>
      <c r="K46" s="6">
        <f t="shared" si="18"/>
        <v>932</v>
      </c>
      <c r="L46" s="6">
        <f t="shared" si="1"/>
        <v>1838</v>
      </c>
      <c r="M46" s="6">
        <f t="shared" si="2"/>
        <v>1300</v>
      </c>
      <c r="N46" s="2" t="s">
        <v>297</v>
      </c>
      <c r="O46" s="7">
        <f t="shared" si="3"/>
        <v>3608</v>
      </c>
      <c r="P46" s="7">
        <f t="shared" si="4"/>
        <v>932</v>
      </c>
      <c r="Q46" s="7">
        <f t="shared" si="5"/>
        <v>3758</v>
      </c>
      <c r="R46" s="7">
        <f t="shared" si="6"/>
        <v>1300</v>
      </c>
      <c r="S46" s="1" t="s">
        <v>295</v>
      </c>
      <c r="T46" s="6">
        <f t="shared" si="7"/>
        <v>5528</v>
      </c>
      <c r="U46" s="6">
        <f t="shared" si="19"/>
        <v>932</v>
      </c>
      <c r="V46" s="6">
        <f t="shared" si="8"/>
        <v>5678</v>
      </c>
      <c r="W46" s="6">
        <f t="shared" si="9"/>
        <v>1300</v>
      </c>
      <c r="X46" t="s">
        <v>293</v>
      </c>
      <c r="Y46" s="7">
        <f t="shared" si="10"/>
        <v>7448</v>
      </c>
      <c r="Z46" s="7">
        <f t="shared" si="11"/>
        <v>932</v>
      </c>
      <c r="AA46" s="7">
        <f t="shared" si="12"/>
        <v>7598</v>
      </c>
      <c r="AB46" s="7">
        <f t="shared" si="13"/>
        <v>1300</v>
      </c>
      <c r="AC46" s="1" t="s">
        <v>589</v>
      </c>
      <c r="AD46" s="6">
        <f t="shared" si="14"/>
        <v>9368</v>
      </c>
      <c r="AE46" s="6">
        <f t="shared" si="15"/>
        <v>932</v>
      </c>
      <c r="AF46" s="6">
        <f t="shared" si="16"/>
        <v>9518</v>
      </c>
      <c r="AG46" s="6">
        <f t="shared" si="17"/>
        <v>1300</v>
      </c>
      <c r="AH46" s="12"/>
    </row>
    <row r="47" spans="1:35" x14ac:dyDescent="0.25">
      <c r="A47" s="2" t="s">
        <v>316</v>
      </c>
      <c r="B47" s="9" t="s">
        <v>7</v>
      </c>
      <c r="C47" s="5">
        <v>170</v>
      </c>
      <c r="D47" s="5">
        <v>343</v>
      </c>
      <c r="E47" s="5">
        <v>278</v>
      </c>
      <c r="F47" s="5">
        <v>575</v>
      </c>
      <c r="G47" s="1" t="s">
        <v>53</v>
      </c>
      <c r="I47" s="1" t="s">
        <v>728</v>
      </c>
      <c r="J47" s="6">
        <f t="shared" si="0"/>
        <v>266</v>
      </c>
      <c r="K47" s="6">
        <f t="shared" si="18"/>
        <v>937</v>
      </c>
      <c r="L47" s="6">
        <f t="shared" si="1"/>
        <v>374</v>
      </c>
      <c r="M47" s="6">
        <f t="shared" si="2"/>
        <v>1169</v>
      </c>
      <c r="N47" s="2" t="s">
        <v>332</v>
      </c>
      <c r="O47" s="7">
        <f t="shared" si="3"/>
        <v>2186</v>
      </c>
      <c r="P47" s="7">
        <f t="shared" si="4"/>
        <v>937</v>
      </c>
      <c r="Q47" s="7">
        <f t="shared" si="5"/>
        <v>2294</v>
      </c>
      <c r="R47" s="7">
        <f t="shared" si="6"/>
        <v>1169</v>
      </c>
      <c r="S47" s="1" t="s">
        <v>443</v>
      </c>
      <c r="T47" s="6">
        <f t="shared" si="7"/>
        <v>4106</v>
      </c>
      <c r="U47" s="6">
        <f t="shared" si="19"/>
        <v>937</v>
      </c>
      <c r="V47" s="6">
        <f t="shared" si="8"/>
        <v>4214</v>
      </c>
      <c r="W47" s="6">
        <f t="shared" si="9"/>
        <v>1169</v>
      </c>
      <c r="X47" s="2" t="s">
        <v>479</v>
      </c>
      <c r="Y47" s="7">
        <f t="shared" si="10"/>
        <v>6026</v>
      </c>
      <c r="Z47" s="7">
        <f t="shared" si="11"/>
        <v>937</v>
      </c>
      <c r="AA47" s="7">
        <f t="shared" si="12"/>
        <v>6134</v>
      </c>
      <c r="AB47" s="7">
        <f t="shared" si="13"/>
        <v>1169</v>
      </c>
      <c r="AC47" s="1" t="s">
        <v>590</v>
      </c>
      <c r="AD47" s="6">
        <f t="shared" si="14"/>
        <v>7946</v>
      </c>
      <c r="AE47" s="6">
        <f t="shared" si="15"/>
        <v>937</v>
      </c>
      <c r="AF47" s="6">
        <f t="shared" si="16"/>
        <v>8054</v>
      </c>
      <c r="AG47" s="6">
        <f t="shared" si="17"/>
        <v>1169</v>
      </c>
      <c r="AH47" s="12"/>
    </row>
    <row r="48" spans="1:35" ht="14.25" customHeight="1" x14ac:dyDescent="0.25">
      <c r="A48" s="2" t="s">
        <v>316</v>
      </c>
      <c r="B48" s="9" t="s">
        <v>13</v>
      </c>
      <c r="C48" s="5">
        <v>170</v>
      </c>
      <c r="D48" s="5">
        <v>581</v>
      </c>
      <c r="E48" s="5">
        <v>278</v>
      </c>
      <c r="F48" s="5">
        <v>709</v>
      </c>
      <c r="G48" s="1" t="s">
        <v>53</v>
      </c>
      <c r="I48" s="1" t="s">
        <v>408</v>
      </c>
      <c r="J48" s="6">
        <f t="shared" si="0"/>
        <v>266</v>
      </c>
      <c r="K48" s="6">
        <f t="shared" si="18"/>
        <v>1175</v>
      </c>
      <c r="L48" s="6">
        <f t="shared" si="1"/>
        <v>374</v>
      </c>
      <c r="M48" s="6">
        <f t="shared" si="2"/>
        <v>1303</v>
      </c>
      <c r="N48" s="2" t="s">
        <v>333</v>
      </c>
      <c r="O48" s="7">
        <f t="shared" si="3"/>
        <v>2186</v>
      </c>
      <c r="P48" s="7">
        <f t="shared" si="4"/>
        <v>1175</v>
      </c>
      <c r="Q48" s="7">
        <f t="shared" si="5"/>
        <v>2294</v>
      </c>
      <c r="R48" s="7">
        <f t="shared" si="6"/>
        <v>1303</v>
      </c>
      <c r="S48" s="1" t="s">
        <v>444</v>
      </c>
      <c r="T48" s="6">
        <f t="shared" si="7"/>
        <v>4106</v>
      </c>
      <c r="U48" s="6">
        <f t="shared" si="19"/>
        <v>1175</v>
      </c>
      <c r="V48" s="6">
        <f t="shared" si="8"/>
        <v>4214</v>
      </c>
      <c r="W48" s="6">
        <f t="shared" si="9"/>
        <v>1303</v>
      </c>
      <c r="X48" s="2" t="s">
        <v>480</v>
      </c>
      <c r="Y48" s="7">
        <f t="shared" si="10"/>
        <v>6026</v>
      </c>
      <c r="Z48" s="7">
        <f t="shared" si="11"/>
        <v>1175</v>
      </c>
      <c r="AA48" s="7">
        <f t="shared" si="12"/>
        <v>6134</v>
      </c>
      <c r="AB48" s="7">
        <f t="shared" si="13"/>
        <v>1303</v>
      </c>
      <c r="AC48" s="1" t="s">
        <v>591</v>
      </c>
      <c r="AD48" s="6">
        <f t="shared" si="14"/>
        <v>7946</v>
      </c>
      <c r="AE48" s="6">
        <f t="shared" si="15"/>
        <v>1175</v>
      </c>
      <c r="AF48" s="6">
        <f t="shared" si="16"/>
        <v>8054</v>
      </c>
      <c r="AG48" s="6">
        <f t="shared" si="17"/>
        <v>1303</v>
      </c>
      <c r="AH48" s="12"/>
    </row>
    <row r="49" spans="1:34" x14ac:dyDescent="0.25">
      <c r="A49" s="2" t="s">
        <v>316</v>
      </c>
      <c r="B49" s="9" t="s">
        <v>327</v>
      </c>
      <c r="C49" s="5">
        <v>1366</v>
      </c>
      <c r="D49" s="5">
        <v>470</v>
      </c>
      <c r="E49" s="5">
        <v>1529</v>
      </c>
      <c r="F49" s="5">
        <v>705</v>
      </c>
      <c r="G49" s="1" t="s">
        <v>317</v>
      </c>
      <c r="I49" s="1" t="s">
        <v>409</v>
      </c>
      <c r="J49" s="6">
        <f t="shared" si="0"/>
        <v>1462</v>
      </c>
      <c r="K49" s="6">
        <f t="shared" si="18"/>
        <v>1064</v>
      </c>
      <c r="L49" s="6">
        <f t="shared" si="1"/>
        <v>1625</v>
      </c>
      <c r="M49" s="6">
        <f t="shared" si="2"/>
        <v>1299</v>
      </c>
      <c r="N49" s="2" t="s">
        <v>334</v>
      </c>
      <c r="O49" s="7">
        <f t="shared" si="3"/>
        <v>3382</v>
      </c>
      <c r="P49" s="7">
        <f t="shared" si="4"/>
        <v>1064</v>
      </c>
      <c r="Q49" s="7">
        <f t="shared" si="5"/>
        <v>3545</v>
      </c>
      <c r="R49" s="7">
        <f t="shared" si="6"/>
        <v>1299</v>
      </c>
      <c r="S49" s="1" t="s">
        <v>445</v>
      </c>
      <c r="T49" s="6">
        <f t="shared" si="7"/>
        <v>5302</v>
      </c>
      <c r="U49" s="6">
        <f t="shared" si="19"/>
        <v>1064</v>
      </c>
      <c r="V49" s="6">
        <f t="shared" si="8"/>
        <v>5465</v>
      </c>
      <c r="W49" s="6">
        <f t="shared" si="9"/>
        <v>1299</v>
      </c>
      <c r="X49" s="2" t="s">
        <v>481</v>
      </c>
      <c r="Y49" s="7">
        <f t="shared" si="10"/>
        <v>7222</v>
      </c>
      <c r="Z49" s="7">
        <f t="shared" si="11"/>
        <v>1064</v>
      </c>
      <c r="AA49" s="7">
        <f t="shared" si="12"/>
        <v>7385</v>
      </c>
      <c r="AB49" s="7">
        <f t="shared" si="13"/>
        <v>1299</v>
      </c>
      <c r="AC49" s="1" t="s">
        <v>592</v>
      </c>
      <c r="AD49" s="6">
        <f t="shared" si="14"/>
        <v>9142</v>
      </c>
      <c r="AE49" s="6">
        <f t="shared" si="15"/>
        <v>1064</v>
      </c>
      <c r="AF49" s="6">
        <f t="shared" si="16"/>
        <v>9305</v>
      </c>
      <c r="AG49" s="6">
        <f t="shared" si="17"/>
        <v>1299</v>
      </c>
      <c r="AH49" s="12"/>
    </row>
    <row r="50" spans="1:34" ht="30" x14ac:dyDescent="0.25">
      <c r="A50" s="2" t="s">
        <v>317</v>
      </c>
      <c r="B50" s="9" t="s">
        <v>328</v>
      </c>
      <c r="C50" s="5">
        <v>448</v>
      </c>
      <c r="D50" s="5">
        <v>220</v>
      </c>
      <c r="E50" s="5">
        <v>602</v>
      </c>
      <c r="F50" s="5">
        <v>350</v>
      </c>
      <c r="G50" s="1" t="s">
        <v>56</v>
      </c>
      <c r="H50" s="3" t="s">
        <v>657</v>
      </c>
      <c r="I50" s="1" t="s">
        <v>410</v>
      </c>
      <c r="J50" s="6">
        <f t="shared" si="0"/>
        <v>544</v>
      </c>
      <c r="K50" s="6">
        <f t="shared" si="18"/>
        <v>814</v>
      </c>
      <c r="L50" s="6">
        <f t="shared" si="1"/>
        <v>698</v>
      </c>
      <c r="M50" s="6">
        <f t="shared" si="2"/>
        <v>944</v>
      </c>
      <c r="N50" s="2" t="s">
        <v>335</v>
      </c>
      <c r="O50" s="7">
        <f t="shared" si="3"/>
        <v>2464</v>
      </c>
      <c r="P50" s="7">
        <f t="shared" si="4"/>
        <v>814</v>
      </c>
      <c r="Q50" s="7">
        <f t="shared" si="5"/>
        <v>2618</v>
      </c>
      <c r="R50" s="7">
        <f t="shared" si="6"/>
        <v>944</v>
      </c>
      <c r="S50" s="1" t="s">
        <v>446</v>
      </c>
      <c r="T50" s="6">
        <f t="shared" si="7"/>
        <v>4384</v>
      </c>
      <c r="U50" s="6">
        <f t="shared" si="19"/>
        <v>814</v>
      </c>
      <c r="V50" s="6">
        <f t="shared" si="8"/>
        <v>4538</v>
      </c>
      <c r="W50" s="6">
        <f t="shared" si="9"/>
        <v>944</v>
      </c>
      <c r="X50" s="2" t="s">
        <v>482</v>
      </c>
      <c r="Y50" s="7">
        <f t="shared" si="10"/>
        <v>6304</v>
      </c>
      <c r="Z50" s="7">
        <f t="shared" si="11"/>
        <v>814</v>
      </c>
      <c r="AA50" s="7">
        <f t="shared" si="12"/>
        <v>6458</v>
      </c>
      <c r="AB50" s="7">
        <f t="shared" si="13"/>
        <v>944</v>
      </c>
      <c r="AC50" s="1" t="s">
        <v>593</v>
      </c>
      <c r="AD50" s="6">
        <f t="shared" si="14"/>
        <v>8224</v>
      </c>
      <c r="AE50" s="6">
        <f t="shared" si="15"/>
        <v>814</v>
      </c>
      <c r="AF50" s="6">
        <f t="shared" si="16"/>
        <v>8378</v>
      </c>
      <c r="AG50" s="6">
        <f t="shared" si="17"/>
        <v>944</v>
      </c>
      <c r="AH50" s="12" t="s">
        <v>55</v>
      </c>
    </row>
    <row r="51" spans="1:34" ht="30" x14ac:dyDescent="0.25">
      <c r="A51" s="2" t="s">
        <v>317</v>
      </c>
      <c r="B51" s="9" t="s">
        <v>515</v>
      </c>
      <c r="C51" s="5">
        <f>SUM(C50,164)</f>
        <v>612</v>
      </c>
      <c r="D51" s="5">
        <v>220</v>
      </c>
      <c r="E51" s="5">
        <f>SUM(E50,164)</f>
        <v>766</v>
      </c>
      <c r="F51" s="5">
        <v>350</v>
      </c>
      <c r="G51" s="1" t="s">
        <v>56</v>
      </c>
      <c r="H51" s="4" t="s">
        <v>658</v>
      </c>
      <c r="I51" s="1" t="s">
        <v>411</v>
      </c>
      <c r="J51" s="6">
        <f t="shared" si="0"/>
        <v>708</v>
      </c>
      <c r="K51" s="6">
        <f t="shared" si="18"/>
        <v>814</v>
      </c>
      <c r="L51" s="6">
        <f t="shared" si="1"/>
        <v>862</v>
      </c>
      <c r="M51" s="6">
        <f t="shared" si="2"/>
        <v>944</v>
      </c>
      <c r="N51" s="2" t="s">
        <v>336</v>
      </c>
      <c r="O51" s="7">
        <f t="shared" si="3"/>
        <v>2628</v>
      </c>
      <c r="P51" s="7">
        <f t="shared" si="4"/>
        <v>814</v>
      </c>
      <c r="Q51" s="7">
        <f t="shared" si="5"/>
        <v>2782</v>
      </c>
      <c r="R51" s="7">
        <f t="shared" si="6"/>
        <v>944</v>
      </c>
      <c r="S51" s="1" t="s">
        <v>447</v>
      </c>
      <c r="T51" s="6">
        <f t="shared" si="7"/>
        <v>4548</v>
      </c>
      <c r="U51" s="6">
        <f t="shared" si="19"/>
        <v>814</v>
      </c>
      <c r="V51" s="6">
        <f t="shared" si="8"/>
        <v>4702</v>
      </c>
      <c r="W51" s="6">
        <f t="shared" si="9"/>
        <v>944</v>
      </c>
      <c r="X51" s="2" t="s">
        <v>483</v>
      </c>
      <c r="Y51" s="7">
        <f t="shared" si="10"/>
        <v>6468</v>
      </c>
      <c r="Z51" s="7">
        <f t="shared" si="11"/>
        <v>814</v>
      </c>
      <c r="AA51" s="7">
        <f t="shared" si="12"/>
        <v>6622</v>
      </c>
      <c r="AB51" s="7">
        <f t="shared" si="13"/>
        <v>944</v>
      </c>
      <c r="AC51" s="1" t="s">
        <v>594</v>
      </c>
      <c r="AD51" s="6">
        <f t="shared" si="14"/>
        <v>8388</v>
      </c>
      <c r="AE51" s="6">
        <f t="shared" si="15"/>
        <v>814</v>
      </c>
      <c r="AF51" s="6">
        <f t="shared" si="16"/>
        <v>8542</v>
      </c>
      <c r="AG51" s="6">
        <f t="shared" si="17"/>
        <v>944</v>
      </c>
      <c r="AH51" s="12" t="s">
        <v>55</v>
      </c>
    </row>
    <row r="52" spans="1:34" ht="30" x14ac:dyDescent="0.25">
      <c r="A52" s="2" t="s">
        <v>317</v>
      </c>
      <c r="B52" s="9" t="s">
        <v>516</v>
      </c>
      <c r="C52" s="5">
        <f>SUM(C51,164)</f>
        <v>776</v>
      </c>
      <c r="D52" s="5">
        <v>220</v>
      </c>
      <c r="E52" s="5">
        <f>SUM(E51,164)</f>
        <v>930</v>
      </c>
      <c r="F52" s="5">
        <v>350</v>
      </c>
      <c r="G52" s="1" t="s">
        <v>56</v>
      </c>
      <c r="H52" s="4" t="s">
        <v>659</v>
      </c>
      <c r="I52" s="1" t="s">
        <v>412</v>
      </c>
      <c r="J52" s="6">
        <f t="shared" si="0"/>
        <v>872</v>
      </c>
      <c r="K52" s="6">
        <f t="shared" si="18"/>
        <v>814</v>
      </c>
      <c r="L52" s="6">
        <f t="shared" si="1"/>
        <v>1026</v>
      </c>
      <c r="M52" s="6">
        <f t="shared" si="2"/>
        <v>944</v>
      </c>
      <c r="N52" s="2" t="s">
        <v>337</v>
      </c>
      <c r="O52" s="7">
        <f t="shared" si="3"/>
        <v>2792</v>
      </c>
      <c r="P52" s="7">
        <f t="shared" si="4"/>
        <v>814</v>
      </c>
      <c r="Q52" s="7">
        <f t="shared" si="5"/>
        <v>2946</v>
      </c>
      <c r="R52" s="7">
        <f t="shared" si="6"/>
        <v>944</v>
      </c>
      <c r="S52" s="1" t="s">
        <v>448</v>
      </c>
      <c r="T52" s="6">
        <f t="shared" si="7"/>
        <v>4712</v>
      </c>
      <c r="U52" s="6">
        <f t="shared" si="19"/>
        <v>814</v>
      </c>
      <c r="V52" s="6">
        <f t="shared" si="8"/>
        <v>4866</v>
      </c>
      <c r="W52" s="6">
        <f t="shared" si="9"/>
        <v>944</v>
      </c>
      <c r="X52" s="2" t="s">
        <v>484</v>
      </c>
      <c r="Y52" s="7">
        <f t="shared" si="10"/>
        <v>6632</v>
      </c>
      <c r="Z52" s="7">
        <f t="shared" si="11"/>
        <v>814</v>
      </c>
      <c r="AA52" s="7">
        <f t="shared" si="12"/>
        <v>6786</v>
      </c>
      <c r="AB52" s="7">
        <f t="shared" si="13"/>
        <v>944</v>
      </c>
      <c r="AC52" s="1" t="s">
        <v>595</v>
      </c>
      <c r="AD52" s="6">
        <f t="shared" si="14"/>
        <v>8552</v>
      </c>
      <c r="AE52" s="6">
        <f t="shared" si="15"/>
        <v>814</v>
      </c>
      <c r="AF52" s="6">
        <f t="shared" si="16"/>
        <v>8706</v>
      </c>
      <c r="AG52" s="6">
        <f t="shared" si="17"/>
        <v>944</v>
      </c>
      <c r="AH52" s="12" t="s">
        <v>55</v>
      </c>
    </row>
    <row r="53" spans="1:34" ht="43.5" customHeight="1" x14ac:dyDescent="0.25">
      <c r="A53" s="2" t="s">
        <v>317</v>
      </c>
      <c r="B53" s="9" t="s">
        <v>517</v>
      </c>
      <c r="C53" s="5">
        <f>SUM(C52,164)</f>
        <v>940</v>
      </c>
      <c r="D53" s="5">
        <v>220</v>
      </c>
      <c r="E53" s="5">
        <f>SUM(E52,164)</f>
        <v>1094</v>
      </c>
      <c r="F53" s="5">
        <v>350</v>
      </c>
      <c r="G53" s="1" t="s">
        <v>56</v>
      </c>
      <c r="H53" s="4" t="s">
        <v>660</v>
      </c>
      <c r="I53" s="1" t="s">
        <v>413</v>
      </c>
      <c r="J53" s="6">
        <f t="shared" si="0"/>
        <v>1036</v>
      </c>
      <c r="K53" s="6">
        <f t="shared" si="18"/>
        <v>814</v>
      </c>
      <c r="L53" s="6">
        <f t="shared" si="1"/>
        <v>1190</v>
      </c>
      <c r="M53" s="6">
        <f t="shared" si="2"/>
        <v>944</v>
      </c>
      <c r="N53" s="2" t="s">
        <v>338</v>
      </c>
      <c r="O53" s="7">
        <f t="shared" si="3"/>
        <v>2956</v>
      </c>
      <c r="P53" s="7">
        <f t="shared" si="4"/>
        <v>814</v>
      </c>
      <c r="Q53" s="7">
        <f t="shared" si="5"/>
        <v>3110</v>
      </c>
      <c r="R53" s="7">
        <f t="shared" si="6"/>
        <v>944</v>
      </c>
      <c r="S53" s="1" t="s">
        <v>449</v>
      </c>
      <c r="T53" s="6">
        <f t="shared" si="7"/>
        <v>4876</v>
      </c>
      <c r="U53" s="6">
        <f t="shared" si="19"/>
        <v>814</v>
      </c>
      <c r="V53" s="6">
        <f t="shared" si="8"/>
        <v>5030</v>
      </c>
      <c r="W53" s="6">
        <f t="shared" si="9"/>
        <v>944</v>
      </c>
      <c r="X53" s="2" t="s">
        <v>485</v>
      </c>
      <c r="Y53" s="7">
        <f t="shared" si="10"/>
        <v>6796</v>
      </c>
      <c r="Z53" s="7">
        <f t="shared" si="11"/>
        <v>814</v>
      </c>
      <c r="AA53" s="7">
        <f t="shared" si="12"/>
        <v>6950</v>
      </c>
      <c r="AB53" s="7">
        <f t="shared" si="13"/>
        <v>944</v>
      </c>
      <c r="AC53" s="1" t="s">
        <v>596</v>
      </c>
      <c r="AD53" s="6">
        <f t="shared" si="14"/>
        <v>8716</v>
      </c>
      <c r="AE53" s="6">
        <f t="shared" si="15"/>
        <v>814</v>
      </c>
      <c r="AF53" s="6">
        <f t="shared" si="16"/>
        <v>8870</v>
      </c>
      <c r="AG53" s="6">
        <f t="shared" si="17"/>
        <v>944</v>
      </c>
      <c r="AH53" s="12" t="s">
        <v>55</v>
      </c>
    </row>
    <row r="54" spans="1:34" ht="30" x14ac:dyDescent="0.25">
      <c r="A54" s="2" t="s">
        <v>317</v>
      </c>
      <c r="B54" s="9" t="s">
        <v>518</v>
      </c>
      <c r="C54" s="5">
        <f>SUM(C53,164)</f>
        <v>1104</v>
      </c>
      <c r="D54" s="5">
        <v>220</v>
      </c>
      <c r="E54" s="5">
        <f>SUM(E53,164)</f>
        <v>1258</v>
      </c>
      <c r="F54" s="5">
        <v>350</v>
      </c>
      <c r="G54" s="1" t="s">
        <v>56</v>
      </c>
      <c r="H54" s="4" t="s">
        <v>661</v>
      </c>
      <c r="I54" s="1" t="s">
        <v>414</v>
      </c>
      <c r="J54" s="6">
        <f t="shared" si="0"/>
        <v>1200</v>
      </c>
      <c r="K54" s="6">
        <f t="shared" si="18"/>
        <v>814</v>
      </c>
      <c r="L54" s="6">
        <f t="shared" si="1"/>
        <v>1354</v>
      </c>
      <c r="M54" s="6">
        <f t="shared" si="2"/>
        <v>944</v>
      </c>
      <c r="N54" s="2" t="s">
        <v>339</v>
      </c>
      <c r="O54" s="7">
        <f t="shared" si="3"/>
        <v>3120</v>
      </c>
      <c r="P54" s="7">
        <f t="shared" si="4"/>
        <v>814</v>
      </c>
      <c r="Q54" s="7">
        <f t="shared" si="5"/>
        <v>3274</v>
      </c>
      <c r="R54" s="7">
        <f t="shared" si="6"/>
        <v>944</v>
      </c>
      <c r="S54" s="1" t="s">
        <v>450</v>
      </c>
      <c r="T54" s="6">
        <f t="shared" si="7"/>
        <v>5040</v>
      </c>
      <c r="U54" s="6">
        <f t="shared" si="19"/>
        <v>814</v>
      </c>
      <c r="V54" s="6">
        <f t="shared" si="8"/>
        <v>5194</v>
      </c>
      <c r="W54" s="6">
        <f t="shared" si="9"/>
        <v>944</v>
      </c>
      <c r="X54" s="2" t="s">
        <v>486</v>
      </c>
      <c r="Y54" s="7">
        <f t="shared" si="10"/>
        <v>6960</v>
      </c>
      <c r="Z54" s="7">
        <f t="shared" si="11"/>
        <v>814</v>
      </c>
      <c r="AA54" s="7">
        <f t="shared" si="12"/>
        <v>7114</v>
      </c>
      <c r="AB54" s="7">
        <f t="shared" si="13"/>
        <v>944</v>
      </c>
      <c r="AC54" s="1" t="s">
        <v>597</v>
      </c>
      <c r="AD54" s="6">
        <f t="shared" si="14"/>
        <v>8880</v>
      </c>
      <c r="AE54" s="6">
        <f t="shared" si="15"/>
        <v>814</v>
      </c>
      <c r="AF54" s="6">
        <f t="shared" si="16"/>
        <v>9034</v>
      </c>
      <c r="AG54" s="6">
        <f t="shared" si="17"/>
        <v>944</v>
      </c>
      <c r="AH54" s="12" t="s">
        <v>55</v>
      </c>
    </row>
    <row r="55" spans="1:34" ht="30" x14ac:dyDescent="0.25">
      <c r="A55" s="2" t="s">
        <v>317</v>
      </c>
      <c r="B55" s="9" t="s">
        <v>519</v>
      </c>
      <c r="C55" s="5">
        <f>SUM(C54,164)</f>
        <v>1268</v>
      </c>
      <c r="D55" s="5">
        <v>220</v>
      </c>
      <c r="E55" s="5">
        <f>SUM(E54,164)</f>
        <v>1422</v>
      </c>
      <c r="F55" s="5">
        <v>350</v>
      </c>
      <c r="G55" s="1" t="s">
        <v>56</v>
      </c>
      <c r="H55" s="4" t="s">
        <v>662</v>
      </c>
      <c r="I55" s="1" t="s">
        <v>415</v>
      </c>
      <c r="J55" s="6">
        <f t="shared" si="0"/>
        <v>1364</v>
      </c>
      <c r="K55" s="6">
        <f t="shared" si="18"/>
        <v>814</v>
      </c>
      <c r="L55" s="6">
        <f t="shared" si="1"/>
        <v>1518</v>
      </c>
      <c r="M55" s="6">
        <f t="shared" si="2"/>
        <v>944</v>
      </c>
      <c r="N55" s="2" t="s">
        <v>340</v>
      </c>
      <c r="O55" s="7">
        <f t="shared" si="3"/>
        <v>3284</v>
      </c>
      <c r="P55" s="7">
        <f t="shared" si="4"/>
        <v>814</v>
      </c>
      <c r="Q55" s="7">
        <f t="shared" si="5"/>
        <v>3438</v>
      </c>
      <c r="R55" s="7">
        <f t="shared" si="6"/>
        <v>944</v>
      </c>
      <c r="S55" s="1" t="s">
        <v>451</v>
      </c>
      <c r="T55" s="6">
        <f t="shared" si="7"/>
        <v>5204</v>
      </c>
      <c r="U55" s="6">
        <f t="shared" si="19"/>
        <v>814</v>
      </c>
      <c r="V55" s="6">
        <f t="shared" si="8"/>
        <v>5358</v>
      </c>
      <c r="W55" s="6">
        <f t="shared" si="9"/>
        <v>944</v>
      </c>
      <c r="X55" s="2" t="s">
        <v>487</v>
      </c>
      <c r="Y55" s="7">
        <f t="shared" si="10"/>
        <v>7124</v>
      </c>
      <c r="Z55" s="7">
        <f t="shared" si="11"/>
        <v>814</v>
      </c>
      <c r="AA55" s="7">
        <f t="shared" si="12"/>
        <v>7278</v>
      </c>
      <c r="AB55" s="7">
        <f t="shared" si="13"/>
        <v>944</v>
      </c>
      <c r="AC55" s="1" t="s">
        <v>598</v>
      </c>
      <c r="AD55" s="6">
        <f t="shared" si="14"/>
        <v>9044</v>
      </c>
      <c r="AE55" s="6">
        <f t="shared" si="15"/>
        <v>814</v>
      </c>
      <c r="AF55" s="6">
        <f t="shared" si="16"/>
        <v>9198</v>
      </c>
      <c r="AG55" s="6">
        <f t="shared" si="17"/>
        <v>944</v>
      </c>
      <c r="AH55" s="12" t="s">
        <v>55</v>
      </c>
    </row>
    <row r="56" spans="1:34" ht="45" x14ac:dyDescent="0.25">
      <c r="A56" s="2" t="s">
        <v>317</v>
      </c>
      <c r="B56" s="9" t="s">
        <v>520</v>
      </c>
      <c r="C56" s="5">
        <v>372</v>
      </c>
      <c r="D56" s="5">
        <v>359</v>
      </c>
      <c r="E56" s="5">
        <v>527</v>
      </c>
      <c r="F56" s="5">
        <v>491</v>
      </c>
      <c r="G56" s="1" t="s">
        <v>56</v>
      </c>
      <c r="H56" s="4" t="s">
        <v>663</v>
      </c>
      <c r="I56" s="1" t="s">
        <v>416</v>
      </c>
      <c r="J56" s="6">
        <f t="shared" si="0"/>
        <v>468</v>
      </c>
      <c r="K56" s="6">
        <f t="shared" si="18"/>
        <v>953</v>
      </c>
      <c r="L56" s="6">
        <f t="shared" si="1"/>
        <v>623</v>
      </c>
      <c r="M56" s="6">
        <f t="shared" si="2"/>
        <v>1085</v>
      </c>
      <c r="N56" s="2" t="s">
        <v>341</v>
      </c>
      <c r="O56" s="7">
        <f t="shared" si="3"/>
        <v>2388</v>
      </c>
      <c r="P56" s="7">
        <f t="shared" si="4"/>
        <v>953</v>
      </c>
      <c r="Q56" s="7">
        <f t="shared" si="5"/>
        <v>2543</v>
      </c>
      <c r="R56" s="7">
        <f t="shared" si="6"/>
        <v>1085</v>
      </c>
      <c r="S56" s="1" t="s">
        <v>452</v>
      </c>
      <c r="T56" s="6">
        <f t="shared" si="7"/>
        <v>4308</v>
      </c>
      <c r="U56" s="6">
        <f t="shared" si="19"/>
        <v>953</v>
      </c>
      <c r="V56" s="6">
        <f t="shared" si="8"/>
        <v>4463</v>
      </c>
      <c r="W56" s="6">
        <f t="shared" si="9"/>
        <v>1085</v>
      </c>
      <c r="X56" s="2" t="s">
        <v>488</v>
      </c>
      <c r="Y56" s="7">
        <f t="shared" si="10"/>
        <v>6228</v>
      </c>
      <c r="Z56" s="7">
        <f t="shared" si="11"/>
        <v>953</v>
      </c>
      <c r="AA56" s="7">
        <f t="shared" si="12"/>
        <v>6383</v>
      </c>
      <c r="AB56" s="7">
        <f t="shared" si="13"/>
        <v>1085</v>
      </c>
      <c r="AC56" s="1" t="s">
        <v>599</v>
      </c>
      <c r="AD56" s="6">
        <f t="shared" si="14"/>
        <v>8148</v>
      </c>
      <c r="AE56" s="6">
        <f t="shared" si="15"/>
        <v>953</v>
      </c>
      <c r="AF56" s="6">
        <f t="shared" si="16"/>
        <v>8303</v>
      </c>
      <c r="AG56" s="6">
        <f t="shared" si="17"/>
        <v>1085</v>
      </c>
      <c r="AH56" s="12" t="s">
        <v>55</v>
      </c>
    </row>
    <row r="57" spans="1:34" ht="30" x14ac:dyDescent="0.25">
      <c r="A57" s="2" t="s">
        <v>317</v>
      </c>
      <c r="B57" s="9" t="s">
        <v>521</v>
      </c>
      <c r="C57" s="5">
        <f>SUM(C56,164)</f>
        <v>536</v>
      </c>
      <c r="D57" s="5">
        <v>359</v>
      </c>
      <c r="E57" s="5">
        <f>SUM(E56,164)</f>
        <v>691</v>
      </c>
      <c r="F57" s="5">
        <v>491</v>
      </c>
      <c r="G57" s="1" t="s">
        <v>56</v>
      </c>
      <c r="H57" s="4" t="s">
        <v>664</v>
      </c>
      <c r="I57" s="1" t="s">
        <v>417</v>
      </c>
      <c r="J57" s="6">
        <f t="shared" si="0"/>
        <v>632</v>
      </c>
      <c r="K57" s="6">
        <f t="shared" si="18"/>
        <v>953</v>
      </c>
      <c r="L57" s="6">
        <f t="shared" si="1"/>
        <v>787</v>
      </c>
      <c r="M57" s="6">
        <f t="shared" si="2"/>
        <v>1085</v>
      </c>
      <c r="N57" s="2" t="s">
        <v>342</v>
      </c>
      <c r="O57" s="7">
        <f t="shared" si="3"/>
        <v>2552</v>
      </c>
      <c r="P57" s="7">
        <f t="shared" si="4"/>
        <v>953</v>
      </c>
      <c r="Q57" s="7">
        <f t="shared" si="5"/>
        <v>2707</v>
      </c>
      <c r="R57" s="7">
        <f t="shared" si="6"/>
        <v>1085</v>
      </c>
      <c r="S57" s="1" t="s">
        <v>453</v>
      </c>
      <c r="T57" s="6">
        <f t="shared" si="7"/>
        <v>4472</v>
      </c>
      <c r="U57" s="6">
        <f t="shared" si="19"/>
        <v>953</v>
      </c>
      <c r="V57" s="6">
        <f t="shared" si="8"/>
        <v>4627</v>
      </c>
      <c r="W57" s="6">
        <f t="shared" si="9"/>
        <v>1085</v>
      </c>
      <c r="X57" s="2" t="s">
        <v>489</v>
      </c>
      <c r="Y57" s="7">
        <f t="shared" si="10"/>
        <v>6392</v>
      </c>
      <c r="Z57" s="7">
        <f t="shared" si="11"/>
        <v>953</v>
      </c>
      <c r="AA57" s="7">
        <f t="shared" si="12"/>
        <v>6547</v>
      </c>
      <c r="AB57" s="7">
        <f t="shared" si="13"/>
        <v>1085</v>
      </c>
      <c r="AC57" s="1" t="s">
        <v>600</v>
      </c>
      <c r="AD57" s="6">
        <f t="shared" si="14"/>
        <v>8312</v>
      </c>
      <c r="AE57" s="6">
        <f t="shared" si="15"/>
        <v>953</v>
      </c>
      <c r="AF57" s="6">
        <f t="shared" si="16"/>
        <v>8467</v>
      </c>
      <c r="AG57" s="6">
        <f t="shared" si="17"/>
        <v>1085</v>
      </c>
      <c r="AH57" s="12" t="s">
        <v>55</v>
      </c>
    </row>
    <row r="58" spans="1:34" ht="30" x14ac:dyDescent="0.25">
      <c r="A58" s="2" t="s">
        <v>317</v>
      </c>
      <c r="B58" s="9" t="s">
        <v>522</v>
      </c>
      <c r="C58" s="5">
        <f t="shared" ref="C58:C62" si="20">SUM(C57,164)</f>
        <v>700</v>
      </c>
      <c r="D58" s="5">
        <v>359</v>
      </c>
      <c r="E58" s="5">
        <f t="shared" ref="E58:E62" si="21">SUM(E57,164)</f>
        <v>855</v>
      </c>
      <c r="F58" s="5">
        <v>491</v>
      </c>
      <c r="G58" s="1" t="s">
        <v>56</v>
      </c>
      <c r="H58" s="4" t="s">
        <v>665</v>
      </c>
      <c r="I58" s="1" t="s">
        <v>418</v>
      </c>
      <c r="J58" s="6">
        <f t="shared" si="0"/>
        <v>796</v>
      </c>
      <c r="K58" s="6">
        <f t="shared" si="18"/>
        <v>953</v>
      </c>
      <c r="L58" s="6">
        <f t="shared" si="1"/>
        <v>951</v>
      </c>
      <c r="M58" s="6">
        <f t="shared" si="2"/>
        <v>1085</v>
      </c>
      <c r="N58" s="2" t="s">
        <v>343</v>
      </c>
      <c r="O58" s="7">
        <f t="shared" si="3"/>
        <v>2716</v>
      </c>
      <c r="P58" s="7">
        <f t="shared" si="4"/>
        <v>953</v>
      </c>
      <c r="Q58" s="7">
        <f t="shared" si="5"/>
        <v>2871</v>
      </c>
      <c r="R58" s="7">
        <f t="shared" si="6"/>
        <v>1085</v>
      </c>
      <c r="S58" s="1" t="s">
        <v>454</v>
      </c>
      <c r="T58" s="6">
        <f t="shared" si="7"/>
        <v>4636</v>
      </c>
      <c r="U58" s="6">
        <f t="shared" si="19"/>
        <v>953</v>
      </c>
      <c r="V58" s="6">
        <f t="shared" si="8"/>
        <v>4791</v>
      </c>
      <c r="W58" s="6">
        <f t="shared" si="9"/>
        <v>1085</v>
      </c>
      <c r="X58" s="2" t="s">
        <v>490</v>
      </c>
      <c r="Y58" s="7">
        <f t="shared" si="10"/>
        <v>6556</v>
      </c>
      <c r="Z58" s="7">
        <f t="shared" si="11"/>
        <v>953</v>
      </c>
      <c r="AA58" s="7">
        <f t="shared" si="12"/>
        <v>6711</v>
      </c>
      <c r="AB58" s="7">
        <f t="shared" si="13"/>
        <v>1085</v>
      </c>
      <c r="AC58" s="1" t="s">
        <v>601</v>
      </c>
      <c r="AD58" s="6">
        <f t="shared" si="14"/>
        <v>8476</v>
      </c>
      <c r="AE58" s="6">
        <f t="shared" si="15"/>
        <v>953</v>
      </c>
      <c r="AF58" s="6">
        <f t="shared" si="16"/>
        <v>8631</v>
      </c>
      <c r="AG58" s="6">
        <f t="shared" si="17"/>
        <v>1085</v>
      </c>
      <c r="AH58" s="12" t="s">
        <v>55</v>
      </c>
    </row>
    <row r="59" spans="1:34" ht="30" x14ac:dyDescent="0.25">
      <c r="A59" s="2" t="s">
        <v>317</v>
      </c>
      <c r="B59" s="9" t="s">
        <v>523</v>
      </c>
      <c r="C59" s="5">
        <f t="shared" si="20"/>
        <v>864</v>
      </c>
      <c r="D59" s="5">
        <v>359</v>
      </c>
      <c r="E59" s="5">
        <f t="shared" si="21"/>
        <v>1019</v>
      </c>
      <c r="F59" s="5">
        <v>491</v>
      </c>
      <c r="G59" s="1" t="s">
        <v>56</v>
      </c>
      <c r="H59" s="4" t="s">
        <v>666</v>
      </c>
      <c r="I59" s="1" t="s">
        <v>419</v>
      </c>
      <c r="J59" s="6">
        <f t="shared" si="0"/>
        <v>960</v>
      </c>
      <c r="K59" s="6">
        <f t="shared" si="18"/>
        <v>953</v>
      </c>
      <c r="L59" s="6">
        <f t="shared" si="1"/>
        <v>1115</v>
      </c>
      <c r="M59" s="6">
        <f t="shared" si="2"/>
        <v>1085</v>
      </c>
      <c r="N59" s="2" t="s">
        <v>344</v>
      </c>
      <c r="O59" s="7">
        <f t="shared" si="3"/>
        <v>2880</v>
      </c>
      <c r="P59" s="7">
        <f t="shared" si="4"/>
        <v>953</v>
      </c>
      <c r="Q59" s="7">
        <f t="shared" si="5"/>
        <v>3035</v>
      </c>
      <c r="R59" s="7">
        <f t="shared" si="6"/>
        <v>1085</v>
      </c>
      <c r="S59" s="1" t="s">
        <v>455</v>
      </c>
      <c r="T59" s="6">
        <f t="shared" si="7"/>
        <v>4800</v>
      </c>
      <c r="U59" s="6">
        <f t="shared" si="19"/>
        <v>953</v>
      </c>
      <c r="V59" s="6">
        <f t="shared" si="8"/>
        <v>4955</v>
      </c>
      <c r="W59" s="6">
        <f t="shared" si="9"/>
        <v>1085</v>
      </c>
      <c r="X59" s="2" t="s">
        <v>491</v>
      </c>
      <c r="Y59" s="7">
        <f t="shared" si="10"/>
        <v>6720</v>
      </c>
      <c r="Z59" s="7">
        <f t="shared" si="11"/>
        <v>953</v>
      </c>
      <c r="AA59" s="7">
        <f t="shared" si="12"/>
        <v>6875</v>
      </c>
      <c r="AB59" s="7">
        <f t="shared" si="13"/>
        <v>1085</v>
      </c>
      <c r="AC59" s="1" t="s">
        <v>602</v>
      </c>
      <c r="AD59" s="6">
        <f t="shared" si="14"/>
        <v>8640</v>
      </c>
      <c r="AE59" s="6">
        <f t="shared" si="15"/>
        <v>953</v>
      </c>
      <c r="AF59" s="6">
        <f t="shared" si="16"/>
        <v>8795</v>
      </c>
      <c r="AG59" s="6">
        <f t="shared" si="17"/>
        <v>1085</v>
      </c>
      <c r="AH59" s="12" t="s">
        <v>55</v>
      </c>
    </row>
    <row r="60" spans="1:34" ht="30" x14ac:dyDescent="0.25">
      <c r="A60" s="2" t="s">
        <v>317</v>
      </c>
      <c r="B60" s="9" t="s">
        <v>524</v>
      </c>
      <c r="C60" s="5">
        <f t="shared" si="20"/>
        <v>1028</v>
      </c>
      <c r="D60" s="5">
        <v>359</v>
      </c>
      <c r="E60" s="5">
        <f t="shared" si="21"/>
        <v>1183</v>
      </c>
      <c r="F60" s="5">
        <v>491</v>
      </c>
      <c r="G60" s="1" t="s">
        <v>56</v>
      </c>
      <c r="H60" s="3" t="s">
        <v>667</v>
      </c>
      <c r="I60" s="1" t="s">
        <v>420</v>
      </c>
      <c r="J60" s="6">
        <f t="shared" si="0"/>
        <v>1124</v>
      </c>
      <c r="K60" s="6">
        <f t="shared" si="18"/>
        <v>953</v>
      </c>
      <c r="L60" s="6">
        <f t="shared" si="1"/>
        <v>1279</v>
      </c>
      <c r="M60" s="6">
        <f t="shared" si="2"/>
        <v>1085</v>
      </c>
      <c r="N60" s="2" t="s">
        <v>345</v>
      </c>
      <c r="O60" s="7">
        <f t="shared" si="3"/>
        <v>3044</v>
      </c>
      <c r="P60" s="7">
        <f t="shared" si="4"/>
        <v>953</v>
      </c>
      <c r="Q60" s="7">
        <f t="shared" si="5"/>
        <v>3199</v>
      </c>
      <c r="R60" s="7">
        <f t="shared" si="6"/>
        <v>1085</v>
      </c>
      <c r="S60" s="1" t="s">
        <v>456</v>
      </c>
      <c r="T60" s="6">
        <f t="shared" si="7"/>
        <v>4964</v>
      </c>
      <c r="U60" s="6">
        <f t="shared" si="19"/>
        <v>953</v>
      </c>
      <c r="V60" s="6">
        <f t="shared" si="8"/>
        <v>5119</v>
      </c>
      <c r="W60" s="6">
        <f t="shared" si="9"/>
        <v>1085</v>
      </c>
      <c r="X60" s="2" t="s">
        <v>492</v>
      </c>
      <c r="Y60" s="7">
        <f t="shared" si="10"/>
        <v>6884</v>
      </c>
      <c r="Z60" s="7">
        <f t="shared" si="11"/>
        <v>953</v>
      </c>
      <c r="AA60" s="7">
        <f t="shared" si="12"/>
        <v>7039</v>
      </c>
      <c r="AB60" s="7">
        <f t="shared" si="13"/>
        <v>1085</v>
      </c>
      <c r="AC60" s="1" t="s">
        <v>603</v>
      </c>
      <c r="AD60" s="6">
        <f t="shared" si="14"/>
        <v>8804</v>
      </c>
      <c r="AE60" s="6">
        <f t="shared" si="15"/>
        <v>953</v>
      </c>
      <c r="AF60" s="6">
        <f t="shared" si="16"/>
        <v>8959</v>
      </c>
      <c r="AG60" s="6">
        <f t="shared" si="17"/>
        <v>1085</v>
      </c>
      <c r="AH60" s="12" t="s">
        <v>55</v>
      </c>
    </row>
    <row r="61" spans="1:34" ht="30" x14ac:dyDescent="0.25">
      <c r="A61" s="2" t="s">
        <v>317</v>
      </c>
      <c r="B61" s="9" t="s">
        <v>525</v>
      </c>
      <c r="C61" s="5">
        <f t="shared" si="20"/>
        <v>1192</v>
      </c>
      <c r="D61" s="5">
        <v>359</v>
      </c>
      <c r="E61" s="5">
        <f t="shared" si="21"/>
        <v>1347</v>
      </c>
      <c r="F61" s="5">
        <v>491</v>
      </c>
      <c r="G61" s="1" t="s">
        <v>56</v>
      </c>
      <c r="H61" s="4" t="s">
        <v>668</v>
      </c>
      <c r="I61" s="1" t="s">
        <v>421</v>
      </c>
      <c r="J61" s="6">
        <f t="shared" si="0"/>
        <v>1288</v>
      </c>
      <c r="K61" s="6">
        <f t="shared" si="18"/>
        <v>953</v>
      </c>
      <c r="L61" s="6">
        <f t="shared" si="1"/>
        <v>1443</v>
      </c>
      <c r="M61" s="6">
        <f t="shared" si="2"/>
        <v>1085</v>
      </c>
      <c r="N61" s="2" t="s">
        <v>346</v>
      </c>
      <c r="O61" s="7">
        <f t="shared" si="3"/>
        <v>3208</v>
      </c>
      <c r="P61" s="7">
        <f t="shared" si="4"/>
        <v>953</v>
      </c>
      <c r="Q61" s="7">
        <f t="shared" si="5"/>
        <v>3363</v>
      </c>
      <c r="R61" s="7">
        <f t="shared" si="6"/>
        <v>1085</v>
      </c>
      <c r="S61" s="1" t="s">
        <v>457</v>
      </c>
      <c r="T61" s="6">
        <f t="shared" si="7"/>
        <v>5128</v>
      </c>
      <c r="U61" s="6">
        <f t="shared" si="19"/>
        <v>953</v>
      </c>
      <c r="V61" s="6">
        <f t="shared" si="8"/>
        <v>5283</v>
      </c>
      <c r="W61" s="6">
        <f t="shared" si="9"/>
        <v>1085</v>
      </c>
      <c r="X61" s="2" t="s">
        <v>493</v>
      </c>
      <c r="Y61" s="7">
        <f t="shared" si="10"/>
        <v>7048</v>
      </c>
      <c r="Z61" s="7">
        <f t="shared" si="11"/>
        <v>953</v>
      </c>
      <c r="AA61" s="7">
        <f t="shared" si="12"/>
        <v>7203</v>
      </c>
      <c r="AB61" s="7">
        <f t="shared" si="13"/>
        <v>1085</v>
      </c>
      <c r="AC61" s="1" t="s">
        <v>604</v>
      </c>
      <c r="AD61" s="6">
        <f t="shared" si="14"/>
        <v>8968</v>
      </c>
      <c r="AE61" s="6">
        <f t="shared" si="15"/>
        <v>953</v>
      </c>
      <c r="AF61" s="6">
        <f t="shared" si="16"/>
        <v>9123</v>
      </c>
      <c r="AG61" s="6">
        <f t="shared" si="17"/>
        <v>1085</v>
      </c>
      <c r="AH61" s="12" t="s">
        <v>55</v>
      </c>
    </row>
    <row r="62" spans="1:34" ht="30" customHeight="1" x14ac:dyDescent="0.25">
      <c r="A62" s="2" t="s">
        <v>317</v>
      </c>
      <c r="B62" s="9" t="s">
        <v>526</v>
      </c>
      <c r="C62" s="5">
        <f t="shared" si="20"/>
        <v>1356</v>
      </c>
      <c r="D62" s="5">
        <v>359</v>
      </c>
      <c r="E62" s="5">
        <f t="shared" si="21"/>
        <v>1511</v>
      </c>
      <c r="F62" s="5">
        <v>491</v>
      </c>
      <c r="G62" s="1" t="s">
        <v>56</v>
      </c>
      <c r="H62" s="4" t="s">
        <v>669</v>
      </c>
      <c r="I62" s="1" t="s">
        <v>422</v>
      </c>
      <c r="J62" s="6">
        <f t="shared" si="0"/>
        <v>1452</v>
      </c>
      <c r="K62" s="6">
        <f t="shared" si="18"/>
        <v>953</v>
      </c>
      <c r="L62" s="6">
        <f t="shared" si="1"/>
        <v>1607</v>
      </c>
      <c r="M62" s="6">
        <f t="shared" si="2"/>
        <v>1085</v>
      </c>
      <c r="N62" s="2" t="s">
        <v>347</v>
      </c>
      <c r="O62" s="7">
        <f t="shared" si="3"/>
        <v>3372</v>
      </c>
      <c r="P62" s="7">
        <f t="shared" si="4"/>
        <v>953</v>
      </c>
      <c r="Q62" s="7">
        <f t="shared" si="5"/>
        <v>3527</v>
      </c>
      <c r="R62" s="7">
        <f t="shared" si="6"/>
        <v>1085</v>
      </c>
      <c r="S62" s="1" t="s">
        <v>458</v>
      </c>
      <c r="T62" s="6">
        <f t="shared" si="7"/>
        <v>5292</v>
      </c>
      <c r="U62" s="6">
        <f t="shared" si="19"/>
        <v>953</v>
      </c>
      <c r="V62" s="6">
        <f t="shared" si="8"/>
        <v>5447</v>
      </c>
      <c r="W62" s="6">
        <f t="shared" si="9"/>
        <v>1085</v>
      </c>
      <c r="X62" s="2" t="s">
        <v>494</v>
      </c>
      <c r="Y62" s="7">
        <f t="shared" si="10"/>
        <v>7212</v>
      </c>
      <c r="Z62" s="7">
        <f t="shared" si="11"/>
        <v>953</v>
      </c>
      <c r="AA62" s="7">
        <f t="shared" si="12"/>
        <v>7367</v>
      </c>
      <c r="AB62" s="7">
        <f t="shared" si="13"/>
        <v>1085</v>
      </c>
      <c r="AC62" s="1" t="s">
        <v>605</v>
      </c>
      <c r="AD62" s="6">
        <f t="shared" si="14"/>
        <v>9132</v>
      </c>
      <c r="AE62" s="6">
        <f t="shared" si="15"/>
        <v>953</v>
      </c>
      <c r="AF62" s="6">
        <f t="shared" si="16"/>
        <v>9287</v>
      </c>
      <c r="AG62" s="6">
        <f t="shared" si="17"/>
        <v>1085</v>
      </c>
      <c r="AH62" s="12" t="s">
        <v>55</v>
      </c>
    </row>
    <row r="63" spans="1:34" ht="30" x14ac:dyDescent="0.25">
      <c r="A63" s="2" t="s">
        <v>317</v>
      </c>
      <c r="B63" s="9" t="s">
        <v>527</v>
      </c>
      <c r="C63" s="5">
        <v>372</v>
      </c>
      <c r="D63" s="5">
        <v>499</v>
      </c>
      <c r="E63" s="5">
        <v>527</v>
      </c>
      <c r="F63" s="5">
        <v>630</v>
      </c>
      <c r="G63" s="1" t="s">
        <v>56</v>
      </c>
      <c r="H63" s="4" t="s">
        <v>670</v>
      </c>
      <c r="I63" s="1" t="s">
        <v>423</v>
      </c>
      <c r="J63" s="6">
        <f t="shared" si="0"/>
        <v>468</v>
      </c>
      <c r="K63" s="6">
        <f t="shared" si="18"/>
        <v>1093</v>
      </c>
      <c r="L63" s="6">
        <f t="shared" si="1"/>
        <v>623</v>
      </c>
      <c r="M63" s="6">
        <f t="shared" si="2"/>
        <v>1224</v>
      </c>
      <c r="N63" s="2" t="s">
        <v>348</v>
      </c>
      <c r="O63" s="7">
        <f t="shared" si="3"/>
        <v>2388</v>
      </c>
      <c r="P63" s="7">
        <f t="shared" si="4"/>
        <v>1093</v>
      </c>
      <c r="Q63" s="7">
        <f t="shared" si="5"/>
        <v>2543</v>
      </c>
      <c r="R63" s="7">
        <f t="shared" si="6"/>
        <v>1224</v>
      </c>
      <c r="S63" s="1" t="s">
        <v>459</v>
      </c>
      <c r="T63" s="6">
        <f t="shared" si="7"/>
        <v>4308</v>
      </c>
      <c r="U63" s="6">
        <f t="shared" si="19"/>
        <v>1093</v>
      </c>
      <c r="V63" s="6">
        <f t="shared" si="8"/>
        <v>4463</v>
      </c>
      <c r="W63" s="6">
        <f t="shared" si="9"/>
        <v>1224</v>
      </c>
      <c r="X63" s="2" t="s">
        <v>495</v>
      </c>
      <c r="Y63" s="7">
        <f t="shared" si="10"/>
        <v>6228</v>
      </c>
      <c r="Z63" s="7">
        <f t="shared" si="11"/>
        <v>1093</v>
      </c>
      <c r="AA63" s="7">
        <f t="shared" si="12"/>
        <v>6383</v>
      </c>
      <c r="AB63" s="7">
        <f t="shared" si="13"/>
        <v>1224</v>
      </c>
      <c r="AC63" s="1" t="s">
        <v>606</v>
      </c>
      <c r="AD63" s="6">
        <f t="shared" si="14"/>
        <v>8148</v>
      </c>
      <c r="AE63" s="6">
        <f t="shared" si="15"/>
        <v>1093</v>
      </c>
      <c r="AF63" s="6">
        <f t="shared" si="16"/>
        <v>8303</v>
      </c>
      <c r="AG63" s="6">
        <f t="shared" si="17"/>
        <v>1224</v>
      </c>
      <c r="AH63" s="12" t="s">
        <v>55</v>
      </c>
    </row>
    <row r="64" spans="1:34" ht="30" x14ac:dyDescent="0.25">
      <c r="A64" s="2" t="s">
        <v>317</v>
      </c>
      <c r="B64" s="9" t="s">
        <v>528</v>
      </c>
      <c r="C64" s="5">
        <f>SUM(C63,164)</f>
        <v>536</v>
      </c>
      <c r="D64" s="5">
        <v>499</v>
      </c>
      <c r="E64" s="5">
        <f>SUM(E63,164)</f>
        <v>691</v>
      </c>
      <c r="F64" s="5">
        <v>630</v>
      </c>
      <c r="G64" s="1" t="s">
        <v>56</v>
      </c>
      <c r="H64" s="4" t="s">
        <v>671</v>
      </c>
      <c r="I64" s="1" t="s">
        <v>424</v>
      </c>
      <c r="J64" s="6">
        <f t="shared" si="0"/>
        <v>632</v>
      </c>
      <c r="K64" s="6">
        <f t="shared" si="18"/>
        <v>1093</v>
      </c>
      <c r="L64" s="6">
        <f t="shared" si="1"/>
        <v>787</v>
      </c>
      <c r="M64" s="6">
        <f t="shared" si="2"/>
        <v>1224</v>
      </c>
      <c r="N64" s="2" t="s">
        <v>349</v>
      </c>
      <c r="O64" s="7">
        <f t="shared" si="3"/>
        <v>2552</v>
      </c>
      <c r="P64" s="7">
        <f t="shared" si="4"/>
        <v>1093</v>
      </c>
      <c r="Q64" s="7">
        <f t="shared" si="5"/>
        <v>2707</v>
      </c>
      <c r="R64" s="7">
        <f t="shared" si="6"/>
        <v>1224</v>
      </c>
      <c r="S64" s="1" t="s">
        <v>460</v>
      </c>
      <c r="T64" s="6">
        <f t="shared" si="7"/>
        <v>4472</v>
      </c>
      <c r="U64" s="6">
        <f t="shared" si="19"/>
        <v>1093</v>
      </c>
      <c r="V64" s="6">
        <f t="shared" si="8"/>
        <v>4627</v>
      </c>
      <c r="W64" s="6">
        <f t="shared" si="9"/>
        <v>1224</v>
      </c>
      <c r="X64" s="2" t="s">
        <v>496</v>
      </c>
      <c r="Y64" s="7">
        <f t="shared" si="10"/>
        <v>6392</v>
      </c>
      <c r="Z64" s="7">
        <f t="shared" si="11"/>
        <v>1093</v>
      </c>
      <c r="AA64" s="7">
        <f t="shared" si="12"/>
        <v>6547</v>
      </c>
      <c r="AB64" s="7">
        <f t="shared" si="13"/>
        <v>1224</v>
      </c>
      <c r="AC64" s="1" t="s">
        <v>607</v>
      </c>
      <c r="AD64" s="6">
        <f t="shared" si="14"/>
        <v>8312</v>
      </c>
      <c r="AE64" s="6">
        <f t="shared" si="15"/>
        <v>1093</v>
      </c>
      <c r="AF64" s="6">
        <f t="shared" si="16"/>
        <v>8467</v>
      </c>
      <c r="AG64" s="6">
        <f t="shared" si="17"/>
        <v>1224</v>
      </c>
      <c r="AH64" s="12" t="s">
        <v>55</v>
      </c>
    </row>
    <row r="65" spans="1:34" ht="30" x14ac:dyDescent="0.25">
      <c r="A65" s="2" t="s">
        <v>317</v>
      </c>
      <c r="B65" s="9" t="s">
        <v>529</v>
      </c>
      <c r="C65" s="5">
        <f t="shared" ref="C65:C69" si="22">SUM(C64,164)</f>
        <v>700</v>
      </c>
      <c r="D65" s="5">
        <v>499</v>
      </c>
      <c r="E65" s="5">
        <f t="shared" ref="E65:E69" si="23">SUM(E64,164)</f>
        <v>855</v>
      </c>
      <c r="F65" s="5">
        <v>630</v>
      </c>
      <c r="G65" s="1" t="s">
        <v>56</v>
      </c>
      <c r="H65" s="4" t="s">
        <v>672</v>
      </c>
      <c r="I65" s="1" t="s">
        <v>425</v>
      </c>
      <c r="J65" s="6">
        <f t="shared" si="0"/>
        <v>796</v>
      </c>
      <c r="K65" s="6">
        <f t="shared" si="18"/>
        <v>1093</v>
      </c>
      <c r="L65" s="6">
        <f t="shared" si="1"/>
        <v>951</v>
      </c>
      <c r="M65" s="6">
        <f t="shared" si="2"/>
        <v>1224</v>
      </c>
      <c r="N65" s="2" t="s">
        <v>350</v>
      </c>
      <c r="O65" s="7">
        <f t="shared" si="3"/>
        <v>2716</v>
      </c>
      <c r="P65" s="7">
        <f t="shared" si="4"/>
        <v>1093</v>
      </c>
      <c r="Q65" s="7">
        <f t="shared" si="5"/>
        <v>2871</v>
      </c>
      <c r="R65" s="7">
        <f t="shared" si="6"/>
        <v>1224</v>
      </c>
      <c r="S65" s="1" t="s">
        <v>461</v>
      </c>
      <c r="T65" s="6">
        <f t="shared" si="7"/>
        <v>4636</v>
      </c>
      <c r="U65" s="6">
        <f t="shared" si="19"/>
        <v>1093</v>
      </c>
      <c r="V65" s="6">
        <f t="shared" si="8"/>
        <v>4791</v>
      </c>
      <c r="W65" s="6">
        <f t="shared" si="9"/>
        <v>1224</v>
      </c>
      <c r="X65" s="2" t="s">
        <v>497</v>
      </c>
      <c r="Y65" s="7">
        <f t="shared" si="10"/>
        <v>6556</v>
      </c>
      <c r="Z65" s="7">
        <f t="shared" si="11"/>
        <v>1093</v>
      </c>
      <c r="AA65" s="7">
        <f t="shared" si="12"/>
        <v>6711</v>
      </c>
      <c r="AB65" s="7">
        <f t="shared" si="13"/>
        <v>1224</v>
      </c>
      <c r="AC65" s="1" t="s">
        <v>608</v>
      </c>
      <c r="AD65" s="6">
        <f t="shared" si="14"/>
        <v>8476</v>
      </c>
      <c r="AE65" s="6">
        <f t="shared" si="15"/>
        <v>1093</v>
      </c>
      <c r="AF65" s="6">
        <f t="shared" si="16"/>
        <v>8631</v>
      </c>
      <c r="AG65" s="6">
        <f t="shared" si="17"/>
        <v>1224</v>
      </c>
      <c r="AH65" s="12" t="s">
        <v>55</v>
      </c>
    </row>
    <row r="66" spans="1:34" ht="30" x14ac:dyDescent="0.25">
      <c r="A66" s="2" t="s">
        <v>317</v>
      </c>
      <c r="B66" s="9" t="s">
        <v>530</v>
      </c>
      <c r="C66" s="5">
        <f t="shared" si="22"/>
        <v>864</v>
      </c>
      <c r="D66" s="5">
        <v>499</v>
      </c>
      <c r="E66" s="5">
        <f t="shared" si="23"/>
        <v>1019</v>
      </c>
      <c r="F66" s="5">
        <v>630</v>
      </c>
      <c r="G66" s="1" t="s">
        <v>56</v>
      </c>
      <c r="H66" s="4" t="s">
        <v>673</v>
      </c>
      <c r="I66" s="1" t="s">
        <v>426</v>
      </c>
      <c r="J66" s="6">
        <f t="shared" si="0"/>
        <v>960</v>
      </c>
      <c r="K66" s="6">
        <f t="shared" si="18"/>
        <v>1093</v>
      </c>
      <c r="L66" s="6">
        <f t="shared" si="1"/>
        <v>1115</v>
      </c>
      <c r="M66" s="6">
        <f t="shared" si="2"/>
        <v>1224</v>
      </c>
      <c r="N66" s="2" t="s">
        <v>351</v>
      </c>
      <c r="O66" s="7">
        <f t="shared" si="3"/>
        <v>2880</v>
      </c>
      <c r="P66" s="7">
        <f t="shared" si="4"/>
        <v>1093</v>
      </c>
      <c r="Q66" s="7">
        <f t="shared" si="5"/>
        <v>3035</v>
      </c>
      <c r="R66" s="7">
        <f t="shared" si="6"/>
        <v>1224</v>
      </c>
      <c r="S66" s="1" t="s">
        <v>462</v>
      </c>
      <c r="T66" s="6">
        <f t="shared" si="7"/>
        <v>4800</v>
      </c>
      <c r="U66" s="6">
        <f t="shared" si="19"/>
        <v>1093</v>
      </c>
      <c r="V66" s="6">
        <f t="shared" si="8"/>
        <v>4955</v>
      </c>
      <c r="W66" s="6">
        <f t="shared" si="9"/>
        <v>1224</v>
      </c>
      <c r="X66" s="2" t="s">
        <v>498</v>
      </c>
      <c r="Y66" s="7">
        <f t="shared" si="10"/>
        <v>6720</v>
      </c>
      <c r="Z66" s="7">
        <f t="shared" si="11"/>
        <v>1093</v>
      </c>
      <c r="AA66" s="7">
        <f t="shared" si="12"/>
        <v>6875</v>
      </c>
      <c r="AB66" s="7">
        <f t="shared" si="13"/>
        <v>1224</v>
      </c>
      <c r="AC66" s="1" t="s">
        <v>609</v>
      </c>
      <c r="AD66" s="6">
        <f t="shared" si="14"/>
        <v>8640</v>
      </c>
      <c r="AE66" s="6">
        <f t="shared" si="15"/>
        <v>1093</v>
      </c>
      <c r="AF66" s="6">
        <f t="shared" si="16"/>
        <v>8795</v>
      </c>
      <c r="AG66" s="6">
        <f t="shared" si="17"/>
        <v>1224</v>
      </c>
      <c r="AH66" s="12" t="s">
        <v>55</v>
      </c>
    </row>
    <row r="67" spans="1:34" ht="30" x14ac:dyDescent="0.25">
      <c r="A67" s="2" t="s">
        <v>317</v>
      </c>
      <c r="B67" s="9" t="s">
        <v>531</v>
      </c>
      <c r="C67" s="5">
        <f t="shared" si="22"/>
        <v>1028</v>
      </c>
      <c r="D67" s="5">
        <v>499</v>
      </c>
      <c r="E67" s="5">
        <f t="shared" si="23"/>
        <v>1183</v>
      </c>
      <c r="F67" s="5">
        <v>630</v>
      </c>
      <c r="G67" s="1" t="s">
        <v>56</v>
      </c>
      <c r="H67" s="4" t="s">
        <v>674</v>
      </c>
      <c r="I67" s="1" t="s">
        <v>427</v>
      </c>
      <c r="J67" s="6">
        <f t="shared" ref="J67:J88" si="24">SUM(C67,96)</f>
        <v>1124</v>
      </c>
      <c r="K67" s="6">
        <f t="shared" si="18"/>
        <v>1093</v>
      </c>
      <c r="L67" s="6">
        <f t="shared" ref="L67:L88" si="25">SUM(E67,96)</f>
        <v>1279</v>
      </c>
      <c r="M67" s="6">
        <f t="shared" ref="M67:M88" si="26">SUM(F67,594)</f>
        <v>1224</v>
      </c>
      <c r="N67" s="2" t="s">
        <v>352</v>
      </c>
      <c r="O67" s="7">
        <f t="shared" ref="O67:O88" si="27">SUM(C67,96*3 + 1728)</f>
        <v>3044</v>
      </c>
      <c r="P67" s="7">
        <f t="shared" ref="P67:P88" si="28">SUM(D67,594)</f>
        <v>1093</v>
      </c>
      <c r="Q67" s="7">
        <f t="shared" ref="Q67:Q88" si="29">SUM(E67,96*3 + 1728)</f>
        <v>3199</v>
      </c>
      <c r="R67" s="7">
        <f t="shared" ref="R67:R88" si="30">SUM(F67,594)</f>
        <v>1224</v>
      </c>
      <c r="S67" s="1" t="s">
        <v>463</v>
      </c>
      <c r="T67" s="6">
        <f t="shared" ref="T67:T88" si="31">SUM(C67,96*5 + 1728*2)</f>
        <v>4964</v>
      </c>
      <c r="U67" s="6">
        <f t="shared" si="19"/>
        <v>1093</v>
      </c>
      <c r="V67" s="6">
        <f t="shared" ref="V67:V88" si="32">SUM(E67,96*5 + 1728*2)</f>
        <v>5119</v>
      </c>
      <c r="W67" s="6">
        <f t="shared" ref="W67:W88" si="33">SUM(F67,594)</f>
        <v>1224</v>
      </c>
      <c r="X67" s="2" t="s">
        <v>499</v>
      </c>
      <c r="Y67" s="7">
        <f t="shared" ref="Y67:Y88" si="34">SUM(C67,96*7 + 1728*3)</f>
        <v>6884</v>
      </c>
      <c r="Z67" s="7">
        <f t="shared" ref="Z67:Z88" si="35">SUM(D67,594)</f>
        <v>1093</v>
      </c>
      <c r="AA67" s="7">
        <f t="shared" ref="AA67:AA88" si="36">SUM(E67,96*7 + 1728*3)</f>
        <v>7039</v>
      </c>
      <c r="AB67" s="7">
        <f t="shared" ref="AB67:AB88" si="37">SUM(F67,594)</f>
        <v>1224</v>
      </c>
      <c r="AC67" s="1" t="s">
        <v>610</v>
      </c>
      <c r="AD67" s="6">
        <f t="shared" ref="AD67:AD88" si="38">SUM(C67,96*9 + 1728*4)</f>
        <v>8804</v>
      </c>
      <c r="AE67" s="6">
        <f t="shared" ref="AE67:AE88" si="39">SUM(D67,594)</f>
        <v>1093</v>
      </c>
      <c r="AF67" s="6">
        <f t="shared" ref="AF67:AF88" si="40">SUM(E67,96*9 + 1728*4)</f>
        <v>8959</v>
      </c>
      <c r="AG67" s="6">
        <f t="shared" ref="AG67:AG88" si="41">SUM(F67,594)</f>
        <v>1224</v>
      </c>
      <c r="AH67" s="12" t="s">
        <v>55</v>
      </c>
    </row>
    <row r="68" spans="1:34" ht="45" x14ac:dyDescent="0.25">
      <c r="A68" s="2" t="s">
        <v>317</v>
      </c>
      <c r="B68" s="9" t="s">
        <v>532</v>
      </c>
      <c r="C68" s="5">
        <f t="shared" si="22"/>
        <v>1192</v>
      </c>
      <c r="D68" s="5">
        <v>499</v>
      </c>
      <c r="E68" s="5">
        <f t="shared" si="23"/>
        <v>1347</v>
      </c>
      <c r="F68" s="5">
        <v>630</v>
      </c>
      <c r="G68" s="1" t="s">
        <v>56</v>
      </c>
      <c r="H68" s="4" t="s">
        <v>675</v>
      </c>
      <c r="I68" s="1" t="s">
        <v>428</v>
      </c>
      <c r="J68" s="6">
        <f t="shared" si="24"/>
        <v>1288</v>
      </c>
      <c r="K68" s="6">
        <f t="shared" ref="K68:K88" si="42">SUM(D68,594)</f>
        <v>1093</v>
      </c>
      <c r="L68" s="6">
        <f t="shared" si="25"/>
        <v>1443</v>
      </c>
      <c r="M68" s="6">
        <f t="shared" si="26"/>
        <v>1224</v>
      </c>
      <c r="N68" s="2" t="s">
        <v>353</v>
      </c>
      <c r="O68" s="7">
        <f t="shared" si="27"/>
        <v>3208</v>
      </c>
      <c r="P68" s="7">
        <f t="shared" si="28"/>
        <v>1093</v>
      </c>
      <c r="Q68" s="7">
        <f t="shared" si="29"/>
        <v>3363</v>
      </c>
      <c r="R68" s="7">
        <f t="shared" si="30"/>
        <v>1224</v>
      </c>
      <c r="S68" s="1" t="s">
        <v>464</v>
      </c>
      <c r="T68" s="6">
        <f t="shared" si="31"/>
        <v>5128</v>
      </c>
      <c r="U68" s="6">
        <f t="shared" ref="U68:U88" si="43">SUM(D68,594)</f>
        <v>1093</v>
      </c>
      <c r="V68" s="6">
        <f t="shared" si="32"/>
        <v>5283</v>
      </c>
      <c r="W68" s="6">
        <f t="shared" si="33"/>
        <v>1224</v>
      </c>
      <c r="X68" s="2" t="s">
        <v>500</v>
      </c>
      <c r="Y68" s="7">
        <f t="shared" si="34"/>
        <v>7048</v>
      </c>
      <c r="Z68" s="7">
        <f t="shared" si="35"/>
        <v>1093</v>
      </c>
      <c r="AA68" s="7">
        <f t="shared" si="36"/>
        <v>7203</v>
      </c>
      <c r="AB68" s="7">
        <f t="shared" si="37"/>
        <v>1224</v>
      </c>
      <c r="AC68" s="1" t="s">
        <v>611</v>
      </c>
      <c r="AD68" s="6">
        <f t="shared" si="38"/>
        <v>8968</v>
      </c>
      <c r="AE68" s="6">
        <f t="shared" si="39"/>
        <v>1093</v>
      </c>
      <c r="AF68" s="6">
        <f t="shared" si="40"/>
        <v>9123</v>
      </c>
      <c r="AG68" s="6">
        <f t="shared" si="41"/>
        <v>1224</v>
      </c>
      <c r="AH68" s="12" t="s">
        <v>55</v>
      </c>
    </row>
    <row r="69" spans="1:34" ht="30" x14ac:dyDescent="0.25">
      <c r="A69" s="2" t="s">
        <v>317</v>
      </c>
      <c r="B69" s="9" t="s">
        <v>533</v>
      </c>
      <c r="C69" s="5">
        <f t="shared" si="22"/>
        <v>1356</v>
      </c>
      <c r="D69" s="5">
        <v>499</v>
      </c>
      <c r="E69" s="5">
        <f t="shared" si="23"/>
        <v>1511</v>
      </c>
      <c r="F69" s="5">
        <v>630</v>
      </c>
      <c r="G69" s="1" t="s">
        <v>56</v>
      </c>
      <c r="H69" s="4" t="s">
        <v>676</v>
      </c>
      <c r="I69" s="1" t="s">
        <v>429</v>
      </c>
      <c r="J69" s="6">
        <f t="shared" si="24"/>
        <v>1452</v>
      </c>
      <c r="K69" s="6">
        <f t="shared" si="42"/>
        <v>1093</v>
      </c>
      <c r="L69" s="6">
        <f t="shared" si="25"/>
        <v>1607</v>
      </c>
      <c r="M69" s="6">
        <f t="shared" si="26"/>
        <v>1224</v>
      </c>
      <c r="N69" s="2" t="s">
        <v>354</v>
      </c>
      <c r="O69" s="7">
        <f t="shared" si="27"/>
        <v>3372</v>
      </c>
      <c r="P69" s="7">
        <f t="shared" si="28"/>
        <v>1093</v>
      </c>
      <c r="Q69" s="7">
        <f t="shared" si="29"/>
        <v>3527</v>
      </c>
      <c r="R69" s="7">
        <f t="shared" si="30"/>
        <v>1224</v>
      </c>
      <c r="S69" s="1" t="s">
        <v>465</v>
      </c>
      <c r="T69" s="6">
        <f t="shared" si="31"/>
        <v>5292</v>
      </c>
      <c r="U69" s="6">
        <f t="shared" si="43"/>
        <v>1093</v>
      </c>
      <c r="V69" s="6">
        <f t="shared" si="32"/>
        <v>5447</v>
      </c>
      <c r="W69" s="6">
        <f t="shared" si="33"/>
        <v>1224</v>
      </c>
      <c r="X69" s="2" t="s">
        <v>501</v>
      </c>
      <c r="Y69" s="7">
        <f t="shared" si="34"/>
        <v>7212</v>
      </c>
      <c r="Z69" s="7">
        <f t="shared" si="35"/>
        <v>1093</v>
      </c>
      <c r="AA69" s="7">
        <f t="shared" si="36"/>
        <v>7367</v>
      </c>
      <c r="AB69" s="7">
        <f t="shared" si="37"/>
        <v>1224</v>
      </c>
      <c r="AC69" s="1" t="s">
        <v>612</v>
      </c>
      <c r="AD69" s="6">
        <f t="shared" si="38"/>
        <v>9132</v>
      </c>
      <c r="AE69" s="6">
        <f t="shared" si="39"/>
        <v>1093</v>
      </c>
      <c r="AF69" s="6">
        <f t="shared" si="40"/>
        <v>9287</v>
      </c>
      <c r="AG69" s="6">
        <f t="shared" si="41"/>
        <v>1224</v>
      </c>
      <c r="AH69" s="12" t="s">
        <v>55</v>
      </c>
    </row>
    <row r="70" spans="1:34" ht="45" x14ac:dyDescent="0.25">
      <c r="A70" s="2" t="s">
        <v>317</v>
      </c>
      <c r="B70" s="9" t="s">
        <v>534</v>
      </c>
      <c r="C70" s="5">
        <v>372</v>
      </c>
      <c r="D70" s="5">
        <v>639</v>
      </c>
      <c r="E70" s="5">
        <v>527</v>
      </c>
      <c r="F70" s="5">
        <v>770</v>
      </c>
      <c r="G70" s="1" t="s">
        <v>56</v>
      </c>
      <c r="H70" s="4" t="s">
        <v>677</v>
      </c>
      <c r="I70" s="1" t="s">
        <v>430</v>
      </c>
      <c r="J70" s="6">
        <f t="shared" si="24"/>
        <v>468</v>
      </c>
      <c r="K70" s="6">
        <f t="shared" si="42"/>
        <v>1233</v>
      </c>
      <c r="L70" s="6">
        <f t="shared" si="25"/>
        <v>623</v>
      </c>
      <c r="M70" s="6">
        <f t="shared" si="26"/>
        <v>1364</v>
      </c>
      <c r="N70" s="2" t="s">
        <v>355</v>
      </c>
      <c r="O70" s="7">
        <f t="shared" si="27"/>
        <v>2388</v>
      </c>
      <c r="P70" s="7">
        <f t="shared" si="28"/>
        <v>1233</v>
      </c>
      <c r="Q70" s="7">
        <f t="shared" si="29"/>
        <v>2543</v>
      </c>
      <c r="R70" s="7">
        <f t="shared" si="30"/>
        <v>1364</v>
      </c>
      <c r="S70" s="1" t="s">
        <v>466</v>
      </c>
      <c r="T70" s="6">
        <f t="shared" si="31"/>
        <v>4308</v>
      </c>
      <c r="U70" s="6">
        <f t="shared" si="43"/>
        <v>1233</v>
      </c>
      <c r="V70" s="6">
        <f t="shared" si="32"/>
        <v>4463</v>
      </c>
      <c r="W70" s="6">
        <f t="shared" si="33"/>
        <v>1364</v>
      </c>
      <c r="X70" s="2" t="s">
        <v>502</v>
      </c>
      <c r="Y70" s="7">
        <f t="shared" si="34"/>
        <v>6228</v>
      </c>
      <c r="Z70" s="7">
        <f t="shared" si="35"/>
        <v>1233</v>
      </c>
      <c r="AA70" s="7">
        <f t="shared" si="36"/>
        <v>6383</v>
      </c>
      <c r="AB70" s="7">
        <f t="shared" si="37"/>
        <v>1364</v>
      </c>
      <c r="AC70" s="1" t="s">
        <v>613</v>
      </c>
      <c r="AD70" s="6">
        <f t="shared" si="38"/>
        <v>8148</v>
      </c>
      <c r="AE70" s="6">
        <f t="shared" si="39"/>
        <v>1233</v>
      </c>
      <c r="AF70" s="6">
        <f t="shared" si="40"/>
        <v>8303</v>
      </c>
      <c r="AG70" s="6">
        <f t="shared" si="41"/>
        <v>1364</v>
      </c>
      <c r="AH70" s="12" t="s">
        <v>55</v>
      </c>
    </row>
    <row r="71" spans="1:34" ht="30" x14ac:dyDescent="0.25">
      <c r="A71" s="2" t="s">
        <v>317</v>
      </c>
      <c r="B71" s="9" t="s">
        <v>535</v>
      </c>
      <c r="C71" s="5">
        <f>SUM(C70,164)</f>
        <v>536</v>
      </c>
      <c r="D71" s="5">
        <v>639</v>
      </c>
      <c r="E71" s="5">
        <f>SUM(E70,164)</f>
        <v>691</v>
      </c>
      <c r="F71" s="5">
        <v>770</v>
      </c>
      <c r="G71" s="1" t="s">
        <v>56</v>
      </c>
      <c r="H71" s="4" t="s">
        <v>678</v>
      </c>
      <c r="I71" s="1" t="s">
        <v>431</v>
      </c>
      <c r="J71" s="6">
        <f t="shared" si="24"/>
        <v>632</v>
      </c>
      <c r="K71" s="6">
        <f t="shared" si="42"/>
        <v>1233</v>
      </c>
      <c r="L71" s="6">
        <f t="shared" si="25"/>
        <v>787</v>
      </c>
      <c r="M71" s="6">
        <f t="shared" si="26"/>
        <v>1364</v>
      </c>
      <c r="N71" s="2" t="s">
        <v>356</v>
      </c>
      <c r="O71" s="7">
        <f t="shared" si="27"/>
        <v>2552</v>
      </c>
      <c r="P71" s="7">
        <f t="shared" si="28"/>
        <v>1233</v>
      </c>
      <c r="Q71" s="7">
        <f t="shared" si="29"/>
        <v>2707</v>
      </c>
      <c r="R71" s="7">
        <f t="shared" si="30"/>
        <v>1364</v>
      </c>
      <c r="S71" s="1" t="s">
        <v>467</v>
      </c>
      <c r="T71" s="6">
        <f t="shared" si="31"/>
        <v>4472</v>
      </c>
      <c r="U71" s="6">
        <f t="shared" si="43"/>
        <v>1233</v>
      </c>
      <c r="V71" s="6">
        <f t="shared" si="32"/>
        <v>4627</v>
      </c>
      <c r="W71" s="6">
        <f t="shared" si="33"/>
        <v>1364</v>
      </c>
      <c r="X71" s="2" t="s">
        <v>503</v>
      </c>
      <c r="Y71" s="7">
        <f t="shared" si="34"/>
        <v>6392</v>
      </c>
      <c r="Z71" s="7">
        <f t="shared" si="35"/>
        <v>1233</v>
      </c>
      <c r="AA71" s="7">
        <f t="shared" si="36"/>
        <v>6547</v>
      </c>
      <c r="AB71" s="7">
        <f t="shared" si="37"/>
        <v>1364</v>
      </c>
      <c r="AC71" s="1" t="s">
        <v>614</v>
      </c>
      <c r="AD71" s="6">
        <f t="shared" si="38"/>
        <v>8312</v>
      </c>
      <c r="AE71" s="6">
        <f t="shared" si="39"/>
        <v>1233</v>
      </c>
      <c r="AF71" s="6">
        <f t="shared" si="40"/>
        <v>8467</v>
      </c>
      <c r="AG71" s="6">
        <f t="shared" si="41"/>
        <v>1364</v>
      </c>
      <c r="AH71" s="12" t="s">
        <v>55</v>
      </c>
    </row>
    <row r="72" spans="1:34" ht="30" x14ac:dyDescent="0.25">
      <c r="A72" s="2" t="s">
        <v>317</v>
      </c>
      <c r="B72" s="9" t="s">
        <v>536</v>
      </c>
      <c r="C72" s="5">
        <f t="shared" ref="C72:C76" si="44">SUM(C71,164)</f>
        <v>700</v>
      </c>
      <c r="D72" s="5">
        <v>639</v>
      </c>
      <c r="E72" s="5">
        <f t="shared" ref="E72:E76" si="45">SUM(E71,164)</f>
        <v>855</v>
      </c>
      <c r="F72" s="5">
        <v>770</v>
      </c>
      <c r="G72" s="1" t="s">
        <v>56</v>
      </c>
      <c r="H72" s="4" t="s">
        <v>679</v>
      </c>
      <c r="I72" s="1" t="s">
        <v>432</v>
      </c>
      <c r="J72" s="6">
        <f t="shared" si="24"/>
        <v>796</v>
      </c>
      <c r="K72" s="6">
        <f t="shared" si="42"/>
        <v>1233</v>
      </c>
      <c r="L72" s="6">
        <f t="shared" si="25"/>
        <v>951</v>
      </c>
      <c r="M72" s="6">
        <f t="shared" si="26"/>
        <v>1364</v>
      </c>
      <c r="N72" s="2" t="s">
        <v>357</v>
      </c>
      <c r="O72" s="7">
        <f t="shared" si="27"/>
        <v>2716</v>
      </c>
      <c r="P72" s="7">
        <f t="shared" si="28"/>
        <v>1233</v>
      </c>
      <c r="Q72" s="7">
        <f t="shared" si="29"/>
        <v>2871</v>
      </c>
      <c r="R72" s="7">
        <f t="shared" si="30"/>
        <v>1364</v>
      </c>
      <c r="S72" s="1" t="s">
        <v>468</v>
      </c>
      <c r="T72" s="6">
        <f t="shared" si="31"/>
        <v>4636</v>
      </c>
      <c r="U72" s="6">
        <f t="shared" si="43"/>
        <v>1233</v>
      </c>
      <c r="V72" s="6">
        <f t="shared" si="32"/>
        <v>4791</v>
      </c>
      <c r="W72" s="6">
        <f t="shared" si="33"/>
        <v>1364</v>
      </c>
      <c r="X72" s="2" t="s">
        <v>504</v>
      </c>
      <c r="Y72" s="7">
        <f t="shared" si="34"/>
        <v>6556</v>
      </c>
      <c r="Z72" s="7">
        <f t="shared" si="35"/>
        <v>1233</v>
      </c>
      <c r="AA72" s="7">
        <f t="shared" si="36"/>
        <v>6711</v>
      </c>
      <c r="AB72" s="7">
        <f t="shared" si="37"/>
        <v>1364</v>
      </c>
      <c r="AC72" s="1" t="s">
        <v>615</v>
      </c>
      <c r="AD72" s="6">
        <f t="shared" si="38"/>
        <v>8476</v>
      </c>
      <c r="AE72" s="6">
        <f t="shared" si="39"/>
        <v>1233</v>
      </c>
      <c r="AF72" s="6">
        <f t="shared" si="40"/>
        <v>8631</v>
      </c>
      <c r="AG72" s="6">
        <f t="shared" si="41"/>
        <v>1364</v>
      </c>
      <c r="AH72" s="12" t="s">
        <v>55</v>
      </c>
    </row>
    <row r="73" spans="1:34" ht="30" x14ac:dyDescent="0.25">
      <c r="A73" s="2" t="s">
        <v>317</v>
      </c>
      <c r="B73" s="9" t="s">
        <v>537</v>
      </c>
      <c r="C73" s="5">
        <f t="shared" si="44"/>
        <v>864</v>
      </c>
      <c r="D73" s="5">
        <v>639</v>
      </c>
      <c r="E73" s="5">
        <f t="shared" si="45"/>
        <v>1019</v>
      </c>
      <c r="F73" s="5">
        <v>770</v>
      </c>
      <c r="G73" s="1" t="s">
        <v>56</v>
      </c>
      <c r="H73" s="4" t="s">
        <v>680</v>
      </c>
      <c r="I73" s="1" t="s">
        <v>433</v>
      </c>
      <c r="J73" s="6">
        <f t="shared" si="24"/>
        <v>960</v>
      </c>
      <c r="K73" s="6">
        <f t="shared" si="42"/>
        <v>1233</v>
      </c>
      <c r="L73" s="6">
        <f t="shared" si="25"/>
        <v>1115</v>
      </c>
      <c r="M73" s="6">
        <f t="shared" si="26"/>
        <v>1364</v>
      </c>
      <c r="N73" s="2" t="s">
        <v>358</v>
      </c>
      <c r="O73" s="7">
        <f t="shared" si="27"/>
        <v>2880</v>
      </c>
      <c r="P73" s="7">
        <f t="shared" si="28"/>
        <v>1233</v>
      </c>
      <c r="Q73" s="7">
        <f t="shared" si="29"/>
        <v>3035</v>
      </c>
      <c r="R73" s="7">
        <f t="shared" si="30"/>
        <v>1364</v>
      </c>
      <c r="S73" s="1" t="s">
        <v>469</v>
      </c>
      <c r="T73" s="6">
        <f t="shared" si="31"/>
        <v>4800</v>
      </c>
      <c r="U73" s="6">
        <f t="shared" si="43"/>
        <v>1233</v>
      </c>
      <c r="V73" s="6">
        <f t="shared" si="32"/>
        <v>4955</v>
      </c>
      <c r="W73" s="6">
        <f t="shared" si="33"/>
        <v>1364</v>
      </c>
      <c r="X73" s="2" t="s">
        <v>505</v>
      </c>
      <c r="Y73" s="7">
        <f t="shared" si="34"/>
        <v>6720</v>
      </c>
      <c r="Z73" s="7">
        <f t="shared" si="35"/>
        <v>1233</v>
      </c>
      <c r="AA73" s="7">
        <f t="shared" si="36"/>
        <v>6875</v>
      </c>
      <c r="AB73" s="7">
        <f t="shared" si="37"/>
        <v>1364</v>
      </c>
      <c r="AC73" s="1" t="s">
        <v>616</v>
      </c>
      <c r="AD73" s="6">
        <f t="shared" si="38"/>
        <v>8640</v>
      </c>
      <c r="AE73" s="6">
        <f t="shared" si="39"/>
        <v>1233</v>
      </c>
      <c r="AF73" s="6">
        <f t="shared" si="40"/>
        <v>8795</v>
      </c>
      <c r="AG73" s="6">
        <f t="shared" si="41"/>
        <v>1364</v>
      </c>
      <c r="AH73" s="12" t="s">
        <v>55</v>
      </c>
    </row>
    <row r="74" spans="1:34" ht="30" x14ac:dyDescent="0.25">
      <c r="A74" s="2" t="s">
        <v>317</v>
      </c>
      <c r="B74" s="9" t="s">
        <v>538</v>
      </c>
      <c r="C74" s="5">
        <f t="shared" si="44"/>
        <v>1028</v>
      </c>
      <c r="D74" s="5">
        <v>639</v>
      </c>
      <c r="E74" s="5">
        <f t="shared" si="45"/>
        <v>1183</v>
      </c>
      <c r="F74" s="5">
        <v>770</v>
      </c>
      <c r="G74" s="1" t="s">
        <v>56</v>
      </c>
      <c r="H74" s="4" t="s">
        <v>681</v>
      </c>
      <c r="I74" s="1" t="s">
        <v>434</v>
      </c>
      <c r="J74" s="6">
        <f t="shared" si="24"/>
        <v>1124</v>
      </c>
      <c r="K74" s="6">
        <f t="shared" si="42"/>
        <v>1233</v>
      </c>
      <c r="L74" s="6">
        <f t="shared" si="25"/>
        <v>1279</v>
      </c>
      <c r="M74" s="6">
        <f t="shared" si="26"/>
        <v>1364</v>
      </c>
      <c r="N74" s="2" t="s">
        <v>359</v>
      </c>
      <c r="O74" s="7">
        <f t="shared" si="27"/>
        <v>3044</v>
      </c>
      <c r="P74" s="7">
        <f t="shared" si="28"/>
        <v>1233</v>
      </c>
      <c r="Q74" s="7">
        <f t="shared" si="29"/>
        <v>3199</v>
      </c>
      <c r="R74" s="7">
        <f t="shared" si="30"/>
        <v>1364</v>
      </c>
      <c r="S74" s="1" t="s">
        <v>470</v>
      </c>
      <c r="T74" s="6">
        <f t="shared" si="31"/>
        <v>4964</v>
      </c>
      <c r="U74" s="6">
        <f t="shared" si="43"/>
        <v>1233</v>
      </c>
      <c r="V74" s="6">
        <f t="shared" si="32"/>
        <v>5119</v>
      </c>
      <c r="W74" s="6">
        <f t="shared" si="33"/>
        <v>1364</v>
      </c>
      <c r="X74" s="2" t="s">
        <v>506</v>
      </c>
      <c r="Y74" s="7">
        <f t="shared" si="34"/>
        <v>6884</v>
      </c>
      <c r="Z74" s="7">
        <f t="shared" si="35"/>
        <v>1233</v>
      </c>
      <c r="AA74" s="7">
        <f t="shared" si="36"/>
        <v>7039</v>
      </c>
      <c r="AB74" s="7">
        <f t="shared" si="37"/>
        <v>1364</v>
      </c>
      <c r="AC74" s="1" t="s">
        <v>617</v>
      </c>
      <c r="AD74" s="6">
        <f t="shared" si="38"/>
        <v>8804</v>
      </c>
      <c r="AE74" s="6">
        <f t="shared" si="39"/>
        <v>1233</v>
      </c>
      <c r="AF74" s="6">
        <f t="shared" si="40"/>
        <v>8959</v>
      </c>
      <c r="AG74" s="6">
        <f t="shared" si="41"/>
        <v>1364</v>
      </c>
      <c r="AH74" s="12" t="s">
        <v>55</v>
      </c>
    </row>
    <row r="75" spans="1:34" ht="30" x14ac:dyDescent="0.25">
      <c r="A75" s="2" t="s">
        <v>317</v>
      </c>
      <c r="B75" s="9" t="s">
        <v>539</v>
      </c>
      <c r="C75" s="5">
        <f t="shared" si="44"/>
        <v>1192</v>
      </c>
      <c r="D75" s="5">
        <v>639</v>
      </c>
      <c r="E75" s="5">
        <f t="shared" si="45"/>
        <v>1347</v>
      </c>
      <c r="F75" s="5">
        <v>770</v>
      </c>
      <c r="G75" s="1" t="s">
        <v>56</v>
      </c>
      <c r="H75" s="4" t="s">
        <v>682</v>
      </c>
      <c r="I75" s="1" t="s">
        <v>435</v>
      </c>
      <c r="J75" s="6">
        <f t="shared" si="24"/>
        <v>1288</v>
      </c>
      <c r="K75" s="6">
        <f t="shared" si="42"/>
        <v>1233</v>
      </c>
      <c r="L75" s="6">
        <f t="shared" si="25"/>
        <v>1443</v>
      </c>
      <c r="M75" s="6">
        <f t="shared" si="26"/>
        <v>1364</v>
      </c>
      <c r="N75" s="2" t="s">
        <v>360</v>
      </c>
      <c r="O75" s="7">
        <f t="shared" si="27"/>
        <v>3208</v>
      </c>
      <c r="P75" s="7">
        <f t="shared" si="28"/>
        <v>1233</v>
      </c>
      <c r="Q75" s="7">
        <f t="shared" si="29"/>
        <v>3363</v>
      </c>
      <c r="R75" s="7">
        <f t="shared" si="30"/>
        <v>1364</v>
      </c>
      <c r="S75" s="1" t="s">
        <v>471</v>
      </c>
      <c r="T75" s="6">
        <f t="shared" si="31"/>
        <v>5128</v>
      </c>
      <c r="U75" s="6">
        <f t="shared" si="43"/>
        <v>1233</v>
      </c>
      <c r="V75" s="6">
        <f t="shared" si="32"/>
        <v>5283</v>
      </c>
      <c r="W75" s="6">
        <f t="shared" si="33"/>
        <v>1364</v>
      </c>
      <c r="X75" s="2" t="s">
        <v>507</v>
      </c>
      <c r="Y75" s="7">
        <f t="shared" si="34"/>
        <v>7048</v>
      </c>
      <c r="Z75" s="7">
        <f t="shared" si="35"/>
        <v>1233</v>
      </c>
      <c r="AA75" s="7">
        <f t="shared" si="36"/>
        <v>7203</v>
      </c>
      <c r="AB75" s="7">
        <f t="shared" si="37"/>
        <v>1364</v>
      </c>
      <c r="AC75" s="1" t="s">
        <v>618</v>
      </c>
      <c r="AD75" s="6">
        <f t="shared" si="38"/>
        <v>8968</v>
      </c>
      <c r="AE75" s="6">
        <f t="shared" si="39"/>
        <v>1233</v>
      </c>
      <c r="AF75" s="6">
        <f t="shared" si="40"/>
        <v>9123</v>
      </c>
      <c r="AG75" s="6">
        <f t="shared" si="41"/>
        <v>1364</v>
      </c>
      <c r="AH75" s="12" t="s">
        <v>55</v>
      </c>
    </row>
    <row r="76" spans="1:34" ht="30" x14ac:dyDescent="0.25">
      <c r="A76" s="2" t="s">
        <v>317</v>
      </c>
      <c r="B76" s="9" t="s">
        <v>540</v>
      </c>
      <c r="C76" s="5">
        <f t="shared" si="44"/>
        <v>1356</v>
      </c>
      <c r="D76" s="5">
        <v>639</v>
      </c>
      <c r="E76" s="5">
        <f t="shared" si="45"/>
        <v>1511</v>
      </c>
      <c r="F76" s="5">
        <v>770</v>
      </c>
      <c r="G76" s="1" t="s">
        <v>56</v>
      </c>
      <c r="H76" s="4" t="s">
        <v>683</v>
      </c>
      <c r="I76" s="1" t="s">
        <v>436</v>
      </c>
      <c r="J76" s="6">
        <f t="shared" si="24"/>
        <v>1452</v>
      </c>
      <c r="K76" s="6">
        <f t="shared" si="42"/>
        <v>1233</v>
      </c>
      <c r="L76" s="6">
        <f t="shared" si="25"/>
        <v>1607</v>
      </c>
      <c r="M76" s="6">
        <f t="shared" si="26"/>
        <v>1364</v>
      </c>
      <c r="N76" s="2" t="s">
        <v>361</v>
      </c>
      <c r="O76" s="7">
        <f t="shared" si="27"/>
        <v>3372</v>
      </c>
      <c r="P76" s="7">
        <f t="shared" si="28"/>
        <v>1233</v>
      </c>
      <c r="Q76" s="7">
        <f t="shared" si="29"/>
        <v>3527</v>
      </c>
      <c r="R76" s="7">
        <f t="shared" si="30"/>
        <v>1364</v>
      </c>
      <c r="S76" s="1" t="s">
        <v>472</v>
      </c>
      <c r="T76" s="6">
        <f t="shared" si="31"/>
        <v>5292</v>
      </c>
      <c r="U76" s="6">
        <f t="shared" si="43"/>
        <v>1233</v>
      </c>
      <c r="V76" s="6">
        <f t="shared" si="32"/>
        <v>5447</v>
      </c>
      <c r="W76" s="6">
        <f t="shared" si="33"/>
        <v>1364</v>
      </c>
      <c r="X76" s="2" t="s">
        <v>508</v>
      </c>
      <c r="Y76" s="7">
        <f t="shared" si="34"/>
        <v>7212</v>
      </c>
      <c r="Z76" s="7">
        <f t="shared" si="35"/>
        <v>1233</v>
      </c>
      <c r="AA76" s="7">
        <f t="shared" si="36"/>
        <v>7367</v>
      </c>
      <c r="AB76" s="7">
        <f t="shared" si="37"/>
        <v>1364</v>
      </c>
      <c r="AC76" s="1" t="s">
        <v>619</v>
      </c>
      <c r="AD76" s="6">
        <f t="shared" si="38"/>
        <v>9132</v>
      </c>
      <c r="AE76" s="6">
        <f t="shared" si="39"/>
        <v>1233</v>
      </c>
      <c r="AF76" s="6">
        <f t="shared" si="40"/>
        <v>9287</v>
      </c>
      <c r="AG76" s="6">
        <f t="shared" si="41"/>
        <v>1364</v>
      </c>
      <c r="AH76" s="12" t="s">
        <v>55</v>
      </c>
    </row>
    <row r="77" spans="1:34" ht="30" x14ac:dyDescent="0.25">
      <c r="A77" s="2" t="s">
        <v>317</v>
      </c>
      <c r="B77" s="9" t="s">
        <v>541</v>
      </c>
      <c r="C77" s="5">
        <v>476</v>
      </c>
      <c r="D77" s="5">
        <v>779</v>
      </c>
      <c r="E77" s="5">
        <v>631</v>
      </c>
      <c r="F77" s="5">
        <v>911</v>
      </c>
      <c r="G77" s="1" t="s">
        <v>56</v>
      </c>
      <c r="H77" s="4" t="s">
        <v>684</v>
      </c>
      <c r="I77" s="1" t="s">
        <v>437</v>
      </c>
      <c r="J77" s="6">
        <f t="shared" si="24"/>
        <v>572</v>
      </c>
      <c r="K77" s="6">
        <f t="shared" si="42"/>
        <v>1373</v>
      </c>
      <c r="L77" s="6">
        <f t="shared" si="25"/>
        <v>727</v>
      </c>
      <c r="M77" s="6">
        <f t="shared" si="26"/>
        <v>1505</v>
      </c>
      <c r="N77" s="2" t="s">
        <v>362</v>
      </c>
      <c r="O77" s="7">
        <f t="shared" si="27"/>
        <v>2492</v>
      </c>
      <c r="P77" s="7">
        <f t="shared" si="28"/>
        <v>1373</v>
      </c>
      <c r="Q77" s="7">
        <f t="shared" si="29"/>
        <v>2647</v>
      </c>
      <c r="R77" s="7">
        <f t="shared" si="30"/>
        <v>1505</v>
      </c>
      <c r="S77" s="1" t="s">
        <v>473</v>
      </c>
      <c r="T77" s="6">
        <f t="shared" si="31"/>
        <v>4412</v>
      </c>
      <c r="U77" s="6">
        <f t="shared" si="43"/>
        <v>1373</v>
      </c>
      <c r="V77" s="6">
        <f t="shared" si="32"/>
        <v>4567</v>
      </c>
      <c r="W77" s="6">
        <f t="shared" si="33"/>
        <v>1505</v>
      </c>
      <c r="X77" s="2" t="s">
        <v>509</v>
      </c>
      <c r="Y77" s="7">
        <f t="shared" si="34"/>
        <v>6332</v>
      </c>
      <c r="Z77" s="7">
        <f t="shared" si="35"/>
        <v>1373</v>
      </c>
      <c r="AA77" s="7">
        <f t="shared" si="36"/>
        <v>6487</v>
      </c>
      <c r="AB77" s="7">
        <f t="shared" si="37"/>
        <v>1505</v>
      </c>
      <c r="AC77" s="1" t="s">
        <v>620</v>
      </c>
      <c r="AD77" s="6">
        <f t="shared" si="38"/>
        <v>8252</v>
      </c>
      <c r="AE77" s="6">
        <f t="shared" si="39"/>
        <v>1373</v>
      </c>
      <c r="AF77" s="6">
        <f t="shared" si="40"/>
        <v>8407</v>
      </c>
      <c r="AG77" s="6">
        <f t="shared" si="41"/>
        <v>1505</v>
      </c>
      <c r="AH77" s="12" t="s">
        <v>55</v>
      </c>
    </row>
    <row r="78" spans="1:34" ht="30" x14ac:dyDescent="0.25">
      <c r="A78" s="2" t="s">
        <v>317</v>
      </c>
      <c r="B78" s="9" t="s">
        <v>542</v>
      </c>
      <c r="C78" s="5">
        <f>SUM(C77,164)</f>
        <v>640</v>
      </c>
      <c r="D78" s="5">
        <v>779</v>
      </c>
      <c r="E78" s="5">
        <f>SUM(E77,164)</f>
        <v>795</v>
      </c>
      <c r="F78" s="5">
        <v>911</v>
      </c>
      <c r="G78" s="1" t="s">
        <v>56</v>
      </c>
      <c r="H78" s="4" t="s">
        <v>685</v>
      </c>
      <c r="I78" s="1" t="s">
        <v>438</v>
      </c>
      <c r="J78" s="6">
        <f t="shared" si="24"/>
        <v>736</v>
      </c>
      <c r="K78" s="6">
        <f t="shared" si="42"/>
        <v>1373</v>
      </c>
      <c r="L78" s="6">
        <f t="shared" si="25"/>
        <v>891</v>
      </c>
      <c r="M78" s="6">
        <f t="shared" si="26"/>
        <v>1505</v>
      </c>
      <c r="N78" s="2" t="s">
        <v>363</v>
      </c>
      <c r="O78" s="7">
        <f t="shared" si="27"/>
        <v>2656</v>
      </c>
      <c r="P78" s="7">
        <f t="shared" si="28"/>
        <v>1373</v>
      </c>
      <c r="Q78" s="7">
        <f t="shared" si="29"/>
        <v>2811</v>
      </c>
      <c r="R78" s="7">
        <f t="shared" si="30"/>
        <v>1505</v>
      </c>
      <c r="S78" s="1" t="s">
        <v>474</v>
      </c>
      <c r="T78" s="6">
        <f t="shared" si="31"/>
        <v>4576</v>
      </c>
      <c r="U78" s="6">
        <f t="shared" si="43"/>
        <v>1373</v>
      </c>
      <c r="V78" s="6">
        <f t="shared" si="32"/>
        <v>4731</v>
      </c>
      <c r="W78" s="6">
        <f t="shared" si="33"/>
        <v>1505</v>
      </c>
      <c r="X78" s="2" t="s">
        <v>510</v>
      </c>
      <c r="Y78" s="7">
        <f t="shared" si="34"/>
        <v>6496</v>
      </c>
      <c r="Z78" s="7">
        <f t="shared" si="35"/>
        <v>1373</v>
      </c>
      <c r="AA78" s="7">
        <f t="shared" si="36"/>
        <v>6651</v>
      </c>
      <c r="AB78" s="7">
        <f t="shared" si="37"/>
        <v>1505</v>
      </c>
      <c r="AC78" s="1" t="s">
        <v>621</v>
      </c>
      <c r="AD78" s="6">
        <f t="shared" si="38"/>
        <v>8416</v>
      </c>
      <c r="AE78" s="6">
        <f t="shared" si="39"/>
        <v>1373</v>
      </c>
      <c r="AF78" s="6">
        <f t="shared" si="40"/>
        <v>8571</v>
      </c>
      <c r="AG78" s="6">
        <f t="shared" si="41"/>
        <v>1505</v>
      </c>
      <c r="AH78" s="12" t="s">
        <v>55</v>
      </c>
    </row>
    <row r="79" spans="1:34" ht="45" x14ac:dyDescent="0.25">
      <c r="A79" s="2" t="s">
        <v>317</v>
      </c>
      <c r="B79" s="9" t="s">
        <v>543</v>
      </c>
      <c r="C79" s="5">
        <f t="shared" ref="C79:C82" si="46">SUM(C78,164)</f>
        <v>804</v>
      </c>
      <c r="D79" s="5">
        <v>779</v>
      </c>
      <c r="E79" s="5">
        <f t="shared" ref="E79:E82" si="47">SUM(E78,164)</f>
        <v>959</v>
      </c>
      <c r="F79" s="5">
        <v>911</v>
      </c>
      <c r="G79" s="1" t="s">
        <v>56</v>
      </c>
      <c r="H79" s="4" t="s">
        <v>686</v>
      </c>
      <c r="I79" s="1" t="s">
        <v>439</v>
      </c>
      <c r="J79" s="6">
        <f t="shared" si="24"/>
        <v>900</v>
      </c>
      <c r="K79" s="6">
        <f t="shared" si="42"/>
        <v>1373</v>
      </c>
      <c r="L79" s="6">
        <f t="shared" si="25"/>
        <v>1055</v>
      </c>
      <c r="M79" s="6">
        <f t="shared" si="26"/>
        <v>1505</v>
      </c>
      <c r="N79" s="2" t="s">
        <v>364</v>
      </c>
      <c r="O79" s="7">
        <f t="shared" si="27"/>
        <v>2820</v>
      </c>
      <c r="P79" s="7">
        <f t="shared" si="28"/>
        <v>1373</v>
      </c>
      <c r="Q79" s="7">
        <f t="shared" si="29"/>
        <v>2975</v>
      </c>
      <c r="R79" s="7">
        <f t="shared" si="30"/>
        <v>1505</v>
      </c>
      <c r="S79" s="1" t="s">
        <v>475</v>
      </c>
      <c r="T79" s="6">
        <f t="shared" si="31"/>
        <v>4740</v>
      </c>
      <c r="U79" s="6">
        <f t="shared" si="43"/>
        <v>1373</v>
      </c>
      <c r="V79" s="6">
        <f t="shared" si="32"/>
        <v>4895</v>
      </c>
      <c r="W79" s="6">
        <f t="shared" si="33"/>
        <v>1505</v>
      </c>
      <c r="X79" s="2" t="s">
        <v>511</v>
      </c>
      <c r="Y79" s="7">
        <f t="shared" si="34"/>
        <v>6660</v>
      </c>
      <c r="Z79" s="7">
        <f t="shared" si="35"/>
        <v>1373</v>
      </c>
      <c r="AA79" s="7">
        <f t="shared" si="36"/>
        <v>6815</v>
      </c>
      <c r="AB79" s="7">
        <f t="shared" si="37"/>
        <v>1505</v>
      </c>
      <c r="AC79" s="1" t="s">
        <v>622</v>
      </c>
      <c r="AD79" s="6">
        <f t="shared" si="38"/>
        <v>8580</v>
      </c>
      <c r="AE79" s="6">
        <f t="shared" si="39"/>
        <v>1373</v>
      </c>
      <c r="AF79" s="6">
        <f t="shared" si="40"/>
        <v>8735</v>
      </c>
      <c r="AG79" s="6">
        <f t="shared" si="41"/>
        <v>1505</v>
      </c>
      <c r="AH79" s="12" t="s">
        <v>55</v>
      </c>
    </row>
    <row r="80" spans="1:34" ht="30" x14ac:dyDescent="0.25">
      <c r="A80" s="2" t="s">
        <v>317</v>
      </c>
      <c r="B80" s="9" t="s">
        <v>544</v>
      </c>
      <c r="C80" s="5">
        <f t="shared" si="46"/>
        <v>968</v>
      </c>
      <c r="D80" s="5">
        <v>779</v>
      </c>
      <c r="E80" s="5">
        <f t="shared" si="47"/>
        <v>1123</v>
      </c>
      <c r="F80" s="5">
        <v>911</v>
      </c>
      <c r="G80" s="1" t="s">
        <v>56</v>
      </c>
      <c r="H80" s="4" t="s">
        <v>687</v>
      </c>
      <c r="I80" s="1" t="s">
        <v>440</v>
      </c>
      <c r="J80" s="6">
        <f t="shared" si="24"/>
        <v>1064</v>
      </c>
      <c r="K80" s="6">
        <f t="shared" si="42"/>
        <v>1373</v>
      </c>
      <c r="L80" s="6">
        <f t="shared" si="25"/>
        <v>1219</v>
      </c>
      <c r="M80" s="6">
        <f t="shared" si="26"/>
        <v>1505</v>
      </c>
      <c r="N80" s="2" t="s">
        <v>365</v>
      </c>
      <c r="O80" s="7">
        <f t="shared" si="27"/>
        <v>2984</v>
      </c>
      <c r="P80" s="7">
        <f t="shared" si="28"/>
        <v>1373</v>
      </c>
      <c r="Q80" s="7">
        <f t="shared" si="29"/>
        <v>3139</v>
      </c>
      <c r="R80" s="7">
        <f t="shared" si="30"/>
        <v>1505</v>
      </c>
      <c r="S80" s="1" t="s">
        <v>476</v>
      </c>
      <c r="T80" s="6">
        <f t="shared" si="31"/>
        <v>4904</v>
      </c>
      <c r="U80" s="6">
        <f t="shared" si="43"/>
        <v>1373</v>
      </c>
      <c r="V80" s="6">
        <f t="shared" si="32"/>
        <v>5059</v>
      </c>
      <c r="W80" s="6">
        <f t="shared" si="33"/>
        <v>1505</v>
      </c>
      <c r="X80" s="2" t="s">
        <v>512</v>
      </c>
      <c r="Y80" s="7">
        <f t="shared" si="34"/>
        <v>6824</v>
      </c>
      <c r="Z80" s="7">
        <f t="shared" si="35"/>
        <v>1373</v>
      </c>
      <c r="AA80" s="7">
        <f t="shared" si="36"/>
        <v>6979</v>
      </c>
      <c r="AB80" s="7">
        <f t="shared" si="37"/>
        <v>1505</v>
      </c>
      <c r="AC80" s="1" t="s">
        <v>623</v>
      </c>
      <c r="AD80" s="6">
        <f t="shared" si="38"/>
        <v>8744</v>
      </c>
      <c r="AE80" s="6">
        <f t="shared" si="39"/>
        <v>1373</v>
      </c>
      <c r="AF80" s="6">
        <f t="shared" si="40"/>
        <v>8899</v>
      </c>
      <c r="AG80" s="6">
        <f t="shared" si="41"/>
        <v>1505</v>
      </c>
      <c r="AH80" s="12" t="s">
        <v>55</v>
      </c>
    </row>
    <row r="81" spans="1:34" ht="30" x14ac:dyDescent="0.25">
      <c r="A81" s="2" t="s">
        <v>317</v>
      </c>
      <c r="B81" s="9" t="s">
        <v>545</v>
      </c>
      <c r="C81" s="5">
        <f t="shared" si="46"/>
        <v>1132</v>
      </c>
      <c r="D81" s="5">
        <v>779</v>
      </c>
      <c r="E81" s="5">
        <f t="shared" si="47"/>
        <v>1287</v>
      </c>
      <c r="F81" s="5">
        <v>911</v>
      </c>
      <c r="G81" s="1" t="s">
        <v>56</v>
      </c>
      <c r="H81" s="4" t="s">
        <v>688</v>
      </c>
      <c r="I81" s="1" t="s">
        <v>441</v>
      </c>
      <c r="J81" s="6">
        <f t="shared" si="24"/>
        <v>1228</v>
      </c>
      <c r="K81" s="6">
        <f t="shared" si="42"/>
        <v>1373</v>
      </c>
      <c r="L81" s="6">
        <f t="shared" si="25"/>
        <v>1383</v>
      </c>
      <c r="M81" s="6">
        <f t="shared" si="26"/>
        <v>1505</v>
      </c>
      <c r="N81" s="2" t="s">
        <v>366</v>
      </c>
      <c r="O81" s="7">
        <f t="shared" si="27"/>
        <v>3148</v>
      </c>
      <c r="P81" s="7">
        <f t="shared" si="28"/>
        <v>1373</v>
      </c>
      <c r="Q81" s="7">
        <f t="shared" si="29"/>
        <v>3303</v>
      </c>
      <c r="R81" s="7">
        <f t="shared" si="30"/>
        <v>1505</v>
      </c>
      <c r="S81" s="1" t="s">
        <v>477</v>
      </c>
      <c r="T81" s="6">
        <f t="shared" si="31"/>
        <v>5068</v>
      </c>
      <c r="U81" s="6">
        <f t="shared" si="43"/>
        <v>1373</v>
      </c>
      <c r="V81" s="6">
        <f t="shared" si="32"/>
        <v>5223</v>
      </c>
      <c r="W81" s="6">
        <f t="shared" si="33"/>
        <v>1505</v>
      </c>
      <c r="X81" s="2" t="s">
        <v>513</v>
      </c>
      <c r="Y81" s="7">
        <f t="shared" si="34"/>
        <v>6988</v>
      </c>
      <c r="Z81" s="7">
        <f t="shared" si="35"/>
        <v>1373</v>
      </c>
      <c r="AA81" s="7">
        <f t="shared" si="36"/>
        <v>7143</v>
      </c>
      <c r="AB81" s="7">
        <f t="shared" si="37"/>
        <v>1505</v>
      </c>
      <c r="AC81" s="1" t="s">
        <v>624</v>
      </c>
      <c r="AD81" s="6">
        <f t="shared" si="38"/>
        <v>8908</v>
      </c>
      <c r="AE81" s="6">
        <f t="shared" si="39"/>
        <v>1373</v>
      </c>
      <c r="AF81" s="6">
        <f t="shared" si="40"/>
        <v>9063</v>
      </c>
      <c r="AG81" s="6">
        <f t="shared" si="41"/>
        <v>1505</v>
      </c>
      <c r="AH81" s="12" t="s">
        <v>55</v>
      </c>
    </row>
    <row r="82" spans="1:34" ht="30" x14ac:dyDescent="0.25">
      <c r="A82" s="2" t="s">
        <v>317</v>
      </c>
      <c r="B82" s="9" t="s">
        <v>546</v>
      </c>
      <c r="C82" s="5">
        <f t="shared" si="46"/>
        <v>1296</v>
      </c>
      <c r="D82" s="5">
        <v>779</v>
      </c>
      <c r="E82" s="5">
        <f t="shared" si="47"/>
        <v>1451</v>
      </c>
      <c r="F82" s="5">
        <v>911</v>
      </c>
      <c r="G82" s="1" t="s">
        <v>56</v>
      </c>
      <c r="H82" s="4" t="s">
        <v>689</v>
      </c>
      <c r="I82" s="1" t="s">
        <v>442</v>
      </c>
      <c r="J82" s="6">
        <f t="shared" si="24"/>
        <v>1392</v>
      </c>
      <c r="K82" s="6">
        <f t="shared" si="42"/>
        <v>1373</v>
      </c>
      <c r="L82" s="6">
        <f t="shared" si="25"/>
        <v>1547</v>
      </c>
      <c r="M82" s="6">
        <f t="shared" si="26"/>
        <v>1505</v>
      </c>
      <c r="N82" s="2" t="s">
        <v>367</v>
      </c>
      <c r="O82" s="7">
        <f t="shared" si="27"/>
        <v>3312</v>
      </c>
      <c r="P82" s="7">
        <f t="shared" si="28"/>
        <v>1373</v>
      </c>
      <c r="Q82" s="7">
        <f t="shared" si="29"/>
        <v>3467</v>
      </c>
      <c r="R82" s="7">
        <f t="shared" si="30"/>
        <v>1505</v>
      </c>
      <c r="S82" s="1" t="s">
        <v>478</v>
      </c>
      <c r="T82" s="6">
        <f t="shared" si="31"/>
        <v>5232</v>
      </c>
      <c r="U82" s="6">
        <f t="shared" si="43"/>
        <v>1373</v>
      </c>
      <c r="V82" s="6">
        <f t="shared" si="32"/>
        <v>5387</v>
      </c>
      <c r="W82" s="6">
        <f t="shared" si="33"/>
        <v>1505</v>
      </c>
      <c r="X82" s="2" t="s">
        <v>514</v>
      </c>
      <c r="Y82" s="7">
        <f t="shared" si="34"/>
        <v>7152</v>
      </c>
      <c r="Z82" s="7">
        <f t="shared" si="35"/>
        <v>1373</v>
      </c>
      <c r="AA82" s="7">
        <f t="shared" si="36"/>
        <v>7307</v>
      </c>
      <c r="AB82" s="7">
        <f t="shared" si="37"/>
        <v>1505</v>
      </c>
      <c r="AC82" s="1" t="s">
        <v>625</v>
      </c>
      <c r="AD82" s="6">
        <f t="shared" si="38"/>
        <v>9072</v>
      </c>
      <c r="AE82" s="6">
        <f t="shared" si="39"/>
        <v>1373</v>
      </c>
      <c r="AF82" s="6">
        <f t="shared" si="40"/>
        <v>9227</v>
      </c>
      <c r="AG82" s="6">
        <f t="shared" si="41"/>
        <v>1505</v>
      </c>
      <c r="AH82" s="12" t="s">
        <v>55</v>
      </c>
    </row>
    <row r="83" spans="1:34" x14ac:dyDescent="0.25">
      <c r="A83" s="2" t="s">
        <v>317</v>
      </c>
      <c r="B83" s="9" t="s">
        <v>7</v>
      </c>
      <c r="C83" s="5">
        <v>170</v>
      </c>
      <c r="D83" s="5">
        <v>343</v>
      </c>
      <c r="E83" s="5">
        <v>278</v>
      </c>
      <c r="F83" s="5">
        <v>575</v>
      </c>
      <c r="G83" s="1" t="s">
        <v>316</v>
      </c>
      <c r="I83" s="1" t="s">
        <v>647</v>
      </c>
      <c r="J83" s="6">
        <f t="shared" si="24"/>
        <v>266</v>
      </c>
      <c r="K83" s="6">
        <f t="shared" si="42"/>
        <v>937</v>
      </c>
      <c r="L83" s="6">
        <f t="shared" si="25"/>
        <v>374</v>
      </c>
      <c r="M83" s="6">
        <f t="shared" si="26"/>
        <v>1169</v>
      </c>
      <c r="N83" s="2" t="s">
        <v>653</v>
      </c>
      <c r="O83" s="7">
        <f t="shared" si="27"/>
        <v>2186</v>
      </c>
      <c r="P83" s="7">
        <f t="shared" si="28"/>
        <v>937</v>
      </c>
      <c r="Q83" s="7">
        <f t="shared" si="29"/>
        <v>2294</v>
      </c>
      <c r="R83" s="7">
        <f t="shared" si="30"/>
        <v>1169</v>
      </c>
      <c r="S83" s="1" t="s">
        <v>649</v>
      </c>
      <c r="T83" s="6">
        <f t="shared" si="31"/>
        <v>4106</v>
      </c>
      <c r="U83" s="6">
        <f t="shared" si="43"/>
        <v>937</v>
      </c>
      <c r="V83" s="6">
        <f t="shared" si="32"/>
        <v>4214</v>
      </c>
      <c r="W83" s="6">
        <f t="shared" si="33"/>
        <v>1169</v>
      </c>
      <c r="X83" s="2" t="s">
        <v>655</v>
      </c>
      <c r="Y83" s="7">
        <f t="shared" si="34"/>
        <v>6026</v>
      </c>
      <c r="Z83" s="7">
        <f t="shared" si="35"/>
        <v>937</v>
      </c>
      <c r="AA83" s="7">
        <f t="shared" si="36"/>
        <v>6134</v>
      </c>
      <c r="AB83" s="7">
        <f t="shared" si="37"/>
        <v>1169</v>
      </c>
      <c r="AC83" s="1" t="s">
        <v>651</v>
      </c>
      <c r="AD83" s="6">
        <f t="shared" si="38"/>
        <v>7946</v>
      </c>
      <c r="AE83" s="6">
        <f t="shared" si="39"/>
        <v>937</v>
      </c>
      <c r="AF83" s="6">
        <f t="shared" si="40"/>
        <v>8054</v>
      </c>
      <c r="AG83" s="6">
        <f t="shared" si="41"/>
        <v>1169</v>
      </c>
    </row>
    <row r="84" spans="1:34" x14ac:dyDescent="0.25">
      <c r="A84" s="2" t="s">
        <v>317</v>
      </c>
      <c r="B84" s="9" t="s">
        <v>13</v>
      </c>
      <c r="C84" s="5">
        <v>170</v>
      </c>
      <c r="D84" s="5">
        <v>581</v>
      </c>
      <c r="E84" s="5">
        <v>278</v>
      </c>
      <c r="F84" s="5">
        <v>709</v>
      </c>
      <c r="G84" s="1" t="s">
        <v>53</v>
      </c>
      <c r="I84" s="1" t="s">
        <v>648</v>
      </c>
      <c r="J84" s="6">
        <f t="shared" si="24"/>
        <v>266</v>
      </c>
      <c r="K84" s="6">
        <f t="shared" si="42"/>
        <v>1175</v>
      </c>
      <c r="L84" s="6">
        <f t="shared" si="25"/>
        <v>374</v>
      </c>
      <c r="M84" s="6">
        <f t="shared" si="26"/>
        <v>1303</v>
      </c>
      <c r="N84" s="2" t="s">
        <v>654</v>
      </c>
      <c r="O84" s="7">
        <f t="shared" si="27"/>
        <v>2186</v>
      </c>
      <c r="P84" s="7">
        <f t="shared" si="28"/>
        <v>1175</v>
      </c>
      <c r="Q84" s="7">
        <f t="shared" si="29"/>
        <v>2294</v>
      </c>
      <c r="R84" s="7">
        <f t="shared" si="30"/>
        <v>1303</v>
      </c>
      <c r="S84" s="1" t="s">
        <v>650</v>
      </c>
      <c r="T84" s="6">
        <f t="shared" si="31"/>
        <v>4106</v>
      </c>
      <c r="U84" s="6">
        <f t="shared" si="43"/>
        <v>1175</v>
      </c>
      <c r="V84" s="6">
        <f t="shared" si="32"/>
        <v>4214</v>
      </c>
      <c r="W84" s="6">
        <f t="shared" si="33"/>
        <v>1303</v>
      </c>
      <c r="X84" s="2" t="s">
        <v>656</v>
      </c>
      <c r="Y84" s="7">
        <f t="shared" si="34"/>
        <v>6026</v>
      </c>
      <c r="Z84" s="7">
        <f t="shared" si="35"/>
        <v>1175</v>
      </c>
      <c r="AA84" s="7">
        <f t="shared" si="36"/>
        <v>6134</v>
      </c>
      <c r="AB84" s="7">
        <f t="shared" si="37"/>
        <v>1303</v>
      </c>
      <c r="AC84" s="1" t="s">
        <v>652</v>
      </c>
      <c r="AD84" s="6">
        <f t="shared" si="38"/>
        <v>7946</v>
      </c>
      <c r="AE84" s="6">
        <f t="shared" si="39"/>
        <v>1175</v>
      </c>
      <c r="AF84" s="6">
        <f t="shared" si="40"/>
        <v>8054</v>
      </c>
      <c r="AG84" s="6">
        <f t="shared" si="41"/>
        <v>1303</v>
      </c>
    </row>
    <row r="85" spans="1:34" x14ac:dyDescent="0.25">
      <c r="A85" s="2" t="s">
        <v>690</v>
      </c>
      <c r="B85" s="9" t="s">
        <v>7</v>
      </c>
      <c r="C85" s="5">
        <v>30</v>
      </c>
      <c r="D85" s="5">
        <v>410</v>
      </c>
      <c r="E85" s="5">
        <v>138</v>
      </c>
      <c r="F85" s="5">
        <v>641</v>
      </c>
      <c r="G85" s="1" t="s">
        <v>53</v>
      </c>
      <c r="I85" s="1" t="s">
        <v>697</v>
      </c>
      <c r="J85" s="6">
        <f t="shared" si="24"/>
        <v>126</v>
      </c>
      <c r="K85" s="6">
        <f t="shared" si="42"/>
        <v>1004</v>
      </c>
      <c r="L85" s="6">
        <f t="shared" si="25"/>
        <v>234</v>
      </c>
      <c r="M85" s="6">
        <f t="shared" si="26"/>
        <v>1235</v>
      </c>
      <c r="N85" s="2" t="s">
        <v>700</v>
      </c>
      <c r="O85" s="7">
        <f t="shared" si="27"/>
        <v>2046</v>
      </c>
      <c r="P85" s="7">
        <f t="shared" si="28"/>
        <v>1004</v>
      </c>
      <c r="Q85" s="7">
        <f t="shared" si="29"/>
        <v>2154</v>
      </c>
      <c r="R85" s="7">
        <f t="shared" si="30"/>
        <v>1235</v>
      </c>
      <c r="S85" s="1" t="s">
        <v>702</v>
      </c>
      <c r="T85" s="6">
        <f t="shared" si="31"/>
        <v>3966</v>
      </c>
      <c r="U85" s="6">
        <f t="shared" si="43"/>
        <v>1004</v>
      </c>
      <c r="V85" s="6">
        <f t="shared" si="32"/>
        <v>4074</v>
      </c>
      <c r="W85" s="6">
        <f t="shared" si="33"/>
        <v>1235</v>
      </c>
      <c r="X85" s="2" t="s">
        <v>705</v>
      </c>
      <c r="Y85" s="7">
        <f t="shared" si="34"/>
        <v>5886</v>
      </c>
      <c r="Z85" s="7">
        <f t="shared" si="35"/>
        <v>1004</v>
      </c>
      <c r="AA85" s="7">
        <f t="shared" si="36"/>
        <v>5994</v>
      </c>
      <c r="AB85" s="7">
        <f t="shared" si="37"/>
        <v>1235</v>
      </c>
      <c r="AC85" s="1" t="s">
        <v>708</v>
      </c>
      <c r="AD85" s="6">
        <f t="shared" si="38"/>
        <v>7806</v>
      </c>
      <c r="AE85" s="6">
        <f t="shared" si="39"/>
        <v>1004</v>
      </c>
      <c r="AF85" s="6">
        <f t="shared" si="40"/>
        <v>7914</v>
      </c>
      <c r="AG85" s="6">
        <f t="shared" si="41"/>
        <v>1235</v>
      </c>
    </row>
    <row r="86" spans="1:34" x14ac:dyDescent="0.25">
      <c r="A86" s="2" t="s">
        <v>690</v>
      </c>
      <c r="B86" s="9" t="s">
        <v>696</v>
      </c>
      <c r="C86" s="5">
        <v>180</v>
      </c>
      <c r="D86" s="5">
        <v>393</v>
      </c>
      <c r="E86" s="5">
        <v>853</v>
      </c>
      <c r="F86" s="5">
        <v>669</v>
      </c>
      <c r="G86" s="1" t="s">
        <v>722</v>
      </c>
      <c r="I86" s="1" t="s">
        <v>698</v>
      </c>
      <c r="J86" s="6">
        <f t="shared" si="24"/>
        <v>276</v>
      </c>
      <c r="K86" s="6">
        <f t="shared" si="42"/>
        <v>987</v>
      </c>
      <c r="L86" s="6">
        <f t="shared" si="25"/>
        <v>949</v>
      </c>
      <c r="M86" s="6">
        <f t="shared" si="26"/>
        <v>1263</v>
      </c>
      <c r="N86" s="2" t="s">
        <v>727</v>
      </c>
      <c r="O86" s="7">
        <f t="shared" si="27"/>
        <v>2196</v>
      </c>
      <c r="P86" s="7">
        <f t="shared" si="28"/>
        <v>987</v>
      </c>
      <c r="Q86" s="7">
        <f t="shared" si="29"/>
        <v>2869</v>
      </c>
      <c r="R86" s="7">
        <f t="shared" si="30"/>
        <v>1263</v>
      </c>
      <c r="S86" s="1" t="s">
        <v>703</v>
      </c>
      <c r="T86" s="6">
        <f t="shared" si="31"/>
        <v>4116</v>
      </c>
      <c r="U86" s="6">
        <f t="shared" si="43"/>
        <v>987</v>
      </c>
      <c r="V86" s="6">
        <f t="shared" si="32"/>
        <v>4789</v>
      </c>
      <c r="W86" s="6">
        <f t="shared" si="33"/>
        <v>1263</v>
      </c>
      <c r="X86" s="2" t="s">
        <v>706</v>
      </c>
      <c r="Y86" s="7">
        <f t="shared" si="34"/>
        <v>6036</v>
      </c>
      <c r="Z86" s="7">
        <f t="shared" si="35"/>
        <v>987</v>
      </c>
      <c r="AA86" s="7">
        <f t="shared" si="36"/>
        <v>6709</v>
      </c>
      <c r="AB86" s="7">
        <f t="shared" si="37"/>
        <v>1263</v>
      </c>
      <c r="AC86" s="1" t="s">
        <v>709</v>
      </c>
      <c r="AD86" s="6">
        <f t="shared" si="38"/>
        <v>7956</v>
      </c>
      <c r="AE86" s="6">
        <f t="shared" si="39"/>
        <v>987</v>
      </c>
      <c r="AF86" s="6">
        <f t="shared" si="40"/>
        <v>8629</v>
      </c>
      <c r="AG86" s="6">
        <f t="shared" si="41"/>
        <v>1263</v>
      </c>
    </row>
    <row r="87" spans="1:34" x14ac:dyDescent="0.25">
      <c r="A87" s="2" t="s">
        <v>690</v>
      </c>
      <c r="B87" s="9" t="s">
        <v>534</v>
      </c>
      <c r="C87" s="5">
        <v>911</v>
      </c>
      <c r="D87" s="5">
        <v>393</v>
      </c>
      <c r="E87" s="5">
        <v>1587</v>
      </c>
      <c r="F87" s="5">
        <v>669</v>
      </c>
      <c r="G87" s="1" t="s">
        <v>723</v>
      </c>
      <c r="I87" s="1" t="s">
        <v>699</v>
      </c>
      <c r="J87" s="6">
        <f t="shared" si="24"/>
        <v>1007</v>
      </c>
      <c r="K87" s="6">
        <f t="shared" si="42"/>
        <v>987</v>
      </c>
      <c r="L87" s="6">
        <f t="shared" si="25"/>
        <v>1683</v>
      </c>
      <c r="M87" s="6">
        <f t="shared" si="26"/>
        <v>1263</v>
      </c>
      <c r="N87" s="2" t="s">
        <v>701</v>
      </c>
      <c r="O87" s="7">
        <f t="shared" si="27"/>
        <v>2927</v>
      </c>
      <c r="P87" s="7">
        <f t="shared" si="28"/>
        <v>987</v>
      </c>
      <c r="Q87" s="7">
        <f t="shared" si="29"/>
        <v>3603</v>
      </c>
      <c r="R87" s="7">
        <f t="shared" si="30"/>
        <v>1263</v>
      </c>
      <c r="S87" s="1" t="s">
        <v>704</v>
      </c>
      <c r="T87" s="6">
        <f t="shared" si="31"/>
        <v>4847</v>
      </c>
      <c r="U87" s="6">
        <f t="shared" si="43"/>
        <v>987</v>
      </c>
      <c r="V87" s="6">
        <f t="shared" si="32"/>
        <v>5523</v>
      </c>
      <c r="W87" s="6">
        <f t="shared" si="33"/>
        <v>1263</v>
      </c>
      <c r="X87" s="2" t="s">
        <v>707</v>
      </c>
      <c r="Y87" s="7">
        <f t="shared" si="34"/>
        <v>6767</v>
      </c>
      <c r="Z87" s="7">
        <f t="shared" si="35"/>
        <v>987</v>
      </c>
      <c r="AA87" s="7">
        <f t="shared" si="36"/>
        <v>7443</v>
      </c>
      <c r="AB87" s="7">
        <f t="shared" si="37"/>
        <v>1263</v>
      </c>
      <c r="AC87" s="1" t="s">
        <v>710</v>
      </c>
      <c r="AD87" s="6">
        <f t="shared" si="38"/>
        <v>8687</v>
      </c>
      <c r="AE87" s="6">
        <f t="shared" si="39"/>
        <v>987</v>
      </c>
      <c r="AF87" s="6">
        <f t="shared" si="40"/>
        <v>9363</v>
      </c>
      <c r="AG87" s="6">
        <f t="shared" si="41"/>
        <v>1263</v>
      </c>
    </row>
    <row r="88" spans="1:34" x14ac:dyDescent="0.25">
      <c r="A88" s="2" t="s">
        <v>711</v>
      </c>
      <c r="B88" s="9" t="s">
        <v>0</v>
      </c>
      <c r="C88" s="5">
        <v>0</v>
      </c>
      <c r="D88" s="5">
        <v>0</v>
      </c>
      <c r="E88" s="5">
        <v>1728</v>
      </c>
      <c r="F88" s="5">
        <v>920</v>
      </c>
      <c r="G88" s="1" t="s">
        <v>53</v>
      </c>
      <c r="J88" s="6">
        <f t="shared" si="24"/>
        <v>96</v>
      </c>
      <c r="K88" s="6">
        <f t="shared" si="42"/>
        <v>594</v>
      </c>
      <c r="L88" s="6">
        <f t="shared" si="25"/>
        <v>1824</v>
      </c>
      <c r="M88" s="6">
        <f t="shared" si="26"/>
        <v>1514</v>
      </c>
      <c r="O88" s="7">
        <f t="shared" si="27"/>
        <v>2016</v>
      </c>
      <c r="P88" s="7">
        <f t="shared" si="28"/>
        <v>594</v>
      </c>
      <c r="Q88" s="7">
        <f t="shared" si="29"/>
        <v>3744</v>
      </c>
      <c r="R88" s="7">
        <f t="shared" si="30"/>
        <v>1514</v>
      </c>
      <c r="T88" s="6">
        <f t="shared" si="31"/>
        <v>3936</v>
      </c>
      <c r="U88" s="6">
        <f t="shared" si="43"/>
        <v>594</v>
      </c>
      <c r="V88" s="6">
        <f t="shared" si="32"/>
        <v>5664</v>
      </c>
      <c r="W88" s="6">
        <f t="shared" si="33"/>
        <v>1514</v>
      </c>
      <c r="Y88" s="7">
        <f t="shared" si="34"/>
        <v>5856</v>
      </c>
      <c r="Z88" s="7">
        <f t="shared" si="35"/>
        <v>594</v>
      </c>
      <c r="AA88" s="7">
        <f t="shared" si="36"/>
        <v>7584</v>
      </c>
      <c r="AB88" s="7">
        <f t="shared" si="37"/>
        <v>1514</v>
      </c>
      <c r="AD88" s="6">
        <f t="shared" si="38"/>
        <v>7776</v>
      </c>
      <c r="AE88" s="6">
        <f t="shared" si="39"/>
        <v>594</v>
      </c>
      <c r="AF88" s="6">
        <f t="shared" si="40"/>
        <v>9504</v>
      </c>
      <c r="AG88" s="6">
        <f t="shared" si="41"/>
        <v>1514</v>
      </c>
    </row>
  </sheetData>
  <mergeCells count="5">
    <mergeCell ref="I1:M1"/>
    <mergeCell ref="N1:R1"/>
    <mergeCell ref="X1:AB1"/>
    <mergeCell ref="AC1:AG1"/>
    <mergeCell ref="S1:W1"/>
  </mergeCells>
  <hyperlinks>
    <hyperlink ref="H35" r:id="rId1"/>
    <hyperlink ref="H37" r:id="rId2"/>
    <hyperlink ref="H38" r:id="rId3"/>
    <hyperlink ref="H19" r:id="rId4"/>
    <hyperlink ref="H20" r:id="rId5"/>
    <hyperlink ref="H21" r:id="rId6"/>
    <hyperlink ref="H22" r:id="rId7"/>
    <hyperlink ref="H23" r:id="rId8"/>
    <hyperlink ref="H24" r:id="rId9"/>
    <hyperlink ref="H25" r:id="rId10"/>
    <hyperlink ref="H26" r:id="rId11"/>
    <hyperlink ref="H27" r:id="rId12"/>
    <hyperlink ref="H28" r:id="rId13"/>
    <hyperlink ref="H18" r:id="rId14"/>
    <hyperlink ref="AI28" r:id="rId15" location="/report/leisure/zao|http://82.209.219.185:3030/#/report/commerce/zao|http://82.209.219.185:3030/#/report/student/zao|http://82.209.219.185:3030/#/report/innovation/zao"/>
  </hyperlinks>
  <pageMargins left="0.7" right="0.7" top="0.75" bottom="0.75" header="0.3" footer="0.3"/>
  <pageSetup paperSize="9"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B25" sqref="B25"/>
    </sheetView>
  </sheetViews>
  <sheetFormatPr defaultRowHeight="15" x14ac:dyDescent="0.25"/>
  <cols>
    <col min="1" max="1" width="13.7109375" style="2" customWidth="1"/>
    <col min="2" max="2" width="24.42578125" customWidth="1"/>
    <col min="3" max="3" width="21.28515625" customWidth="1"/>
    <col min="4" max="4" width="23" customWidth="1"/>
    <col min="5" max="5" width="21.5703125" customWidth="1"/>
    <col min="6" max="6" width="21.7109375" style="2" customWidth="1"/>
    <col min="7" max="7" width="24.42578125" customWidth="1"/>
    <col min="8" max="8" width="27.42578125" customWidth="1"/>
    <col min="9" max="9" width="27.28515625" customWidth="1"/>
    <col min="10" max="10" width="20" customWidth="1"/>
  </cols>
  <sheetData>
    <row r="1" spans="1:6" x14ac:dyDescent="0.25">
      <c r="A1" s="2" t="s">
        <v>1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</row>
    <row r="2" spans="1:6" x14ac:dyDescent="0.25">
      <c r="A2" s="2">
        <v>1</v>
      </c>
      <c r="B2" s="11" t="s">
        <v>626</v>
      </c>
      <c r="C2" s="11" t="s">
        <v>82</v>
      </c>
      <c r="D2" s="11" t="s">
        <v>101</v>
      </c>
      <c r="E2" s="11" t="s">
        <v>120</v>
      </c>
      <c r="F2" s="2" t="s">
        <v>139</v>
      </c>
    </row>
    <row r="3" spans="1:6" x14ac:dyDescent="0.25">
      <c r="A3" s="2">
        <v>2</v>
      </c>
      <c r="B3" s="11" t="s">
        <v>627</v>
      </c>
      <c r="C3" s="11" t="s">
        <v>83</v>
      </c>
      <c r="D3" s="11" t="s">
        <v>102</v>
      </c>
      <c r="E3" s="11" t="s">
        <v>121</v>
      </c>
      <c r="F3" s="2" t="s">
        <v>140</v>
      </c>
    </row>
    <row r="4" spans="1:6" x14ac:dyDescent="0.25">
      <c r="A4" s="2">
        <v>3</v>
      </c>
      <c r="B4" s="11" t="s">
        <v>628</v>
      </c>
      <c r="C4" s="11" t="s">
        <v>84</v>
      </c>
      <c r="D4" s="11" t="s">
        <v>103</v>
      </c>
      <c r="E4" s="11" t="s">
        <v>122</v>
      </c>
      <c r="F4" s="2" t="s">
        <v>141</v>
      </c>
    </row>
    <row r="5" spans="1:6" x14ac:dyDescent="0.25">
      <c r="A5" s="2" t="s">
        <v>58</v>
      </c>
      <c r="B5" s="11" t="s">
        <v>629</v>
      </c>
      <c r="C5" s="11" t="s">
        <v>85</v>
      </c>
      <c r="D5" s="11" t="s">
        <v>104</v>
      </c>
      <c r="E5" s="11" t="s">
        <v>123</v>
      </c>
      <c r="F5" s="2" t="s">
        <v>142</v>
      </c>
    </row>
    <row r="6" spans="1:6" x14ac:dyDescent="0.25">
      <c r="A6" s="2" t="s">
        <v>59</v>
      </c>
      <c r="B6" s="11" t="s">
        <v>630</v>
      </c>
      <c r="C6" s="11" t="s">
        <v>86</v>
      </c>
      <c r="D6" s="11" t="s">
        <v>105</v>
      </c>
      <c r="E6" s="11" t="s">
        <v>124</v>
      </c>
      <c r="F6" s="2" t="s">
        <v>143</v>
      </c>
    </row>
    <row r="7" spans="1:6" x14ac:dyDescent="0.25">
      <c r="A7" s="2" t="s">
        <v>60</v>
      </c>
      <c r="B7" s="11" t="s">
        <v>631</v>
      </c>
      <c r="C7" s="11" t="s">
        <v>87</v>
      </c>
      <c r="D7" s="11" t="s">
        <v>106</v>
      </c>
      <c r="E7" s="11" t="s">
        <v>125</v>
      </c>
      <c r="F7" s="2" t="s">
        <v>144</v>
      </c>
    </row>
    <row r="8" spans="1:6" x14ac:dyDescent="0.25">
      <c r="A8" s="2" t="s">
        <v>61</v>
      </c>
      <c r="B8" s="11" t="s">
        <v>632</v>
      </c>
      <c r="C8" s="11" t="s">
        <v>88</v>
      </c>
      <c r="D8" s="11" t="s">
        <v>107</v>
      </c>
      <c r="E8" s="11" t="s">
        <v>126</v>
      </c>
      <c r="F8" s="2" t="s">
        <v>145</v>
      </c>
    </row>
    <row r="9" spans="1:6" x14ac:dyDescent="0.25">
      <c r="A9" s="2">
        <v>5</v>
      </c>
      <c r="B9" s="11" t="s">
        <v>633</v>
      </c>
      <c r="C9" s="11" t="s">
        <v>89</v>
      </c>
      <c r="D9" s="11" t="s">
        <v>108</v>
      </c>
      <c r="E9" s="11" t="s">
        <v>127</v>
      </c>
      <c r="F9" s="2" t="s">
        <v>146</v>
      </c>
    </row>
    <row r="10" spans="1:6" x14ac:dyDescent="0.25">
      <c r="A10" s="2">
        <v>6</v>
      </c>
      <c r="B10" s="11" t="s">
        <v>634</v>
      </c>
      <c r="C10" s="11" t="s">
        <v>90</v>
      </c>
      <c r="D10" s="11" t="s">
        <v>109</v>
      </c>
      <c r="E10" s="11" t="s">
        <v>128</v>
      </c>
      <c r="F10" s="2" t="s">
        <v>147</v>
      </c>
    </row>
    <row r="11" spans="1:6" x14ac:dyDescent="0.25">
      <c r="A11" s="2" t="s">
        <v>44</v>
      </c>
      <c r="B11" s="11" t="s">
        <v>635</v>
      </c>
      <c r="C11" s="11" t="s">
        <v>91</v>
      </c>
      <c r="D11" s="11" t="s">
        <v>110</v>
      </c>
      <c r="E11" s="11" t="s">
        <v>129</v>
      </c>
      <c r="F11" s="2" t="s">
        <v>148</v>
      </c>
    </row>
    <row r="12" spans="1:6" x14ac:dyDescent="0.25">
      <c r="A12" s="2" t="s">
        <v>45</v>
      </c>
      <c r="B12" s="11" t="s">
        <v>636</v>
      </c>
      <c r="C12" s="11" t="s">
        <v>92</v>
      </c>
      <c r="D12" s="11" t="s">
        <v>111</v>
      </c>
      <c r="E12" s="11" t="s">
        <v>130</v>
      </c>
      <c r="F12" s="2" t="s">
        <v>149</v>
      </c>
    </row>
    <row r="13" spans="1:6" x14ac:dyDescent="0.25">
      <c r="A13" s="2" t="s">
        <v>46</v>
      </c>
      <c r="B13" s="11" t="s">
        <v>637</v>
      </c>
      <c r="C13" s="11" t="s">
        <v>93</v>
      </c>
      <c r="D13" s="11" t="s">
        <v>112</v>
      </c>
      <c r="E13" s="11" t="s">
        <v>131</v>
      </c>
      <c r="F13" s="2" t="s">
        <v>150</v>
      </c>
    </row>
    <row r="14" spans="1:6" x14ac:dyDescent="0.25">
      <c r="A14" s="2" t="s">
        <v>47</v>
      </c>
      <c r="B14" s="11" t="s">
        <v>638</v>
      </c>
      <c r="C14" s="11" t="s">
        <v>94</v>
      </c>
      <c r="D14" s="11" t="s">
        <v>113</v>
      </c>
      <c r="E14" s="11" t="s">
        <v>132</v>
      </c>
      <c r="F14" s="2" t="s">
        <v>151</v>
      </c>
    </row>
    <row r="15" spans="1:6" x14ac:dyDescent="0.25">
      <c r="A15" s="2" t="s">
        <v>48</v>
      </c>
      <c r="B15" s="11" t="s">
        <v>639</v>
      </c>
      <c r="C15" s="11" t="s">
        <v>95</v>
      </c>
      <c r="D15" s="11" t="s">
        <v>114</v>
      </c>
      <c r="E15" s="11" t="s">
        <v>133</v>
      </c>
      <c r="F15" s="2" t="s">
        <v>152</v>
      </c>
    </row>
    <row r="16" spans="1:6" x14ac:dyDescent="0.25">
      <c r="A16" s="2" t="s">
        <v>49</v>
      </c>
      <c r="B16" s="11" t="s">
        <v>640</v>
      </c>
      <c r="C16" s="11" t="s">
        <v>96</v>
      </c>
      <c r="D16" s="11" t="s">
        <v>115</v>
      </c>
      <c r="E16" s="11" t="s">
        <v>134</v>
      </c>
      <c r="F16" s="2" t="s">
        <v>153</v>
      </c>
    </row>
    <row r="17" spans="1:6" x14ac:dyDescent="0.25">
      <c r="A17" s="2" t="s">
        <v>50</v>
      </c>
      <c r="B17" s="11" t="s">
        <v>641</v>
      </c>
      <c r="C17" s="11" t="s">
        <v>97</v>
      </c>
      <c r="D17" s="11" t="s">
        <v>116</v>
      </c>
      <c r="E17" s="11" t="s">
        <v>135</v>
      </c>
      <c r="F17" s="2" t="s">
        <v>154</v>
      </c>
    </row>
    <row r="18" spans="1:6" x14ac:dyDescent="0.25">
      <c r="A18" s="2" t="s">
        <v>51</v>
      </c>
      <c r="B18" s="11" t="s">
        <v>642</v>
      </c>
      <c r="C18" s="11" t="s">
        <v>98</v>
      </c>
      <c r="D18" s="11" t="s">
        <v>117</v>
      </c>
      <c r="E18" s="11" t="s">
        <v>136</v>
      </c>
      <c r="F18" s="2" t="s">
        <v>155</v>
      </c>
    </row>
    <row r="19" spans="1:6" ht="18" customHeight="1" x14ac:dyDescent="0.25">
      <c r="A19" s="2" t="s">
        <v>52</v>
      </c>
      <c r="B19" s="11" t="s">
        <v>643</v>
      </c>
      <c r="C19" s="11" t="s">
        <v>99</v>
      </c>
      <c r="D19" s="11" t="s">
        <v>118</v>
      </c>
      <c r="E19" s="11" t="s">
        <v>137</v>
      </c>
      <c r="F19" s="2" t="s">
        <v>156</v>
      </c>
    </row>
    <row r="20" spans="1:6" x14ac:dyDescent="0.25">
      <c r="A20" s="2" t="s">
        <v>63</v>
      </c>
      <c r="B20" s="11" t="s">
        <v>644</v>
      </c>
      <c r="C20" s="11" t="s">
        <v>100</v>
      </c>
      <c r="D20" s="11" t="s">
        <v>119</v>
      </c>
      <c r="E20" s="11" t="s">
        <v>138</v>
      </c>
      <c r="F20" s="2" t="s">
        <v>157</v>
      </c>
    </row>
    <row r="21" spans="1:6" x14ac:dyDescent="0.25">
      <c r="A21" s="2" t="s">
        <v>316</v>
      </c>
      <c r="B21" s="2" t="s">
        <v>645</v>
      </c>
      <c r="C21" s="2" t="s">
        <v>319</v>
      </c>
      <c r="D21" s="2" t="s">
        <v>320</v>
      </c>
      <c r="E21" s="2" t="s">
        <v>322</v>
      </c>
      <c r="F21" s="2" t="s">
        <v>324</v>
      </c>
    </row>
    <row r="22" spans="1:6" x14ac:dyDescent="0.25">
      <c r="A22" s="2" t="s">
        <v>317</v>
      </c>
      <c r="B22" s="2" t="s">
        <v>646</v>
      </c>
      <c r="C22" s="2" t="s">
        <v>318</v>
      </c>
      <c r="D22" s="2" t="s">
        <v>321</v>
      </c>
      <c r="E22" s="2" t="s">
        <v>323</v>
      </c>
      <c r="F22" s="2" t="s">
        <v>325</v>
      </c>
    </row>
    <row r="23" spans="1:6" x14ac:dyDescent="0.25">
      <c r="A23" s="2" t="s">
        <v>690</v>
      </c>
      <c r="B23" s="2" t="s">
        <v>712</v>
      </c>
      <c r="C23" s="2" t="s">
        <v>713</v>
      </c>
      <c r="D23" s="2" t="s">
        <v>714</v>
      </c>
      <c r="E23" s="2" t="s">
        <v>715</v>
      </c>
      <c r="F23" s="2" t="s">
        <v>716</v>
      </c>
    </row>
    <row r="24" spans="1:6" x14ac:dyDescent="0.25">
      <c r="A24" s="2" t="s">
        <v>722</v>
      </c>
      <c r="B24" s="2" t="s">
        <v>691</v>
      </c>
      <c r="C24" s="2" t="s">
        <v>692</v>
      </c>
      <c r="D24" s="2" t="s">
        <v>695</v>
      </c>
      <c r="E24" s="2" t="s">
        <v>694</v>
      </c>
      <c r="F24" s="2" t="s">
        <v>693</v>
      </c>
    </row>
    <row r="25" spans="1:6" x14ac:dyDescent="0.25">
      <c r="A25" s="2" t="s">
        <v>723</v>
      </c>
      <c r="B25" s="2" t="s">
        <v>691</v>
      </c>
      <c r="C25" s="2" t="s">
        <v>692</v>
      </c>
      <c r="D25" s="2" t="s">
        <v>695</v>
      </c>
      <c r="E25" s="2" t="s">
        <v>694</v>
      </c>
      <c r="F25" s="2" t="s">
        <v>693</v>
      </c>
    </row>
    <row r="26" spans="1:6" x14ac:dyDescent="0.25">
      <c r="B26" s="2"/>
      <c r="C26" s="2"/>
      <c r="D26" s="2"/>
      <c r="E26" s="2"/>
    </row>
    <row r="27" spans="1:6" x14ac:dyDescent="0.25">
      <c r="B27" s="2"/>
      <c r="C27" s="2"/>
      <c r="D27" s="2"/>
      <c r="E27" s="2"/>
    </row>
    <row r="28" spans="1:6" x14ac:dyDescent="0.25">
      <c r="B28" s="2"/>
      <c r="C28" s="2"/>
      <c r="D28" s="2"/>
      <c r="E28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6" sqref="D6"/>
    </sheetView>
  </sheetViews>
  <sheetFormatPr defaultRowHeight="15" x14ac:dyDescent="0.25"/>
  <cols>
    <col min="1" max="1" width="17.28515625" style="2" customWidth="1"/>
    <col min="2" max="2" width="17.7109375" style="2" customWidth="1"/>
    <col min="3" max="3" width="15.5703125" style="2" customWidth="1"/>
    <col min="4" max="4" width="12.7109375" style="2" customWidth="1"/>
    <col min="5" max="16384" width="9.140625" style="2"/>
  </cols>
  <sheetData>
    <row r="1" spans="1:4" x14ac:dyDescent="0.25">
      <c r="A1" s="2" t="s">
        <v>64</v>
      </c>
      <c r="B1" s="2" t="s">
        <v>65</v>
      </c>
      <c r="C1" s="2" t="s">
        <v>66</v>
      </c>
      <c r="D1" s="2" t="s">
        <v>718</v>
      </c>
    </row>
    <row r="2" spans="1:4" x14ac:dyDescent="0.25">
      <c r="A2" s="2">
        <v>1</v>
      </c>
      <c r="B2" s="2" t="s">
        <v>326</v>
      </c>
      <c r="C2" s="2" t="s">
        <v>67</v>
      </c>
      <c r="D2" s="2" t="s">
        <v>719</v>
      </c>
    </row>
    <row r="3" spans="1:4" x14ac:dyDescent="0.25">
      <c r="A3" s="2">
        <v>2</v>
      </c>
      <c r="B3" s="2" t="s">
        <v>275</v>
      </c>
      <c r="C3" s="2" t="s">
        <v>724</v>
      </c>
      <c r="D3" s="2" t="s">
        <v>41</v>
      </c>
    </row>
    <row r="4" spans="1:4" x14ac:dyDescent="0.25">
      <c r="A4" s="2">
        <v>3</v>
      </c>
      <c r="B4" s="2" t="s">
        <v>276</v>
      </c>
      <c r="C4" s="2" t="s">
        <v>725</v>
      </c>
      <c r="D4" s="2" t="s">
        <v>720</v>
      </c>
    </row>
    <row r="5" spans="1:4" x14ac:dyDescent="0.25">
      <c r="A5" s="2">
        <v>4</v>
      </c>
      <c r="B5" s="2" t="s">
        <v>277</v>
      </c>
      <c r="C5" s="2" t="s">
        <v>58</v>
      </c>
      <c r="D5" s="2" t="s">
        <v>59</v>
      </c>
    </row>
    <row r="6" spans="1:4" x14ac:dyDescent="0.25">
      <c r="A6" s="2">
        <v>5</v>
      </c>
      <c r="B6" s="2" t="s">
        <v>278</v>
      </c>
      <c r="C6" s="2" t="s">
        <v>726</v>
      </c>
      <c r="D6" s="2" t="s">
        <v>721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7" sqref="E27"/>
    </sheetView>
  </sheetViews>
  <sheetFormatPr defaultRowHeight="15" x14ac:dyDescent="0.25"/>
  <cols>
    <col min="1" max="1" width="24" customWidth="1"/>
    <col min="2" max="2" width="15.42578125" customWidth="1"/>
    <col min="3" max="3" width="14" customWidth="1"/>
    <col min="4" max="4" width="13.85546875" customWidth="1"/>
    <col min="5" max="5" width="14.7109375" customWidth="1"/>
    <col min="6" max="6" width="15.5703125" customWidth="1"/>
  </cols>
  <sheetData>
    <row r="1" spans="1:6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</row>
    <row r="2" spans="1:6" x14ac:dyDescent="0.25">
      <c r="A2">
        <v>-7776</v>
      </c>
      <c r="B2">
        <v>-7680</v>
      </c>
      <c r="C2">
        <v>-5760</v>
      </c>
      <c r="D2">
        <v>-3840</v>
      </c>
      <c r="E2">
        <v>-1920</v>
      </c>
      <c r="F2">
        <v>0</v>
      </c>
    </row>
    <row r="3" spans="1: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Лист1</vt:lpstr>
      <vt:lpstr>Лист2</vt:lpstr>
      <vt:lpstr>Лист3</vt:lpstr>
      <vt:lpstr>Лист4</vt:lpstr>
      <vt:lpstr>Лист2!OLE_LINK1</vt:lpstr>
      <vt:lpstr>Лист2!OLE_LINK3</vt:lpstr>
      <vt:lpstr>Лист2!OLE_LINK4</vt:lpstr>
      <vt:lpstr>Лист1!OLE_LINK6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Mischenko</dc:creator>
  <cp:lastModifiedBy>Oleg Mischenko</cp:lastModifiedBy>
  <dcterms:created xsi:type="dcterms:W3CDTF">2017-11-12T13:13:57Z</dcterms:created>
  <dcterms:modified xsi:type="dcterms:W3CDTF">2017-12-18T00:38:10Z</dcterms:modified>
</cp:coreProperties>
</file>