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OneDrive\Documents\Church-ANC\new-bottle-project\challenge-3\"/>
    </mc:Choice>
  </mc:AlternateContent>
  <xr:revisionPtr revIDLastSave="14" documentId="8_{B14EB5BB-4042-4BB2-80AB-F5C283181D31}" xr6:coauthVersionLast="36" xr6:coauthVersionMax="36" xr10:uidLastSave="{22F86327-5367-45C5-A736-6E7FEABC9ADD}"/>
  <bookViews>
    <workbookView xWindow="0" yWindow="0" windowWidth="23805" windowHeight="14280" xr2:uid="{00000000-000D-0000-FFFF-FFFF00000000}"/>
  </bookViews>
  <sheets>
    <sheet name="Data" sheetId="3" r:id="rId1"/>
    <sheet name="Energy" sheetId="2" r:id="rId2"/>
    <sheet name="Activities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B31" i="4"/>
  <c r="C31" i="4"/>
  <c r="D31" i="4"/>
  <c r="E31" i="4"/>
  <c r="F31" i="4"/>
  <c r="G31" i="4"/>
  <c r="H31" i="4"/>
  <c r="B32" i="4"/>
  <c r="C32" i="4"/>
  <c r="D32" i="4"/>
  <c r="E32" i="4"/>
  <c r="F32" i="4"/>
  <c r="G32" i="4"/>
  <c r="H32" i="4"/>
  <c r="B33" i="4"/>
  <c r="C33" i="4"/>
  <c r="D33" i="4"/>
  <c r="E33" i="4"/>
  <c r="F33" i="4"/>
  <c r="G33" i="4"/>
  <c r="H33" i="4"/>
  <c r="B34" i="4"/>
  <c r="C34" i="4"/>
  <c r="D34" i="4"/>
  <c r="E34" i="4"/>
  <c r="F34" i="4"/>
  <c r="G34" i="4"/>
  <c r="H34" i="4"/>
  <c r="B35" i="4"/>
  <c r="C35" i="4"/>
  <c r="D35" i="4"/>
  <c r="E35" i="4"/>
  <c r="F35" i="4"/>
  <c r="G35" i="4"/>
  <c r="H35" i="4"/>
  <c r="B36" i="4"/>
  <c r="C36" i="4"/>
  <c r="D36" i="4"/>
  <c r="E36" i="4"/>
  <c r="F36" i="4"/>
  <c r="G36" i="4"/>
  <c r="H36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B39" i="4"/>
  <c r="C39" i="4"/>
  <c r="D39" i="4"/>
  <c r="E39" i="4"/>
  <c r="F39" i="4"/>
  <c r="G39" i="4"/>
  <c r="H39" i="4"/>
  <c r="B40" i="4"/>
  <c r="C40" i="4"/>
  <c r="D40" i="4"/>
  <c r="E40" i="4"/>
  <c r="F40" i="4"/>
  <c r="G40" i="4"/>
  <c r="H40" i="4"/>
  <c r="B41" i="4"/>
  <c r="C41" i="4"/>
  <c r="D41" i="4"/>
  <c r="E41" i="4"/>
  <c r="F41" i="4"/>
  <c r="G41" i="4"/>
  <c r="H41" i="4"/>
  <c r="B42" i="4"/>
  <c r="C42" i="4"/>
  <c r="D42" i="4"/>
  <c r="E42" i="4"/>
  <c r="F42" i="4"/>
  <c r="G42" i="4"/>
  <c r="H42" i="4"/>
  <c r="B43" i="4"/>
  <c r="C43" i="4"/>
  <c r="D43" i="4"/>
  <c r="E43" i="4"/>
  <c r="F43" i="4"/>
  <c r="G43" i="4"/>
  <c r="H43" i="4"/>
  <c r="B44" i="4"/>
  <c r="C44" i="4"/>
  <c r="D44" i="4"/>
  <c r="E44" i="4"/>
  <c r="F44" i="4"/>
  <c r="G44" i="4"/>
  <c r="H44" i="4"/>
  <c r="B45" i="4"/>
  <c r="C45" i="4"/>
  <c r="D45" i="4"/>
  <c r="E45" i="4"/>
  <c r="F45" i="4"/>
  <c r="G45" i="4"/>
  <c r="H45" i="4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C2" i="4"/>
  <c r="D2" i="4"/>
  <c r="E2" i="4"/>
  <c r="F2" i="4"/>
  <c r="G2" i="4"/>
  <c r="H2" i="4"/>
  <c r="B2" i="4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C2" i="2"/>
  <c r="D2" i="2"/>
  <c r="E2" i="2"/>
  <c r="F2" i="2"/>
  <c r="G2" i="2"/>
  <c r="H2" i="2"/>
  <c r="B2" i="2"/>
  <c r="I2" i="2" l="1"/>
  <c r="I44" i="2"/>
  <c r="I40" i="2"/>
  <c r="I36" i="2"/>
  <c r="I32" i="2"/>
  <c r="I28" i="2"/>
  <c r="I24" i="2"/>
  <c r="I20" i="2"/>
  <c r="I16" i="2"/>
  <c r="I12" i="2"/>
  <c r="I8" i="2"/>
  <c r="I4" i="2"/>
  <c r="I49" i="2"/>
  <c r="I45" i="2"/>
  <c r="I41" i="2"/>
  <c r="I37" i="2"/>
  <c r="I33" i="2"/>
  <c r="I29" i="2"/>
  <c r="I25" i="2"/>
  <c r="I21" i="2"/>
  <c r="I17" i="2"/>
  <c r="I13" i="2"/>
  <c r="I9" i="2"/>
  <c r="I5" i="2"/>
  <c r="I46" i="2"/>
  <c r="I42" i="2"/>
  <c r="I38" i="2"/>
  <c r="I34" i="2"/>
  <c r="I30" i="2"/>
  <c r="I26" i="2"/>
  <c r="I22" i="2"/>
  <c r="I18" i="2"/>
  <c r="I14" i="2"/>
  <c r="I10" i="2"/>
  <c r="I6" i="2"/>
  <c r="I48" i="2"/>
  <c r="I47" i="2"/>
  <c r="I43" i="2"/>
  <c r="I39" i="2"/>
  <c r="I35" i="2"/>
  <c r="I31" i="2"/>
  <c r="I27" i="2"/>
  <c r="I23" i="2"/>
  <c r="I19" i="2"/>
  <c r="I15" i="2"/>
  <c r="I11" i="2"/>
  <c r="I7" i="2"/>
  <c r="I3" i="2"/>
  <c r="J24" i="2"/>
  <c r="J20" i="2"/>
  <c r="J16" i="2"/>
  <c r="J12" i="2"/>
  <c r="J8" i="2"/>
  <c r="J4" i="2"/>
  <c r="J48" i="2"/>
  <c r="J44" i="2"/>
  <c r="J40" i="2"/>
  <c r="J36" i="2"/>
  <c r="J32" i="2"/>
  <c r="J28" i="2"/>
  <c r="J49" i="2"/>
  <c r="J45" i="2"/>
  <c r="J41" i="2"/>
  <c r="J37" i="2"/>
  <c r="J33" i="2"/>
  <c r="J29" i="2"/>
  <c r="J25" i="2"/>
  <c r="J21" i="2"/>
  <c r="J17" i="2"/>
  <c r="J13" i="2"/>
  <c r="J9" i="2"/>
  <c r="J5" i="2"/>
  <c r="J46" i="2"/>
  <c r="J42" i="2"/>
  <c r="J38" i="2"/>
  <c r="J34" i="2"/>
  <c r="J30" i="2"/>
  <c r="J26" i="2"/>
  <c r="J22" i="2"/>
  <c r="J18" i="2"/>
  <c r="J14" i="2"/>
  <c r="J10" i="2"/>
  <c r="J6" i="2"/>
  <c r="J2" i="2"/>
  <c r="J47" i="2"/>
  <c r="J43" i="2"/>
  <c r="J39" i="2"/>
  <c r="J35" i="2"/>
  <c r="J31" i="2"/>
  <c r="J27" i="2"/>
  <c r="J23" i="2"/>
  <c r="J19" i="2"/>
  <c r="J15" i="2"/>
  <c r="J11" i="2"/>
  <c r="J7" i="2"/>
  <c r="J3" i="2"/>
  <c r="B52" i="4"/>
  <c r="B54" i="4"/>
  <c r="C54" i="4" s="1"/>
  <c r="B53" i="4"/>
  <c r="C53" i="4" s="1"/>
  <c r="C52" i="4" l="1"/>
  <c r="B56" i="4" s="1"/>
  <c r="C56" i="4" s="1"/>
  <c r="B55" i="4" l="1"/>
  <c r="C55" i="4" s="1"/>
  <c r="B57" i="4"/>
  <c r="C57" i="4" s="1"/>
  <c r="B58" i="4" l="1"/>
  <c r="C58" i="4" s="1"/>
  <c r="B59" i="4"/>
  <c r="C59" i="4" s="1"/>
  <c r="B60" i="4" l="1"/>
  <c r="C60" i="4" s="1"/>
</calcChain>
</file>

<file path=xl/sharedStrings.xml><?xml version="1.0" encoding="utf-8"?>
<sst xmlns="http://schemas.openxmlformats.org/spreadsheetml/2006/main" count="370" uniqueCount="362">
  <si>
    <t>Monday</t>
  </si>
  <si>
    <t>Tuesday</t>
  </si>
  <si>
    <t>Wednesday</t>
  </si>
  <si>
    <t>Thursday</t>
  </si>
  <si>
    <t>Friday</t>
  </si>
  <si>
    <t>Saturday</t>
  </si>
  <si>
    <t>Sunday</t>
  </si>
  <si>
    <t>Time</t>
  </si>
  <si>
    <t>Monday 0:00</t>
  </si>
  <si>
    <t>Monday 0:30</t>
  </si>
  <si>
    <t>Monday 1:00</t>
  </si>
  <si>
    <t>Monday 1:30</t>
  </si>
  <si>
    <t>Monday 2:00</t>
  </si>
  <si>
    <t>Monday 2:30</t>
  </si>
  <si>
    <t>Monday 3:00</t>
  </si>
  <si>
    <t>Monday 3:30</t>
  </si>
  <si>
    <t>Monday 4:00</t>
  </si>
  <si>
    <t>Monday 4:30</t>
  </si>
  <si>
    <t>Monday 5:00</t>
  </si>
  <si>
    <t>Monday 5:30</t>
  </si>
  <si>
    <t>Monday 6:00</t>
  </si>
  <si>
    <t>Monday 6:30</t>
  </si>
  <si>
    <t>Monday 7:00</t>
  </si>
  <si>
    <t>Monday 7:30</t>
  </si>
  <si>
    <t>Monday 8:00</t>
  </si>
  <si>
    <t>Monday 8:30</t>
  </si>
  <si>
    <t>Monday 9:00</t>
  </si>
  <si>
    <t>Monday 9:30</t>
  </si>
  <si>
    <t>Monday 10:00</t>
  </si>
  <si>
    <t>Monday 10:30</t>
  </si>
  <si>
    <t>Monday 11:00</t>
  </si>
  <si>
    <t>Monday 11:30</t>
  </si>
  <si>
    <t>Monday 12:00</t>
  </si>
  <si>
    <t>Monday 12:30</t>
  </si>
  <si>
    <t>Monday 13:00</t>
  </si>
  <si>
    <t>Monday 13:30</t>
  </si>
  <si>
    <t>Monday 14:00</t>
  </si>
  <si>
    <t>Monday 14:30</t>
  </si>
  <si>
    <t>Monday 15:00</t>
  </si>
  <si>
    <t>Monday 15:30</t>
  </si>
  <si>
    <t>Monday 16:00</t>
  </si>
  <si>
    <t>Monday 16:30</t>
  </si>
  <si>
    <t>Monday 17:00</t>
  </si>
  <si>
    <t>Monday 17:30</t>
  </si>
  <si>
    <t>Monday 18:00</t>
  </si>
  <si>
    <t>Monday 18:30</t>
  </si>
  <si>
    <t>Monday 19:00</t>
  </si>
  <si>
    <t>Monday 19:30</t>
  </si>
  <si>
    <t>Monday 20:00</t>
  </si>
  <si>
    <t>Monday 20:30</t>
  </si>
  <si>
    <t>Monday 21:00</t>
  </si>
  <si>
    <t>Monday 21:30</t>
  </si>
  <si>
    <t>Monday 22:00</t>
  </si>
  <si>
    <t>Monday 22:30</t>
  </si>
  <si>
    <t>Monday 23:00</t>
  </si>
  <si>
    <t>Monday 23:30</t>
  </si>
  <si>
    <t>Tuesday 0:00</t>
  </si>
  <si>
    <t>Tuesday 0:30</t>
  </si>
  <si>
    <t>Tuesday 1:00</t>
  </si>
  <si>
    <t>Tuesday 1:30</t>
  </si>
  <si>
    <t>Tuesday 2:00</t>
  </si>
  <si>
    <t>Tuesday 2:30</t>
  </si>
  <si>
    <t>Tuesday 3:00</t>
  </si>
  <si>
    <t>Tuesday 3:30</t>
  </si>
  <si>
    <t>Tuesday 4:00</t>
  </si>
  <si>
    <t>Tuesday 4:30</t>
  </si>
  <si>
    <t>Tuesday 5:00</t>
  </si>
  <si>
    <t>Tuesday 5:30</t>
  </si>
  <si>
    <t>Tuesday 6:00</t>
  </si>
  <si>
    <t>Tuesday 6:30</t>
  </si>
  <si>
    <t>Tuesday 7:00</t>
  </si>
  <si>
    <t>Tuesday 7:30</t>
  </si>
  <si>
    <t>Tuesday 8:00</t>
  </si>
  <si>
    <t>Tuesday 8:30</t>
  </si>
  <si>
    <t>Tuesday 9:00</t>
  </si>
  <si>
    <t>Tuesday 9:30</t>
  </si>
  <si>
    <t>Tuesday 10:00</t>
  </si>
  <si>
    <t>Tuesday 10:30</t>
  </si>
  <si>
    <t>Tuesday 11:00</t>
  </si>
  <si>
    <t>Tuesday 11:30</t>
  </si>
  <si>
    <t>Tuesday 12:00</t>
  </si>
  <si>
    <t>Tuesday 12:30</t>
  </si>
  <si>
    <t>Tuesday 13:00</t>
  </si>
  <si>
    <t>Tuesday 13:30</t>
  </si>
  <si>
    <t>Tuesday 14:00</t>
  </si>
  <si>
    <t>Tuesday 14:30</t>
  </si>
  <si>
    <t>Tuesday 15:00</t>
  </si>
  <si>
    <t>Tuesday 15:30</t>
  </si>
  <si>
    <t>Tuesday 16:00</t>
  </si>
  <si>
    <t>Tuesday 16:30</t>
  </si>
  <si>
    <t>Tuesday 17:00</t>
  </si>
  <si>
    <t>Tuesday 17:30</t>
  </si>
  <si>
    <t>Tuesday 18:00</t>
  </si>
  <si>
    <t>Tuesday 18:30</t>
  </si>
  <si>
    <t>Tuesday 19:00</t>
  </si>
  <si>
    <t>Tuesday 19:30</t>
  </si>
  <si>
    <t>Tuesday 20:00</t>
  </si>
  <si>
    <t>Tuesday 20:30</t>
  </si>
  <si>
    <t>Tuesday 21:00</t>
  </si>
  <si>
    <t>Tuesday 21:30</t>
  </si>
  <si>
    <t>Tuesday 22:00</t>
  </si>
  <si>
    <t>Tuesday 22:30</t>
  </si>
  <si>
    <t>Tuesday 23:00</t>
  </si>
  <si>
    <t>Tuesday 23:30</t>
  </si>
  <si>
    <t>Wednesday 0:00</t>
  </si>
  <si>
    <t>Wednesday 0:30</t>
  </si>
  <si>
    <t>Wednesday 1:00</t>
  </si>
  <si>
    <t>Wednesday 1:30</t>
  </si>
  <si>
    <t>Wednesday 2:00</t>
  </si>
  <si>
    <t>Wednesday 2:30</t>
  </si>
  <si>
    <t>Wednesday 3:00</t>
  </si>
  <si>
    <t>Wednesday 3:30</t>
  </si>
  <si>
    <t>Wednesday 4:00</t>
  </si>
  <si>
    <t>Wednesday 4:30</t>
  </si>
  <si>
    <t>Wednesday 5:00</t>
  </si>
  <si>
    <t>Wednesday 5:30</t>
  </si>
  <si>
    <t>Wednesday 6:00</t>
  </si>
  <si>
    <t>Wednesday 6:30</t>
  </si>
  <si>
    <t>Wednesday 7:00</t>
  </si>
  <si>
    <t>Wednesday 7:30</t>
  </si>
  <si>
    <t>Wednesday 8:00</t>
  </si>
  <si>
    <t>Wednesday 8:30</t>
  </si>
  <si>
    <t>Wednesday 9:00</t>
  </si>
  <si>
    <t>Wednesday 9:30</t>
  </si>
  <si>
    <t>Wednesday 10:00</t>
  </si>
  <si>
    <t>Wednesday 10:30</t>
  </si>
  <si>
    <t>Wednesday 11:00</t>
  </si>
  <si>
    <t>Wednesday 11:30</t>
  </si>
  <si>
    <t>Wednesday 12:00</t>
  </si>
  <si>
    <t>Wednesday 12:30</t>
  </si>
  <si>
    <t>Wednesday 13:00</t>
  </si>
  <si>
    <t>Wednesday 13:30</t>
  </si>
  <si>
    <t>Wednesday 14:00</t>
  </si>
  <si>
    <t>Wednesday 14:30</t>
  </si>
  <si>
    <t>Wednesday 15:00</t>
  </si>
  <si>
    <t>Wednesday 15:30</t>
  </si>
  <si>
    <t>Wednesday 16:00</t>
  </si>
  <si>
    <t>Wednesday 16:30</t>
  </si>
  <si>
    <t>Wednesday 17:00</t>
  </si>
  <si>
    <t>Wednesday 17:30</t>
  </si>
  <si>
    <t>Wednesday 18:00</t>
  </si>
  <si>
    <t>Wednesday 18:30</t>
  </si>
  <si>
    <t>Wednesday 19:00</t>
  </si>
  <si>
    <t>Wednesday 19:30</t>
  </si>
  <si>
    <t>Wednesday 20:00</t>
  </si>
  <si>
    <t>Wednesday 20:30</t>
  </si>
  <si>
    <t>Wednesday 21:00</t>
  </si>
  <si>
    <t>Wednesday 21:30</t>
  </si>
  <si>
    <t>Wednesday 22:00</t>
  </si>
  <si>
    <t>Wednesday 22:30</t>
  </si>
  <si>
    <t>Wednesday 23:00</t>
  </si>
  <si>
    <t>Wednesday 23:30</t>
  </si>
  <si>
    <t>Thursday 0:00</t>
  </si>
  <si>
    <t>Thursday 0:30</t>
  </si>
  <si>
    <t>Thursday 1:00</t>
  </si>
  <si>
    <t>Thursday 1:30</t>
  </si>
  <si>
    <t>Thursday 2:00</t>
  </si>
  <si>
    <t>Thursday 2:30</t>
  </si>
  <si>
    <t>Thursday 3:00</t>
  </si>
  <si>
    <t>Thursday 3:30</t>
  </si>
  <si>
    <t>Thursday 4:00</t>
  </si>
  <si>
    <t>Thursday 4:30</t>
  </si>
  <si>
    <t>Thursday 5:00</t>
  </si>
  <si>
    <t>Thursday 5:30</t>
  </si>
  <si>
    <t>Thursday 6:00</t>
  </si>
  <si>
    <t>Thursday 6:30</t>
  </si>
  <si>
    <t>Thursday 7:00</t>
  </si>
  <si>
    <t>Thursday 7:30</t>
  </si>
  <si>
    <t>Thursday 8:00</t>
  </si>
  <si>
    <t>Thursday 8:30</t>
  </si>
  <si>
    <t>Thursday 9:00</t>
  </si>
  <si>
    <t>Thursday 9:30</t>
  </si>
  <si>
    <t>Thursday 10:00</t>
  </si>
  <si>
    <t>Thursday 10:30</t>
  </si>
  <si>
    <t>Thursday 11:00</t>
  </si>
  <si>
    <t>Thursday 11:30</t>
  </si>
  <si>
    <t>Thursday 12:00</t>
  </si>
  <si>
    <t>Thursday 12:30</t>
  </si>
  <si>
    <t>Thursday 13:00</t>
  </si>
  <si>
    <t>Thursday 13:30</t>
  </si>
  <si>
    <t>Thursday 14:00</t>
  </si>
  <si>
    <t>Thursday 14:30</t>
  </si>
  <si>
    <t>Thursday 15:00</t>
  </si>
  <si>
    <t>Thursday 15:30</t>
  </si>
  <si>
    <t>Thursday 16:00</t>
  </si>
  <si>
    <t>Thursday 16:30</t>
  </si>
  <si>
    <t>Thursday 17:00</t>
  </si>
  <si>
    <t>Thursday 17:30</t>
  </si>
  <si>
    <t>Thursday 18:00</t>
  </si>
  <si>
    <t>Thursday 18:30</t>
  </si>
  <si>
    <t>Thursday 19:00</t>
  </si>
  <si>
    <t>Thursday 19:30</t>
  </si>
  <si>
    <t>Thursday 20:00</t>
  </si>
  <si>
    <t>Thursday 20:30</t>
  </si>
  <si>
    <t>Thursday 21:00</t>
  </si>
  <si>
    <t>Thursday 21:30</t>
  </si>
  <si>
    <t>Thursday 22:00</t>
  </si>
  <si>
    <t>Thursday 22:30</t>
  </si>
  <si>
    <t>Thursday 23:00</t>
  </si>
  <si>
    <t>Thursday 23:30</t>
  </si>
  <si>
    <t>Friday 0:00</t>
  </si>
  <si>
    <t>Friday 0:30</t>
  </si>
  <si>
    <t>Friday 1:00</t>
  </si>
  <si>
    <t>Friday 1:30</t>
  </si>
  <si>
    <t>Friday 2:00</t>
  </si>
  <si>
    <t>Friday 2:30</t>
  </si>
  <si>
    <t>Friday 3:00</t>
  </si>
  <si>
    <t>Friday 3:30</t>
  </si>
  <si>
    <t>Friday 4:00</t>
  </si>
  <si>
    <t>Friday 4:30</t>
  </si>
  <si>
    <t>Friday 5:00</t>
  </si>
  <si>
    <t>Friday 5:30</t>
  </si>
  <si>
    <t>Friday 6:00</t>
  </si>
  <si>
    <t>Friday 6:30</t>
  </si>
  <si>
    <t>Friday 7:00</t>
  </si>
  <si>
    <t>Friday 7:30</t>
  </si>
  <si>
    <t>Friday 8:00</t>
  </si>
  <si>
    <t>Friday 8:30</t>
  </si>
  <si>
    <t>Friday 9:00</t>
  </si>
  <si>
    <t>Friday 9:30</t>
  </si>
  <si>
    <t>Friday 10:00</t>
  </si>
  <si>
    <t>Friday 10:30</t>
  </si>
  <si>
    <t>Friday 11:00</t>
  </si>
  <si>
    <t>Friday 11:30</t>
  </si>
  <si>
    <t>Friday 12:00</t>
  </si>
  <si>
    <t>Friday 12:30</t>
  </si>
  <si>
    <t>Friday 13:00</t>
  </si>
  <si>
    <t>Friday 13:30</t>
  </si>
  <si>
    <t>Friday 14:00</t>
  </si>
  <si>
    <t>Friday 14:30</t>
  </si>
  <si>
    <t>Friday 15:00</t>
  </si>
  <si>
    <t>Friday 15:30</t>
  </si>
  <si>
    <t>Friday 16:00</t>
  </si>
  <si>
    <t>Friday 16:30</t>
  </si>
  <si>
    <t>Friday 17:00</t>
  </si>
  <si>
    <t>Friday 17:30</t>
  </si>
  <si>
    <t>Friday 18:00</t>
  </si>
  <si>
    <t>Friday 18:30</t>
  </si>
  <si>
    <t>Friday 19:00</t>
  </si>
  <si>
    <t>Friday 19:30</t>
  </si>
  <si>
    <t>Friday 20:00</t>
  </si>
  <si>
    <t>Friday 20:30</t>
  </si>
  <si>
    <t>Friday 21:00</t>
  </si>
  <si>
    <t>Friday 21:30</t>
  </si>
  <si>
    <t>Friday 22:00</t>
  </si>
  <si>
    <t>Friday 22:30</t>
  </si>
  <si>
    <t>Friday 23:00</t>
  </si>
  <si>
    <t>Friday 23:30</t>
  </si>
  <si>
    <t>Saturday 0:00</t>
  </si>
  <si>
    <t>Saturday 0:30</t>
  </si>
  <si>
    <t>Saturday 1:00</t>
  </si>
  <si>
    <t>Saturday 1:30</t>
  </si>
  <si>
    <t>Saturday 2:00</t>
  </si>
  <si>
    <t>Saturday 2:30</t>
  </si>
  <si>
    <t>Saturday 3:00</t>
  </si>
  <si>
    <t>Saturday 3:30</t>
  </si>
  <si>
    <t>Saturday 4:00</t>
  </si>
  <si>
    <t>Saturday 4:30</t>
  </si>
  <si>
    <t>Saturday 5:00</t>
  </si>
  <si>
    <t>Saturday 5:30</t>
  </si>
  <si>
    <t>Saturday 6:00</t>
  </si>
  <si>
    <t>Saturday 6:30</t>
  </si>
  <si>
    <t>Saturday 7:00</t>
  </si>
  <si>
    <t>Saturday 7:30</t>
  </si>
  <si>
    <t>Saturday 8:00</t>
  </si>
  <si>
    <t>Saturday 8:30</t>
  </si>
  <si>
    <t>Saturday 9:00</t>
  </si>
  <si>
    <t>Saturday 9:30</t>
  </si>
  <si>
    <t>Saturday 10:00</t>
  </si>
  <si>
    <t>Saturday 10:30</t>
  </si>
  <si>
    <t>Saturday 11:00</t>
  </si>
  <si>
    <t>Saturday 11:30</t>
  </si>
  <si>
    <t>Saturday 12:00</t>
  </si>
  <si>
    <t>Saturday 12:30</t>
  </si>
  <si>
    <t>Saturday 13:00</t>
  </si>
  <si>
    <t>Saturday 13:30</t>
  </si>
  <si>
    <t>Saturday 14:00</t>
  </si>
  <si>
    <t>Saturday 14:30</t>
  </si>
  <si>
    <t>Saturday 15:00</t>
  </si>
  <si>
    <t>Saturday 15:30</t>
  </si>
  <si>
    <t>Saturday 16:00</t>
  </si>
  <si>
    <t>Saturday 16:30</t>
  </si>
  <si>
    <t>Saturday 17:00</t>
  </si>
  <si>
    <t>Saturday 17:30</t>
  </si>
  <si>
    <t>Saturday 18:00</t>
  </si>
  <si>
    <t>Saturday 18:30</t>
  </si>
  <si>
    <t>Saturday 19:00</t>
  </si>
  <si>
    <t>Saturday 19:30</t>
  </si>
  <si>
    <t>Saturday 20:00</t>
  </si>
  <si>
    <t>Saturday 20:30</t>
  </si>
  <si>
    <t>Saturday 21:00</t>
  </si>
  <si>
    <t>Saturday 21:30</t>
  </si>
  <si>
    <t>Saturday 22:00</t>
  </si>
  <si>
    <t>Saturday 22:30</t>
  </si>
  <si>
    <t>Saturday 23:00</t>
  </si>
  <si>
    <t>Saturday 23:30</t>
  </si>
  <si>
    <t>Sunday 0:00</t>
  </si>
  <si>
    <t>Sunday 0:30</t>
  </si>
  <si>
    <t>Sunday 1:00</t>
  </si>
  <si>
    <t>Sunday 1:30</t>
  </si>
  <si>
    <t>Sunday 2:00</t>
  </si>
  <si>
    <t>Sunday 2:30</t>
  </si>
  <si>
    <t>Sunday 3:00</t>
  </si>
  <si>
    <t>Sunday 3:30</t>
  </si>
  <si>
    <t>Sunday 4:00</t>
  </si>
  <si>
    <t>Sunday 4:30</t>
  </si>
  <si>
    <t>Sunday 5:00</t>
  </si>
  <si>
    <t>Sunday 5:30</t>
  </si>
  <si>
    <t>Sunday 6:00</t>
  </si>
  <si>
    <t>Sunday 6:30</t>
  </si>
  <si>
    <t>Sunday 7:00</t>
  </si>
  <si>
    <t>Sunday 7:30</t>
  </si>
  <si>
    <t>Sunday 8:00</t>
  </si>
  <si>
    <t>Sunday 8:30</t>
  </si>
  <si>
    <t>Sunday 9:00</t>
  </si>
  <si>
    <t>Sunday 9:30</t>
  </si>
  <si>
    <t>Sunday 10:00</t>
  </si>
  <si>
    <t>Sunday 10:30</t>
  </si>
  <si>
    <t>Sunday 11:00</t>
  </si>
  <si>
    <t>Sunday 11:30</t>
  </si>
  <si>
    <t>Sunday 12:00</t>
  </si>
  <si>
    <t>Sunday 12:30</t>
  </si>
  <si>
    <t>Sunday 13:00</t>
  </si>
  <si>
    <t>Sunday 13:30</t>
  </si>
  <si>
    <t>Sunday 14:00</t>
  </si>
  <si>
    <t>Sunday 14:30</t>
  </si>
  <si>
    <t>Sunday 15:00</t>
  </si>
  <si>
    <t>Sunday 15:30</t>
  </si>
  <si>
    <t>Sunday 16:00</t>
  </si>
  <si>
    <t>Sunday 16:30</t>
  </si>
  <si>
    <t>Sunday 17:00</t>
  </si>
  <si>
    <t>Sunday 17:30</t>
  </si>
  <si>
    <t>Sunday 18:00</t>
  </si>
  <si>
    <t>Sunday 18:30</t>
  </si>
  <si>
    <t>Sunday 19:00</t>
  </si>
  <si>
    <t>Sunday 19:30</t>
  </si>
  <si>
    <t>Sunday 20:00</t>
  </si>
  <si>
    <t>Sunday 20:30</t>
  </si>
  <si>
    <t>Sunday 21:00</t>
  </si>
  <si>
    <t>Sunday 21:30</t>
  </si>
  <si>
    <t>Sunday 22:00</t>
  </si>
  <si>
    <t>Sunday 22:30</t>
  </si>
  <si>
    <t>Sunday 23:00</t>
  </si>
  <si>
    <t>Sunday 23:30</t>
  </si>
  <si>
    <t>Weekday Avg</t>
  </si>
  <si>
    <t>Weekend Avg</t>
  </si>
  <si>
    <t>Tâm trí</t>
  </si>
  <si>
    <t>Thể xác</t>
  </si>
  <si>
    <t>Nghề nghiệp</t>
  </si>
  <si>
    <t>Linh hồn</t>
  </si>
  <si>
    <t>Quan hệ</t>
  </si>
  <si>
    <t>Giải trí</t>
  </si>
  <si>
    <t>Cảm xúc</t>
  </si>
  <si>
    <t>Tài chính</t>
  </si>
  <si>
    <t>Count</t>
  </si>
  <si>
    <t>Type</t>
  </si>
  <si>
    <t>Minutes</t>
  </si>
  <si>
    <t>Total</t>
  </si>
  <si>
    <t>Date &amp; Time</t>
  </si>
  <si>
    <t>Energy</t>
  </si>
  <si>
    <t>Activities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</si>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</sst>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0" fontId="0" fillId="0" borderId="0" xfId="0" applyNumberFormat="1"/>
    <xf numFmtId="0" fontId="0" fillId="0" borderId="10" xfId="0" applyFont="1" applyBorder="1"/>
    <xf numFmtId="0" fontId="0" fillId="0" borderId="0" xfId="0" applyAlignment="1">
      <alignment textRotation="90"/>
    </xf>
    <xf numFmtId="0" fontId="16" fillId="34" borderId="0" xfId="0" applyFont="1" applyFill="1"/>
    <xf numFmtId="20" fontId="16" fillId="0" borderId="10" xfId="0" applyNumberFormat="1" applyFont="1" applyBorder="1"/>
    <xf numFmtId="0" fontId="13" fillId="33" borderId="11" xfId="0" applyFont="1" applyFill="1" applyBorder="1"/>
    <xf numFmtId="0" fontId="13" fillId="33" borderId="11" xfId="0" applyFont="1" applyFill="1" applyBorder="1" applyAlignment="1">
      <alignment textRotation="90"/>
    </xf>
    <xf numFmtId="20" fontId="16" fillId="0" borderId="12" xfId="0" applyNumberFormat="1" applyFont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25" formatCode="h:mm"/>
    </dxf>
    <dxf>
      <alignment horizontal="general" vertical="bottom" textRotation="90" wrapText="0" indent="0" justifyLastLine="0" shrinkToFit="0" readingOrder="0"/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Weekday Cumulative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Energy!$B$2:$B$49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E-4129-97CB-CD582BAD5CD0}"/>
            </c:ext>
          </c:extLst>
        </c:ser>
        <c:ser>
          <c:idx val="1"/>
          <c:order val="1"/>
          <c:tx>
            <c:strRef>
              <c:f>Energy!$C$1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Energy!$A$2:$A$49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Energy!$C$2:$C$49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E-4129-97CB-CD582BAD5CD0}"/>
            </c:ext>
          </c:extLst>
        </c:ser>
        <c:ser>
          <c:idx val="2"/>
          <c:order val="2"/>
          <c:tx>
            <c:strRef>
              <c:f>Energy!$D$1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Energy!$A$2:$A$49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Energy!$D$2:$D$49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E-4129-97CB-CD582BAD5CD0}"/>
            </c:ext>
          </c:extLst>
        </c:ser>
        <c:ser>
          <c:idx val="3"/>
          <c:order val="3"/>
          <c:tx>
            <c:strRef>
              <c:f>Energy!$E$1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Energy!$A$2:$A$49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Energy!$E$2:$E$49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DE-4129-97CB-CD582BAD5CD0}"/>
            </c:ext>
          </c:extLst>
        </c:ser>
        <c:ser>
          <c:idx val="4"/>
          <c:order val="4"/>
          <c:tx>
            <c:strRef>
              <c:f>Energy!$F$1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Energy!$A$2:$A$49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Energy!$F$2:$F$49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DE-4129-97CB-CD582BAD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429967"/>
        <c:axId val="1249238463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Energy!$G$1</c15:sqref>
                        </c15:formulaRef>
                      </c:ext>
                    </c:extLst>
                    <c:strCache>
                      <c:ptCount val="1"/>
                      <c:pt idx="0">
                        <c:v>Saturday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Energy!$A$2:$A$49</c15:sqref>
                        </c15:formulaRef>
                      </c:ext>
                    </c:extLst>
                    <c:numCache>
                      <c:formatCode>h:mm</c:formatCode>
                      <c:ptCount val="48"/>
                      <c:pt idx="0">
                        <c:v>0</c:v>
                      </c:pt>
                      <c:pt idx="1">
                        <c:v>2.0833333333333332E-2</c:v>
                      </c:pt>
                      <c:pt idx="2">
                        <c:v>4.1666666666666664E-2</c:v>
                      </c:pt>
                      <c:pt idx="3">
                        <c:v>6.25E-2</c:v>
                      </c:pt>
                      <c:pt idx="4">
                        <c:v>8.3333333333333329E-2</c:v>
                      </c:pt>
                      <c:pt idx="5">
                        <c:v>0.10416666666666667</c:v>
                      </c:pt>
                      <c:pt idx="6">
                        <c:v>0.125</c:v>
                      </c:pt>
                      <c:pt idx="7">
                        <c:v>0.14583333333333334</c:v>
                      </c:pt>
                      <c:pt idx="8">
                        <c:v>0.16666666666666666</c:v>
                      </c:pt>
                      <c:pt idx="9">
                        <c:v>0.1875</c:v>
                      </c:pt>
                      <c:pt idx="10">
                        <c:v>0.20833333333333334</c:v>
                      </c:pt>
                      <c:pt idx="11">
                        <c:v>0.22916666666666666</c:v>
                      </c:pt>
                      <c:pt idx="12">
                        <c:v>0.25</c:v>
                      </c:pt>
                      <c:pt idx="13">
                        <c:v>0.27083333333333331</c:v>
                      </c:pt>
                      <c:pt idx="14">
                        <c:v>0.29166666666666669</c:v>
                      </c:pt>
                      <c:pt idx="15">
                        <c:v>0.3125</c:v>
                      </c:pt>
                      <c:pt idx="16">
                        <c:v>0.33333333333333331</c:v>
                      </c:pt>
                      <c:pt idx="17">
                        <c:v>0.35416666666666669</c:v>
                      </c:pt>
                      <c:pt idx="18">
                        <c:v>0.375</c:v>
                      </c:pt>
                      <c:pt idx="19">
                        <c:v>0.39583333333333331</c:v>
                      </c:pt>
                      <c:pt idx="20">
                        <c:v>0.41666666666666669</c:v>
                      </c:pt>
                      <c:pt idx="21">
                        <c:v>0.4375</c:v>
                      </c:pt>
                      <c:pt idx="22">
                        <c:v>0.45833333333333331</c:v>
                      </c:pt>
                      <c:pt idx="23">
                        <c:v>0.47916666666666669</c:v>
                      </c:pt>
                      <c:pt idx="24">
                        <c:v>0.5</c:v>
                      </c:pt>
                      <c:pt idx="25">
                        <c:v>0.52083333333333337</c:v>
                      </c:pt>
                      <c:pt idx="26">
                        <c:v>0.54166666666666663</c:v>
                      </c:pt>
                      <c:pt idx="27">
                        <c:v>0.5625</c:v>
                      </c:pt>
                      <c:pt idx="28">
                        <c:v>0.58333333333333337</c:v>
                      </c:pt>
                      <c:pt idx="29">
                        <c:v>0.60416666666666663</c:v>
                      </c:pt>
                      <c:pt idx="30">
                        <c:v>0.625</c:v>
                      </c:pt>
                      <c:pt idx="31">
                        <c:v>0.64583333333333337</c:v>
                      </c:pt>
                      <c:pt idx="32">
                        <c:v>0.66666666666666663</c:v>
                      </c:pt>
                      <c:pt idx="33">
                        <c:v>0.6875</c:v>
                      </c:pt>
                      <c:pt idx="34">
                        <c:v>0.70833333333333337</c:v>
                      </c:pt>
                      <c:pt idx="35">
                        <c:v>0.72916666666666663</c:v>
                      </c:pt>
                      <c:pt idx="36">
                        <c:v>0.75</c:v>
                      </c:pt>
                      <c:pt idx="37">
                        <c:v>0.77083333333333337</c:v>
                      </c:pt>
                      <c:pt idx="38">
                        <c:v>0.79166666666666663</c:v>
                      </c:pt>
                      <c:pt idx="39">
                        <c:v>0.8125</c:v>
                      </c:pt>
                      <c:pt idx="40">
                        <c:v>0.83333333333333337</c:v>
                      </c:pt>
                      <c:pt idx="41">
                        <c:v>0.85416666666666663</c:v>
                      </c:pt>
                      <c:pt idx="42">
                        <c:v>0.875</c:v>
                      </c:pt>
                      <c:pt idx="43">
                        <c:v>0.89583333333333337</c:v>
                      </c:pt>
                      <c:pt idx="44">
                        <c:v>0.91666666666666663</c:v>
                      </c:pt>
                      <c:pt idx="45">
                        <c:v>0.9375</c:v>
                      </c:pt>
                      <c:pt idx="46">
                        <c:v>0.95833333333333337</c:v>
                      </c:pt>
                      <c:pt idx="47">
                        <c:v>0.97916666666666663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Energy!$G$2:$G$49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1DE-4129-97CB-CD582BAD5CD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Energy!$H$1</c15:sqref>
                        </c15:formulaRef>
                      </c:ext>
                    </c:extLst>
                    <c:strCache>
                      <c:ptCount val="1"/>
                      <c:pt idx="0">
                        <c:v>Sunday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Energy!$A$2:$A$49</c15:sqref>
                        </c15:formulaRef>
                      </c:ext>
                    </c:extLst>
                    <c:numCache>
                      <c:formatCode>h:mm</c:formatCode>
                      <c:ptCount val="48"/>
                      <c:pt idx="0">
                        <c:v>0</c:v>
                      </c:pt>
                      <c:pt idx="1">
                        <c:v>2.0833333333333332E-2</c:v>
                      </c:pt>
                      <c:pt idx="2">
                        <c:v>4.1666666666666664E-2</c:v>
                      </c:pt>
                      <c:pt idx="3">
                        <c:v>6.25E-2</c:v>
                      </c:pt>
                      <c:pt idx="4">
                        <c:v>8.3333333333333329E-2</c:v>
                      </c:pt>
                      <c:pt idx="5">
                        <c:v>0.10416666666666667</c:v>
                      </c:pt>
                      <c:pt idx="6">
                        <c:v>0.125</c:v>
                      </c:pt>
                      <c:pt idx="7">
                        <c:v>0.14583333333333334</c:v>
                      </c:pt>
                      <c:pt idx="8">
                        <c:v>0.16666666666666666</c:v>
                      </c:pt>
                      <c:pt idx="9">
                        <c:v>0.1875</c:v>
                      </c:pt>
                      <c:pt idx="10">
                        <c:v>0.20833333333333334</c:v>
                      </c:pt>
                      <c:pt idx="11">
                        <c:v>0.22916666666666666</c:v>
                      </c:pt>
                      <c:pt idx="12">
                        <c:v>0.25</c:v>
                      </c:pt>
                      <c:pt idx="13">
                        <c:v>0.27083333333333331</c:v>
                      </c:pt>
                      <c:pt idx="14">
                        <c:v>0.29166666666666669</c:v>
                      </c:pt>
                      <c:pt idx="15">
                        <c:v>0.3125</c:v>
                      </c:pt>
                      <c:pt idx="16">
                        <c:v>0.33333333333333331</c:v>
                      </c:pt>
                      <c:pt idx="17">
                        <c:v>0.35416666666666669</c:v>
                      </c:pt>
                      <c:pt idx="18">
                        <c:v>0.375</c:v>
                      </c:pt>
                      <c:pt idx="19">
                        <c:v>0.39583333333333331</c:v>
                      </c:pt>
                      <c:pt idx="20">
                        <c:v>0.41666666666666669</c:v>
                      </c:pt>
                      <c:pt idx="21">
                        <c:v>0.4375</c:v>
                      </c:pt>
                      <c:pt idx="22">
                        <c:v>0.45833333333333331</c:v>
                      </c:pt>
                      <c:pt idx="23">
                        <c:v>0.47916666666666669</c:v>
                      </c:pt>
                      <c:pt idx="24">
                        <c:v>0.5</c:v>
                      </c:pt>
                      <c:pt idx="25">
                        <c:v>0.52083333333333337</c:v>
                      </c:pt>
                      <c:pt idx="26">
                        <c:v>0.54166666666666663</c:v>
                      </c:pt>
                      <c:pt idx="27">
                        <c:v>0.5625</c:v>
                      </c:pt>
                      <c:pt idx="28">
                        <c:v>0.58333333333333337</c:v>
                      </c:pt>
                      <c:pt idx="29">
                        <c:v>0.60416666666666663</c:v>
                      </c:pt>
                      <c:pt idx="30">
                        <c:v>0.625</c:v>
                      </c:pt>
                      <c:pt idx="31">
                        <c:v>0.64583333333333337</c:v>
                      </c:pt>
                      <c:pt idx="32">
                        <c:v>0.66666666666666663</c:v>
                      </c:pt>
                      <c:pt idx="33">
                        <c:v>0.6875</c:v>
                      </c:pt>
                      <c:pt idx="34">
                        <c:v>0.70833333333333337</c:v>
                      </c:pt>
                      <c:pt idx="35">
                        <c:v>0.72916666666666663</c:v>
                      </c:pt>
                      <c:pt idx="36">
                        <c:v>0.75</c:v>
                      </c:pt>
                      <c:pt idx="37">
                        <c:v>0.77083333333333337</c:v>
                      </c:pt>
                      <c:pt idx="38">
                        <c:v>0.79166666666666663</c:v>
                      </c:pt>
                      <c:pt idx="39">
                        <c:v>0.8125</c:v>
                      </c:pt>
                      <c:pt idx="40">
                        <c:v>0.83333333333333337</c:v>
                      </c:pt>
                      <c:pt idx="41">
                        <c:v>0.85416666666666663</c:v>
                      </c:pt>
                      <c:pt idx="42">
                        <c:v>0.875</c:v>
                      </c:pt>
                      <c:pt idx="43">
                        <c:v>0.89583333333333337</c:v>
                      </c:pt>
                      <c:pt idx="44">
                        <c:v>0.91666666666666663</c:v>
                      </c:pt>
                      <c:pt idx="45">
                        <c:v>0.9375</c:v>
                      </c:pt>
                      <c:pt idx="46">
                        <c:v>0.95833333333333337</c:v>
                      </c:pt>
                      <c:pt idx="47">
                        <c:v>0.97916666666666663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Energy!$H$2:$H$49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1DE-4129-97CB-CD582BAD5CD0}"/>
                  </c:ext>
                </c:extLst>
              </c15:ser>
            </c15:filteredBarSeries>
          </c:ext>
        </c:extLst>
      </c:barChart>
      <c:catAx>
        <c:axId val="126742996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238463"/>
        <c:crosses val="autoZero"/>
        <c:auto val="1"/>
        <c:lblAlgn val="ctr"/>
        <c:lblOffset val="100"/>
        <c:noMultiLvlLbl val="0"/>
      </c:catAx>
      <c:valAx>
        <c:axId val="12492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2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Weekday vs Weekend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Energy!$I$1</c:f>
              <c:strCache>
                <c:ptCount val="1"/>
                <c:pt idx="0">
                  <c:v>Weekday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Energy!$I$2:$I$49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2-4C83-A818-A5AF0CE92767}"/>
            </c:ext>
          </c:extLst>
        </c:ser>
        <c:ser>
          <c:idx val="1"/>
          <c:order val="1"/>
          <c:tx>
            <c:strRef>
              <c:f>Energy!$J$1</c:f>
              <c:strCache>
                <c:ptCount val="1"/>
                <c:pt idx="0">
                  <c:v>Weekend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Energy!$A$2:$A$49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Energy!$J$2:$J$49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2-4C83-A818-A5AF0CE92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9561999"/>
        <c:axId val="357260735"/>
      </c:barChart>
      <c:catAx>
        <c:axId val="135956199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60735"/>
        <c:crosses val="autoZero"/>
        <c:auto val="1"/>
        <c:lblAlgn val="ctr"/>
        <c:lblOffset val="100"/>
        <c:noMultiLvlLbl val="0"/>
      </c:catAx>
      <c:valAx>
        <c:axId val="357260735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6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Activities!$C$51</c:f>
              <c:strCache>
                <c:ptCount val="1"/>
                <c:pt idx="0">
                  <c:v>Minutes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Activities!$A$52:$A$59</c:f>
              <c:strCache>
                <c:ptCount val="8"/>
                <c:pt idx="0">
                  <c:v>Tâm trí</c:v>
                </c:pt>
                <c:pt idx="1">
                  <c:v>Thể xác</c:v>
                </c:pt>
                <c:pt idx="2">
                  <c:v>Cảm xúc</c:v>
                </c:pt>
                <c:pt idx="3">
                  <c:v>Linh hồn</c:v>
                </c:pt>
                <c:pt idx="4">
                  <c:v>Nghề nghiệp</c:v>
                </c:pt>
                <c:pt idx="5">
                  <c:v>Tài chính</c:v>
                </c:pt>
                <c:pt idx="6">
                  <c:v>Quan hệ</c:v>
                </c:pt>
                <c:pt idx="7">
                  <c:v>Giải trí</c:v>
                </c:pt>
              </c:strCache>
            </c:strRef>
          </c:cat>
          <c:val>
            <c:numRef>
              <c:f>Activities!$C$52:$C$59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869-9832-A9E76DEA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9853231"/>
        <c:axId val="13838350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Activities!$B$51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Activities!$A$52:$A$59</c15:sqref>
                        </c15:formulaRef>
                      </c:ext>
                    </c:extLst>
                    <c:strCache>
                      <c:ptCount val="8"/>
                      <c:pt idx="0">
                        <c:v>Tâm trí</c:v>
                      </c:pt>
                      <c:pt idx="1">
                        <c:v>Thể xác</c:v>
                      </c:pt>
                      <c:pt idx="2">
                        <c:v>Cảm xúc</c:v>
                      </c:pt>
                      <c:pt idx="3">
                        <c:v>Linh hồn</c:v>
                      </c:pt>
                      <c:pt idx="4">
                        <c:v>Nghề nghiệp</c:v>
                      </c:pt>
                      <c:pt idx="5">
                        <c:v>Tài chính</c:v>
                      </c:pt>
                      <c:pt idx="6">
                        <c:v>Quan hệ</c:v>
                      </c:pt>
                      <c:pt idx="7">
                        <c:v>Giải trí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Activities!$B$52:$B$59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4E-4869-9832-A9E76DEA2639}"/>
                  </c:ext>
                </c:extLst>
              </c15:ser>
            </c15:filteredBarSeries>
          </c:ext>
        </c:extLst>
      </c:barChart>
      <c:catAx>
        <c:axId val="16698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35023"/>
        <c:crosses val="autoZero"/>
        <c:auto val="1"/>
        <c:lblAlgn val="ctr"/>
        <c:lblOffset val="100"/>
        <c:noMultiLvlLbl val="0"/>
      </c:catAx>
      <c:valAx>
        <c:axId val="13838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5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0</xdr:row>
      <xdr:rowOff>123825</xdr:rowOff>
    </xdr:from>
    <xdr:to>
      <xdr:col>23</xdr:col>
      <xdr:colOff>600076</xdr:colOff>
      <xdr:row>21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C4C4C-EC2A-4DAB-A1F4-72C84B42B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319086</xdr:colOff>
      <xdr:row>21</xdr:row>
      <xdr:rowOff>180974</xdr:rowOff>
    </xdr:from>
    <xdr:to>
      <xdr:col>23</xdr:col>
      <xdr:colOff>609599</xdr:colOff>
      <xdr:row>42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52543-651D-4005-836E-5B4D5B152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0</xdr:row>
      <xdr:rowOff>180974</xdr:rowOff>
    </xdr:from>
    <xdr:to>
      <xdr:col>18</xdr:col>
      <xdr:colOff>523875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C6F9D-D224-4A90-88CB-73800F4C0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E032CD-A440-42EA-BCAA-EC12150BC730}" name="Table3" displayName="Table3" ref="A1:D337" totalsRowShown="0">
  <autoFilter ref="A1:D337" xr:uid="{213383CC-D58E-4FE4-825B-80891F63DAA3}">
    <filterColumn colId="0" hiddenButton="1"/>
    <filterColumn colId="1" hiddenButton="1"/>
    <filterColumn colId="2" hiddenButton="1"/>
    <filterColumn colId="3" hiddenButton="1"/>
  </autoFilter>
  <tableColumns count="4">
    <tableColumn id="1" xr3:uid="{F3BF6688-A670-4D52-9BEC-E0C67D0CBB8E}" name="Date &amp; Time"/>
    <tableColumn id="2" xr3:uid="{3D552846-0A4B-42D5-9F5A-0E70B45460E2}" name="Energy"/>
    <tableColumn id="3" xr3:uid="{5F028983-F62E-4DEE-8AFD-C98BF91694FF}" name="Activities"/>
    <tableColumn id="4" xr3:uid="{DED534CB-71ED-4589-A001-05CFB8017ABD}" name="Category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49" totalsRowShown="0" headerRowDxfId="17">
  <autoFilter ref="A1:J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000-000001000000}" name="Time" dataDxfId="16"/>
    <tableColumn id="2" xr3:uid="{00000000-0010-0000-0000-000002000000}" name="Monday" dataDxfId="15">
      <calculatedColumnFormula>VLOOKUP(B$1&amp;" "&amp;TEXT($A2,"h:mm"),Data!$A$2:$D$337,2,FALSE)</calculatedColumnFormula>
    </tableColumn>
    <tableColumn id="3" xr3:uid="{00000000-0010-0000-0000-000003000000}" name="Tuesday">
      <calculatedColumnFormula>VLOOKUP(C$1&amp;" "&amp;TEXT($A2,"h:mm"),Data!$A$2:$D$337,2,FALSE)</calculatedColumnFormula>
    </tableColumn>
    <tableColumn id="4" xr3:uid="{00000000-0010-0000-0000-000004000000}" name="Wednesday">
      <calculatedColumnFormula>VLOOKUP(D$1&amp;" "&amp;TEXT($A2,"h:mm"),Data!$A$2:$D$337,2,FALSE)</calculatedColumnFormula>
    </tableColumn>
    <tableColumn id="5" xr3:uid="{00000000-0010-0000-0000-000005000000}" name="Thursday">
      <calculatedColumnFormula>VLOOKUP(E$1&amp;" "&amp;TEXT($A2,"h:mm"),Data!$A$2:$D$337,2,FALSE)</calculatedColumnFormula>
    </tableColumn>
    <tableColumn id="6" xr3:uid="{00000000-0010-0000-0000-000006000000}" name="Friday">
      <calculatedColumnFormula>VLOOKUP(F$1&amp;" "&amp;TEXT($A2,"h:mm"),Data!$A$2:$D$337,2,FALSE)</calculatedColumnFormula>
    </tableColumn>
    <tableColumn id="7" xr3:uid="{00000000-0010-0000-0000-000007000000}" name="Saturday">
      <calculatedColumnFormula>VLOOKUP(G$1&amp;" "&amp;TEXT($A2,"h:mm"),Data!$A$2:$D$337,2,FALSE)</calculatedColumnFormula>
    </tableColumn>
    <tableColumn id="8" xr3:uid="{00000000-0010-0000-0000-000008000000}" name="Sunday">
      <calculatedColumnFormula>VLOOKUP(H$1&amp;" "&amp;TEXT($A2,"h:mm"),Data!$A$2:$D$337,2,FALSE)</calculatedColumnFormula>
    </tableColumn>
    <tableColumn id="9" xr3:uid="{00000000-0010-0000-0000-000009000000}" name="Weekday Avg" dataDxfId="14">
      <calculatedColumnFormula>IFERROR(AVERAGEIF(B2:F2,"&gt;0"),0)</calculatedColumnFormula>
    </tableColumn>
    <tableColumn id="10" xr3:uid="{00000000-0010-0000-0000-00000A000000}" name="Weekend Avg" dataDxfId="13">
      <calculatedColumnFormula>IFERROR(AVERAGEIF(G2:H2,"&gt;0"),0)</calculatedColumnFormula>
    </tableColumn>
  </tableColumns>
  <tableStyleInfo name="TableStyleMedium2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AEE0D1-0EA4-4646-A140-8585E56B2F24}" name="Table1" displayName="Table1" ref="A1:H49" totalsRowShown="0" headerRowDxfId="0" dataDxfId="1" headerRowBorderDxfId="11" tableBorderDxfId="12" totalsRowBorderDxfId="10">
  <autoFilter ref="A1:H49" xr:uid="{9D8B8F36-482B-4814-BAC9-AA3696ADB6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1B763AC-CC16-4680-91E1-4CED117DC3AD}" name="Time" dataDxfId="9"/>
    <tableColumn id="2" xr3:uid="{1B25B2EE-C798-4DF5-88B1-9E38E28D504A}" name="Monday" dataDxfId="8">
      <calculatedColumnFormula>VLOOKUP(B$1&amp;" "&amp;TEXT($A2,"h:mm"),Data!$A$2:$D$337,4,FALSE)</calculatedColumnFormula>
    </tableColumn>
    <tableColumn id="3" xr3:uid="{58612C0C-89B0-4A5A-B4C1-676230DA538E}" name="Tuesday" dataDxfId="7">
      <calculatedColumnFormula>VLOOKUP(C$1&amp;" "&amp;TEXT($A2,"h:mm"),Data!$A$2:$D$337,4,FALSE)</calculatedColumnFormula>
    </tableColumn>
    <tableColumn id="4" xr3:uid="{E0D84DBC-43C4-4F06-8786-4162D75317FF}" name="Wednesday" dataDxfId="6">
      <calculatedColumnFormula>VLOOKUP(D$1&amp;" "&amp;TEXT($A2,"h:mm"),Data!$A$2:$D$337,4,FALSE)</calculatedColumnFormula>
    </tableColumn>
    <tableColumn id="5" xr3:uid="{97FA943E-9799-4CEF-BDDC-83EF6A1B94B0}" name="Thursday" dataDxfId="5">
      <calculatedColumnFormula>VLOOKUP(E$1&amp;" "&amp;TEXT($A2,"h:mm"),Data!$A$2:$D$337,4,FALSE)</calculatedColumnFormula>
    </tableColumn>
    <tableColumn id="6" xr3:uid="{F50B716C-DD5B-4736-85F2-0CBF8E163A44}" name="Friday" dataDxfId="4">
      <calculatedColumnFormula>VLOOKUP(F$1&amp;" "&amp;TEXT($A2,"h:mm"),Data!$A$2:$D$337,4,FALSE)</calculatedColumnFormula>
    </tableColumn>
    <tableColumn id="7" xr3:uid="{7D5D4477-A59E-41C1-9631-05EE028D6371}" name="Saturday" dataDxfId="3">
      <calculatedColumnFormula>VLOOKUP(G$1&amp;" "&amp;TEXT($A2,"h:mm"),Data!$A$2:$D$337,4,FALSE)</calculatedColumnFormula>
    </tableColumn>
    <tableColumn id="8" xr3:uid="{DF77C7E5-A6A3-4ECA-9091-C217D8A4D502}" name="Sunday" dataDxfId="2">
      <calculatedColumnFormula>VLOOKUP(H$1&amp;" "&amp;TEXT($A2,"h:mm"),Data!$A$2:$D$337,4,FALSE)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7"/>
  <sheetViews>
    <sheetView tabSelected="1" workbookViewId="0">
      <selection activeCell="B2" sqref="B2"/>
    </sheetView>
  </sheetViews>
  <sheetFormatPr defaultRowHeight="15" x14ac:dyDescent="0.25"/>
  <cols>
    <col min="1" max="1" width="16.5703125" bestFit="1" customWidth="1"/>
    <col min="2" max="2" width="9.140625" customWidth="1"/>
    <col min="3" max="3" width="73.5703125" bestFit="1" customWidth="1"/>
    <col min="4" max="4" width="11" customWidth="1"/>
  </cols>
  <sheetData>
    <row r="1" spans="1:4" x14ac:dyDescent="0.25">
      <c r="A1" t="s">
        <v>358</v>
      </c>
      <c r="B1" t="s">
        <v>359</v>
      </c>
      <c r="C1" t="s">
        <v>360</v>
      </c>
      <c r="D1" t="s">
        <v>361</v>
      </c>
    </row>
    <row r="2" spans="1:4" x14ac:dyDescent="0.25">
      <c r="A2" t="s">
        <v>8</v>
      </c>
    </row>
    <row r="3" spans="1:4" x14ac:dyDescent="0.25">
      <c r="A3" t="s">
        <v>9</v>
      </c>
    </row>
    <row r="4" spans="1:4" x14ac:dyDescent="0.25">
      <c r="A4" t="s">
        <v>10</v>
      </c>
    </row>
    <row r="5" spans="1:4" x14ac:dyDescent="0.25">
      <c r="A5" t="s">
        <v>11</v>
      </c>
    </row>
    <row r="6" spans="1:4" x14ac:dyDescent="0.25">
      <c r="A6" t="s">
        <v>12</v>
      </c>
    </row>
    <row r="7" spans="1:4" x14ac:dyDescent="0.25">
      <c r="A7" t="s">
        <v>13</v>
      </c>
    </row>
    <row r="8" spans="1:4" x14ac:dyDescent="0.25">
      <c r="A8" t="s">
        <v>14</v>
      </c>
    </row>
    <row r="9" spans="1:4" x14ac:dyDescent="0.25">
      <c r="A9" t="s">
        <v>15</v>
      </c>
    </row>
    <row r="10" spans="1:4" x14ac:dyDescent="0.25">
      <c r="A10" t="s">
        <v>16</v>
      </c>
    </row>
    <row r="11" spans="1:4" x14ac:dyDescent="0.25">
      <c r="A11" t="s">
        <v>17</v>
      </c>
    </row>
    <row r="12" spans="1:4" x14ac:dyDescent="0.25">
      <c r="A12" t="s">
        <v>18</v>
      </c>
    </row>
    <row r="13" spans="1:4" x14ac:dyDescent="0.25">
      <c r="A13" t="s">
        <v>19</v>
      </c>
    </row>
    <row r="14" spans="1:4" x14ac:dyDescent="0.25">
      <c r="A14" t="s">
        <v>20</v>
      </c>
    </row>
    <row r="15" spans="1:4" x14ac:dyDescent="0.25">
      <c r="A15" t="s">
        <v>21</v>
      </c>
    </row>
    <row r="16" spans="1:4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t="s">
        <v>42</v>
      </c>
    </row>
    <row r="37" spans="1:1" x14ac:dyDescent="0.25">
      <c r="A37" t="s">
        <v>43</v>
      </c>
    </row>
    <row r="38" spans="1:1" x14ac:dyDescent="0.25">
      <c r="A38" t="s">
        <v>44</v>
      </c>
    </row>
    <row r="39" spans="1:1" x14ac:dyDescent="0.25">
      <c r="A39" t="s">
        <v>45</v>
      </c>
    </row>
    <row r="40" spans="1:1" x14ac:dyDescent="0.25">
      <c r="A40" t="s">
        <v>46</v>
      </c>
    </row>
    <row r="41" spans="1:1" x14ac:dyDescent="0.25">
      <c r="A41" t="s">
        <v>47</v>
      </c>
    </row>
    <row r="42" spans="1:1" x14ac:dyDescent="0.25">
      <c r="A42" t="s">
        <v>48</v>
      </c>
    </row>
    <row r="43" spans="1:1" x14ac:dyDescent="0.25">
      <c r="A43" t="s">
        <v>49</v>
      </c>
    </row>
    <row r="44" spans="1:1" x14ac:dyDescent="0.25">
      <c r="A44" t="s">
        <v>50</v>
      </c>
    </row>
    <row r="45" spans="1:1" x14ac:dyDescent="0.25">
      <c r="A45" t="s">
        <v>51</v>
      </c>
    </row>
    <row r="46" spans="1:1" x14ac:dyDescent="0.25">
      <c r="A46" t="s">
        <v>52</v>
      </c>
    </row>
    <row r="47" spans="1:1" x14ac:dyDescent="0.25">
      <c r="A47" t="s">
        <v>53</v>
      </c>
    </row>
    <row r="48" spans="1:1" x14ac:dyDescent="0.25">
      <c r="A48" t="s">
        <v>54</v>
      </c>
    </row>
    <row r="49" spans="1:1" x14ac:dyDescent="0.25">
      <c r="A49" t="s">
        <v>55</v>
      </c>
    </row>
    <row r="50" spans="1:1" x14ac:dyDescent="0.25">
      <c r="A50" t="s">
        <v>56</v>
      </c>
    </row>
    <row r="51" spans="1:1" x14ac:dyDescent="0.25">
      <c r="A51" t="s">
        <v>57</v>
      </c>
    </row>
    <row r="52" spans="1:1" x14ac:dyDescent="0.25">
      <c r="A52" t="s">
        <v>58</v>
      </c>
    </row>
    <row r="53" spans="1:1" x14ac:dyDescent="0.25">
      <c r="A53" t="s">
        <v>59</v>
      </c>
    </row>
    <row r="54" spans="1:1" x14ac:dyDescent="0.25">
      <c r="A54" t="s">
        <v>60</v>
      </c>
    </row>
    <row r="55" spans="1:1" x14ac:dyDescent="0.25">
      <c r="A55" t="s">
        <v>61</v>
      </c>
    </row>
    <row r="56" spans="1:1" x14ac:dyDescent="0.25">
      <c r="A56" t="s">
        <v>62</v>
      </c>
    </row>
    <row r="57" spans="1:1" x14ac:dyDescent="0.25">
      <c r="A57" t="s">
        <v>63</v>
      </c>
    </row>
    <row r="58" spans="1:1" x14ac:dyDescent="0.25">
      <c r="A58" t="s">
        <v>64</v>
      </c>
    </row>
    <row r="59" spans="1:1" x14ac:dyDescent="0.25">
      <c r="A59" t="s">
        <v>65</v>
      </c>
    </row>
    <row r="60" spans="1:1" x14ac:dyDescent="0.25">
      <c r="A60" t="s">
        <v>66</v>
      </c>
    </row>
    <row r="61" spans="1:1" x14ac:dyDescent="0.25">
      <c r="A61" t="s">
        <v>67</v>
      </c>
    </row>
    <row r="62" spans="1:1" x14ac:dyDescent="0.25">
      <c r="A62" t="s">
        <v>68</v>
      </c>
    </row>
    <row r="63" spans="1:1" x14ac:dyDescent="0.25">
      <c r="A63" t="s">
        <v>69</v>
      </c>
    </row>
    <row r="64" spans="1:1" x14ac:dyDescent="0.25">
      <c r="A64" t="s">
        <v>70</v>
      </c>
    </row>
    <row r="65" spans="1:1" x14ac:dyDescent="0.25">
      <c r="A65" t="s">
        <v>71</v>
      </c>
    </row>
    <row r="66" spans="1:1" x14ac:dyDescent="0.25">
      <c r="A66" t="s">
        <v>72</v>
      </c>
    </row>
    <row r="67" spans="1:1" x14ac:dyDescent="0.25">
      <c r="A67" t="s">
        <v>73</v>
      </c>
    </row>
    <row r="68" spans="1:1" x14ac:dyDescent="0.25">
      <c r="A68" t="s">
        <v>74</v>
      </c>
    </row>
    <row r="69" spans="1:1" x14ac:dyDescent="0.25">
      <c r="A69" t="s">
        <v>75</v>
      </c>
    </row>
    <row r="70" spans="1:1" x14ac:dyDescent="0.25">
      <c r="A70" t="s">
        <v>76</v>
      </c>
    </row>
    <row r="71" spans="1:1" x14ac:dyDescent="0.25">
      <c r="A71" t="s">
        <v>77</v>
      </c>
    </row>
    <row r="72" spans="1:1" x14ac:dyDescent="0.25">
      <c r="A72" t="s">
        <v>78</v>
      </c>
    </row>
    <row r="73" spans="1:1" x14ac:dyDescent="0.25">
      <c r="A73" t="s">
        <v>79</v>
      </c>
    </row>
    <row r="74" spans="1:1" x14ac:dyDescent="0.25">
      <c r="A74" t="s">
        <v>80</v>
      </c>
    </row>
    <row r="75" spans="1:1" x14ac:dyDescent="0.25">
      <c r="A75" t="s">
        <v>81</v>
      </c>
    </row>
    <row r="76" spans="1:1" x14ac:dyDescent="0.25">
      <c r="A76" t="s">
        <v>82</v>
      </c>
    </row>
    <row r="77" spans="1:1" x14ac:dyDescent="0.25">
      <c r="A77" t="s">
        <v>83</v>
      </c>
    </row>
    <row r="78" spans="1:1" x14ac:dyDescent="0.25">
      <c r="A78" t="s">
        <v>84</v>
      </c>
    </row>
    <row r="79" spans="1:1" x14ac:dyDescent="0.25">
      <c r="A79" t="s">
        <v>85</v>
      </c>
    </row>
    <row r="80" spans="1:1" x14ac:dyDescent="0.25">
      <c r="A80" t="s">
        <v>86</v>
      </c>
    </row>
    <row r="81" spans="1:1" x14ac:dyDescent="0.25">
      <c r="A81" t="s">
        <v>87</v>
      </c>
    </row>
    <row r="82" spans="1:1" x14ac:dyDescent="0.25">
      <c r="A82" t="s">
        <v>88</v>
      </c>
    </row>
    <row r="83" spans="1:1" x14ac:dyDescent="0.25">
      <c r="A83" t="s">
        <v>89</v>
      </c>
    </row>
    <row r="84" spans="1:1" x14ac:dyDescent="0.25">
      <c r="A84" t="s">
        <v>90</v>
      </c>
    </row>
    <row r="85" spans="1:1" x14ac:dyDescent="0.25">
      <c r="A85" t="s">
        <v>91</v>
      </c>
    </row>
    <row r="86" spans="1:1" x14ac:dyDescent="0.25">
      <c r="A86" t="s">
        <v>92</v>
      </c>
    </row>
    <row r="87" spans="1:1" x14ac:dyDescent="0.25">
      <c r="A87" t="s">
        <v>93</v>
      </c>
    </row>
    <row r="88" spans="1:1" x14ac:dyDescent="0.25">
      <c r="A88" t="s">
        <v>94</v>
      </c>
    </row>
    <row r="89" spans="1:1" x14ac:dyDescent="0.25">
      <c r="A89" t="s">
        <v>95</v>
      </c>
    </row>
    <row r="90" spans="1:1" x14ac:dyDescent="0.25">
      <c r="A90" t="s">
        <v>96</v>
      </c>
    </row>
    <row r="91" spans="1:1" x14ac:dyDescent="0.25">
      <c r="A91" t="s">
        <v>97</v>
      </c>
    </row>
    <row r="92" spans="1:1" x14ac:dyDescent="0.25">
      <c r="A92" t="s">
        <v>98</v>
      </c>
    </row>
    <row r="93" spans="1:1" x14ac:dyDescent="0.25">
      <c r="A93" t="s">
        <v>99</v>
      </c>
    </row>
    <row r="94" spans="1:1" x14ac:dyDescent="0.25">
      <c r="A94" t="s">
        <v>100</v>
      </c>
    </row>
    <row r="95" spans="1:1" x14ac:dyDescent="0.25">
      <c r="A95" t="s">
        <v>101</v>
      </c>
    </row>
    <row r="96" spans="1:1" x14ac:dyDescent="0.25">
      <c r="A96" t="s">
        <v>102</v>
      </c>
    </row>
    <row r="97" spans="1:1" x14ac:dyDescent="0.25">
      <c r="A97" t="s">
        <v>103</v>
      </c>
    </row>
    <row r="98" spans="1:1" x14ac:dyDescent="0.25">
      <c r="A98" t="s">
        <v>104</v>
      </c>
    </row>
    <row r="99" spans="1:1" x14ac:dyDescent="0.25">
      <c r="A99" t="s">
        <v>105</v>
      </c>
    </row>
    <row r="100" spans="1:1" x14ac:dyDescent="0.25">
      <c r="A100" t="s">
        <v>106</v>
      </c>
    </row>
    <row r="101" spans="1:1" x14ac:dyDescent="0.25">
      <c r="A101" t="s">
        <v>107</v>
      </c>
    </row>
    <row r="102" spans="1:1" x14ac:dyDescent="0.25">
      <c r="A102" t="s">
        <v>108</v>
      </c>
    </row>
    <row r="103" spans="1:1" x14ac:dyDescent="0.25">
      <c r="A103" t="s">
        <v>109</v>
      </c>
    </row>
    <row r="104" spans="1:1" x14ac:dyDescent="0.25">
      <c r="A104" t="s">
        <v>110</v>
      </c>
    </row>
    <row r="105" spans="1:1" x14ac:dyDescent="0.25">
      <c r="A105" t="s">
        <v>111</v>
      </c>
    </row>
    <row r="106" spans="1:1" x14ac:dyDescent="0.25">
      <c r="A106" t="s">
        <v>112</v>
      </c>
    </row>
    <row r="107" spans="1:1" x14ac:dyDescent="0.25">
      <c r="A107" t="s">
        <v>113</v>
      </c>
    </row>
    <row r="108" spans="1:1" x14ac:dyDescent="0.25">
      <c r="A108" t="s">
        <v>114</v>
      </c>
    </row>
    <row r="109" spans="1:1" x14ac:dyDescent="0.25">
      <c r="A109" t="s">
        <v>115</v>
      </c>
    </row>
    <row r="110" spans="1:1" x14ac:dyDescent="0.25">
      <c r="A110" t="s">
        <v>116</v>
      </c>
    </row>
    <row r="111" spans="1:1" x14ac:dyDescent="0.25">
      <c r="A111" t="s">
        <v>117</v>
      </c>
    </row>
    <row r="112" spans="1:1" x14ac:dyDescent="0.25">
      <c r="A112" t="s">
        <v>118</v>
      </c>
    </row>
    <row r="113" spans="1:1" x14ac:dyDescent="0.25">
      <c r="A113" t="s">
        <v>119</v>
      </c>
    </row>
    <row r="114" spans="1:1" x14ac:dyDescent="0.25">
      <c r="A114" t="s">
        <v>120</v>
      </c>
    </row>
    <row r="115" spans="1:1" x14ac:dyDescent="0.25">
      <c r="A115" t="s">
        <v>121</v>
      </c>
    </row>
    <row r="116" spans="1:1" x14ac:dyDescent="0.25">
      <c r="A116" t="s">
        <v>122</v>
      </c>
    </row>
    <row r="117" spans="1:1" x14ac:dyDescent="0.25">
      <c r="A117" t="s">
        <v>123</v>
      </c>
    </row>
    <row r="118" spans="1:1" x14ac:dyDescent="0.25">
      <c r="A118" t="s">
        <v>124</v>
      </c>
    </row>
    <row r="119" spans="1:1" x14ac:dyDescent="0.25">
      <c r="A119" t="s">
        <v>125</v>
      </c>
    </row>
    <row r="120" spans="1:1" x14ac:dyDescent="0.25">
      <c r="A120" t="s">
        <v>126</v>
      </c>
    </row>
    <row r="121" spans="1:1" x14ac:dyDescent="0.25">
      <c r="A121" t="s">
        <v>127</v>
      </c>
    </row>
    <row r="122" spans="1:1" x14ac:dyDescent="0.25">
      <c r="A122" t="s">
        <v>128</v>
      </c>
    </row>
    <row r="123" spans="1:1" x14ac:dyDescent="0.25">
      <c r="A123" t="s">
        <v>129</v>
      </c>
    </row>
    <row r="124" spans="1:1" x14ac:dyDescent="0.25">
      <c r="A124" t="s">
        <v>130</v>
      </c>
    </row>
    <row r="125" spans="1:1" x14ac:dyDescent="0.25">
      <c r="A125" t="s">
        <v>131</v>
      </c>
    </row>
    <row r="126" spans="1:1" x14ac:dyDescent="0.25">
      <c r="A126" t="s">
        <v>132</v>
      </c>
    </row>
    <row r="127" spans="1:1" x14ac:dyDescent="0.25">
      <c r="A127" t="s">
        <v>133</v>
      </c>
    </row>
    <row r="128" spans="1:1" x14ac:dyDescent="0.25">
      <c r="A128" t="s">
        <v>134</v>
      </c>
    </row>
    <row r="129" spans="1:1" x14ac:dyDescent="0.25">
      <c r="A129" t="s">
        <v>135</v>
      </c>
    </row>
    <row r="130" spans="1:1" x14ac:dyDescent="0.25">
      <c r="A130" t="s">
        <v>136</v>
      </c>
    </row>
    <row r="131" spans="1:1" x14ac:dyDescent="0.25">
      <c r="A131" t="s">
        <v>137</v>
      </c>
    </row>
    <row r="132" spans="1:1" x14ac:dyDescent="0.25">
      <c r="A132" t="s">
        <v>138</v>
      </c>
    </row>
    <row r="133" spans="1:1" x14ac:dyDescent="0.25">
      <c r="A133" t="s">
        <v>139</v>
      </c>
    </row>
    <row r="134" spans="1:1" x14ac:dyDescent="0.25">
      <c r="A134" t="s">
        <v>140</v>
      </c>
    </row>
    <row r="135" spans="1:1" x14ac:dyDescent="0.25">
      <c r="A135" t="s">
        <v>141</v>
      </c>
    </row>
    <row r="136" spans="1:1" x14ac:dyDescent="0.25">
      <c r="A136" t="s">
        <v>142</v>
      </c>
    </row>
    <row r="137" spans="1:1" x14ac:dyDescent="0.25">
      <c r="A137" t="s">
        <v>143</v>
      </c>
    </row>
    <row r="138" spans="1:1" x14ac:dyDescent="0.25">
      <c r="A138" t="s">
        <v>144</v>
      </c>
    </row>
    <row r="139" spans="1:1" x14ac:dyDescent="0.25">
      <c r="A139" t="s">
        <v>145</v>
      </c>
    </row>
    <row r="140" spans="1:1" x14ac:dyDescent="0.25">
      <c r="A140" t="s">
        <v>146</v>
      </c>
    </row>
    <row r="141" spans="1:1" x14ac:dyDescent="0.25">
      <c r="A141" t="s">
        <v>147</v>
      </c>
    </row>
    <row r="142" spans="1:1" x14ac:dyDescent="0.25">
      <c r="A142" t="s">
        <v>148</v>
      </c>
    </row>
    <row r="143" spans="1:1" x14ac:dyDescent="0.25">
      <c r="A143" t="s">
        <v>149</v>
      </c>
    </row>
    <row r="144" spans="1:1" x14ac:dyDescent="0.25">
      <c r="A144" t="s">
        <v>150</v>
      </c>
    </row>
    <row r="145" spans="1:1" x14ac:dyDescent="0.25">
      <c r="A145" t="s">
        <v>151</v>
      </c>
    </row>
    <row r="146" spans="1:1" x14ac:dyDescent="0.25">
      <c r="A146" t="s">
        <v>152</v>
      </c>
    </row>
    <row r="147" spans="1:1" x14ac:dyDescent="0.25">
      <c r="A147" t="s">
        <v>153</v>
      </c>
    </row>
    <row r="148" spans="1:1" x14ac:dyDescent="0.25">
      <c r="A148" t="s">
        <v>154</v>
      </c>
    </row>
    <row r="149" spans="1:1" x14ac:dyDescent="0.25">
      <c r="A149" t="s">
        <v>155</v>
      </c>
    </row>
    <row r="150" spans="1:1" x14ac:dyDescent="0.25">
      <c r="A150" t="s">
        <v>156</v>
      </c>
    </row>
    <row r="151" spans="1:1" x14ac:dyDescent="0.25">
      <c r="A151" t="s">
        <v>157</v>
      </c>
    </row>
    <row r="152" spans="1:1" x14ac:dyDescent="0.25">
      <c r="A152" t="s">
        <v>158</v>
      </c>
    </row>
    <row r="153" spans="1:1" x14ac:dyDescent="0.25">
      <c r="A153" t="s">
        <v>159</v>
      </c>
    </row>
    <row r="154" spans="1:1" x14ac:dyDescent="0.25">
      <c r="A154" t="s">
        <v>160</v>
      </c>
    </row>
    <row r="155" spans="1:1" x14ac:dyDescent="0.25">
      <c r="A155" t="s">
        <v>161</v>
      </c>
    </row>
    <row r="156" spans="1:1" x14ac:dyDescent="0.25">
      <c r="A156" t="s">
        <v>162</v>
      </c>
    </row>
    <row r="157" spans="1:1" x14ac:dyDescent="0.25">
      <c r="A157" t="s">
        <v>163</v>
      </c>
    </row>
    <row r="158" spans="1:1" x14ac:dyDescent="0.25">
      <c r="A158" t="s">
        <v>164</v>
      </c>
    </row>
    <row r="159" spans="1:1" x14ac:dyDescent="0.25">
      <c r="A159" t="s">
        <v>165</v>
      </c>
    </row>
    <row r="160" spans="1:1" x14ac:dyDescent="0.25">
      <c r="A160" t="s">
        <v>166</v>
      </c>
    </row>
    <row r="161" spans="1:1" x14ac:dyDescent="0.25">
      <c r="A161" t="s">
        <v>167</v>
      </c>
    </row>
    <row r="162" spans="1:1" x14ac:dyDescent="0.25">
      <c r="A162" t="s">
        <v>168</v>
      </c>
    </row>
    <row r="163" spans="1:1" x14ac:dyDescent="0.25">
      <c r="A163" t="s">
        <v>169</v>
      </c>
    </row>
    <row r="164" spans="1:1" x14ac:dyDescent="0.25">
      <c r="A164" t="s">
        <v>170</v>
      </c>
    </row>
    <row r="165" spans="1:1" x14ac:dyDescent="0.25">
      <c r="A165" t="s">
        <v>171</v>
      </c>
    </row>
    <row r="166" spans="1:1" x14ac:dyDescent="0.25">
      <c r="A166" t="s">
        <v>172</v>
      </c>
    </row>
    <row r="167" spans="1:1" x14ac:dyDescent="0.25">
      <c r="A167" t="s">
        <v>173</v>
      </c>
    </row>
    <row r="168" spans="1:1" x14ac:dyDescent="0.25">
      <c r="A168" t="s">
        <v>174</v>
      </c>
    </row>
    <row r="169" spans="1:1" x14ac:dyDescent="0.25">
      <c r="A169" t="s">
        <v>175</v>
      </c>
    </row>
    <row r="170" spans="1:1" x14ac:dyDescent="0.25">
      <c r="A170" t="s">
        <v>176</v>
      </c>
    </row>
    <row r="171" spans="1:1" x14ac:dyDescent="0.25">
      <c r="A171" t="s">
        <v>177</v>
      </c>
    </row>
    <row r="172" spans="1:1" x14ac:dyDescent="0.25">
      <c r="A172" t="s">
        <v>178</v>
      </c>
    </row>
    <row r="173" spans="1:1" x14ac:dyDescent="0.25">
      <c r="A173" t="s">
        <v>179</v>
      </c>
    </row>
    <row r="174" spans="1:1" x14ac:dyDescent="0.25">
      <c r="A174" t="s">
        <v>180</v>
      </c>
    </row>
    <row r="175" spans="1:1" x14ac:dyDescent="0.25">
      <c r="A175" t="s">
        <v>181</v>
      </c>
    </row>
    <row r="176" spans="1:1" x14ac:dyDescent="0.25">
      <c r="A176" t="s">
        <v>182</v>
      </c>
    </row>
    <row r="177" spans="1:1" x14ac:dyDescent="0.25">
      <c r="A177" t="s">
        <v>183</v>
      </c>
    </row>
    <row r="178" spans="1:1" x14ac:dyDescent="0.25">
      <c r="A178" t="s">
        <v>184</v>
      </c>
    </row>
    <row r="179" spans="1:1" x14ac:dyDescent="0.25">
      <c r="A179" t="s">
        <v>185</v>
      </c>
    </row>
    <row r="180" spans="1:1" x14ac:dyDescent="0.25">
      <c r="A180" t="s">
        <v>186</v>
      </c>
    </row>
    <row r="181" spans="1:1" x14ac:dyDescent="0.25">
      <c r="A181" t="s">
        <v>187</v>
      </c>
    </row>
    <row r="182" spans="1:1" x14ac:dyDescent="0.25">
      <c r="A182" t="s">
        <v>188</v>
      </c>
    </row>
    <row r="183" spans="1:1" x14ac:dyDescent="0.25">
      <c r="A183" t="s">
        <v>189</v>
      </c>
    </row>
    <row r="184" spans="1:1" x14ac:dyDescent="0.25">
      <c r="A184" t="s">
        <v>190</v>
      </c>
    </row>
    <row r="185" spans="1:1" x14ac:dyDescent="0.25">
      <c r="A185" t="s">
        <v>191</v>
      </c>
    </row>
    <row r="186" spans="1:1" x14ac:dyDescent="0.25">
      <c r="A186" t="s">
        <v>192</v>
      </c>
    </row>
    <row r="187" spans="1:1" x14ac:dyDescent="0.25">
      <c r="A187" t="s">
        <v>193</v>
      </c>
    </row>
    <row r="188" spans="1:1" x14ac:dyDescent="0.25">
      <c r="A188" t="s">
        <v>194</v>
      </c>
    </row>
    <row r="189" spans="1:1" x14ac:dyDescent="0.25">
      <c r="A189" t="s">
        <v>195</v>
      </c>
    </row>
    <row r="190" spans="1:1" x14ac:dyDescent="0.25">
      <c r="A190" t="s">
        <v>196</v>
      </c>
    </row>
    <row r="191" spans="1:1" x14ac:dyDescent="0.25">
      <c r="A191" t="s">
        <v>197</v>
      </c>
    </row>
    <row r="192" spans="1:1" x14ac:dyDescent="0.25">
      <c r="A192" t="s">
        <v>198</v>
      </c>
    </row>
    <row r="193" spans="1:1" x14ac:dyDescent="0.25">
      <c r="A193" t="s">
        <v>199</v>
      </c>
    </row>
    <row r="194" spans="1:1" x14ac:dyDescent="0.25">
      <c r="A194" t="s">
        <v>200</v>
      </c>
    </row>
    <row r="195" spans="1:1" x14ac:dyDescent="0.25">
      <c r="A195" t="s">
        <v>201</v>
      </c>
    </row>
    <row r="196" spans="1:1" x14ac:dyDescent="0.25">
      <c r="A196" t="s">
        <v>202</v>
      </c>
    </row>
    <row r="197" spans="1:1" x14ac:dyDescent="0.25">
      <c r="A197" t="s">
        <v>203</v>
      </c>
    </row>
    <row r="198" spans="1:1" x14ac:dyDescent="0.25">
      <c r="A198" t="s">
        <v>204</v>
      </c>
    </row>
    <row r="199" spans="1:1" x14ac:dyDescent="0.25">
      <c r="A199" t="s">
        <v>205</v>
      </c>
    </row>
    <row r="200" spans="1:1" x14ac:dyDescent="0.25">
      <c r="A200" t="s">
        <v>206</v>
      </c>
    </row>
    <row r="201" spans="1:1" x14ac:dyDescent="0.25">
      <c r="A201" t="s">
        <v>207</v>
      </c>
    </row>
    <row r="202" spans="1:1" x14ac:dyDescent="0.25">
      <c r="A202" t="s">
        <v>208</v>
      </c>
    </row>
    <row r="203" spans="1:1" x14ac:dyDescent="0.25">
      <c r="A203" t="s">
        <v>209</v>
      </c>
    </row>
    <row r="204" spans="1:1" x14ac:dyDescent="0.25">
      <c r="A204" t="s">
        <v>210</v>
      </c>
    </row>
    <row r="205" spans="1:1" x14ac:dyDescent="0.25">
      <c r="A205" t="s">
        <v>211</v>
      </c>
    </row>
    <row r="206" spans="1:1" x14ac:dyDescent="0.25">
      <c r="A206" t="s">
        <v>212</v>
      </c>
    </row>
    <row r="207" spans="1:1" x14ac:dyDescent="0.25">
      <c r="A207" t="s">
        <v>213</v>
      </c>
    </row>
    <row r="208" spans="1:1" x14ac:dyDescent="0.25">
      <c r="A208" t="s">
        <v>214</v>
      </c>
    </row>
    <row r="209" spans="1:1" x14ac:dyDescent="0.25">
      <c r="A209" t="s">
        <v>215</v>
      </c>
    </row>
    <row r="210" spans="1:1" x14ac:dyDescent="0.25">
      <c r="A210" t="s">
        <v>216</v>
      </c>
    </row>
    <row r="211" spans="1:1" x14ac:dyDescent="0.25">
      <c r="A211" t="s">
        <v>217</v>
      </c>
    </row>
    <row r="212" spans="1:1" x14ac:dyDescent="0.25">
      <c r="A212" t="s">
        <v>218</v>
      </c>
    </row>
    <row r="213" spans="1:1" x14ac:dyDescent="0.25">
      <c r="A213" t="s">
        <v>219</v>
      </c>
    </row>
    <row r="214" spans="1:1" x14ac:dyDescent="0.25">
      <c r="A214" t="s">
        <v>220</v>
      </c>
    </row>
    <row r="215" spans="1:1" x14ac:dyDescent="0.25">
      <c r="A215" t="s">
        <v>221</v>
      </c>
    </row>
    <row r="216" spans="1:1" x14ac:dyDescent="0.25">
      <c r="A216" t="s">
        <v>222</v>
      </c>
    </row>
    <row r="217" spans="1:1" x14ac:dyDescent="0.25">
      <c r="A217" t="s">
        <v>223</v>
      </c>
    </row>
    <row r="218" spans="1:1" x14ac:dyDescent="0.25">
      <c r="A218" t="s">
        <v>224</v>
      </c>
    </row>
    <row r="219" spans="1:1" x14ac:dyDescent="0.25">
      <c r="A219" t="s">
        <v>225</v>
      </c>
    </row>
    <row r="220" spans="1:1" x14ac:dyDescent="0.25">
      <c r="A220" t="s">
        <v>226</v>
      </c>
    </row>
    <row r="221" spans="1:1" x14ac:dyDescent="0.25">
      <c r="A221" t="s">
        <v>227</v>
      </c>
    </row>
    <row r="222" spans="1:1" x14ac:dyDescent="0.25">
      <c r="A222" t="s">
        <v>228</v>
      </c>
    </row>
    <row r="223" spans="1:1" x14ac:dyDescent="0.25">
      <c r="A223" t="s">
        <v>229</v>
      </c>
    </row>
    <row r="224" spans="1:1" x14ac:dyDescent="0.25">
      <c r="A224" t="s">
        <v>230</v>
      </c>
    </row>
    <row r="225" spans="1:1" x14ac:dyDescent="0.25">
      <c r="A225" t="s">
        <v>231</v>
      </c>
    </row>
    <row r="226" spans="1:1" x14ac:dyDescent="0.25">
      <c r="A226" t="s">
        <v>232</v>
      </c>
    </row>
    <row r="227" spans="1:1" x14ac:dyDescent="0.25">
      <c r="A227" t="s">
        <v>233</v>
      </c>
    </row>
    <row r="228" spans="1:1" x14ac:dyDescent="0.25">
      <c r="A228" t="s">
        <v>234</v>
      </c>
    </row>
    <row r="229" spans="1:1" x14ac:dyDescent="0.25">
      <c r="A229" t="s">
        <v>235</v>
      </c>
    </row>
    <row r="230" spans="1:1" x14ac:dyDescent="0.25">
      <c r="A230" t="s">
        <v>236</v>
      </c>
    </row>
    <row r="231" spans="1:1" x14ac:dyDescent="0.25">
      <c r="A231" t="s">
        <v>237</v>
      </c>
    </row>
    <row r="232" spans="1:1" x14ac:dyDescent="0.25">
      <c r="A232" t="s">
        <v>238</v>
      </c>
    </row>
    <row r="233" spans="1:1" x14ac:dyDescent="0.25">
      <c r="A233" t="s">
        <v>239</v>
      </c>
    </row>
    <row r="234" spans="1:1" x14ac:dyDescent="0.25">
      <c r="A234" t="s">
        <v>240</v>
      </c>
    </row>
    <row r="235" spans="1:1" x14ac:dyDescent="0.25">
      <c r="A235" t="s">
        <v>241</v>
      </c>
    </row>
    <row r="236" spans="1:1" x14ac:dyDescent="0.25">
      <c r="A236" t="s">
        <v>242</v>
      </c>
    </row>
    <row r="237" spans="1:1" x14ac:dyDescent="0.25">
      <c r="A237" t="s">
        <v>243</v>
      </c>
    </row>
    <row r="238" spans="1:1" x14ac:dyDescent="0.25">
      <c r="A238" t="s">
        <v>244</v>
      </c>
    </row>
    <row r="239" spans="1:1" x14ac:dyDescent="0.25">
      <c r="A239" t="s">
        <v>245</v>
      </c>
    </row>
    <row r="240" spans="1:1" x14ac:dyDescent="0.25">
      <c r="A240" t="s">
        <v>246</v>
      </c>
    </row>
    <row r="241" spans="1:1" x14ac:dyDescent="0.25">
      <c r="A241" t="s">
        <v>247</v>
      </c>
    </row>
    <row r="242" spans="1:1" x14ac:dyDescent="0.25">
      <c r="A242" t="s">
        <v>248</v>
      </c>
    </row>
    <row r="243" spans="1:1" x14ac:dyDescent="0.25">
      <c r="A243" t="s">
        <v>249</v>
      </c>
    </row>
    <row r="244" spans="1:1" x14ac:dyDescent="0.25">
      <c r="A244" t="s">
        <v>250</v>
      </c>
    </row>
    <row r="245" spans="1:1" x14ac:dyDescent="0.25">
      <c r="A245" t="s">
        <v>251</v>
      </c>
    </row>
    <row r="246" spans="1:1" x14ac:dyDescent="0.25">
      <c r="A246" t="s">
        <v>252</v>
      </c>
    </row>
    <row r="247" spans="1:1" x14ac:dyDescent="0.25">
      <c r="A247" t="s">
        <v>253</v>
      </c>
    </row>
    <row r="248" spans="1:1" x14ac:dyDescent="0.25">
      <c r="A248" t="s">
        <v>254</v>
      </c>
    </row>
    <row r="249" spans="1:1" x14ac:dyDescent="0.25">
      <c r="A249" t="s">
        <v>255</v>
      </c>
    </row>
    <row r="250" spans="1:1" x14ac:dyDescent="0.25">
      <c r="A250" t="s">
        <v>256</v>
      </c>
    </row>
    <row r="251" spans="1:1" x14ac:dyDescent="0.25">
      <c r="A251" t="s">
        <v>257</v>
      </c>
    </row>
    <row r="252" spans="1:1" x14ac:dyDescent="0.25">
      <c r="A252" t="s">
        <v>258</v>
      </c>
    </row>
    <row r="253" spans="1:1" x14ac:dyDescent="0.25">
      <c r="A253" t="s">
        <v>259</v>
      </c>
    </row>
    <row r="254" spans="1:1" x14ac:dyDescent="0.25">
      <c r="A254" t="s">
        <v>260</v>
      </c>
    </row>
    <row r="255" spans="1:1" x14ac:dyDescent="0.25">
      <c r="A255" t="s">
        <v>261</v>
      </c>
    </row>
    <row r="256" spans="1:1" x14ac:dyDescent="0.25">
      <c r="A256" t="s">
        <v>262</v>
      </c>
    </row>
    <row r="257" spans="1:1" x14ac:dyDescent="0.25">
      <c r="A257" t="s">
        <v>263</v>
      </c>
    </row>
    <row r="258" spans="1:1" x14ac:dyDescent="0.25">
      <c r="A258" t="s">
        <v>264</v>
      </c>
    </row>
    <row r="259" spans="1:1" x14ac:dyDescent="0.25">
      <c r="A259" t="s">
        <v>265</v>
      </c>
    </row>
    <row r="260" spans="1:1" x14ac:dyDescent="0.25">
      <c r="A260" t="s">
        <v>266</v>
      </c>
    </row>
    <row r="261" spans="1:1" x14ac:dyDescent="0.25">
      <c r="A261" t="s">
        <v>267</v>
      </c>
    </row>
    <row r="262" spans="1:1" x14ac:dyDescent="0.25">
      <c r="A262" t="s">
        <v>268</v>
      </c>
    </row>
    <row r="263" spans="1:1" x14ac:dyDescent="0.25">
      <c r="A263" t="s">
        <v>269</v>
      </c>
    </row>
    <row r="264" spans="1:1" x14ac:dyDescent="0.25">
      <c r="A264" t="s">
        <v>270</v>
      </c>
    </row>
    <row r="265" spans="1:1" x14ac:dyDescent="0.25">
      <c r="A265" t="s">
        <v>271</v>
      </c>
    </row>
    <row r="266" spans="1:1" x14ac:dyDescent="0.25">
      <c r="A266" t="s">
        <v>272</v>
      </c>
    </row>
    <row r="267" spans="1:1" x14ac:dyDescent="0.25">
      <c r="A267" t="s">
        <v>273</v>
      </c>
    </row>
    <row r="268" spans="1:1" x14ac:dyDescent="0.25">
      <c r="A268" t="s">
        <v>274</v>
      </c>
    </row>
    <row r="269" spans="1:1" x14ac:dyDescent="0.25">
      <c r="A269" t="s">
        <v>275</v>
      </c>
    </row>
    <row r="270" spans="1:1" x14ac:dyDescent="0.25">
      <c r="A270" t="s">
        <v>276</v>
      </c>
    </row>
    <row r="271" spans="1:1" x14ac:dyDescent="0.25">
      <c r="A271" t="s">
        <v>277</v>
      </c>
    </row>
    <row r="272" spans="1:1" x14ac:dyDescent="0.25">
      <c r="A272" t="s">
        <v>278</v>
      </c>
    </row>
    <row r="273" spans="1:1" x14ac:dyDescent="0.25">
      <c r="A273" t="s">
        <v>279</v>
      </c>
    </row>
    <row r="274" spans="1:1" x14ac:dyDescent="0.25">
      <c r="A274" t="s">
        <v>280</v>
      </c>
    </row>
    <row r="275" spans="1:1" x14ac:dyDescent="0.25">
      <c r="A275" t="s">
        <v>281</v>
      </c>
    </row>
    <row r="276" spans="1:1" x14ac:dyDescent="0.25">
      <c r="A276" t="s">
        <v>282</v>
      </c>
    </row>
    <row r="277" spans="1:1" x14ac:dyDescent="0.25">
      <c r="A277" t="s">
        <v>283</v>
      </c>
    </row>
    <row r="278" spans="1:1" x14ac:dyDescent="0.25">
      <c r="A278" t="s">
        <v>284</v>
      </c>
    </row>
    <row r="279" spans="1:1" x14ac:dyDescent="0.25">
      <c r="A279" t="s">
        <v>285</v>
      </c>
    </row>
    <row r="280" spans="1:1" x14ac:dyDescent="0.25">
      <c r="A280" t="s">
        <v>286</v>
      </c>
    </row>
    <row r="281" spans="1:1" x14ac:dyDescent="0.25">
      <c r="A281" t="s">
        <v>287</v>
      </c>
    </row>
    <row r="282" spans="1:1" x14ac:dyDescent="0.25">
      <c r="A282" t="s">
        <v>288</v>
      </c>
    </row>
    <row r="283" spans="1:1" x14ac:dyDescent="0.25">
      <c r="A283" t="s">
        <v>289</v>
      </c>
    </row>
    <row r="284" spans="1:1" x14ac:dyDescent="0.25">
      <c r="A284" t="s">
        <v>290</v>
      </c>
    </row>
    <row r="285" spans="1:1" x14ac:dyDescent="0.25">
      <c r="A285" t="s">
        <v>291</v>
      </c>
    </row>
    <row r="286" spans="1:1" x14ac:dyDescent="0.25">
      <c r="A286" t="s">
        <v>292</v>
      </c>
    </row>
    <row r="287" spans="1:1" x14ac:dyDescent="0.25">
      <c r="A287" t="s">
        <v>293</v>
      </c>
    </row>
    <row r="288" spans="1:1" x14ac:dyDescent="0.25">
      <c r="A288" t="s">
        <v>294</v>
      </c>
    </row>
    <row r="289" spans="1:1" x14ac:dyDescent="0.25">
      <c r="A289" t="s">
        <v>295</v>
      </c>
    </row>
    <row r="290" spans="1:1" x14ac:dyDescent="0.25">
      <c r="A290" t="s">
        <v>296</v>
      </c>
    </row>
    <row r="291" spans="1:1" x14ac:dyDescent="0.25">
      <c r="A291" t="s">
        <v>297</v>
      </c>
    </row>
    <row r="292" spans="1:1" x14ac:dyDescent="0.25">
      <c r="A292" t="s">
        <v>298</v>
      </c>
    </row>
    <row r="293" spans="1:1" x14ac:dyDescent="0.25">
      <c r="A293" t="s">
        <v>299</v>
      </c>
    </row>
    <row r="294" spans="1:1" x14ac:dyDescent="0.25">
      <c r="A294" t="s">
        <v>300</v>
      </c>
    </row>
    <row r="295" spans="1:1" x14ac:dyDescent="0.25">
      <c r="A295" t="s">
        <v>301</v>
      </c>
    </row>
    <row r="296" spans="1:1" x14ac:dyDescent="0.25">
      <c r="A296" t="s">
        <v>302</v>
      </c>
    </row>
    <row r="297" spans="1:1" x14ac:dyDescent="0.25">
      <c r="A297" t="s">
        <v>303</v>
      </c>
    </row>
    <row r="298" spans="1:1" x14ac:dyDescent="0.25">
      <c r="A298" t="s">
        <v>304</v>
      </c>
    </row>
    <row r="299" spans="1:1" x14ac:dyDescent="0.25">
      <c r="A299" t="s">
        <v>305</v>
      </c>
    </row>
    <row r="300" spans="1:1" x14ac:dyDescent="0.25">
      <c r="A300" t="s">
        <v>306</v>
      </c>
    </row>
    <row r="301" spans="1:1" x14ac:dyDescent="0.25">
      <c r="A301" t="s">
        <v>307</v>
      </c>
    </row>
    <row r="302" spans="1:1" x14ac:dyDescent="0.25">
      <c r="A302" t="s">
        <v>308</v>
      </c>
    </row>
    <row r="303" spans="1:1" x14ac:dyDescent="0.25">
      <c r="A303" t="s">
        <v>309</v>
      </c>
    </row>
    <row r="304" spans="1:1" x14ac:dyDescent="0.25">
      <c r="A304" t="s">
        <v>310</v>
      </c>
    </row>
    <row r="305" spans="1:1" x14ac:dyDescent="0.25">
      <c r="A305" t="s">
        <v>311</v>
      </c>
    </row>
    <row r="306" spans="1:1" x14ac:dyDescent="0.25">
      <c r="A306" t="s">
        <v>312</v>
      </c>
    </row>
    <row r="307" spans="1:1" x14ac:dyDescent="0.25">
      <c r="A307" t="s">
        <v>313</v>
      </c>
    </row>
    <row r="308" spans="1:1" x14ac:dyDescent="0.25">
      <c r="A308" t="s">
        <v>314</v>
      </c>
    </row>
    <row r="309" spans="1:1" x14ac:dyDescent="0.25">
      <c r="A309" t="s">
        <v>315</v>
      </c>
    </row>
    <row r="310" spans="1:1" x14ac:dyDescent="0.25">
      <c r="A310" t="s">
        <v>316</v>
      </c>
    </row>
    <row r="311" spans="1:1" x14ac:dyDescent="0.25">
      <c r="A311" t="s">
        <v>317</v>
      </c>
    </row>
    <row r="312" spans="1:1" x14ac:dyDescent="0.25">
      <c r="A312" t="s">
        <v>318</v>
      </c>
    </row>
    <row r="313" spans="1:1" x14ac:dyDescent="0.25">
      <c r="A313" t="s">
        <v>319</v>
      </c>
    </row>
    <row r="314" spans="1:1" x14ac:dyDescent="0.25">
      <c r="A314" t="s">
        <v>320</v>
      </c>
    </row>
    <row r="315" spans="1:1" x14ac:dyDescent="0.25">
      <c r="A315" t="s">
        <v>321</v>
      </c>
    </row>
    <row r="316" spans="1:1" x14ac:dyDescent="0.25">
      <c r="A316" t="s">
        <v>322</v>
      </c>
    </row>
    <row r="317" spans="1:1" x14ac:dyDescent="0.25">
      <c r="A317" t="s">
        <v>323</v>
      </c>
    </row>
    <row r="318" spans="1:1" x14ac:dyDescent="0.25">
      <c r="A318" t="s">
        <v>324</v>
      </c>
    </row>
    <row r="319" spans="1:1" x14ac:dyDescent="0.25">
      <c r="A319" t="s">
        <v>325</v>
      </c>
    </row>
    <row r="320" spans="1:1" x14ac:dyDescent="0.25">
      <c r="A320" t="s">
        <v>326</v>
      </c>
    </row>
    <row r="321" spans="1:1" x14ac:dyDescent="0.25">
      <c r="A321" t="s">
        <v>327</v>
      </c>
    </row>
    <row r="322" spans="1:1" x14ac:dyDescent="0.25">
      <c r="A322" t="s">
        <v>328</v>
      </c>
    </row>
    <row r="323" spans="1:1" x14ac:dyDescent="0.25">
      <c r="A323" t="s">
        <v>329</v>
      </c>
    </row>
    <row r="324" spans="1:1" x14ac:dyDescent="0.25">
      <c r="A324" t="s">
        <v>330</v>
      </c>
    </row>
    <row r="325" spans="1:1" x14ac:dyDescent="0.25">
      <c r="A325" t="s">
        <v>331</v>
      </c>
    </row>
    <row r="326" spans="1:1" x14ac:dyDescent="0.25">
      <c r="A326" t="s">
        <v>332</v>
      </c>
    </row>
    <row r="327" spans="1:1" x14ac:dyDescent="0.25">
      <c r="A327" t="s">
        <v>333</v>
      </c>
    </row>
    <row r="328" spans="1:1" x14ac:dyDescent="0.25">
      <c r="A328" t="s">
        <v>334</v>
      </c>
    </row>
    <row r="329" spans="1:1" x14ac:dyDescent="0.25">
      <c r="A329" t="s">
        <v>335</v>
      </c>
    </row>
    <row r="330" spans="1:1" x14ac:dyDescent="0.25">
      <c r="A330" t="s">
        <v>336</v>
      </c>
    </row>
    <row r="331" spans="1:1" x14ac:dyDescent="0.25">
      <c r="A331" t="s">
        <v>337</v>
      </c>
    </row>
    <row r="332" spans="1:1" x14ac:dyDescent="0.25">
      <c r="A332" t="s">
        <v>338</v>
      </c>
    </row>
    <row r="333" spans="1:1" x14ac:dyDescent="0.25">
      <c r="A333" t="s">
        <v>339</v>
      </c>
    </row>
    <row r="334" spans="1:1" x14ac:dyDescent="0.25">
      <c r="A334" t="s">
        <v>340</v>
      </c>
    </row>
    <row r="335" spans="1:1" x14ac:dyDescent="0.25">
      <c r="A335" t="s">
        <v>341</v>
      </c>
    </row>
    <row r="336" spans="1:1" x14ac:dyDescent="0.25">
      <c r="A336" t="s">
        <v>342</v>
      </c>
    </row>
    <row r="337" spans="1:1" x14ac:dyDescent="0.25">
      <c r="A337" t="s">
        <v>343</v>
      </c>
    </row>
  </sheetData>
  <dataValidations count="1">
    <dataValidation type="list" allowBlank="1" showInputMessage="1" showErrorMessage="1" sqref="D2:D337" xr:uid="{00000000-0002-0000-0200-000000000000}">
      <formula1>"Tâm trí,Thể xác,Cảm xúc,Linh hồn,Nghề nghiệp,Tài chính,Quan hệ,Giải trí"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showGridLines="0" workbookViewId="0">
      <selection activeCell="I2" sqref="I2"/>
    </sheetView>
  </sheetViews>
  <sheetFormatPr defaultRowHeight="15" x14ac:dyDescent="0.25"/>
  <cols>
    <col min="1" max="1" width="7.7109375" bestFit="1" customWidth="1"/>
    <col min="2" max="8" width="3.7109375" bestFit="1" customWidth="1"/>
    <col min="9" max="10" width="10.7109375" customWidth="1"/>
  </cols>
  <sheetData>
    <row r="1" spans="1:10" ht="69.75" x14ac:dyDescent="0.25">
      <c r="A1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344</v>
      </c>
      <c r="J1" s="3" t="s">
        <v>345</v>
      </c>
    </row>
    <row r="2" spans="1:10" x14ac:dyDescent="0.25">
      <c r="A2" s="1">
        <v>0</v>
      </c>
      <c r="B2">
        <f>VLOOKUP(B$1&amp;" "&amp;TEXT($A2,"h:mm"),Data!$A$2:$D$337,2,FALSE)</f>
        <v>0</v>
      </c>
      <c r="C2">
        <f>VLOOKUP(C$1&amp;" "&amp;TEXT($A2,"h:mm"),Data!$A$2:$D$337,2,FALSE)</f>
        <v>0</v>
      </c>
      <c r="D2">
        <f>VLOOKUP(D$1&amp;" "&amp;TEXT($A2,"h:mm"),Data!$A$2:$D$337,2,FALSE)</f>
        <v>0</v>
      </c>
      <c r="E2">
        <f>VLOOKUP(E$1&amp;" "&amp;TEXT($A2,"h:mm"),Data!$A$2:$D$337,2,FALSE)</f>
        <v>0</v>
      </c>
      <c r="F2">
        <f>VLOOKUP(F$1&amp;" "&amp;TEXT($A2,"h:mm"),Data!$A$2:$D$337,2,FALSE)</f>
        <v>0</v>
      </c>
      <c r="G2">
        <f>VLOOKUP(G$1&amp;" "&amp;TEXT($A2,"h:mm"),Data!$A$2:$D$337,2,FALSE)</f>
        <v>0</v>
      </c>
      <c r="H2">
        <f>VLOOKUP(H$1&amp;" "&amp;TEXT($A2,"h:mm"),Data!$A$2:$D$337,2,FALSE)</f>
        <v>0</v>
      </c>
      <c r="I2">
        <f t="shared" ref="I2:I49" si="0">IFERROR(AVERAGEIF(B2:F2,"&gt;0"),0)</f>
        <v>0</v>
      </c>
      <c r="J2">
        <f t="shared" ref="J2:J49" si="1">IFERROR(AVERAGEIF(G2:H2,"&gt;0"),0)</f>
        <v>0</v>
      </c>
    </row>
    <row r="3" spans="1:10" x14ac:dyDescent="0.25">
      <c r="A3" s="1">
        <v>2.0833333333333332E-2</v>
      </c>
      <c r="B3">
        <f>VLOOKUP(B$1&amp;" "&amp;TEXT($A3,"h:mm"),Data!$A$2:$D$337,2,FALSE)</f>
        <v>0</v>
      </c>
      <c r="C3">
        <f>VLOOKUP(C$1&amp;" "&amp;TEXT($A3,"h:mm"),Data!$A$2:$D$337,2,FALSE)</f>
        <v>0</v>
      </c>
      <c r="D3">
        <f>VLOOKUP(D$1&amp;" "&amp;TEXT($A3,"h:mm"),Data!$A$2:$D$337,2,FALSE)</f>
        <v>0</v>
      </c>
      <c r="E3">
        <f>VLOOKUP(E$1&amp;" "&amp;TEXT($A3,"h:mm"),Data!$A$2:$D$337,2,FALSE)</f>
        <v>0</v>
      </c>
      <c r="F3">
        <f>VLOOKUP(F$1&amp;" "&amp;TEXT($A3,"h:mm"),Data!$A$2:$D$337,2,FALSE)</f>
        <v>0</v>
      </c>
      <c r="G3">
        <f>VLOOKUP(G$1&amp;" "&amp;TEXT($A3,"h:mm"),Data!$A$2:$D$337,2,FALSE)</f>
        <v>0</v>
      </c>
      <c r="H3">
        <f>VLOOKUP(H$1&amp;" "&amp;TEXT($A3,"h:mm"),Data!$A$2:$D$337,2,FALSE)</f>
        <v>0</v>
      </c>
      <c r="I3">
        <f t="shared" si="0"/>
        <v>0</v>
      </c>
      <c r="J3">
        <f t="shared" si="1"/>
        <v>0</v>
      </c>
    </row>
    <row r="4" spans="1:10" x14ac:dyDescent="0.25">
      <c r="A4" s="1">
        <v>4.1666666666666664E-2</v>
      </c>
      <c r="B4">
        <f>VLOOKUP(B$1&amp;" "&amp;TEXT($A4,"h:mm"),Data!$A$2:$D$337,2,FALSE)</f>
        <v>0</v>
      </c>
      <c r="C4">
        <f>VLOOKUP(C$1&amp;" "&amp;TEXT($A4,"h:mm"),Data!$A$2:$D$337,2,FALSE)</f>
        <v>0</v>
      </c>
      <c r="D4">
        <f>VLOOKUP(D$1&amp;" "&amp;TEXT($A4,"h:mm"),Data!$A$2:$D$337,2,FALSE)</f>
        <v>0</v>
      </c>
      <c r="E4">
        <f>VLOOKUP(E$1&amp;" "&amp;TEXT($A4,"h:mm"),Data!$A$2:$D$337,2,FALSE)</f>
        <v>0</v>
      </c>
      <c r="F4">
        <f>VLOOKUP(F$1&amp;" "&amp;TEXT($A4,"h:mm"),Data!$A$2:$D$337,2,FALSE)</f>
        <v>0</v>
      </c>
      <c r="G4">
        <f>VLOOKUP(G$1&amp;" "&amp;TEXT($A4,"h:mm"),Data!$A$2:$D$337,2,FALSE)</f>
        <v>0</v>
      </c>
      <c r="H4">
        <f>VLOOKUP(H$1&amp;" "&amp;TEXT($A4,"h:mm"),Data!$A$2:$D$337,2,FALSE)</f>
        <v>0</v>
      </c>
      <c r="I4">
        <f t="shared" si="0"/>
        <v>0</v>
      </c>
      <c r="J4">
        <f t="shared" si="1"/>
        <v>0</v>
      </c>
    </row>
    <row r="5" spans="1:10" x14ac:dyDescent="0.25">
      <c r="A5" s="1">
        <v>6.25E-2</v>
      </c>
      <c r="B5">
        <f>VLOOKUP(B$1&amp;" "&amp;TEXT($A5,"h:mm"),Data!$A$2:$D$337,2,FALSE)</f>
        <v>0</v>
      </c>
      <c r="C5">
        <f>VLOOKUP(C$1&amp;" "&amp;TEXT($A5,"h:mm"),Data!$A$2:$D$337,2,FALSE)</f>
        <v>0</v>
      </c>
      <c r="D5">
        <f>VLOOKUP(D$1&amp;" "&amp;TEXT($A5,"h:mm"),Data!$A$2:$D$337,2,FALSE)</f>
        <v>0</v>
      </c>
      <c r="E5">
        <f>VLOOKUP(E$1&amp;" "&amp;TEXT($A5,"h:mm"),Data!$A$2:$D$337,2,FALSE)</f>
        <v>0</v>
      </c>
      <c r="F5">
        <f>VLOOKUP(F$1&amp;" "&amp;TEXT($A5,"h:mm"),Data!$A$2:$D$337,2,FALSE)</f>
        <v>0</v>
      </c>
      <c r="G5">
        <f>VLOOKUP(G$1&amp;" "&amp;TEXT($A5,"h:mm"),Data!$A$2:$D$337,2,FALSE)</f>
        <v>0</v>
      </c>
      <c r="H5">
        <f>VLOOKUP(H$1&amp;" "&amp;TEXT($A5,"h:mm"),Data!$A$2:$D$337,2,FALSE)</f>
        <v>0</v>
      </c>
      <c r="I5">
        <f t="shared" si="0"/>
        <v>0</v>
      </c>
      <c r="J5">
        <f t="shared" si="1"/>
        <v>0</v>
      </c>
    </row>
    <row r="6" spans="1:10" x14ac:dyDescent="0.25">
      <c r="A6" s="1">
        <v>8.3333333333333329E-2</v>
      </c>
      <c r="B6">
        <f>VLOOKUP(B$1&amp;" "&amp;TEXT($A6,"h:mm"),Data!$A$2:$D$337,2,FALSE)</f>
        <v>0</v>
      </c>
      <c r="C6">
        <f>VLOOKUP(C$1&amp;" "&amp;TEXT($A6,"h:mm"),Data!$A$2:$D$337,2,FALSE)</f>
        <v>0</v>
      </c>
      <c r="D6">
        <f>VLOOKUP(D$1&amp;" "&amp;TEXT($A6,"h:mm"),Data!$A$2:$D$337,2,FALSE)</f>
        <v>0</v>
      </c>
      <c r="E6">
        <f>VLOOKUP(E$1&amp;" "&amp;TEXT($A6,"h:mm"),Data!$A$2:$D$337,2,FALSE)</f>
        <v>0</v>
      </c>
      <c r="F6">
        <f>VLOOKUP(F$1&amp;" "&amp;TEXT($A6,"h:mm"),Data!$A$2:$D$337,2,FALSE)</f>
        <v>0</v>
      </c>
      <c r="G6">
        <f>VLOOKUP(G$1&amp;" "&amp;TEXT($A6,"h:mm"),Data!$A$2:$D$337,2,FALSE)</f>
        <v>0</v>
      </c>
      <c r="H6">
        <f>VLOOKUP(H$1&amp;" "&amp;TEXT($A6,"h:mm"),Data!$A$2:$D$337,2,FALSE)</f>
        <v>0</v>
      </c>
      <c r="I6">
        <f t="shared" si="0"/>
        <v>0</v>
      </c>
      <c r="J6">
        <f t="shared" si="1"/>
        <v>0</v>
      </c>
    </row>
    <row r="7" spans="1:10" x14ac:dyDescent="0.25">
      <c r="A7" s="1">
        <v>0.10416666666666667</v>
      </c>
      <c r="B7">
        <f>VLOOKUP(B$1&amp;" "&amp;TEXT($A7,"h:mm"),Data!$A$2:$D$337,2,FALSE)</f>
        <v>0</v>
      </c>
      <c r="C7">
        <f>VLOOKUP(C$1&amp;" "&amp;TEXT($A7,"h:mm"),Data!$A$2:$D$337,2,FALSE)</f>
        <v>0</v>
      </c>
      <c r="D7">
        <f>VLOOKUP(D$1&amp;" "&amp;TEXT($A7,"h:mm"),Data!$A$2:$D$337,2,FALSE)</f>
        <v>0</v>
      </c>
      <c r="E7">
        <f>VLOOKUP(E$1&amp;" "&amp;TEXT($A7,"h:mm"),Data!$A$2:$D$337,2,FALSE)</f>
        <v>0</v>
      </c>
      <c r="F7">
        <f>VLOOKUP(F$1&amp;" "&amp;TEXT($A7,"h:mm"),Data!$A$2:$D$337,2,FALSE)</f>
        <v>0</v>
      </c>
      <c r="G7">
        <f>VLOOKUP(G$1&amp;" "&amp;TEXT($A7,"h:mm"),Data!$A$2:$D$337,2,FALSE)</f>
        <v>0</v>
      </c>
      <c r="H7">
        <f>VLOOKUP(H$1&amp;" "&amp;TEXT($A7,"h:mm"),Data!$A$2:$D$337,2,FALSE)</f>
        <v>0</v>
      </c>
      <c r="I7">
        <f t="shared" si="0"/>
        <v>0</v>
      </c>
      <c r="J7">
        <f t="shared" si="1"/>
        <v>0</v>
      </c>
    </row>
    <row r="8" spans="1:10" x14ac:dyDescent="0.25">
      <c r="A8" s="1">
        <v>0.125</v>
      </c>
      <c r="B8">
        <f>VLOOKUP(B$1&amp;" "&amp;TEXT($A8,"h:mm"),Data!$A$2:$D$337,2,FALSE)</f>
        <v>0</v>
      </c>
      <c r="C8">
        <f>VLOOKUP(C$1&amp;" "&amp;TEXT($A8,"h:mm"),Data!$A$2:$D$337,2,FALSE)</f>
        <v>0</v>
      </c>
      <c r="D8">
        <f>VLOOKUP(D$1&amp;" "&amp;TEXT($A8,"h:mm"),Data!$A$2:$D$337,2,FALSE)</f>
        <v>0</v>
      </c>
      <c r="E8">
        <f>VLOOKUP(E$1&amp;" "&amp;TEXT($A8,"h:mm"),Data!$A$2:$D$337,2,FALSE)</f>
        <v>0</v>
      </c>
      <c r="F8">
        <f>VLOOKUP(F$1&amp;" "&amp;TEXT($A8,"h:mm"),Data!$A$2:$D$337,2,FALSE)</f>
        <v>0</v>
      </c>
      <c r="G8">
        <f>VLOOKUP(G$1&amp;" "&amp;TEXT($A8,"h:mm"),Data!$A$2:$D$337,2,FALSE)</f>
        <v>0</v>
      </c>
      <c r="H8">
        <f>VLOOKUP(H$1&amp;" "&amp;TEXT($A8,"h:mm"),Data!$A$2:$D$337,2,FALSE)</f>
        <v>0</v>
      </c>
      <c r="I8">
        <f t="shared" si="0"/>
        <v>0</v>
      </c>
      <c r="J8">
        <f t="shared" si="1"/>
        <v>0</v>
      </c>
    </row>
    <row r="9" spans="1:10" x14ac:dyDescent="0.25">
      <c r="A9" s="1">
        <v>0.14583333333333334</v>
      </c>
      <c r="B9">
        <f>VLOOKUP(B$1&amp;" "&amp;TEXT($A9,"h:mm"),Data!$A$2:$D$337,2,FALSE)</f>
        <v>0</v>
      </c>
      <c r="C9">
        <f>VLOOKUP(C$1&amp;" "&amp;TEXT($A9,"h:mm"),Data!$A$2:$D$337,2,FALSE)</f>
        <v>0</v>
      </c>
      <c r="D9">
        <f>VLOOKUP(D$1&amp;" "&amp;TEXT($A9,"h:mm"),Data!$A$2:$D$337,2,FALSE)</f>
        <v>0</v>
      </c>
      <c r="E9">
        <f>VLOOKUP(E$1&amp;" "&amp;TEXT($A9,"h:mm"),Data!$A$2:$D$337,2,FALSE)</f>
        <v>0</v>
      </c>
      <c r="F9">
        <f>VLOOKUP(F$1&amp;" "&amp;TEXT($A9,"h:mm"),Data!$A$2:$D$337,2,FALSE)</f>
        <v>0</v>
      </c>
      <c r="G9">
        <f>VLOOKUP(G$1&amp;" "&amp;TEXT($A9,"h:mm"),Data!$A$2:$D$337,2,FALSE)</f>
        <v>0</v>
      </c>
      <c r="H9">
        <f>VLOOKUP(H$1&amp;" "&amp;TEXT($A9,"h:mm"),Data!$A$2:$D$337,2,FALSE)</f>
        <v>0</v>
      </c>
      <c r="I9">
        <f t="shared" si="0"/>
        <v>0</v>
      </c>
      <c r="J9">
        <f t="shared" si="1"/>
        <v>0</v>
      </c>
    </row>
    <row r="10" spans="1:10" x14ac:dyDescent="0.25">
      <c r="A10" s="1">
        <v>0.16666666666666666</v>
      </c>
      <c r="B10">
        <f>VLOOKUP(B$1&amp;" "&amp;TEXT($A10,"h:mm"),Data!$A$2:$D$337,2,FALSE)</f>
        <v>0</v>
      </c>
      <c r="C10">
        <f>VLOOKUP(C$1&amp;" "&amp;TEXT($A10,"h:mm"),Data!$A$2:$D$337,2,FALSE)</f>
        <v>0</v>
      </c>
      <c r="D10">
        <f>VLOOKUP(D$1&amp;" "&amp;TEXT($A10,"h:mm"),Data!$A$2:$D$337,2,FALSE)</f>
        <v>0</v>
      </c>
      <c r="E10">
        <f>VLOOKUP(E$1&amp;" "&amp;TEXT($A10,"h:mm"),Data!$A$2:$D$337,2,FALSE)</f>
        <v>0</v>
      </c>
      <c r="F10">
        <f>VLOOKUP(F$1&amp;" "&amp;TEXT($A10,"h:mm"),Data!$A$2:$D$337,2,FALSE)</f>
        <v>0</v>
      </c>
      <c r="G10">
        <f>VLOOKUP(G$1&amp;" "&amp;TEXT($A10,"h:mm"),Data!$A$2:$D$337,2,FALSE)</f>
        <v>0</v>
      </c>
      <c r="H10">
        <f>VLOOKUP(H$1&amp;" "&amp;TEXT($A10,"h:mm"),Data!$A$2:$D$337,2,FALSE)</f>
        <v>0</v>
      </c>
      <c r="I10">
        <f t="shared" si="0"/>
        <v>0</v>
      </c>
      <c r="J10">
        <f t="shared" si="1"/>
        <v>0</v>
      </c>
    </row>
    <row r="11" spans="1:10" x14ac:dyDescent="0.25">
      <c r="A11" s="1">
        <v>0.1875</v>
      </c>
      <c r="B11">
        <f>VLOOKUP(B$1&amp;" "&amp;TEXT($A11,"h:mm"),Data!$A$2:$D$337,2,FALSE)</f>
        <v>0</v>
      </c>
      <c r="C11">
        <f>VLOOKUP(C$1&amp;" "&amp;TEXT($A11,"h:mm"),Data!$A$2:$D$337,2,FALSE)</f>
        <v>0</v>
      </c>
      <c r="D11">
        <f>VLOOKUP(D$1&amp;" "&amp;TEXT($A11,"h:mm"),Data!$A$2:$D$337,2,FALSE)</f>
        <v>0</v>
      </c>
      <c r="E11">
        <f>VLOOKUP(E$1&amp;" "&amp;TEXT($A11,"h:mm"),Data!$A$2:$D$337,2,FALSE)</f>
        <v>0</v>
      </c>
      <c r="F11">
        <f>VLOOKUP(F$1&amp;" "&amp;TEXT($A11,"h:mm"),Data!$A$2:$D$337,2,FALSE)</f>
        <v>0</v>
      </c>
      <c r="G11">
        <f>VLOOKUP(G$1&amp;" "&amp;TEXT($A11,"h:mm"),Data!$A$2:$D$337,2,FALSE)</f>
        <v>0</v>
      </c>
      <c r="H11">
        <f>VLOOKUP(H$1&amp;" "&amp;TEXT($A11,"h:mm"),Data!$A$2:$D$337,2,FALSE)</f>
        <v>0</v>
      </c>
      <c r="I11">
        <f t="shared" si="0"/>
        <v>0</v>
      </c>
      <c r="J11">
        <f t="shared" si="1"/>
        <v>0</v>
      </c>
    </row>
    <row r="12" spans="1:10" x14ac:dyDescent="0.25">
      <c r="A12" s="1">
        <v>0.20833333333333334</v>
      </c>
      <c r="B12">
        <f>VLOOKUP(B$1&amp;" "&amp;TEXT($A12,"h:mm"),Data!$A$2:$D$337,2,FALSE)</f>
        <v>0</v>
      </c>
      <c r="C12">
        <f>VLOOKUP(C$1&amp;" "&amp;TEXT($A12,"h:mm"),Data!$A$2:$D$337,2,FALSE)</f>
        <v>0</v>
      </c>
      <c r="D12">
        <f>VLOOKUP(D$1&amp;" "&amp;TEXT($A12,"h:mm"),Data!$A$2:$D$337,2,FALSE)</f>
        <v>0</v>
      </c>
      <c r="E12">
        <f>VLOOKUP(E$1&amp;" "&amp;TEXT($A12,"h:mm"),Data!$A$2:$D$337,2,FALSE)</f>
        <v>0</v>
      </c>
      <c r="F12">
        <f>VLOOKUP(F$1&amp;" "&amp;TEXT($A12,"h:mm"),Data!$A$2:$D$337,2,FALSE)</f>
        <v>0</v>
      </c>
      <c r="G12">
        <f>VLOOKUP(G$1&amp;" "&amp;TEXT($A12,"h:mm"),Data!$A$2:$D$337,2,FALSE)</f>
        <v>0</v>
      </c>
      <c r="H12">
        <f>VLOOKUP(H$1&amp;" "&amp;TEXT($A12,"h:mm"),Data!$A$2:$D$337,2,FALSE)</f>
        <v>0</v>
      </c>
      <c r="I12">
        <f t="shared" si="0"/>
        <v>0</v>
      </c>
      <c r="J12">
        <f t="shared" si="1"/>
        <v>0</v>
      </c>
    </row>
    <row r="13" spans="1:10" x14ac:dyDescent="0.25">
      <c r="A13" s="1">
        <v>0.22916666666666666</v>
      </c>
      <c r="B13">
        <f>VLOOKUP(B$1&amp;" "&amp;TEXT($A13,"h:mm"),Data!$A$2:$D$337,2,FALSE)</f>
        <v>0</v>
      </c>
      <c r="C13">
        <f>VLOOKUP(C$1&amp;" "&amp;TEXT($A13,"h:mm"),Data!$A$2:$D$337,2,FALSE)</f>
        <v>0</v>
      </c>
      <c r="D13">
        <f>VLOOKUP(D$1&amp;" "&amp;TEXT($A13,"h:mm"),Data!$A$2:$D$337,2,FALSE)</f>
        <v>0</v>
      </c>
      <c r="E13">
        <f>VLOOKUP(E$1&amp;" "&amp;TEXT($A13,"h:mm"),Data!$A$2:$D$337,2,FALSE)</f>
        <v>0</v>
      </c>
      <c r="F13">
        <f>VLOOKUP(F$1&amp;" "&amp;TEXT($A13,"h:mm"),Data!$A$2:$D$337,2,FALSE)</f>
        <v>0</v>
      </c>
      <c r="G13">
        <f>VLOOKUP(G$1&amp;" "&amp;TEXT($A13,"h:mm"),Data!$A$2:$D$337,2,FALSE)</f>
        <v>0</v>
      </c>
      <c r="H13">
        <f>VLOOKUP(H$1&amp;" "&amp;TEXT($A13,"h:mm"),Data!$A$2:$D$337,2,FALSE)</f>
        <v>0</v>
      </c>
      <c r="I13">
        <f t="shared" si="0"/>
        <v>0</v>
      </c>
      <c r="J13">
        <f t="shared" si="1"/>
        <v>0</v>
      </c>
    </row>
    <row r="14" spans="1:10" x14ac:dyDescent="0.25">
      <c r="A14" s="1">
        <v>0.25</v>
      </c>
      <c r="B14">
        <f>VLOOKUP(B$1&amp;" "&amp;TEXT($A14,"h:mm"),Data!$A$2:$D$337,2,FALSE)</f>
        <v>0</v>
      </c>
      <c r="C14">
        <f>VLOOKUP(C$1&amp;" "&amp;TEXT($A14,"h:mm"),Data!$A$2:$D$337,2,FALSE)</f>
        <v>0</v>
      </c>
      <c r="D14">
        <f>VLOOKUP(D$1&amp;" "&amp;TEXT($A14,"h:mm"),Data!$A$2:$D$337,2,FALSE)</f>
        <v>0</v>
      </c>
      <c r="E14">
        <f>VLOOKUP(E$1&amp;" "&amp;TEXT($A14,"h:mm"),Data!$A$2:$D$337,2,FALSE)</f>
        <v>0</v>
      </c>
      <c r="F14">
        <f>VLOOKUP(F$1&amp;" "&amp;TEXT($A14,"h:mm"),Data!$A$2:$D$337,2,FALSE)</f>
        <v>0</v>
      </c>
      <c r="G14">
        <f>VLOOKUP(G$1&amp;" "&amp;TEXT($A14,"h:mm"),Data!$A$2:$D$337,2,FALSE)</f>
        <v>0</v>
      </c>
      <c r="H14">
        <f>VLOOKUP(H$1&amp;" "&amp;TEXT($A14,"h:mm"),Data!$A$2:$D$337,2,FALSE)</f>
        <v>0</v>
      </c>
      <c r="I14">
        <f t="shared" si="0"/>
        <v>0</v>
      </c>
      <c r="J14">
        <f t="shared" si="1"/>
        <v>0</v>
      </c>
    </row>
    <row r="15" spans="1:10" x14ac:dyDescent="0.25">
      <c r="A15" s="1">
        <v>0.27083333333333331</v>
      </c>
      <c r="B15">
        <f>VLOOKUP(B$1&amp;" "&amp;TEXT($A15,"h:mm"),Data!$A$2:$D$337,2,FALSE)</f>
        <v>0</v>
      </c>
      <c r="C15">
        <f>VLOOKUP(C$1&amp;" "&amp;TEXT($A15,"h:mm"),Data!$A$2:$D$337,2,FALSE)</f>
        <v>0</v>
      </c>
      <c r="D15">
        <f>VLOOKUP(D$1&amp;" "&amp;TEXT($A15,"h:mm"),Data!$A$2:$D$337,2,FALSE)</f>
        <v>0</v>
      </c>
      <c r="E15">
        <f>VLOOKUP(E$1&amp;" "&amp;TEXT($A15,"h:mm"),Data!$A$2:$D$337,2,FALSE)</f>
        <v>0</v>
      </c>
      <c r="F15">
        <f>VLOOKUP(F$1&amp;" "&amp;TEXT($A15,"h:mm"),Data!$A$2:$D$337,2,FALSE)</f>
        <v>0</v>
      </c>
      <c r="G15">
        <f>VLOOKUP(G$1&amp;" "&amp;TEXT($A15,"h:mm"),Data!$A$2:$D$337,2,FALSE)</f>
        <v>0</v>
      </c>
      <c r="H15">
        <f>VLOOKUP(H$1&amp;" "&amp;TEXT($A15,"h:mm"),Data!$A$2:$D$337,2,FALSE)</f>
        <v>0</v>
      </c>
      <c r="I15">
        <f t="shared" si="0"/>
        <v>0</v>
      </c>
      <c r="J15">
        <f t="shared" si="1"/>
        <v>0</v>
      </c>
    </row>
    <row r="16" spans="1:10" x14ac:dyDescent="0.25">
      <c r="A16" s="1">
        <v>0.29166666666666669</v>
      </c>
      <c r="B16">
        <f>VLOOKUP(B$1&amp;" "&amp;TEXT($A16,"h:mm"),Data!$A$2:$D$337,2,FALSE)</f>
        <v>0</v>
      </c>
      <c r="C16">
        <f>VLOOKUP(C$1&amp;" "&amp;TEXT($A16,"h:mm"),Data!$A$2:$D$337,2,FALSE)</f>
        <v>0</v>
      </c>
      <c r="D16">
        <f>VLOOKUP(D$1&amp;" "&amp;TEXT($A16,"h:mm"),Data!$A$2:$D$337,2,FALSE)</f>
        <v>0</v>
      </c>
      <c r="E16">
        <f>VLOOKUP(E$1&amp;" "&amp;TEXT($A16,"h:mm"),Data!$A$2:$D$337,2,FALSE)</f>
        <v>0</v>
      </c>
      <c r="F16">
        <f>VLOOKUP(F$1&amp;" "&amp;TEXT($A16,"h:mm"),Data!$A$2:$D$337,2,FALSE)</f>
        <v>0</v>
      </c>
      <c r="G16">
        <f>VLOOKUP(G$1&amp;" "&amp;TEXT($A16,"h:mm"),Data!$A$2:$D$337,2,FALSE)</f>
        <v>0</v>
      </c>
      <c r="H16">
        <f>VLOOKUP(H$1&amp;" "&amp;TEXT($A16,"h:mm"),Data!$A$2:$D$337,2,FALSE)</f>
        <v>0</v>
      </c>
      <c r="I16">
        <f t="shared" si="0"/>
        <v>0</v>
      </c>
      <c r="J16">
        <f t="shared" si="1"/>
        <v>0</v>
      </c>
    </row>
    <row r="17" spans="1:10" x14ac:dyDescent="0.25">
      <c r="A17" s="1">
        <v>0.3125</v>
      </c>
      <c r="B17">
        <f>VLOOKUP(B$1&amp;" "&amp;TEXT($A17,"h:mm"),Data!$A$2:$D$337,2,FALSE)</f>
        <v>0</v>
      </c>
      <c r="C17">
        <f>VLOOKUP(C$1&amp;" "&amp;TEXT($A17,"h:mm"),Data!$A$2:$D$337,2,FALSE)</f>
        <v>0</v>
      </c>
      <c r="D17">
        <f>VLOOKUP(D$1&amp;" "&amp;TEXT($A17,"h:mm"),Data!$A$2:$D$337,2,FALSE)</f>
        <v>0</v>
      </c>
      <c r="E17">
        <f>VLOOKUP(E$1&amp;" "&amp;TEXT($A17,"h:mm"),Data!$A$2:$D$337,2,FALSE)</f>
        <v>0</v>
      </c>
      <c r="F17">
        <f>VLOOKUP(F$1&amp;" "&amp;TEXT($A17,"h:mm"),Data!$A$2:$D$337,2,FALSE)</f>
        <v>0</v>
      </c>
      <c r="G17">
        <f>VLOOKUP(G$1&amp;" "&amp;TEXT($A17,"h:mm"),Data!$A$2:$D$337,2,FALSE)</f>
        <v>0</v>
      </c>
      <c r="H17">
        <f>VLOOKUP(H$1&amp;" "&amp;TEXT($A17,"h:mm"),Data!$A$2:$D$337,2,FALSE)</f>
        <v>0</v>
      </c>
      <c r="I17">
        <f t="shared" si="0"/>
        <v>0</v>
      </c>
      <c r="J17">
        <f t="shared" si="1"/>
        <v>0</v>
      </c>
    </row>
    <row r="18" spans="1:10" x14ac:dyDescent="0.25">
      <c r="A18" s="1">
        <v>0.33333333333333331</v>
      </c>
      <c r="B18">
        <f>VLOOKUP(B$1&amp;" "&amp;TEXT($A18,"h:mm"),Data!$A$2:$D$337,2,FALSE)</f>
        <v>0</v>
      </c>
      <c r="C18">
        <f>VLOOKUP(C$1&amp;" "&amp;TEXT($A18,"h:mm"),Data!$A$2:$D$337,2,FALSE)</f>
        <v>0</v>
      </c>
      <c r="D18">
        <f>VLOOKUP(D$1&amp;" "&amp;TEXT($A18,"h:mm"),Data!$A$2:$D$337,2,FALSE)</f>
        <v>0</v>
      </c>
      <c r="E18">
        <f>VLOOKUP(E$1&amp;" "&amp;TEXT($A18,"h:mm"),Data!$A$2:$D$337,2,FALSE)</f>
        <v>0</v>
      </c>
      <c r="F18">
        <f>VLOOKUP(F$1&amp;" "&amp;TEXT($A18,"h:mm"),Data!$A$2:$D$337,2,FALSE)</f>
        <v>0</v>
      </c>
      <c r="G18">
        <f>VLOOKUP(G$1&amp;" "&amp;TEXT($A18,"h:mm"),Data!$A$2:$D$337,2,FALSE)</f>
        <v>0</v>
      </c>
      <c r="H18">
        <f>VLOOKUP(H$1&amp;" "&amp;TEXT($A18,"h:mm"),Data!$A$2:$D$337,2,FALSE)</f>
        <v>0</v>
      </c>
      <c r="I18">
        <f t="shared" si="0"/>
        <v>0</v>
      </c>
      <c r="J18">
        <f t="shared" si="1"/>
        <v>0</v>
      </c>
    </row>
    <row r="19" spans="1:10" x14ac:dyDescent="0.25">
      <c r="A19" s="1">
        <v>0.35416666666666669</v>
      </c>
      <c r="B19">
        <f>VLOOKUP(B$1&amp;" "&amp;TEXT($A19,"h:mm"),Data!$A$2:$D$337,2,FALSE)</f>
        <v>0</v>
      </c>
      <c r="C19">
        <f>VLOOKUP(C$1&amp;" "&amp;TEXT($A19,"h:mm"),Data!$A$2:$D$337,2,FALSE)</f>
        <v>0</v>
      </c>
      <c r="D19">
        <f>VLOOKUP(D$1&amp;" "&amp;TEXT($A19,"h:mm"),Data!$A$2:$D$337,2,FALSE)</f>
        <v>0</v>
      </c>
      <c r="E19">
        <f>VLOOKUP(E$1&amp;" "&amp;TEXT($A19,"h:mm"),Data!$A$2:$D$337,2,FALSE)</f>
        <v>0</v>
      </c>
      <c r="F19">
        <f>VLOOKUP(F$1&amp;" "&amp;TEXT($A19,"h:mm"),Data!$A$2:$D$337,2,FALSE)</f>
        <v>0</v>
      </c>
      <c r="G19">
        <f>VLOOKUP(G$1&amp;" "&amp;TEXT($A19,"h:mm"),Data!$A$2:$D$337,2,FALSE)</f>
        <v>0</v>
      </c>
      <c r="H19">
        <f>VLOOKUP(H$1&amp;" "&amp;TEXT($A19,"h:mm"),Data!$A$2:$D$337,2,FALSE)</f>
        <v>0</v>
      </c>
      <c r="I19">
        <f t="shared" si="0"/>
        <v>0</v>
      </c>
      <c r="J19">
        <f t="shared" si="1"/>
        <v>0</v>
      </c>
    </row>
    <row r="20" spans="1:10" x14ac:dyDescent="0.25">
      <c r="A20" s="1">
        <v>0.375</v>
      </c>
      <c r="B20">
        <f>VLOOKUP(B$1&amp;" "&amp;TEXT($A20,"h:mm"),Data!$A$2:$D$337,2,FALSE)</f>
        <v>0</v>
      </c>
      <c r="C20">
        <f>VLOOKUP(C$1&amp;" "&amp;TEXT($A20,"h:mm"),Data!$A$2:$D$337,2,FALSE)</f>
        <v>0</v>
      </c>
      <c r="D20">
        <f>VLOOKUP(D$1&amp;" "&amp;TEXT($A20,"h:mm"),Data!$A$2:$D$337,2,FALSE)</f>
        <v>0</v>
      </c>
      <c r="E20">
        <f>VLOOKUP(E$1&amp;" "&amp;TEXT($A20,"h:mm"),Data!$A$2:$D$337,2,FALSE)</f>
        <v>0</v>
      </c>
      <c r="F20">
        <f>VLOOKUP(F$1&amp;" "&amp;TEXT($A20,"h:mm"),Data!$A$2:$D$337,2,FALSE)</f>
        <v>0</v>
      </c>
      <c r="G20">
        <f>VLOOKUP(G$1&amp;" "&amp;TEXT($A20,"h:mm"),Data!$A$2:$D$337,2,FALSE)</f>
        <v>0</v>
      </c>
      <c r="H20">
        <f>VLOOKUP(H$1&amp;" "&amp;TEXT($A20,"h:mm"),Data!$A$2:$D$337,2,FALSE)</f>
        <v>0</v>
      </c>
      <c r="I20">
        <f t="shared" si="0"/>
        <v>0</v>
      </c>
      <c r="J20">
        <f t="shared" si="1"/>
        <v>0</v>
      </c>
    </row>
    <row r="21" spans="1:10" x14ac:dyDescent="0.25">
      <c r="A21" s="1">
        <v>0.39583333333333331</v>
      </c>
      <c r="B21">
        <f>VLOOKUP(B$1&amp;" "&amp;TEXT($A21,"h:mm"),Data!$A$2:$D$337,2,FALSE)</f>
        <v>0</v>
      </c>
      <c r="C21">
        <f>VLOOKUP(C$1&amp;" "&amp;TEXT($A21,"h:mm"),Data!$A$2:$D$337,2,FALSE)</f>
        <v>0</v>
      </c>
      <c r="D21">
        <f>VLOOKUP(D$1&amp;" "&amp;TEXT($A21,"h:mm"),Data!$A$2:$D$337,2,FALSE)</f>
        <v>0</v>
      </c>
      <c r="E21">
        <f>VLOOKUP(E$1&amp;" "&amp;TEXT($A21,"h:mm"),Data!$A$2:$D$337,2,FALSE)</f>
        <v>0</v>
      </c>
      <c r="F21">
        <f>VLOOKUP(F$1&amp;" "&amp;TEXT($A21,"h:mm"),Data!$A$2:$D$337,2,FALSE)</f>
        <v>0</v>
      </c>
      <c r="G21">
        <f>VLOOKUP(G$1&amp;" "&amp;TEXT($A21,"h:mm"),Data!$A$2:$D$337,2,FALSE)</f>
        <v>0</v>
      </c>
      <c r="H21">
        <f>VLOOKUP(H$1&amp;" "&amp;TEXT($A21,"h:mm"),Data!$A$2:$D$337,2,FALSE)</f>
        <v>0</v>
      </c>
      <c r="I21">
        <f t="shared" si="0"/>
        <v>0</v>
      </c>
      <c r="J21">
        <f t="shared" si="1"/>
        <v>0</v>
      </c>
    </row>
    <row r="22" spans="1:10" x14ac:dyDescent="0.25">
      <c r="A22" s="1">
        <v>0.41666666666666669</v>
      </c>
      <c r="B22">
        <f>VLOOKUP(B$1&amp;" "&amp;TEXT($A22,"h:mm"),Data!$A$2:$D$337,2,FALSE)</f>
        <v>0</v>
      </c>
      <c r="C22">
        <f>VLOOKUP(C$1&amp;" "&amp;TEXT($A22,"h:mm"),Data!$A$2:$D$337,2,FALSE)</f>
        <v>0</v>
      </c>
      <c r="D22">
        <f>VLOOKUP(D$1&amp;" "&amp;TEXT($A22,"h:mm"),Data!$A$2:$D$337,2,FALSE)</f>
        <v>0</v>
      </c>
      <c r="E22">
        <f>VLOOKUP(E$1&amp;" "&amp;TEXT($A22,"h:mm"),Data!$A$2:$D$337,2,FALSE)</f>
        <v>0</v>
      </c>
      <c r="F22">
        <f>VLOOKUP(F$1&amp;" "&amp;TEXT($A22,"h:mm"),Data!$A$2:$D$337,2,FALSE)</f>
        <v>0</v>
      </c>
      <c r="G22">
        <f>VLOOKUP(G$1&amp;" "&amp;TEXT($A22,"h:mm"),Data!$A$2:$D$337,2,FALSE)</f>
        <v>0</v>
      </c>
      <c r="H22">
        <f>VLOOKUP(H$1&amp;" "&amp;TEXT($A22,"h:mm"),Data!$A$2:$D$337,2,FALSE)</f>
        <v>0</v>
      </c>
      <c r="I22">
        <f t="shared" si="0"/>
        <v>0</v>
      </c>
      <c r="J22">
        <f t="shared" si="1"/>
        <v>0</v>
      </c>
    </row>
    <row r="23" spans="1:10" x14ac:dyDescent="0.25">
      <c r="A23" s="1">
        <v>0.4375</v>
      </c>
      <c r="B23">
        <f>VLOOKUP(B$1&amp;" "&amp;TEXT($A23,"h:mm"),Data!$A$2:$D$337,2,FALSE)</f>
        <v>0</v>
      </c>
      <c r="C23">
        <f>VLOOKUP(C$1&amp;" "&amp;TEXT($A23,"h:mm"),Data!$A$2:$D$337,2,FALSE)</f>
        <v>0</v>
      </c>
      <c r="D23">
        <f>VLOOKUP(D$1&amp;" "&amp;TEXT($A23,"h:mm"),Data!$A$2:$D$337,2,FALSE)</f>
        <v>0</v>
      </c>
      <c r="E23">
        <f>VLOOKUP(E$1&amp;" "&amp;TEXT($A23,"h:mm"),Data!$A$2:$D$337,2,FALSE)</f>
        <v>0</v>
      </c>
      <c r="F23">
        <f>VLOOKUP(F$1&amp;" "&amp;TEXT($A23,"h:mm"),Data!$A$2:$D$337,2,FALSE)</f>
        <v>0</v>
      </c>
      <c r="G23">
        <f>VLOOKUP(G$1&amp;" "&amp;TEXT($A23,"h:mm"),Data!$A$2:$D$337,2,FALSE)</f>
        <v>0</v>
      </c>
      <c r="H23">
        <f>VLOOKUP(H$1&amp;" "&amp;TEXT($A23,"h:mm"),Data!$A$2:$D$337,2,FALSE)</f>
        <v>0</v>
      </c>
      <c r="I23">
        <f t="shared" si="0"/>
        <v>0</v>
      </c>
      <c r="J23">
        <f t="shared" si="1"/>
        <v>0</v>
      </c>
    </row>
    <row r="24" spans="1:10" x14ac:dyDescent="0.25">
      <c r="A24" s="1">
        <v>0.45833333333333331</v>
      </c>
      <c r="B24">
        <f>VLOOKUP(B$1&amp;" "&amp;TEXT($A24,"h:mm"),Data!$A$2:$D$337,2,FALSE)</f>
        <v>0</v>
      </c>
      <c r="C24">
        <f>VLOOKUP(C$1&amp;" "&amp;TEXT($A24,"h:mm"),Data!$A$2:$D$337,2,FALSE)</f>
        <v>0</v>
      </c>
      <c r="D24">
        <f>VLOOKUP(D$1&amp;" "&amp;TEXT($A24,"h:mm"),Data!$A$2:$D$337,2,FALSE)</f>
        <v>0</v>
      </c>
      <c r="E24">
        <f>VLOOKUP(E$1&amp;" "&amp;TEXT($A24,"h:mm"),Data!$A$2:$D$337,2,FALSE)</f>
        <v>0</v>
      </c>
      <c r="F24">
        <f>VLOOKUP(F$1&amp;" "&amp;TEXT($A24,"h:mm"),Data!$A$2:$D$337,2,FALSE)</f>
        <v>0</v>
      </c>
      <c r="G24">
        <f>VLOOKUP(G$1&amp;" "&amp;TEXT($A24,"h:mm"),Data!$A$2:$D$337,2,FALSE)</f>
        <v>0</v>
      </c>
      <c r="H24">
        <f>VLOOKUP(H$1&amp;" "&amp;TEXT($A24,"h:mm"),Data!$A$2:$D$337,2,FALSE)</f>
        <v>0</v>
      </c>
      <c r="I24">
        <f t="shared" si="0"/>
        <v>0</v>
      </c>
      <c r="J24">
        <f t="shared" si="1"/>
        <v>0</v>
      </c>
    </row>
    <row r="25" spans="1:10" x14ac:dyDescent="0.25">
      <c r="A25" s="1">
        <v>0.47916666666666669</v>
      </c>
      <c r="B25">
        <f>VLOOKUP(B$1&amp;" "&amp;TEXT($A25,"h:mm"),Data!$A$2:$D$337,2,FALSE)</f>
        <v>0</v>
      </c>
      <c r="C25">
        <f>VLOOKUP(C$1&amp;" "&amp;TEXT($A25,"h:mm"),Data!$A$2:$D$337,2,FALSE)</f>
        <v>0</v>
      </c>
      <c r="D25">
        <f>VLOOKUP(D$1&amp;" "&amp;TEXT($A25,"h:mm"),Data!$A$2:$D$337,2,FALSE)</f>
        <v>0</v>
      </c>
      <c r="E25">
        <f>VLOOKUP(E$1&amp;" "&amp;TEXT($A25,"h:mm"),Data!$A$2:$D$337,2,FALSE)</f>
        <v>0</v>
      </c>
      <c r="F25">
        <f>VLOOKUP(F$1&amp;" "&amp;TEXT($A25,"h:mm"),Data!$A$2:$D$337,2,FALSE)</f>
        <v>0</v>
      </c>
      <c r="G25">
        <f>VLOOKUP(G$1&amp;" "&amp;TEXT($A25,"h:mm"),Data!$A$2:$D$337,2,FALSE)</f>
        <v>0</v>
      </c>
      <c r="H25">
        <f>VLOOKUP(H$1&amp;" "&amp;TEXT($A25,"h:mm"),Data!$A$2:$D$337,2,FALSE)</f>
        <v>0</v>
      </c>
      <c r="I25">
        <f t="shared" si="0"/>
        <v>0</v>
      </c>
      <c r="J25">
        <f t="shared" si="1"/>
        <v>0</v>
      </c>
    </row>
    <row r="26" spans="1:10" x14ac:dyDescent="0.25">
      <c r="A26" s="1">
        <v>0.5</v>
      </c>
      <c r="B26">
        <f>VLOOKUP(B$1&amp;" "&amp;TEXT($A26,"h:mm"),Data!$A$2:$D$337,2,FALSE)</f>
        <v>0</v>
      </c>
      <c r="C26">
        <f>VLOOKUP(C$1&amp;" "&amp;TEXT($A26,"h:mm"),Data!$A$2:$D$337,2,FALSE)</f>
        <v>0</v>
      </c>
      <c r="D26">
        <f>VLOOKUP(D$1&amp;" "&amp;TEXT($A26,"h:mm"),Data!$A$2:$D$337,2,FALSE)</f>
        <v>0</v>
      </c>
      <c r="E26">
        <f>VLOOKUP(E$1&amp;" "&amp;TEXT($A26,"h:mm"),Data!$A$2:$D$337,2,FALSE)</f>
        <v>0</v>
      </c>
      <c r="F26">
        <f>VLOOKUP(F$1&amp;" "&amp;TEXT($A26,"h:mm"),Data!$A$2:$D$337,2,FALSE)</f>
        <v>0</v>
      </c>
      <c r="G26">
        <f>VLOOKUP(G$1&amp;" "&amp;TEXT($A26,"h:mm"),Data!$A$2:$D$337,2,FALSE)</f>
        <v>0</v>
      </c>
      <c r="H26">
        <f>VLOOKUP(H$1&amp;" "&amp;TEXT($A26,"h:mm"),Data!$A$2:$D$337,2,FALSE)</f>
        <v>0</v>
      </c>
      <c r="I26">
        <f t="shared" si="0"/>
        <v>0</v>
      </c>
      <c r="J26">
        <f t="shared" si="1"/>
        <v>0</v>
      </c>
    </row>
    <row r="27" spans="1:10" x14ac:dyDescent="0.25">
      <c r="A27" s="1">
        <v>0.52083333333333337</v>
      </c>
      <c r="B27">
        <f>VLOOKUP(B$1&amp;" "&amp;TEXT($A27,"h:mm"),Data!$A$2:$D$337,2,FALSE)</f>
        <v>0</v>
      </c>
      <c r="C27">
        <f>VLOOKUP(C$1&amp;" "&amp;TEXT($A27,"h:mm"),Data!$A$2:$D$337,2,FALSE)</f>
        <v>0</v>
      </c>
      <c r="D27">
        <f>VLOOKUP(D$1&amp;" "&amp;TEXT($A27,"h:mm"),Data!$A$2:$D$337,2,FALSE)</f>
        <v>0</v>
      </c>
      <c r="E27">
        <f>VLOOKUP(E$1&amp;" "&amp;TEXT($A27,"h:mm"),Data!$A$2:$D$337,2,FALSE)</f>
        <v>0</v>
      </c>
      <c r="F27">
        <f>VLOOKUP(F$1&amp;" "&amp;TEXT($A27,"h:mm"),Data!$A$2:$D$337,2,FALSE)</f>
        <v>0</v>
      </c>
      <c r="G27">
        <f>VLOOKUP(G$1&amp;" "&amp;TEXT($A27,"h:mm"),Data!$A$2:$D$337,2,FALSE)</f>
        <v>0</v>
      </c>
      <c r="H27">
        <f>VLOOKUP(H$1&amp;" "&amp;TEXT($A27,"h:mm"),Data!$A$2:$D$337,2,FALSE)</f>
        <v>0</v>
      </c>
      <c r="I27">
        <f t="shared" si="0"/>
        <v>0</v>
      </c>
      <c r="J27">
        <f t="shared" si="1"/>
        <v>0</v>
      </c>
    </row>
    <row r="28" spans="1:10" x14ac:dyDescent="0.25">
      <c r="A28" s="1">
        <v>0.54166666666666663</v>
      </c>
      <c r="B28">
        <f>VLOOKUP(B$1&amp;" "&amp;TEXT($A28,"h:mm"),Data!$A$2:$D$337,2,FALSE)</f>
        <v>0</v>
      </c>
      <c r="C28">
        <f>VLOOKUP(C$1&amp;" "&amp;TEXT($A28,"h:mm"),Data!$A$2:$D$337,2,FALSE)</f>
        <v>0</v>
      </c>
      <c r="D28">
        <f>VLOOKUP(D$1&amp;" "&amp;TEXT($A28,"h:mm"),Data!$A$2:$D$337,2,FALSE)</f>
        <v>0</v>
      </c>
      <c r="E28">
        <f>VLOOKUP(E$1&amp;" "&amp;TEXT($A28,"h:mm"),Data!$A$2:$D$337,2,FALSE)</f>
        <v>0</v>
      </c>
      <c r="F28">
        <f>VLOOKUP(F$1&amp;" "&amp;TEXT($A28,"h:mm"),Data!$A$2:$D$337,2,FALSE)</f>
        <v>0</v>
      </c>
      <c r="G28">
        <f>VLOOKUP(G$1&amp;" "&amp;TEXT($A28,"h:mm"),Data!$A$2:$D$337,2,FALSE)</f>
        <v>0</v>
      </c>
      <c r="H28">
        <f>VLOOKUP(H$1&amp;" "&amp;TEXT($A28,"h:mm"),Data!$A$2:$D$337,2,FALSE)</f>
        <v>0</v>
      </c>
      <c r="I28">
        <f t="shared" si="0"/>
        <v>0</v>
      </c>
      <c r="J28">
        <f t="shared" si="1"/>
        <v>0</v>
      </c>
    </row>
    <row r="29" spans="1:10" x14ac:dyDescent="0.25">
      <c r="A29" s="1">
        <v>0.5625</v>
      </c>
      <c r="B29">
        <f>VLOOKUP(B$1&amp;" "&amp;TEXT($A29,"h:mm"),Data!$A$2:$D$337,2,FALSE)</f>
        <v>0</v>
      </c>
      <c r="C29">
        <f>VLOOKUP(C$1&amp;" "&amp;TEXT($A29,"h:mm"),Data!$A$2:$D$337,2,FALSE)</f>
        <v>0</v>
      </c>
      <c r="D29">
        <f>VLOOKUP(D$1&amp;" "&amp;TEXT($A29,"h:mm"),Data!$A$2:$D$337,2,FALSE)</f>
        <v>0</v>
      </c>
      <c r="E29">
        <f>VLOOKUP(E$1&amp;" "&amp;TEXT($A29,"h:mm"),Data!$A$2:$D$337,2,FALSE)</f>
        <v>0</v>
      </c>
      <c r="F29">
        <f>VLOOKUP(F$1&amp;" "&amp;TEXT($A29,"h:mm"),Data!$A$2:$D$337,2,FALSE)</f>
        <v>0</v>
      </c>
      <c r="G29">
        <f>VLOOKUP(G$1&amp;" "&amp;TEXT($A29,"h:mm"),Data!$A$2:$D$337,2,FALSE)</f>
        <v>0</v>
      </c>
      <c r="H29">
        <f>VLOOKUP(H$1&amp;" "&amp;TEXT($A29,"h:mm"),Data!$A$2:$D$337,2,FALSE)</f>
        <v>0</v>
      </c>
      <c r="I29">
        <f t="shared" si="0"/>
        <v>0</v>
      </c>
      <c r="J29">
        <f t="shared" si="1"/>
        <v>0</v>
      </c>
    </row>
    <row r="30" spans="1:10" x14ac:dyDescent="0.25">
      <c r="A30" s="1">
        <v>0.58333333333333337</v>
      </c>
      <c r="B30">
        <f>VLOOKUP(B$1&amp;" "&amp;TEXT($A30,"h:mm"),Data!$A$2:$D$337,2,FALSE)</f>
        <v>0</v>
      </c>
      <c r="C30">
        <f>VLOOKUP(C$1&amp;" "&amp;TEXT($A30,"h:mm"),Data!$A$2:$D$337,2,FALSE)</f>
        <v>0</v>
      </c>
      <c r="D30">
        <f>VLOOKUP(D$1&amp;" "&amp;TEXT($A30,"h:mm"),Data!$A$2:$D$337,2,FALSE)</f>
        <v>0</v>
      </c>
      <c r="E30">
        <f>VLOOKUP(E$1&amp;" "&amp;TEXT($A30,"h:mm"),Data!$A$2:$D$337,2,FALSE)</f>
        <v>0</v>
      </c>
      <c r="F30">
        <f>VLOOKUP(F$1&amp;" "&amp;TEXT($A30,"h:mm"),Data!$A$2:$D$337,2,FALSE)</f>
        <v>0</v>
      </c>
      <c r="G30">
        <f>VLOOKUP(G$1&amp;" "&amp;TEXT($A30,"h:mm"),Data!$A$2:$D$337,2,FALSE)</f>
        <v>0</v>
      </c>
      <c r="H30">
        <f>VLOOKUP(H$1&amp;" "&amp;TEXT($A30,"h:mm"),Data!$A$2:$D$337,2,FALSE)</f>
        <v>0</v>
      </c>
      <c r="I30">
        <f t="shared" si="0"/>
        <v>0</v>
      </c>
      <c r="J30">
        <f t="shared" si="1"/>
        <v>0</v>
      </c>
    </row>
    <row r="31" spans="1:10" x14ac:dyDescent="0.25">
      <c r="A31" s="1">
        <v>0.60416666666666663</v>
      </c>
      <c r="B31">
        <f>VLOOKUP(B$1&amp;" "&amp;TEXT($A31,"h:mm"),Data!$A$2:$D$337,2,FALSE)</f>
        <v>0</v>
      </c>
      <c r="C31">
        <f>VLOOKUP(C$1&amp;" "&amp;TEXT($A31,"h:mm"),Data!$A$2:$D$337,2,FALSE)</f>
        <v>0</v>
      </c>
      <c r="D31">
        <f>VLOOKUP(D$1&amp;" "&amp;TEXT($A31,"h:mm"),Data!$A$2:$D$337,2,FALSE)</f>
        <v>0</v>
      </c>
      <c r="E31">
        <f>VLOOKUP(E$1&amp;" "&amp;TEXT($A31,"h:mm"),Data!$A$2:$D$337,2,FALSE)</f>
        <v>0</v>
      </c>
      <c r="F31">
        <f>VLOOKUP(F$1&amp;" "&amp;TEXT($A31,"h:mm"),Data!$A$2:$D$337,2,FALSE)</f>
        <v>0</v>
      </c>
      <c r="G31">
        <f>VLOOKUP(G$1&amp;" "&amp;TEXT($A31,"h:mm"),Data!$A$2:$D$337,2,FALSE)</f>
        <v>0</v>
      </c>
      <c r="H31">
        <f>VLOOKUP(H$1&amp;" "&amp;TEXT($A31,"h:mm"),Data!$A$2:$D$337,2,FALSE)</f>
        <v>0</v>
      </c>
      <c r="I31">
        <f t="shared" si="0"/>
        <v>0</v>
      </c>
      <c r="J31">
        <f t="shared" si="1"/>
        <v>0</v>
      </c>
    </row>
    <row r="32" spans="1:10" x14ac:dyDescent="0.25">
      <c r="A32" s="1">
        <v>0.625</v>
      </c>
      <c r="B32">
        <f>VLOOKUP(B$1&amp;" "&amp;TEXT($A32,"h:mm"),Data!$A$2:$D$337,2,FALSE)</f>
        <v>0</v>
      </c>
      <c r="C32">
        <f>VLOOKUP(C$1&amp;" "&amp;TEXT($A32,"h:mm"),Data!$A$2:$D$337,2,FALSE)</f>
        <v>0</v>
      </c>
      <c r="D32">
        <f>VLOOKUP(D$1&amp;" "&amp;TEXT($A32,"h:mm"),Data!$A$2:$D$337,2,FALSE)</f>
        <v>0</v>
      </c>
      <c r="E32">
        <f>VLOOKUP(E$1&amp;" "&amp;TEXT($A32,"h:mm"),Data!$A$2:$D$337,2,FALSE)</f>
        <v>0</v>
      </c>
      <c r="F32">
        <f>VLOOKUP(F$1&amp;" "&amp;TEXT($A32,"h:mm"),Data!$A$2:$D$337,2,FALSE)</f>
        <v>0</v>
      </c>
      <c r="G32">
        <f>VLOOKUP(G$1&amp;" "&amp;TEXT($A32,"h:mm"),Data!$A$2:$D$337,2,FALSE)</f>
        <v>0</v>
      </c>
      <c r="H32">
        <f>VLOOKUP(H$1&amp;" "&amp;TEXT($A32,"h:mm"),Data!$A$2:$D$337,2,FALSE)</f>
        <v>0</v>
      </c>
      <c r="I32">
        <f t="shared" si="0"/>
        <v>0</v>
      </c>
      <c r="J32">
        <f t="shared" si="1"/>
        <v>0</v>
      </c>
    </row>
    <row r="33" spans="1:10" x14ac:dyDescent="0.25">
      <c r="A33" s="1">
        <v>0.64583333333333337</v>
      </c>
      <c r="B33">
        <f>VLOOKUP(B$1&amp;" "&amp;TEXT($A33,"h:mm"),Data!$A$2:$D$337,2,FALSE)</f>
        <v>0</v>
      </c>
      <c r="C33">
        <f>VLOOKUP(C$1&amp;" "&amp;TEXT($A33,"h:mm"),Data!$A$2:$D$337,2,FALSE)</f>
        <v>0</v>
      </c>
      <c r="D33">
        <f>VLOOKUP(D$1&amp;" "&amp;TEXT($A33,"h:mm"),Data!$A$2:$D$337,2,FALSE)</f>
        <v>0</v>
      </c>
      <c r="E33">
        <f>VLOOKUP(E$1&amp;" "&amp;TEXT($A33,"h:mm"),Data!$A$2:$D$337,2,FALSE)</f>
        <v>0</v>
      </c>
      <c r="F33">
        <f>VLOOKUP(F$1&amp;" "&amp;TEXT($A33,"h:mm"),Data!$A$2:$D$337,2,FALSE)</f>
        <v>0</v>
      </c>
      <c r="G33">
        <f>VLOOKUP(G$1&amp;" "&amp;TEXT($A33,"h:mm"),Data!$A$2:$D$337,2,FALSE)</f>
        <v>0</v>
      </c>
      <c r="H33">
        <f>VLOOKUP(H$1&amp;" "&amp;TEXT($A33,"h:mm"),Data!$A$2:$D$337,2,FALSE)</f>
        <v>0</v>
      </c>
      <c r="I33">
        <f t="shared" si="0"/>
        <v>0</v>
      </c>
      <c r="J33">
        <f t="shared" si="1"/>
        <v>0</v>
      </c>
    </row>
    <row r="34" spans="1:10" x14ac:dyDescent="0.25">
      <c r="A34" s="1">
        <v>0.66666666666666663</v>
      </c>
      <c r="B34">
        <f>VLOOKUP(B$1&amp;" "&amp;TEXT($A34,"h:mm"),Data!$A$2:$D$337,2,FALSE)</f>
        <v>0</v>
      </c>
      <c r="C34">
        <f>VLOOKUP(C$1&amp;" "&amp;TEXT($A34,"h:mm"),Data!$A$2:$D$337,2,FALSE)</f>
        <v>0</v>
      </c>
      <c r="D34">
        <f>VLOOKUP(D$1&amp;" "&amp;TEXT($A34,"h:mm"),Data!$A$2:$D$337,2,FALSE)</f>
        <v>0</v>
      </c>
      <c r="E34">
        <f>VLOOKUP(E$1&amp;" "&amp;TEXT($A34,"h:mm"),Data!$A$2:$D$337,2,FALSE)</f>
        <v>0</v>
      </c>
      <c r="F34">
        <f>VLOOKUP(F$1&amp;" "&amp;TEXT($A34,"h:mm"),Data!$A$2:$D$337,2,FALSE)</f>
        <v>0</v>
      </c>
      <c r="G34">
        <f>VLOOKUP(G$1&amp;" "&amp;TEXT($A34,"h:mm"),Data!$A$2:$D$337,2,FALSE)</f>
        <v>0</v>
      </c>
      <c r="H34">
        <f>VLOOKUP(H$1&amp;" "&amp;TEXT($A34,"h:mm"),Data!$A$2:$D$337,2,FALSE)</f>
        <v>0</v>
      </c>
      <c r="I34">
        <f t="shared" si="0"/>
        <v>0</v>
      </c>
      <c r="J34">
        <f t="shared" si="1"/>
        <v>0</v>
      </c>
    </row>
    <row r="35" spans="1:10" x14ac:dyDescent="0.25">
      <c r="A35" s="1">
        <v>0.6875</v>
      </c>
      <c r="B35">
        <f>VLOOKUP(B$1&amp;" "&amp;TEXT($A35,"h:mm"),Data!$A$2:$D$337,2,FALSE)</f>
        <v>0</v>
      </c>
      <c r="C35">
        <f>VLOOKUP(C$1&amp;" "&amp;TEXT($A35,"h:mm"),Data!$A$2:$D$337,2,FALSE)</f>
        <v>0</v>
      </c>
      <c r="D35">
        <f>VLOOKUP(D$1&amp;" "&amp;TEXT($A35,"h:mm"),Data!$A$2:$D$337,2,FALSE)</f>
        <v>0</v>
      </c>
      <c r="E35">
        <f>VLOOKUP(E$1&amp;" "&amp;TEXT($A35,"h:mm"),Data!$A$2:$D$337,2,FALSE)</f>
        <v>0</v>
      </c>
      <c r="F35">
        <f>VLOOKUP(F$1&amp;" "&amp;TEXT($A35,"h:mm"),Data!$A$2:$D$337,2,FALSE)</f>
        <v>0</v>
      </c>
      <c r="G35">
        <f>VLOOKUP(G$1&amp;" "&amp;TEXT($A35,"h:mm"),Data!$A$2:$D$337,2,FALSE)</f>
        <v>0</v>
      </c>
      <c r="H35">
        <f>VLOOKUP(H$1&amp;" "&amp;TEXT($A35,"h:mm"),Data!$A$2:$D$337,2,FALSE)</f>
        <v>0</v>
      </c>
      <c r="I35">
        <f t="shared" si="0"/>
        <v>0</v>
      </c>
      <c r="J35">
        <f t="shared" si="1"/>
        <v>0</v>
      </c>
    </row>
    <row r="36" spans="1:10" x14ac:dyDescent="0.25">
      <c r="A36" s="1">
        <v>0.70833333333333337</v>
      </c>
      <c r="B36">
        <f>VLOOKUP(B$1&amp;" "&amp;TEXT($A36,"h:mm"),Data!$A$2:$D$337,2,FALSE)</f>
        <v>0</v>
      </c>
      <c r="C36">
        <f>VLOOKUP(C$1&amp;" "&amp;TEXT($A36,"h:mm"),Data!$A$2:$D$337,2,FALSE)</f>
        <v>0</v>
      </c>
      <c r="D36">
        <f>VLOOKUP(D$1&amp;" "&amp;TEXT($A36,"h:mm"),Data!$A$2:$D$337,2,FALSE)</f>
        <v>0</v>
      </c>
      <c r="E36">
        <f>VLOOKUP(E$1&amp;" "&amp;TEXT($A36,"h:mm"),Data!$A$2:$D$337,2,FALSE)</f>
        <v>0</v>
      </c>
      <c r="F36">
        <f>VLOOKUP(F$1&amp;" "&amp;TEXT($A36,"h:mm"),Data!$A$2:$D$337,2,FALSE)</f>
        <v>0</v>
      </c>
      <c r="G36">
        <f>VLOOKUP(G$1&amp;" "&amp;TEXT($A36,"h:mm"),Data!$A$2:$D$337,2,FALSE)</f>
        <v>0</v>
      </c>
      <c r="H36">
        <f>VLOOKUP(H$1&amp;" "&amp;TEXT($A36,"h:mm"),Data!$A$2:$D$337,2,FALSE)</f>
        <v>0</v>
      </c>
      <c r="I36">
        <f t="shared" si="0"/>
        <v>0</v>
      </c>
      <c r="J36">
        <f t="shared" si="1"/>
        <v>0</v>
      </c>
    </row>
    <row r="37" spans="1:10" x14ac:dyDescent="0.25">
      <c r="A37" s="1">
        <v>0.72916666666666663</v>
      </c>
      <c r="B37">
        <f>VLOOKUP(B$1&amp;" "&amp;TEXT($A37,"h:mm"),Data!$A$2:$D$337,2,FALSE)</f>
        <v>0</v>
      </c>
      <c r="C37">
        <f>VLOOKUP(C$1&amp;" "&amp;TEXT($A37,"h:mm"),Data!$A$2:$D$337,2,FALSE)</f>
        <v>0</v>
      </c>
      <c r="D37">
        <f>VLOOKUP(D$1&amp;" "&amp;TEXT($A37,"h:mm"),Data!$A$2:$D$337,2,FALSE)</f>
        <v>0</v>
      </c>
      <c r="E37">
        <f>VLOOKUP(E$1&amp;" "&amp;TEXT($A37,"h:mm"),Data!$A$2:$D$337,2,FALSE)</f>
        <v>0</v>
      </c>
      <c r="F37">
        <f>VLOOKUP(F$1&amp;" "&amp;TEXT($A37,"h:mm"),Data!$A$2:$D$337,2,FALSE)</f>
        <v>0</v>
      </c>
      <c r="G37">
        <f>VLOOKUP(G$1&amp;" "&amp;TEXT($A37,"h:mm"),Data!$A$2:$D$337,2,FALSE)</f>
        <v>0</v>
      </c>
      <c r="H37">
        <f>VLOOKUP(H$1&amp;" "&amp;TEXT($A37,"h:mm"),Data!$A$2:$D$337,2,FALSE)</f>
        <v>0</v>
      </c>
      <c r="I37">
        <f t="shared" si="0"/>
        <v>0</v>
      </c>
      <c r="J37">
        <f t="shared" si="1"/>
        <v>0</v>
      </c>
    </row>
    <row r="38" spans="1:10" x14ac:dyDescent="0.25">
      <c r="A38" s="1">
        <v>0.75</v>
      </c>
      <c r="B38">
        <f>VLOOKUP(B$1&amp;" "&amp;TEXT($A38,"h:mm"),Data!$A$2:$D$337,2,FALSE)</f>
        <v>0</v>
      </c>
      <c r="C38">
        <f>VLOOKUP(C$1&amp;" "&amp;TEXT($A38,"h:mm"),Data!$A$2:$D$337,2,FALSE)</f>
        <v>0</v>
      </c>
      <c r="D38">
        <f>VLOOKUP(D$1&amp;" "&amp;TEXT($A38,"h:mm"),Data!$A$2:$D$337,2,FALSE)</f>
        <v>0</v>
      </c>
      <c r="E38">
        <f>VLOOKUP(E$1&amp;" "&amp;TEXT($A38,"h:mm"),Data!$A$2:$D$337,2,FALSE)</f>
        <v>0</v>
      </c>
      <c r="F38">
        <f>VLOOKUP(F$1&amp;" "&amp;TEXT($A38,"h:mm"),Data!$A$2:$D$337,2,FALSE)</f>
        <v>0</v>
      </c>
      <c r="G38">
        <f>VLOOKUP(G$1&amp;" "&amp;TEXT($A38,"h:mm"),Data!$A$2:$D$337,2,FALSE)</f>
        <v>0</v>
      </c>
      <c r="H38">
        <f>VLOOKUP(H$1&amp;" "&amp;TEXT($A38,"h:mm"),Data!$A$2:$D$337,2,FALSE)</f>
        <v>0</v>
      </c>
      <c r="I38">
        <f t="shared" si="0"/>
        <v>0</v>
      </c>
      <c r="J38">
        <f t="shared" si="1"/>
        <v>0</v>
      </c>
    </row>
    <row r="39" spans="1:10" x14ac:dyDescent="0.25">
      <c r="A39" s="1">
        <v>0.77083333333333337</v>
      </c>
      <c r="B39">
        <f>VLOOKUP(B$1&amp;" "&amp;TEXT($A39,"h:mm"),Data!$A$2:$D$337,2,FALSE)</f>
        <v>0</v>
      </c>
      <c r="C39">
        <f>VLOOKUP(C$1&amp;" "&amp;TEXT($A39,"h:mm"),Data!$A$2:$D$337,2,FALSE)</f>
        <v>0</v>
      </c>
      <c r="D39">
        <f>VLOOKUP(D$1&amp;" "&amp;TEXT($A39,"h:mm"),Data!$A$2:$D$337,2,FALSE)</f>
        <v>0</v>
      </c>
      <c r="E39">
        <f>VLOOKUP(E$1&amp;" "&amp;TEXT($A39,"h:mm"),Data!$A$2:$D$337,2,FALSE)</f>
        <v>0</v>
      </c>
      <c r="F39">
        <f>VLOOKUP(F$1&amp;" "&amp;TEXT($A39,"h:mm"),Data!$A$2:$D$337,2,FALSE)</f>
        <v>0</v>
      </c>
      <c r="G39">
        <f>VLOOKUP(G$1&amp;" "&amp;TEXT($A39,"h:mm"),Data!$A$2:$D$337,2,FALSE)</f>
        <v>0</v>
      </c>
      <c r="H39">
        <f>VLOOKUP(H$1&amp;" "&amp;TEXT($A39,"h:mm"),Data!$A$2:$D$337,2,FALSE)</f>
        <v>0</v>
      </c>
      <c r="I39">
        <f t="shared" si="0"/>
        <v>0</v>
      </c>
      <c r="J39">
        <f t="shared" si="1"/>
        <v>0</v>
      </c>
    </row>
    <row r="40" spans="1:10" x14ac:dyDescent="0.25">
      <c r="A40" s="1">
        <v>0.79166666666666663</v>
      </c>
      <c r="B40">
        <f>VLOOKUP(B$1&amp;" "&amp;TEXT($A40,"h:mm"),Data!$A$2:$D$337,2,FALSE)</f>
        <v>0</v>
      </c>
      <c r="C40">
        <f>VLOOKUP(C$1&amp;" "&amp;TEXT($A40,"h:mm"),Data!$A$2:$D$337,2,FALSE)</f>
        <v>0</v>
      </c>
      <c r="D40">
        <f>VLOOKUP(D$1&amp;" "&amp;TEXT($A40,"h:mm"),Data!$A$2:$D$337,2,FALSE)</f>
        <v>0</v>
      </c>
      <c r="E40">
        <f>VLOOKUP(E$1&amp;" "&amp;TEXT($A40,"h:mm"),Data!$A$2:$D$337,2,FALSE)</f>
        <v>0</v>
      </c>
      <c r="F40">
        <f>VLOOKUP(F$1&amp;" "&amp;TEXT($A40,"h:mm"),Data!$A$2:$D$337,2,FALSE)</f>
        <v>0</v>
      </c>
      <c r="G40">
        <f>VLOOKUP(G$1&amp;" "&amp;TEXT($A40,"h:mm"),Data!$A$2:$D$337,2,FALSE)</f>
        <v>0</v>
      </c>
      <c r="H40">
        <f>VLOOKUP(H$1&amp;" "&amp;TEXT($A40,"h:mm"),Data!$A$2:$D$337,2,FALSE)</f>
        <v>0</v>
      </c>
      <c r="I40">
        <f t="shared" si="0"/>
        <v>0</v>
      </c>
      <c r="J40">
        <f t="shared" si="1"/>
        <v>0</v>
      </c>
    </row>
    <row r="41" spans="1:10" x14ac:dyDescent="0.25">
      <c r="A41" s="1">
        <v>0.8125</v>
      </c>
      <c r="B41">
        <f>VLOOKUP(B$1&amp;" "&amp;TEXT($A41,"h:mm"),Data!$A$2:$D$337,2,FALSE)</f>
        <v>0</v>
      </c>
      <c r="C41">
        <f>VLOOKUP(C$1&amp;" "&amp;TEXT($A41,"h:mm"),Data!$A$2:$D$337,2,FALSE)</f>
        <v>0</v>
      </c>
      <c r="D41">
        <f>VLOOKUP(D$1&amp;" "&amp;TEXT($A41,"h:mm"),Data!$A$2:$D$337,2,FALSE)</f>
        <v>0</v>
      </c>
      <c r="E41">
        <f>VLOOKUP(E$1&amp;" "&amp;TEXT($A41,"h:mm"),Data!$A$2:$D$337,2,FALSE)</f>
        <v>0</v>
      </c>
      <c r="F41">
        <f>VLOOKUP(F$1&amp;" "&amp;TEXT($A41,"h:mm"),Data!$A$2:$D$337,2,FALSE)</f>
        <v>0</v>
      </c>
      <c r="G41">
        <f>VLOOKUP(G$1&amp;" "&amp;TEXT($A41,"h:mm"),Data!$A$2:$D$337,2,FALSE)</f>
        <v>0</v>
      </c>
      <c r="H41">
        <f>VLOOKUP(H$1&amp;" "&amp;TEXT($A41,"h:mm"),Data!$A$2:$D$337,2,FALSE)</f>
        <v>0</v>
      </c>
      <c r="I41">
        <f t="shared" si="0"/>
        <v>0</v>
      </c>
      <c r="J41">
        <f t="shared" si="1"/>
        <v>0</v>
      </c>
    </row>
    <row r="42" spans="1:10" x14ac:dyDescent="0.25">
      <c r="A42" s="1">
        <v>0.83333333333333337</v>
      </c>
      <c r="B42">
        <f>VLOOKUP(B$1&amp;" "&amp;TEXT($A42,"h:mm"),Data!$A$2:$D$337,2,FALSE)</f>
        <v>0</v>
      </c>
      <c r="C42">
        <f>VLOOKUP(C$1&amp;" "&amp;TEXT($A42,"h:mm"),Data!$A$2:$D$337,2,FALSE)</f>
        <v>0</v>
      </c>
      <c r="D42">
        <f>VLOOKUP(D$1&amp;" "&amp;TEXT($A42,"h:mm"),Data!$A$2:$D$337,2,FALSE)</f>
        <v>0</v>
      </c>
      <c r="E42">
        <f>VLOOKUP(E$1&amp;" "&amp;TEXT($A42,"h:mm"),Data!$A$2:$D$337,2,FALSE)</f>
        <v>0</v>
      </c>
      <c r="F42">
        <f>VLOOKUP(F$1&amp;" "&amp;TEXT($A42,"h:mm"),Data!$A$2:$D$337,2,FALSE)</f>
        <v>0</v>
      </c>
      <c r="G42">
        <f>VLOOKUP(G$1&amp;" "&amp;TEXT($A42,"h:mm"),Data!$A$2:$D$337,2,FALSE)</f>
        <v>0</v>
      </c>
      <c r="H42">
        <f>VLOOKUP(H$1&amp;" "&amp;TEXT($A42,"h:mm"),Data!$A$2:$D$337,2,FALSE)</f>
        <v>0</v>
      </c>
      <c r="I42">
        <f t="shared" si="0"/>
        <v>0</v>
      </c>
      <c r="J42">
        <f t="shared" si="1"/>
        <v>0</v>
      </c>
    </row>
    <row r="43" spans="1:10" x14ac:dyDescent="0.25">
      <c r="A43" s="1">
        <v>0.85416666666666663</v>
      </c>
      <c r="B43">
        <f>VLOOKUP(B$1&amp;" "&amp;TEXT($A43,"h:mm"),Data!$A$2:$D$337,2,FALSE)</f>
        <v>0</v>
      </c>
      <c r="C43">
        <f>VLOOKUP(C$1&amp;" "&amp;TEXT($A43,"h:mm"),Data!$A$2:$D$337,2,FALSE)</f>
        <v>0</v>
      </c>
      <c r="D43">
        <f>VLOOKUP(D$1&amp;" "&amp;TEXT($A43,"h:mm"),Data!$A$2:$D$337,2,FALSE)</f>
        <v>0</v>
      </c>
      <c r="E43">
        <f>VLOOKUP(E$1&amp;" "&amp;TEXT($A43,"h:mm"),Data!$A$2:$D$337,2,FALSE)</f>
        <v>0</v>
      </c>
      <c r="F43">
        <f>VLOOKUP(F$1&amp;" "&amp;TEXT($A43,"h:mm"),Data!$A$2:$D$337,2,FALSE)</f>
        <v>0</v>
      </c>
      <c r="G43">
        <f>VLOOKUP(G$1&amp;" "&amp;TEXT($A43,"h:mm"),Data!$A$2:$D$337,2,FALSE)</f>
        <v>0</v>
      </c>
      <c r="H43">
        <f>VLOOKUP(H$1&amp;" "&amp;TEXT($A43,"h:mm"),Data!$A$2:$D$337,2,FALSE)</f>
        <v>0</v>
      </c>
      <c r="I43">
        <f t="shared" si="0"/>
        <v>0</v>
      </c>
      <c r="J43">
        <f t="shared" si="1"/>
        <v>0</v>
      </c>
    </row>
    <row r="44" spans="1:10" x14ac:dyDescent="0.25">
      <c r="A44" s="1">
        <v>0.875</v>
      </c>
      <c r="B44">
        <f>VLOOKUP(B$1&amp;" "&amp;TEXT($A44,"h:mm"),Data!$A$2:$D$337,2,FALSE)</f>
        <v>0</v>
      </c>
      <c r="C44">
        <f>VLOOKUP(C$1&amp;" "&amp;TEXT($A44,"h:mm"),Data!$A$2:$D$337,2,FALSE)</f>
        <v>0</v>
      </c>
      <c r="D44">
        <f>VLOOKUP(D$1&amp;" "&amp;TEXT($A44,"h:mm"),Data!$A$2:$D$337,2,FALSE)</f>
        <v>0</v>
      </c>
      <c r="E44">
        <f>VLOOKUP(E$1&amp;" "&amp;TEXT($A44,"h:mm"),Data!$A$2:$D$337,2,FALSE)</f>
        <v>0</v>
      </c>
      <c r="F44">
        <f>VLOOKUP(F$1&amp;" "&amp;TEXT($A44,"h:mm"),Data!$A$2:$D$337,2,FALSE)</f>
        <v>0</v>
      </c>
      <c r="G44">
        <f>VLOOKUP(G$1&amp;" "&amp;TEXT($A44,"h:mm"),Data!$A$2:$D$337,2,FALSE)</f>
        <v>0</v>
      </c>
      <c r="H44">
        <f>VLOOKUP(H$1&amp;" "&amp;TEXT($A44,"h:mm"),Data!$A$2:$D$337,2,FALSE)</f>
        <v>0</v>
      </c>
      <c r="I44">
        <f t="shared" si="0"/>
        <v>0</v>
      </c>
      <c r="J44">
        <f t="shared" si="1"/>
        <v>0</v>
      </c>
    </row>
    <row r="45" spans="1:10" x14ac:dyDescent="0.25">
      <c r="A45" s="1">
        <v>0.89583333333333337</v>
      </c>
      <c r="B45">
        <f>VLOOKUP(B$1&amp;" "&amp;TEXT($A45,"h:mm"),Data!$A$2:$D$337,2,FALSE)</f>
        <v>0</v>
      </c>
      <c r="C45">
        <f>VLOOKUP(C$1&amp;" "&amp;TEXT($A45,"h:mm"),Data!$A$2:$D$337,2,FALSE)</f>
        <v>0</v>
      </c>
      <c r="D45">
        <f>VLOOKUP(D$1&amp;" "&amp;TEXT($A45,"h:mm"),Data!$A$2:$D$337,2,FALSE)</f>
        <v>0</v>
      </c>
      <c r="E45">
        <f>VLOOKUP(E$1&amp;" "&amp;TEXT($A45,"h:mm"),Data!$A$2:$D$337,2,FALSE)</f>
        <v>0</v>
      </c>
      <c r="F45">
        <f>VLOOKUP(F$1&amp;" "&amp;TEXT($A45,"h:mm"),Data!$A$2:$D$337,2,FALSE)</f>
        <v>0</v>
      </c>
      <c r="G45">
        <f>VLOOKUP(G$1&amp;" "&amp;TEXT($A45,"h:mm"),Data!$A$2:$D$337,2,FALSE)</f>
        <v>0</v>
      </c>
      <c r="H45">
        <f>VLOOKUP(H$1&amp;" "&amp;TEXT($A45,"h:mm"),Data!$A$2:$D$337,2,FALSE)</f>
        <v>0</v>
      </c>
      <c r="I45">
        <f t="shared" si="0"/>
        <v>0</v>
      </c>
      <c r="J45">
        <f t="shared" si="1"/>
        <v>0</v>
      </c>
    </row>
    <row r="46" spans="1:10" x14ac:dyDescent="0.25">
      <c r="A46" s="1">
        <v>0.91666666666666663</v>
      </c>
      <c r="B46">
        <f>VLOOKUP(B$1&amp;" "&amp;TEXT($A46,"h:mm"),Data!$A$2:$D$337,2,FALSE)</f>
        <v>0</v>
      </c>
      <c r="C46">
        <f>VLOOKUP(C$1&amp;" "&amp;TEXT($A46,"h:mm"),Data!$A$2:$D$337,2,FALSE)</f>
        <v>0</v>
      </c>
      <c r="D46">
        <f>VLOOKUP(D$1&amp;" "&amp;TEXT($A46,"h:mm"),Data!$A$2:$D$337,2,FALSE)</f>
        <v>0</v>
      </c>
      <c r="E46">
        <f>VLOOKUP(E$1&amp;" "&amp;TEXT($A46,"h:mm"),Data!$A$2:$D$337,2,FALSE)</f>
        <v>0</v>
      </c>
      <c r="F46">
        <f>VLOOKUP(F$1&amp;" "&amp;TEXT($A46,"h:mm"),Data!$A$2:$D$337,2,FALSE)</f>
        <v>0</v>
      </c>
      <c r="G46">
        <f>VLOOKUP(G$1&amp;" "&amp;TEXT($A46,"h:mm"),Data!$A$2:$D$337,2,FALSE)</f>
        <v>0</v>
      </c>
      <c r="H46">
        <f>VLOOKUP(H$1&amp;" "&amp;TEXT($A46,"h:mm"),Data!$A$2:$D$337,2,FALSE)</f>
        <v>0</v>
      </c>
      <c r="I46">
        <f t="shared" si="0"/>
        <v>0</v>
      </c>
      <c r="J46">
        <f t="shared" si="1"/>
        <v>0</v>
      </c>
    </row>
    <row r="47" spans="1:10" x14ac:dyDescent="0.25">
      <c r="A47" s="1">
        <v>0.9375</v>
      </c>
      <c r="B47">
        <f>VLOOKUP(B$1&amp;" "&amp;TEXT($A47,"h:mm"),Data!$A$2:$D$337,2,FALSE)</f>
        <v>0</v>
      </c>
      <c r="C47">
        <f>VLOOKUP(C$1&amp;" "&amp;TEXT($A47,"h:mm"),Data!$A$2:$D$337,2,FALSE)</f>
        <v>0</v>
      </c>
      <c r="D47">
        <f>VLOOKUP(D$1&amp;" "&amp;TEXT($A47,"h:mm"),Data!$A$2:$D$337,2,FALSE)</f>
        <v>0</v>
      </c>
      <c r="E47">
        <f>VLOOKUP(E$1&amp;" "&amp;TEXT($A47,"h:mm"),Data!$A$2:$D$337,2,FALSE)</f>
        <v>0</v>
      </c>
      <c r="F47">
        <f>VLOOKUP(F$1&amp;" "&amp;TEXT($A47,"h:mm"),Data!$A$2:$D$337,2,FALSE)</f>
        <v>0</v>
      </c>
      <c r="G47">
        <f>VLOOKUP(G$1&amp;" "&amp;TEXT($A47,"h:mm"),Data!$A$2:$D$337,2,FALSE)</f>
        <v>0</v>
      </c>
      <c r="H47">
        <f>VLOOKUP(H$1&amp;" "&amp;TEXT($A47,"h:mm"),Data!$A$2:$D$337,2,FALSE)</f>
        <v>0</v>
      </c>
      <c r="I47">
        <f t="shared" si="0"/>
        <v>0</v>
      </c>
      <c r="J47">
        <f t="shared" si="1"/>
        <v>0</v>
      </c>
    </row>
    <row r="48" spans="1:10" x14ac:dyDescent="0.25">
      <c r="A48" s="1">
        <v>0.95833333333333337</v>
      </c>
      <c r="B48">
        <f>VLOOKUP(B$1&amp;" "&amp;TEXT($A48,"h:mm"),Data!$A$2:$D$337,2,FALSE)</f>
        <v>0</v>
      </c>
      <c r="C48">
        <f>VLOOKUP(C$1&amp;" "&amp;TEXT($A48,"h:mm"),Data!$A$2:$D$337,2,FALSE)</f>
        <v>0</v>
      </c>
      <c r="D48">
        <f>VLOOKUP(D$1&amp;" "&amp;TEXT($A48,"h:mm"),Data!$A$2:$D$337,2,FALSE)</f>
        <v>0</v>
      </c>
      <c r="E48">
        <f>VLOOKUP(E$1&amp;" "&amp;TEXT($A48,"h:mm"),Data!$A$2:$D$337,2,FALSE)</f>
        <v>0</v>
      </c>
      <c r="F48">
        <f>VLOOKUP(F$1&amp;" "&amp;TEXT($A48,"h:mm"),Data!$A$2:$D$337,2,FALSE)</f>
        <v>0</v>
      </c>
      <c r="G48">
        <f>VLOOKUP(G$1&amp;" "&amp;TEXT($A48,"h:mm"),Data!$A$2:$D$337,2,FALSE)</f>
        <v>0</v>
      </c>
      <c r="H48">
        <f>VLOOKUP(H$1&amp;" "&amp;TEXT($A48,"h:mm"),Data!$A$2:$D$337,2,FALSE)</f>
        <v>0</v>
      </c>
      <c r="I48">
        <f t="shared" si="0"/>
        <v>0</v>
      </c>
      <c r="J48">
        <f t="shared" si="1"/>
        <v>0</v>
      </c>
    </row>
    <row r="49" spans="1:10" x14ac:dyDescent="0.25">
      <c r="A49" s="1">
        <v>0.97916666666666663</v>
      </c>
      <c r="B49">
        <f>VLOOKUP(B$1&amp;" "&amp;TEXT($A49,"h:mm"),Data!$A$2:$D$337,2,FALSE)</f>
        <v>0</v>
      </c>
      <c r="C49">
        <f>VLOOKUP(C$1&amp;" "&amp;TEXT($A49,"h:mm"),Data!$A$2:$D$337,2,FALSE)</f>
        <v>0</v>
      </c>
      <c r="D49">
        <f>VLOOKUP(D$1&amp;" "&amp;TEXT($A49,"h:mm"),Data!$A$2:$D$337,2,FALSE)</f>
        <v>0</v>
      </c>
      <c r="E49">
        <f>VLOOKUP(E$1&amp;" "&amp;TEXT($A49,"h:mm"),Data!$A$2:$D$337,2,FALSE)</f>
        <v>0</v>
      </c>
      <c r="F49">
        <f>VLOOKUP(F$1&amp;" "&amp;TEXT($A49,"h:mm"),Data!$A$2:$D$337,2,FALSE)</f>
        <v>0</v>
      </c>
      <c r="G49">
        <f>VLOOKUP(G$1&amp;" "&amp;TEXT($A49,"h:mm"),Data!$A$2:$D$337,2,FALSE)</f>
        <v>0</v>
      </c>
      <c r="H49">
        <f>VLOOKUP(H$1&amp;" "&amp;TEXT($A49,"h:mm"),Data!$A$2:$D$337,2,FALSE)</f>
        <v>0</v>
      </c>
      <c r="I49">
        <f t="shared" si="0"/>
        <v>0</v>
      </c>
      <c r="J49">
        <f t="shared" si="1"/>
        <v>0</v>
      </c>
    </row>
  </sheetData>
  <conditionalFormatting sqref="I2:I49">
    <cfRule type="dataBar" priority="4">
      <dataBar>
        <cfvo type="num" val="6"/>
        <cfvo type="max"/>
        <color rgb="FF638EC6"/>
      </dataBar>
      <extLst>
        <ext xmlns:x14="http://schemas.microsoft.com/office/spreadsheetml/2009/9/main" uri="{B025F937-C7B1-47D3-B67F-A62EFF666E3E}">
          <x14:id>{CB2EF82E-EC33-4526-A71C-FF2BB11D031E}</x14:id>
        </ext>
      </extLst>
    </cfRule>
  </conditionalFormatting>
  <conditionalFormatting sqref="J2:J49">
    <cfRule type="dataBar" priority="3">
      <dataBar>
        <cfvo type="num" val="5"/>
        <cfvo type="max"/>
        <color rgb="FFFF555A"/>
      </dataBar>
      <extLst>
        <ext xmlns:x14="http://schemas.microsoft.com/office/spreadsheetml/2009/9/main" uri="{B025F937-C7B1-47D3-B67F-A62EFF666E3E}">
          <x14:id>{9E4F5F16-9ABA-4E43-AE03-DF703A1FA1A0}</x14:id>
        </ext>
      </extLst>
    </cfRule>
  </conditionalFormatting>
  <conditionalFormatting sqref="A2:J49">
    <cfRule type="expression" dxfId="18" priority="1">
      <formula>$I2&gt;=6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2EF82E-EC33-4526-A71C-FF2BB11D031E}">
            <x14:dataBar minLength="0" maxLength="100" gradient="0">
              <x14:cfvo type="num">
                <xm:f>6</xm:f>
              </x14:cfvo>
              <x14:cfvo type="autoMax"/>
              <x14:negativeFillColor rgb="FFFF0000"/>
              <x14:axisColor rgb="FF000000"/>
            </x14:dataBar>
          </x14:cfRule>
          <xm:sqref>I2:I49</xm:sqref>
        </x14:conditionalFormatting>
        <x14:conditionalFormatting xmlns:xm="http://schemas.microsoft.com/office/excel/2006/main">
          <x14:cfRule type="dataBar" id="{9E4F5F16-9ABA-4E43-AE03-DF703A1FA1A0}">
            <x14:dataBar minLength="0" maxLength="100" gradient="0">
              <x14:cfvo type="num">
                <xm:f>5</xm:f>
              </x14:cfvo>
              <x14:cfvo type="autoMax"/>
              <x14:negativeFillColor rgb="FFFF0000"/>
              <x14:axisColor rgb="FF000000"/>
            </x14:dataBar>
          </x14:cfRule>
          <xm:sqref>J2:J49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"/>
  <sheetViews>
    <sheetView showGridLines="0" workbookViewId="0">
      <selection activeCell="F5" sqref="F5"/>
    </sheetView>
  </sheetViews>
  <sheetFormatPr defaultRowHeight="15" x14ac:dyDescent="0.25"/>
  <cols>
    <col min="1" max="3" width="12.28515625" bestFit="1" customWidth="1"/>
    <col min="4" max="4" width="13.7109375" customWidth="1"/>
    <col min="5" max="5" width="12.28515625" bestFit="1" customWidth="1"/>
    <col min="6" max="6" width="8.5703125" bestFit="1" customWidth="1"/>
    <col min="7" max="8" width="12.28515625" bestFit="1" customWidth="1"/>
  </cols>
  <sheetData>
    <row r="1" spans="1:8" ht="60" x14ac:dyDescent="0.25">
      <c r="A1" s="6" t="s">
        <v>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8" x14ac:dyDescent="0.25">
      <c r="A2" s="5">
        <v>0</v>
      </c>
      <c r="B2" s="2">
        <f>VLOOKUP(B$1&amp;" "&amp;TEXT($A2,"h:mm"),Data!$A$2:$D$337,4,FALSE)</f>
        <v>0</v>
      </c>
      <c r="C2" s="2">
        <f>VLOOKUP(C$1&amp;" "&amp;TEXT($A2,"h:mm"),Data!$A$2:$D$337,4,FALSE)</f>
        <v>0</v>
      </c>
      <c r="D2" s="2">
        <f>VLOOKUP(D$1&amp;" "&amp;TEXT($A2,"h:mm"),Data!$A$2:$D$337,4,FALSE)</f>
        <v>0</v>
      </c>
      <c r="E2" s="2">
        <f>VLOOKUP(E$1&amp;" "&amp;TEXT($A2,"h:mm"),Data!$A$2:$D$337,4,FALSE)</f>
        <v>0</v>
      </c>
      <c r="F2" s="2">
        <f>VLOOKUP(F$1&amp;" "&amp;TEXT($A2,"h:mm"),Data!$A$2:$D$337,4,FALSE)</f>
        <v>0</v>
      </c>
      <c r="G2" s="2">
        <f>VLOOKUP(G$1&amp;" "&amp;TEXT($A2,"h:mm"),Data!$A$2:$D$337,4,FALSE)</f>
        <v>0</v>
      </c>
      <c r="H2" s="2">
        <f>VLOOKUP(H$1&amp;" "&amp;TEXT($A2,"h:mm"),Data!$A$2:$D$337,4,FALSE)</f>
        <v>0</v>
      </c>
    </row>
    <row r="3" spans="1:8" x14ac:dyDescent="0.25">
      <c r="A3" s="5">
        <v>2.0833333333333332E-2</v>
      </c>
      <c r="B3" s="2">
        <f>VLOOKUP(B$1&amp;" "&amp;TEXT($A3,"h:mm"),Data!$A$2:$D$337,4,FALSE)</f>
        <v>0</v>
      </c>
      <c r="C3" s="2">
        <f>VLOOKUP(C$1&amp;" "&amp;TEXT($A3,"h:mm"),Data!$A$2:$D$337,4,FALSE)</f>
        <v>0</v>
      </c>
      <c r="D3" s="2">
        <f>VLOOKUP(D$1&amp;" "&amp;TEXT($A3,"h:mm"),Data!$A$2:$D$337,4,FALSE)</f>
        <v>0</v>
      </c>
      <c r="E3" s="2">
        <f>VLOOKUP(E$1&amp;" "&amp;TEXT($A3,"h:mm"),Data!$A$2:$D$337,4,FALSE)</f>
        <v>0</v>
      </c>
      <c r="F3" s="2">
        <f>VLOOKUP(F$1&amp;" "&amp;TEXT($A3,"h:mm"),Data!$A$2:$D$337,4,FALSE)</f>
        <v>0</v>
      </c>
      <c r="G3" s="2">
        <f>VLOOKUP(G$1&amp;" "&amp;TEXT($A3,"h:mm"),Data!$A$2:$D$337,4,FALSE)</f>
        <v>0</v>
      </c>
      <c r="H3" s="2">
        <f>VLOOKUP(H$1&amp;" "&amp;TEXT($A3,"h:mm"),Data!$A$2:$D$337,4,FALSE)</f>
        <v>0</v>
      </c>
    </row>
    <row r="4" spans="1:8" x14ac:dyDescent="0.25">
      <c r="A4" s="5">
        <v>4.1666666666666664E-2</v>
      </c>
      <c r="B4" s="2">
        <f>VLOOKUP(B$1&amp;" "&amp;TEXT($A4,"h:mm"),Data!$A$2:$D$337,4,FALSE)</f>
        <v>0</v>
      </c>
      <c r="C4" s="2">
        <f>VLOOKUP(C$1&amp;" "&amp;TEXT($A4,"h:mm"),Data!$A$2:$D$337,4,FALSE)</f>
        <v>0</v>
      </c>
      <c r="D4" s="2">
        <f>VLOOKUP(D$1&amp;" "&amp;TEXT($A4,"h:mm"),Data!$A$2:$D$337,4,FALSE)</f>
        <v>0</v>
      </c>
      <c r="E4" s="2">
        <f>VLOOKUP(E$1&amp;" "&amp;TEXT($A4,"h:mm"),Data!$A$2:$D$337,4,FALSE)</f>
        <v>0</v>
      </c>
      <c r="F4" s="2">
        <f>VLOOKUP(F$1&amp;" "&amp;TEXT($A4,"h:mm"),Data!$A$2:$D$337,4,FALSE)</f>
        <v>0</v>
      </c>
      <c r="G4" s="2">
        <f>VLOOKUP(G$1&amp;" "&amp;TEXT($A4,"h:mm"),Data!$A$2:$D$337,4,FALSE)</f>
        <v>0</v>
      </c>
      <c r="H4" s="2">
        <f>VLOOKUP(H$1&amp;" "&amp;TEXT($A4,"h:mm"),Data!$A$2:$D$337,4,FALSE)</f>
        <v>0</v>
      </c>
    </row>
    <row r="5" spans="1:8" x14ac:dyDescent="0.25">
      <c r="A5" s="5">
        <v>6.25E-2</v>
      </c>
      <c r="B5" s="2">
        <f>VLOOKUP(B$1&amp;" "&amp;TEXT($A5,"h:mm"),Data!$A$2:$D$337,4,FALSE)</f>
        <v>0</v>
      </c>
      <c r="C5" s="2">
        <f>VLOOKUP(C$1&amp;" "&amp;TEXT($A5,"h:mm"),Data!$A$2:$D$337,4,FALSE)</f>
        <v>0</v>
      </c>
      <c r="D5" s="2">
        <f>VLOOKUP(D$1&amp;" "&amp;TEXT($A5,"h:mm"),Data!$A$2:$D$337,4,FALSE)</f>
        <v>0</v>
      </c>
      <c r="E5" s="2">
        <f>VLOOKUP(E$1&amp;" "&amp;TEXT($A5,"h:mm"),Data!$A$2:$D$337,4,FALSE)</f>
        <v>0</v>
      </c>
      <c r="F5" s="2">
        <f>VLOOKUP(F$1&amp;" "&amp;TEXT($A5,"h:mm"),Data!$A$2:$D$337,4,FALSE)</f>
        <v>0</v>
      </c>
      <c r="G5" s="2">
        <f>VLOOKUP(G$1&amp;" "&amp;TEXT($A5,"h:mm"),Data!$A$2:$D$337,4,FALSE)</f>
        <v>0</v>
      </c>
      <c r="H5" s="2">
        <f>VLOOKUP(H$1&amp;" "&amp;TEXT($A5,"h:mm"),Data!$A$2:$D$337,4,FALSE)</f>
        <v>0</v>
      </c>
    </row>
    <row r="6" spans="1:8" x14ac:dyDescent="0.25">
      <c r="A6" s="5">
        <v>8.3333333333333329E-2</v>
      </c>
      <c r="B6" s="2">
        <f>VLOOKUP(B$1&amp;" "&amp;TEXT($A6,"h:mm"),Data!$A$2:$D$337,4,FALSE)</f>
        <v>0</v>
      </c>
      <c r="C6" s="2">
        <f>VLOOKUP(C$1&amp;" "&amp;TEXT($A6,"h:mm"),Data!$A$2:$D$337,4,FALSE)</f>
        <v>0</v>
      </c>
      <c r="D6" s="2">
        <f>VLOOKUP(D$1&amp;" "&amp;TEXT($A6,"h:mm"),Data!$A$2:$D$337,4,FALSE)</f>
        <v>0</v>
      </c>
      <c r="E6" s="2">
        <f>VLOOKUP(E$1&amp;" "&amp;TEXT($A6,"h:mm"),Data!$A$2:$D$337,4,FALSE)</f>
        <v>0</v>
      </c>
      <c r="F6" s="2">
        <f>VLOOKUP(F$1&amp;" "&amp;TEXT($A6,"h:mm"),Data!$A$2:$D$337,4,FALSE)</f>
        <v>0</v>
      </c>
      <c r="G6" s="2">
        <f>VLOOKUP(G$1&amp;" "&amp;TEXT($A6,"h:mm"),Data!$A$2:$D$337,4,FALSE)</f>
        <v>0</v>
      </c>
      <c r="H6" s="2">
        <f>VLOOKUP(H$1&amp;" "&amp;TEXT($A6,"h:mm"),Data!$A$2:$D$337,4,FALSE)</f>
        <v>0</v>
      </c>
    </row>
    <row r="7" spans="1:8" x14ac:dyDescent="0.25">
      <c r="A7" s="5">
        <v>0.10416666666666667</v>
      </c>
      <c r="B7" s="2">
        <f>VLOOKUP(B$1&amp;" "&amp;TEXT($A7,"h:mm"),Data!$A$2:$D$337,4,FALSE)</f>
        <v>0</v>
      </c>
      <c r="C7" s="2">
        <f>VLOOKUP(C$1&amp;" "&amp;TEXT($A7,"h:mm"),Data!$A$2:$D$337,4,FALSE)</f>
        <v>0</v>
      </c>
      <c r="D7" s="2">
        <f>VLOOKUP(D$1&amp;" "&amp;TEXT($A7,"h:mm"),Data!$A$2:$D$337,4,FALSE)</f>
        <v>0</v>
      </c>
      <c r="E7" s="2">
        <f>VLOOKUP(E$1&amp;" "&amp;TEXT($A7,"h:mm"),Data!$A$2:$D$337,4,FALSE)</f>
        <v>0</v>
      </c>
      <c r="F7" s="2">
        <f>VLOOKUP(F$1&amp;" "&amp;TEXT($A7,"h:mm"),Data!$A$2:$D$337,4,FALSE)</f>
        <v>0</v>
      </c>
      <c r="G7" s="2">
        <f>VLOOKUP(G$1&amp;" "&amp;TEXT($A7,"h:mm"),Data!$A$2:$D$337,4,FALSE)</f>
        <v>0</v>
      </c>
      <c r="H7" s="2">
        <f>VLOOKUP(H$1&amp;" "&amp;TEXT($A7,"h:mm"),Data!$A$2:$D$337,4,FALSE)</f>
        <v>0</v>
      </c>
    </row>
    <row r="8" spans="1:8" x14ac:dyDescent="0.25">
      <c r="A8" s="5">
        <v>0.125</v>
      </c>
      <c r="B8" s="2">
        <f>VLOOKUP(B$1&amp;" "&amp;TEXT($A8,"h:mm"),Data!$A$2:$D$337,4,FALSE)</f>
        <v>0</v>
      </c>
      <c r="C8" s="2">
        <f>VLOOKUP(C$1&amp;" "&amp;TEXT($A8,"h:mm"),Data!$A$2:$D$337,4,FALSE)</f>
        <v>0</v>
      </c>
      <c r="D8" s="2">
        <f>VLOOKUP(D$1&amp;" "&amp;TEXT($A8,"h:mm"),Data!$A$2:$D$337,4,FALSE)</f>
        <v>0</v>
      </c>
      <c r="E8" s="2">
        <f>VLOOKUP(E$1&amp;" "&amp;TEXT($A8,"h:mm"),Data!$A$2:$D$337,4,FALSE)</f>
        <v>0</v>
      </c>
      <c r="F8" s="2">
        <f>VLOOKUP(F$1&amp;" "&amp;TEXT($A8,"h:mm"),Data!$A$2:$D$337,4,FALSE)</f>
        <v>0</v>
      </c>
      <c r="G8" s="2">
        <f>VLOOKUP(G$1&amp;" "&amp;TEXT($A8,"h:mm"),Data!$A$2:$D$337,4,FALSE)</f>
        <v>0</v>
      </c>
      <c r="H8" s="2">
        <f>VLOOKUP(H$1&amp;" "&amp;TEXT($A8,"h:mm"),Data!$A$2:$D$337,4,FALSE)</f>
        <v>0</v>
      </c>
    </row>
    <row r="9" spans="1:8" x14ac:dyDescent="0.25">
      <c r="A9" s="5">
        <v>0.14583333333333334</v>
      </c>
      <c r="B9" s="2">
        <f>VLOOKUP(B$1&amp;" "&amp;TEXT($A9,"h:mm"),Data!$A$2:$D$337,4,FALSE)</f>
        <v>0</v>
      </c>
      <c r="C9" s="2">
        <f>VLOOKUP(C$1&amp;" "&amp;TEXT($A9,"h:mm"),Data!$A$2:$D$337,4,FALSE)</f>
        <v>0</v>
      </c>
      <c r="D9" s="2">
        <f>VLOOKUP(D$1&amp;" "&amp;TEXT($A9,"h:mm"),Data!$A$2:$D$337,4,FALSE)</f>
        <v>0</v>
      </c>
      <c r="E9" s="2">
        <f>VLOOKUP(E$1&amp;" "&amp;TEXT($A9,"h:mm"),Data!$A$2:$D$337,4,FALSE)</f>
        <v>0</v>
      </c>
      <c r="F9" s="2">
        <f>VLOOKUP(F$1&amp;" "&amp;TEXT($A9,"h:mm"),Data!$A$2:$D$337,4,FALSE)</f>
        <v>0</v>
      </c>
      <c r="G9" s="2">
        <f>VLOOKUP(G$1&amp;" "&amp;TEXT($A9,"h:mm"),Data!$A$2:$D$337,4,FALSE)</f>
        <v>0</v>
      </c>
      <c r="H9" s="2">
        <f>VLOOKUP(H$1&amp;" "&amp;TEXT($A9,"h:mm"),Data!$A$2:$D$337,4,FALSE)</f>
        <v>0</v>
      </c>
    </row>
    <row r="10" spans="1:8" x14ac:dyDescent="0.25">
      <c r="A10" s="5">
        <v>0.16666666666666666</v>
      </c>
      <c r="B10" s="2">
        <f>VLOOKUP(B$1&amp;" "&amp;TEXT($A10,"h:mm"),Data!$A$2:$D$337,4,FALSE)</f>
        <v>0</v>
      </c>
      <c r="C10" s="2">
        <f>VLOOKUP(C$1&amp;" "&amp;TEXT($A10,"h:mm"),Data!$A$2:$D$337,4,FALSE)</f>
        <v>0</v>
      </c>
      <c r="D10" s="2">
        <f>VLOOKUP(D$1&amp;" "&amp;TEXT($A10,"h:mm"),Data!$A$2:$D$337,4,FALSE)</f>
        <v>0</v>
      </c>
      <c r="E10" s="2">
        <f>VLOOKUP(E$1&amp;" "&amp;TEXT($A10,"h:mm"),Data!$A$2:$D$337,4,FALSE)</f>
        <v>0</v>
      </c>
      <c r="F10" s="2">
        <f>VLOOKUP(F$1&amp;" "&amp;TEXT($A10,"h:mm"),Data!$A$2:$D$337,4,FALSE)</f>
        <v>0</v>
      </c>
      <c r="G10" s="2">
        <f>VLOOKUP(G$1&amp;" "&amp;TEXT($A10,"h:mm"),Data!$A$2:$D$337,4,FALSE)</f>
        <v>0</v>
      </c>
      <c r="H10" s="2">
        <f>VLOOKUP(H$1&amp;" "&amp;TEXT($A10,"h:mm"),Data!$A$2:$D$337,4,FALSE)</f>
        <v>0</v>
      </c>
    </row>
    <row r="11" spans="1:8" x14ac:dyDescent="0.25">
      <c r="A11" s="5">
        <v>0.1875</v>
      </c>
      <c r="B11" s="2">
        <f>VLOOKUP(B$1&amp;" "&amp;TEXT($A11,"h:mm"),Data!$A$2:$D$337,4,FALSE)</f>
        <v>0</v>
      </c>
      <c r="C11" s="2">
        <f>VLOOKUP(C$1&amp;" "&amp;TEXT($A11,"h:mm"),Data!$A$2:$D$337,4,FALSE)</f>
        <v>0</v>
      </c>
      <c r="D11" s="2">
        <f>VLOOKUP(D$1&amp;" "&amp;TEXT($A11,"h:mm"),Data!$A$2:$D$337,4,FALSE)</f>
        <v>0</v>
      </c>
      <c r="E11" s="2">
        <f>VLOOKUP(E$1&amp;" "&amp;TEXT($A11,"h:mm"),Data!$A$2:$D$337,4,FALSE)</f>
        <v>0</v>
      </c>
      <c r="F11" s="2">
        <f>VLOOKUP(F$1&amp;" "&amp;TEXT($A11,"h:mm"),Data!$A$2:$D$337,4,FALSE)</f>
        <v>0</v>
      </c>
      <c r="G11" s="2">
        <f>VLOOKUP(G$1&amp;" "&amp;TEXT($A11,"h:mm"),Data!$A$2:$D$337,4,FALSE)</f>
        <v>0</v>
      </c>
      <c r="H11" s="2">
        <f>VLOOKUP(H$1&amp;" "&amp;TEXT($A11,"h:mm"),Data!$A$2:$D$337,4,FALSE)</f>
        <v>0</v>
      </c>
    </row>
    <row r="12" spans="1:8" x14ac:dyDescent="0.25">
      <c r="A12" s="5">
        <v>0.20833333333333334</v>
      </c>
      <c r="B12" s="2">
        <f>VLOOKUP(B$1&amp;" "&amp;TEXT($A12,"h:mm"),Data!$A$2:$D$337,4,FALSE)</f>
        <v>0</v>
      </c>
      <c r="C12" s="2">
        <f>VLOOKUP(C$1&amp;" "&amp;TEXT($A12,"h:mm"),Data!$A$2:$D$337,4,FALSE)</f>
        <v>0</v>
      </c>
      <c r="D12" s="2">
        <f>VLOOKUP(D$1&amp;" "&amp;TEXT($A12,"h:mm"),Data!$A$2:$D$337,4,FALSE)</f>
        <v>0</v>
      </c>
      <c r="E12" s="2">
        <f>VLOOKUP(E$1&amp;" "&amp;TEXT($A12,"h:mm"),Data!$A$2:$D$337,4,FALSE)</f>
        <v>0</v>
      </c>
      <c r="F12" s="2">
        <f>VLOOKUP(F$1&amp;" "&amp;TEXT($A12,"h:mm"),Data!$A$2:$D$337,4,FALSE)</f>
        <v>0</v>
      </c>
      <c r="G12" s="2">
        <f>VLOOKUP(G$1&amp;" "&amp;TEXT($A12,"h:mm"),Data!$A$2:$D$337,4,FALSE)</f>
        <v>0</v>
      </c>
      <c r="H12" s="2">
        <f>VLOOKUP(H$1&amp;" "&amp;TEXT($A12,"h:mm"),Data!$A$2:$D$337,4,FALSE)</f>
        <v>0</v>
      </c>
    </row>
    <row r="13" spans="1:8" x14ac:dyDescent="0.25">
      <c r="A13" s="5">
        <v>0.22916666666666666</v>
      </c>
      <c r="B13" s="2">
        <f>VLOOKUP(B$1&amp;" "&amp;TEXT($A13,"h:mm"),Data!$A$2:$D$337,4,FALSE)</f>
        <v>0</v>
      </c>
      <c r="C13" s="2">
        <f>VLOOKUP(C$1&amp;" "&amp;TEXT($A13,"h:mm"),Data!$A$2:$D$337,4,FALSE)</f>
        <v>0</v>
      </c>
      <c r="D13" s="2">
        <f>VLOOKUP(D$1&amp;" "&amp;TEXT($A13,"h:mm"),Data!$A$2:$D$337,4,FALSE)</f>
        <v>0</v>
      </c>
      <c r="E13" s="2">
        <f>VLOOKUP(E$1&amp;" "&amp;TEXT($A13,"h:mm"),Data!$A$2:$D$337,4,FALSE)</f>
        <v>0</v>
      </c>
      <c r="F13" s="2">
        <f>VLOOKUP(F$1&amp;" "&amp;TEXT($A13,"h:mm"),Data!$A$2:$D$337,4,FALSE)</f>
        <v>0</v>
      </c>
      <c r="G13" s="2">
        <f>VLOOKUP(G$1&amp;" "&amp;TEXT($A13,"h:mm"),Data!$A$2:$D$337,4,FALSE)</f>
        <v>0</v>
      </c>
      <c r="H13" s="2">
        <f>VLOOKUP(H$1&amp;" "&amp;TEXT($A13,"h:mm"),Data!$A$2:$D$337,4,FALSE)</f>
        <v>0</v>
      </c>
    </row>
    <row r="14" spans="1:8" x14ac:dyDescent="0.25">
      <c r="A14" s="5">
        <v>0.25</v>
      </c>
      <c r="B14" s="2">
        <f>VLOOKUP(B$1&amp;" "&amp;TEXT($A14,"h:mm"),Data!$A$2:$D$337,4,FALSE)</f>
        <v>0</v>
      </c>
      <c r="C14" s="2">
        <f>VLOOKUP(C$1&amp;" "&amp;TEXT($A14,"h:mm"),Data!$A$2:$D$337,4,FALSE)</f>
        <v>0</v>
      </c>
      <c r="D14" s="2">
        <f>VLOOKUP(D$1&amp;" "&amp;TEXT($A14,"h:mm"),Data!$A$2:$D$337,4,FALSE)</f>
        <v>0</v>
      </c>
      <c r="E14" s="2">
        <f>VLOOKUP(E$1&amp;" "&amp;TEXT($A14,"h:mm"),Data!$A$2:$D$337,4,FALSE)</f>
        <v>0</v>
      </c>
      <c r="F14" s="2">
        <f>VLOOKUP(F$1&amp;" "&amp;TEXT($A14,"h:mm"),Data!$A$2:$D$337,4,FALSE)</f>
        <v>0</v>
      </c>
      <c r="G14" s="2">
        <f>VLOOKUP(G$1&amp;" "&amp;TEXT($A14,"h:mm"),Data!$A$2:$D$337,4,FALSE)</f>
        <v>0</v>
      </c>
      <c r="H14" s="2">
        <f>VLOOKUP(H$1&amp;" "&amp;TEXT($A14,"h:mm"),Data!$A$2:$D$337,4,FALSE)</f>
        <v>0</v>
      </c>
    </row>
    <row r="15" spans="1:8" x14ac:dyDescent="0.25">
      <c r="A15" s="5">
        <v>0.27083333333333331</v>
      </c>
      <c r="B15" s="2">
        <f>VLOOKUP(B$1&amp;" "&amp;TEXT($A15,"h:mm"),Data!$A$2:$D$337,4,FALSE)</f>
        <v>0</v>
      </c>
      <c r="C15" s="2">
        <f>VLOOKUP(C$1&amp;" "&amp;TEXT($A15,"h:mm"),Data!$A$2:$D$337,4,FALSE)</f>
        <v>0</v>
      </c>
      <c r="D15" s="2">
        <f>VLOOKUP(D$1&amp;" "&amp;TEXT($A15,"h:mm"),Data!$A$2:$D$337,4,FALSE)</f>
        <v>0</v>
      </c>
      <c r="E15" s="2">
        <f>VLOOKUP(E$1&amp;" "&amp;TEXT($A15,"h:mm"),Data!$A$2:$D$337,4,FALSE)</f>
        <v>0</v>
      </c>
      <c r="F15" s="2">
        <f>VLOOKUP(F$1&amp;" "&amp;TEXT($A15,"h:mm"),Data!$A$2:$D$337,4,FALSE)</f>
        <v>0</v>
      </c>
      <c r="G15" s="2">
        <f>VLOOKUP(G$1&amp;" "&amp;TEXT($A15,"h:mm"),Data!$A$2:$D$337,4,FALSE)</f>
        <v>0</v>
      </c>
      <c r="H15" s="2">
        <f>VLOOKUP(H$1&amp;" "&amp;TEXT($A15,"h:mm"),Data!$A$2:$D$337,4,FALSE)</f>
        <v>0</v>
      </c>
    </row>
    <row r="16" spans="1:8" x14ac:dyDescent="0.25">
      <c r="A16" s="5">
        <v>0.29166666666666669</v>
      </c>
      <c r="B16" s="2">
        <f>VLOOKUP(B$1&amp;" "&amp;TEXT($A16,"h:mm"),Data!$A$2:$D$337,4,FALSE)</f>
        <v>0</v>
      </c>
      <c r="C16" s="2">
        <f>VLOOKUP(C$1&amp;" "&amp;TEXT($A16,"h:mm"),Data!$A$2:$D$337,4,FALSE)</f>
        <v>0</v>
      </c>
      <c r="D16" s="2">
        <f>VLOOKUP(D$1&amp;" "&amp;TEXT($A16,"h:mm"),Data!$A$2:$D$337,4,FALSE)</f>
        <v>0</v>
      </c>
      <c r="E16" s="2">
        <f>VLOOKUP(E$1&amp;" "&amp;TEXT($A16,"h:mm"),Data!$A$2:$D$337,4,FALSE)</f>
        <v>0</v>
      </c>
      <c r="F16" s="2">
        <f>VLOOKUP(F$1&amp;" "&amp;TEXT($A16,"h:mm"),Data!$A$2:$D$337,4,FALSE)</f>
        <v>0</v>
      </c>
      <c r="G16" s="2">
        <f>VLOOKUP(G$1&amp;" "&amp;TEXT($A16,"h:mm"),Data!$A$2:$D$337,4,FALSE)</f>
        <v>0</v>
      </c>
      <c r="H16" s="2">
        <f>VLOOKUP(H$1&amp;" "&amp;TEXT($A16,"h:mm"),Data!$A$2:$D$337,4,FALSE)</f>
        <v>0</v>
      </c>
    </row>
    <row r="17" spans="1:8" x14ac:dyDescent="0.25">
      <c r="A17" s="5">
        <v>0.3125</v>
      </c>
      <c r="B17" s="2">
        <f>VLOOKUP(B$1&amp;" "&amp;TEXT($A17,"h:mm"),Data!$A$2:$D$337,4,FALSE)</f>
        <v>0</v>
      </c>
      <c r="C17" s="2">
        <f>VLOOKUP(C$1&amp;" "&amp;TEXT($A17,"h:mm"),Data!$A$2:$D$337,4,FALSE)</f>
        <v>0</v>
      </c>
      <c r="D17" s="2">
        <f>VLOOKUP(D$1&amp;" "&amp;TEXT($A17,"h:mm"),Data!$A$2:$D$337,4,FALSE)</f>
        <v>0</v>
      </c>
      <c r="E17" s="2">
        <f>VLOOKUP(E$1&amp;" "&amp;TEXT($A17,"h:mm"),Data!$A$2:$D$337,4,FALSE)</f>
        <v>0</v>
      </c>
      <c r="F17" s="2">
        <f>VLOOKUP(F$1&amp;" "&amp;TEXT($A17,"h:mm"),Data!$A$2:$D$337,4,FALSE)</f>
        <v>0</v>
      </c>
      <c r="G17" s="2">
        <f>VLOOKUP(G$1&amp;" "&amp;TEXT($A17,"h:mm"),Data!$A$2:$D$337,4,FALSE)</f>
        <v>0</v>
      </c>
      <c r="H17" s="2">
        <f>VLOOKUP(H$1&amp;" "&amp;TEXT($A17,"h:mm"),Data!$A$2:$D$337,4,FALSE)</f>
        <v>0</v>
      </c>
    </row>
    <row r="18" spans="1:8" x14ac:dyDescent="0.25">
      <c r="A18" s="5">
        <v>0.33333333333333331</v>
      </c>
      <c r="B18" s="2">
        <f>VLOOKUP(B$1&amp;" "&amp;TEXT($A18,"h:mm"),Data!$A$2:$D$337,4,FALSE)</f>
        <v>0</v>
      </c>
      <c r="C18" s="2">
        <f>VLOOKUP(C$1&amp;" "&amp;TEXT($A18,"h:mm"),Data!$A$2:$D$337,4,FALSE)</f>
        <v>0</v>
      </c>
      <c r="D18" s="2">
        <f>VLOOKUP(D$1&amp;" "&amp;TEXT($A18,"h:mm"),Data!$A$2:$D$337,4,FALSE)</f>
        <v>0</v>
      </c>
      <c r="E18" s="2">
        <f>VLOOKUP(E$1&amp;" "&amp;TEXT($A18,"h:mm"),Data!$A$2:$D$337,4,FALSE)</f>
        <v>0</v>
      </c>
      <c r="F18" s="2">
        <f>VLOOKUP(F$1&amp;" "&amp;TEXT($A18,"h:mm"),Data!$A$2:$D$337,4,FALSE)</f>
        <v>0</v>
      </c>
      <c r="G18" s="2">
        <f>VLOOKUP(G$1&amp;" "&amp;TEXT($A18,"h:mm"),Data!$A$2:$D$337,4,FALSE)</f>
        <v>0</v>
      </c>
      <c r="H18" s="2">
        <f>VLOOKUP(H$1&amp;" "&amp;TEXT($A18,"h:mm"),Data!$A$2:$D$337,4,FALSE)</f>
        <v>0</v>
      </c>
    </row>
    <row r="19" spans="1:8" x14ac:dyDescent="0.25">
      <c r="A19" s="5">
        <v>0.35416666666666669</v>
      </c>
      <c r="B19" s="2">
        <f>VLOOKUP(B$1&amp;" "&amp;TEXT($A19,"h:mm"),Data!$A$2:$D$337,4,FALSE)</f>
        <v>0</v>
      </c>
      <c r="C19" s="2">
        <f>VLOOKUP(C$1&amp;" "&amp;TEXT($A19,"h:mm"),Data!$A$2:$D$337,4,FALSE)</f>
        <v>0</v>
      </c>
      <c r="D19" s="2">
        <f>VLOOKUP(D$1&amp;" "&amp;TEXT($A19,"h:mm"),Data!$A$2:$D$337,4,FALSE)</f>
        <v>0</v>
      </c>
      <c r="E19" s="2">
        <f>VLOOKUP(E$1&amp;" "&amp;TEXT($A19,"h:mm"),Data!$A$2:$D$337,4,FALSE)</f>
        <v>0</v>
      </c>
      <c r="F19" s="2">
        <f>VLOOKUP(F$1&amp;" "&amp;TEXT($A19,"h:mm"),Data!$A$2:$D$337,4,FALSE)</f>
        <v>0</v>
      </c>
      <c r="G19" s="2">
        <f>VLOOKUP(G$1&amp;" "&amp;TEXT($A19,"h:mm"),Data!$A$2:$D$337,4,FALSE)</f>
        <v>0</v>
      </c>
      <c r="H19" s="2">
        <f>VLOOKUP(H$1&amp;" "&amp;TEXT($A19,"h:mm"),Data!$A$2:$D$337,4,FALSE)</f>
        <v>0</v>
      </c>
    </row>
    <row r="20" spans="1:8" x14ac:dyDescent="0.25">
      <c r="A20" s="5">
        <v>0.375</v>
      </c>
      <c r="B20" s="2">
        <f>VLOOKUP(B$1&amp;" "&amp;TEXT($A20,"h:mm"),Data!$A$2:$D$337,4,FALSE)</f>
        <v>0</v>
      </c>
      <c r="C20" s="2">
        <f>VLOOKUP(C$1&amp;" "&amp;TEXT($A20,"h:mm"),Data!$A$2:$D$337,4,FALSE)</f>
        <v>0</v>
      </c>
      <c r="D20" s="2">
        <f>VLOOKUP(D$1&amp;" "&amp;TEXT($A20,"h:mm"),Data!$A$2:$D$337,4,FALSE)</f>
        <v>0</v>
      </c>
      <c r="E20" s="2">
        <f>VLOOKUP(E$1&amp;" "&amp;TEXT($A20,"h:mm"),Data!$A$2:$D$337,4,FALSE)</f>
        <v>0</v>
      </c>
      <c r="F20" s="2">
        <f>VLOOKUP(F$1&amp;" "&amp;TEXT($A20,"h:mm"),Data!$A$2:$D$337,4,FALSE)</f>
        <v>0</v>
      </c>
      <c r="G20" s="2">
        <f>VLOOKUP(G$1&amp;" "&amp;TEXT($A20,"h:mm"),Data!$A$2:$D$337,4,FALSE)</f>
        <v>0</v>
      </c>
      <c r="H20" s="2">
        <f>VLOOKUP(H$1&amp;" "&amp;TEXT($A20,"h:mm"),Data!$A$2:$D$337,4,FALSE)</f>
        <v>0</v>
      </c>
    </row>
    <row r="21" spans="1:8" x14ac:dyDescent="0.25">
      <c r="A21" s="5">
        <v>0.39583333333333331</v>
      </c>
      <c r="B21" s="2">
        <f>VLOOKUP(B$1&amp;" "&amp;TEXT($A21,"h:mm"),Data!$A$2:$D$337,4,FALSE)</f>
        <v>0</v>
      </c>
      <c r="C21" s="2">
        <f>VLOOKUP(C$1&amp;" "&amp;TEXT($A21,"h:mm"),Data!$A$2:$D$337,4,FALSE)</f>
        <v>0</v>
      </c>
      <c r="D21" s="2">
        <f>VLOOKUP(D$1&amp;" "&amp;TEXT($A21,"h:mm"),Data!$A$2:$D$337,4,FALSE)</f>
        <v>0</v>
      </c>
      <c r="E21" s="2">
        <f>VLOOKUP(E$1&amp;" "&amp;TEXT($A21,"h:mm"),Data!$A$2:$D$337,4,FALSE)</f>
        <v>0</v>
      </c>
      <c r="F21" s="2">
        <f>VLOOKUP(F$1&amp;" "&amp;TEXT($A21,"h:mm"),Data!$A$2:$D$337,4,FALSE)</f>
        <v>0</v>
      </c>
      <c r="G21" s="2">
        <f>VLOOKUP(G$1&amp;" "&amp;TEXT($A21,"h:mm"),Data!$A$2:$D$337,4,FALSE)</f>
        <v>0</v>
      </c>
      <c r="H21" s="2">
        <f>VLOOKUP(H$1&amp;" "&amp;TEXT($A21,"h:mm"),Data!$A$2:$D$337,4,FALSE)</f>
        <v>0</v>
      </c>
    </row>
    <row r="22" spans="1:8" x14ac:dyDescent="0.25">
      <c r="A22" s="5">
        <v>0.41666666666666669</v>
      </c>
      <c r="B22" s="2">
        <f>VLOOKUP(B$1&amp;" "&amp;TEXT($A22,"h:mm"),Data!$A$2:$D$337,4,FALSE)</f>
        <v>0</v>
      </c>
      <c r="C22" s="2">
        <f>VLOOKUP(C$1&amp;" "&amp;TEXT($A22,"h:mm"),Data!$A$2:$D$337,4,FALSE)</f>
        <v>0</v>
      </c>
      <c r="D22" s="2">
        <f>VLOOKUP(D$1&amp;" "&amp;TEXT($A22,"h:mm"),Data!$A$2:$D$337,4,FALSE)</f>
        <v>0</v>
      </c>
      <c r="E22" s="2">
        <f>VLOOKUP(E$1&amp;" "&amp;TEXT($A22,"h:mm"),Data!$A$2:$D$337,4,FALSE)</f>
        <v>0</v>
      </c>
      <c r="F22" s="2">
        <f>VLOOKUP(F$1&amp;" "&amp;TEXT($A22,"h:mm"),Data!$A$2:$D$337,4,FALSE)</f>
        <v>0</v>
      </c>
      <c r="G22" s="2">
        <f>VLOOKUP(G$1&amp;" "&amp;TEXT($A22,"h:mm"),Data!$A$2:$D$337,4,FALSE)</f>
        <v>0</v>
      </c>
      <c r="H22" s="2">
        <f>VLOOKUP(H$1&amp;" "&amp;TEXT($A22,"h:mm"),Data!$A$2:$D$337,4,FALSE)</f>
        <v>0</v>
      </c>
    </row>
    <row r="23" spans="1:8" x14ac:dyDescent="0.25">
      <c r="A23" s="5">
        <v>0.4375</v>
      </c>
      <c r="B23" s="2">
        <f>VLOOKUP(B$1&amp;" "&amp;TEXT($A23,"h:mm"),Data!$A$2:$D$337,4,FALSE)</f>
        <v>0</v>
      </c>
      <c r="C23" s="2">
        <f>VLOOKUP(C$1&amp;" "&amp;TEXT($A23,"h:mm"),Data!$A$2:$D$337,4,FALSE)</f>
        <v>0</v>
      </c>
      <c r="D23" s="2">
        <f>VLOOKUP(D$1&amp;" "&amp;TEXT($A23,"h:mm"),Data!$A$2:$D$337,4,FALSE)</f>
        <v>0</v>
      </c>
      <c r="E23" s="2">
        <f>VLOOKUP(E$1&amp;" "&amp;TEXT($A23,"h:mm"),Data!$A$2:$D$337,4,FALSE)</f>
        <v>0</v>
      </c>
      <c r="F23" s="2">
        <f>VLOOKUP(F$1&amp;" "&amp;TEXT($A23,"h:mm"),Data!$A$2:$D$337,4,FALSE)</f>
        <v>0</v>
      </c>
      <c r="G23" s="2">
        <f>VLOOKUP(G$1&amp;" "&amp;TEXT($A23,"h:mm"),Data!$A$2:$D$337,4,FALSE)</f>
        <v>0</v>
      </c>
      <c r="H23" s="2">
        <f>VLOOKUP(H$1&amp;" "&amp;TEXT($A23,"h:mm"),Data!$A$2:$D$337,4,FALSE)</f>
        <v>0</v>
      </c>
    </row>
    <row r="24" spans="1:8" x14ac:dyDescent="0.25">
      <c r="A24" s="5">
        <v>0.45833333333333331</v>
      </c>
      <c r="B24" s="2">
        <f>VLOOKUP(B$1&amp;" "&amp;TEXT($A24,"h:mm"),Data!$A$2:$D$337,4,FALSE)</f>
        <v>0</v>
      </c>
      <c r="C24" s="2">
        <f>VLOOKUP(C$1&amp;" "&amp;TEXT($A24,"h:mm"),Data!$A$2:$D$337,4,FALSE)</f>
        <v>0</v>
      </c>
      <c r="D24" s="2">
        <f>VLOOKUP(D$1&amp;" "&amp;TEXT($A24,"h:mm"),Data!$A$2:$D$337,4,FALSE)</f>
        <v>0</v>
      </c>
      <c r="E24" s="2">
        <f>VLOOKUP(E$1&amp;" "&amp;TEXT($A24,"h:mm"),Data!$A$2:$D$337,4,FALSE)</f>
        <v>0</v>
      </c>
      <c r="F24" s="2">
        <f>VLOOKUP(F$1&amp;" "&amp;TEXT($A24,"h:mm"),Data!$A$2:$D$337,4,FALSE)</f>
        <v>0</v>
      </c>
      <c r="G24" s="2">
        <f>VLOOKUP(G$1&amp;" "&amp;TEXT($A24,"h:mm"),Data!$A$2:$D$337,4,FALSE)</f>
        <v>0</v>
      </c>
      <c r="H24" s="2">
        <f>VLOOKUP(H$1&amp;" "&amp;TEXT($A24,"h:mm"),Data!$A$2:$D$337,4,FALSE)</f>
        <v>0</v>
      </c>
    </row>
    <row r="25" spans="1:8" x14ac:dyDescent="0.25">
      <c r="A25" s="5">
        <v>0.47916666666666669</v>
      </c>
      <c r="B25" s="2">
        <f>VLOOKUP(B$1&amp;" "&amp;TEXT($A25,"h:mm"),Data!$A$2:$D$337,4,FALSE)</f>
        <v>0</v>
      </c>
      <c r="C25" s="2">
        <f>VLOOKUP(C$1&amp;" "&amp;TEXT($A25,"h:mm"),Data!$A$2:$D$337,4,FALSE)</f>
        <v>0</v>
      </c>
      <c r="D25" s="2">
        <f>VLOOKUP(D$1&amp;" "&amp;TEXT($A25,"h:mm"),Data!$A$2:$D$337,4,FALSE)</f>
        <v>0</v>
      </c>
      <c r="E25" s="2">
        <f>VLOOKUP(E$1&amp;" "&amp;TEXT($A25,"h:mm"),Data!$A$2:$D$337,4,FALSE)</f>
        <v>0</v>
      </c>
      <c r="F25" s="2">
        <f>VLOOKUP(F$1&amp;" "&amp;TEXT($A25,"h:mm"),Data!$A$2:$D$337,4,FALSE)</f>
        <v>0</v>
      </c>
      <c r="G25" s="2">
        <f>VLOOKUP(G$1&amp;" "&amp;TEXT($A25,"h:mm"),Data!$A$2:$D$337,4,FALSE)</f>
        <v>0</v>
      </c>
      <c r="H25" s="2">
        <f>VLOOKUP(H$1&amp;" "&amp;TEXT($A25,"h:mm"),Data!$A$2:$D$337,4,FALSE)</f>
        <v>0</v>
      </c>
    </row>
    <row r="26" spans="1:8" x14ac:dyDescent="0.25">
      <c r="A26" s="5">
        <v>0.5</v>
      </c>
      <c r="B26" s="2">
        <f>VLOOKUP(B$1&amp;" "&amp;TEXT($A26,"h:mm"),Data!$A$2:$D$337,4,FALSE)</f>
        <v>0</v>
      </c>
      <c r="C26" s="2">
        <f>VLOOKUP(C$1&amp;" "&amp;TEXT($A26,"h:mm"),Data!$A$2:$D$337,4,FALSE)</f>
        <v>0</v>
      </c>
      <c r="D26" s="2">
        <f>VLOOKUP(D$1&amp;" "&amp;TEXT($A26,"h:mm"),Data!$A$2:$D$337,4,FALSE)</f>
        <v>0</v>
      </c>
      <c r="E26" s="2">
        <f>VLOOKUP(E$1&amp;" "&amp;TEXT($A26,"h:mm"),Data!$A$2:$D$337,4,FALSE)</f>
        <v>0</v>
      </c>
      <c r="F26" s="2">
        <f>VLOOKUP(F$1&amp;" "&amp;TEXT($A26,"h:mm"),Data!$A$2:$D$337,4,FALSE)</f>
        <v>0</v>
      </c>
      <c r="G26" s="2">
        <f>VLOOKUP(G$1&amp;" "&amp;TEXT($A26,"h:mm"),Data!$A$2:$D$337,4,FALSE)</f>
        <v>0</v>
      </c>
      <c r="H26" s="2">
        <f>VLOOKUP(H$1&amp;" "&amp;TEXT($A26,"h:mm"),Data!$A$2:$D$337,4,FALSE)</f>
        <v>0</v>
      </c>
    </row>
    <row r="27" spans="1:8" x14ac:dyDescent="0.25">
      <c r="A27" s="5">
        <v>0.52083333333333337</v>
      </c>
      <c r="B27" s="2">
        <f>VLOOKUP(B$1&amp;" "&amp;TEXT($A27,"h:mm"),Data!$A$2:$D$337,4,FALSE)</f>
        <v>0</v>
      </c>
      <c r="C27" s="2">
        <f>VLOOKUP(C$1&amp;" "&amp;TEXT($A27,"h:mm"),Data!$A$2:$D$337,4,FALSE)</f>
        <v>0</v>
      </c>
      <c r="D27" s="2">
        <f>VLOOKUP(D$1&amp;" "&amp;TEXT($A27,"h:mm"),Data!$A$2:$D$337,4,FALSE)</f>
        <v>0</v>
      </c>
      <c r="E27" s="2">
        <f>VLOOKUP(E$1&amp;" "&amp;TEXT($A27,"h:mm"),Data!$A$2:$D$337,4,FALSE)</f>
        <v>0</v>
      </c>
      <c r="F27" s="2">
        <f>VLOOKUP(F$1&amp;" "&amp;TEXT($A27,"h:mm"),Data!$A$2:$D$337,4,FALSE)</f>
        <v>0</v>
      </c>
      <c r="G27" s="2">
        <f>VLOOKUP(G$1&amp;" "&amp;TEXT($A27,"h:mm"),Data!$A$2:$D$337,4,FALSE)</f>
        <v>0</v>
      </c>
      <c r="H27" s="2">
        <f>VLOOKUP(H$1&amp;" "&amp;TEXT($A27,"h:mm"),Data!$A$2:$D$337,4,FALSE)</f>
        <v>0</v>
      </c>
    </row>
    <row r="28" spans="1:8" x14ac:dyDescent="0.25">
      <c r="A28" s="5">
        <v>0.54166666666666663</v>
      </c>
      <c r="B28" s="2">
        <f>VLOOKUP(B$1&amp;" "&amp;TEXT($A28,"h:mm"),Data!$A$2:$D$337,4,FALSE)</f>
        <v>0</v>
      </c>
      <c r="C28" s="2">
        <f>VLOOKUP(C$1&amp;" "&amp;TEXT($A28,"h:mm"),Data!$A$2:$D$337,4,FALSE)</f>
        <v>0</v>
      </c>
      <c r="D28" s="2">
        <f>VLOOKUP(D$1&amp;" "&amp;TEXT($A28,"h:mm"),Data!$A$2:$D$337,4,FALSE)</f>
        <v>0</v>
      </c>
      <c r="E28" s="2">
        <f>VLOOKUP(E$1&amp;" "&amp;TEXT($A28,"h:mm"),Data!$A$2:$D$337,4,FALSE)</f>
        <v>0</v>
      </c>
      <c r="F28" s="2">
        <f>VLOOKUP(F$1&amp;" "&amp;TEXT($A28,"h:mm"),Data!$A$2:$D$337,4,FALSE)</f>
        <v>0</v>
      </c>
      <c r="G28" s="2">
        <f>VLOOKUP(G$1&amp;" "&amp;TEXT($A28,"h:mm"),Data!$A$2:$D$337,4,FALSE)</f>
        <v>0</v>
      </c>
      <c r="H28" s="2">
        <f>VLOOKUP(H$1&amp;" "&amp;TEXT($A28,"h:mm"),Data!$A$2:$D$337,4,FALSE)</f>
        <v>0</v>
      </c>
    </row>
    <row r="29" spans="1:8" x14ac:dyDescent="0.25">
      <c r="A29" s="5">
        <v>0.5625</v>
      </c>
      <c r="B29" s="2">
        <f>VLOOKUP(B$1&amp;" "&amp;TEXT($A29,"h:mm"),Data!$A$2:$D$337,4,FALSE)</f>
        <v>0</v>
      </c>
      <c r="C29" s="2">
        <f>VLOOKUP(C$1&amp;" "&amp;TEXT($A29,"h:mm"),Data!$A$2:$D$337,4,FALSE)</f>
        <v>0</v>
      </c>
      <c r="D29" s="2">
        <f>VLOOKUP(D$1&amp;" "&amp;TEXT($A29,"h:mm"),Data!$A$2:$D$337,4,FALSE)</f>
        <v>0</v>
      </c>
      <c r="E29" s="2">
        <f>VLOOKUP(E$1&amp;" "&amp;TEXT($A29,"h:mm"),Data!$A$2:$D$337,4,FALSE)</f>
        <v>0</v>
      </c>
      <c r="F29" s="2">
        <f>VLOOKUP(F$1&amp;" "&amp;TEXT($A29,"h:mm"),Data!$A$2:$D$337,4,FALSE)</f>
        <v>0</v>
      </c>
      <c r="G29" s="2">
        <f>VLOOKUP(G$1&amp;" "&amp;TEXT($A29,"h:mm"),Data!$A$2:$D$337,4,FALSE)</f>
        <v>0</v>
      </c>
      <c r="H29" s="2">
        <f>VLOOKUP(H$1&amp;" "&amp;TEXT($A29,"h:mm"),Data!$A$2:$D$337,4,FALSE)</f>
        <v>0</v>
      </c>
    </row>
    <row r="30" spans="1:8" x14ac:dyDescent="0.25">
      <c r="A30" s="5">
        <v>0.58333333333333337</v>
      </c>
      <c r="B30" s="2">
        <f>VLOOKUP(B$1&amp;" "&amp;TEXT($A30,"h:mm"),Data!$A$2:$D$337,4,FALSE)</f>
        <v>0</v>
      </c>
      <c r="C30" s="2">
        <f>VLOOKUP(C$1&amp;" "&amp;TEXT($A30,"h:mm"),Data!$A$2:$D$337,4,FALSE)</f>
        <v>0</v>
      </c>
      <c r="D30" s="2">
        <f>VLOOKUP(D$1&amp;" "&amp;TEXT($A30,"h:mm"),Data!$A$2:$D$337,4,FALSE)</f>
        <v>0</v>
      </c>
      <c r="E30" s="2">
        <f>VLOOKUP(E$1&amp;" "&amp;TEXT($A30,"h:mm"),Data!$A$2:$D$337,4,FALSE)</f>
        <v>0</v>
      </c>
      <c r="F30" s="2">
        <f>VLOOKUP(F$1&amp;" "&amp;TEXT($A30,"h:mm"),Data!$A$2:$D$337,4,FALSE)</f>
        <v>0</v>
      </c>
      <c r="G30" s="2">
        <f>VLOOKUP(G$1&amp;" "&amp;TEXT($A30,"h:mm"),Data!$A$2:$D$337,4,FALSE)</f>
        <v>0</v>
      </c>
      <c r="H30" s="2">
        <f>VLOOKUP(H$1&amp;" "&amp;TEXT($A30,"h:mm"),Data!$A$2:$D$337,4,FALSE)</f>
        <v>0</v>
      </c>
    </row>
    <row r="31" spans="1:8" x14ac:dyDescent="0.25">
      <c r="A31" s="5">
        <v>0.60416666666666663</v>
      </c>
      <c r="B31" s="2">
        <f>VLOOKUP(B$1&amp;" "&amp;TEXT($A31,"h:mm"),Data!$A$2:$D$337,4,FALSE)</f>
        <v>0</v>
      </c>
      <c r="C31" s="2">
        <f>VLOOKUP(C$1&amp;" "&amp;TEXT($A31,"h:mm"),Data!$A$2:$D$337,4,FALSE)</f>
        <v>0</v>
      </c>
      <c r="D31" s="2">
        <f>VLOOKUP(D$1&amp;" "&amp;TEXT($A31,"h:mm"),Data!$A$2:$D$337,4,FALSE)</f>
        <v>0</v>
      </c>
      <c r="E31" s="2">
        <f>VLOOKUP(E$1&amp;" "&amp;TEXT($A31,"h:mm"),Data!$A$2:$D$337,4,FALSE)</f>
        <v>0</v>
      </c>
      <c r="F31" s="2">
        <f>VLOOKUP(F$1&amp;" "&amp;TEXT($A31,"h:mm"),Data!$A$2:$D$337,4,FALSE)</f>
        <v>0</v>
      </c>
      <c r="G31" s="2">
        <f>VLOOKUP(G$1&amp;" "&amp;TEXT($A31,"h:mm"),Data!$A$2:$D$337,4,FALSE)</f>
        <v>0</v>
      </c>
      <c r="H31" s="2">
        <f>VLOOKUP(H$1&amp;" "&amp;TEXT($A31,"h:mm"),Data!$A$2:$D$337,4,FALSE)</f>
        <v>0</v>
      </c>
    </row>
    <row r="32" spans="1:8" x14ac:dyDescent="0.25">
      <c r="A32" s="5">
        <v>0.625</v>
      </c>
      <c r="B32" s="2">
        <f>VLOOKUP(B$1&amp;" "&amp;TEXT($A32,"h:mm"),Data!$A$2:$D$337,4,FALSE)</f>
        <v>0</v>
      </c>
      <c r="C32" s="2">
        <f>VLOOKUP(C$1&amp;" "&amp;TEXT($A32,"h:mm"),Data!$A$2:$D$337,4,FALSE)</f>
        <v>0</v>
      </c>
      <c r="D32" s="2">
        <f>VLOOKUP(D$1&amp;" "&amp;TEXT($A32,"h:mm"),Data!$A$2:$D$337,4,FALSE)</f>
        <v>0</v>
      </c>
      <c r="E32" s="2">
        <f>VLOOKUP(E$1&amp;" "&amp;TEXT($A32,"h:mm"),Data!$A$2:$D$337,4,FALSE)</f>
        <v>0</v>
      </c>
      <c r="F32" s="2">
        <f>VLOOKUP(F$1&amp;" "&amp;TEXT($A32,"h:mm"),Data!$A$2:$D$337,4,FALSE)</f>
        <v>0</v>
      </c>
      <c r="G32" s="2">
        <f>VLOOKUP(G$1&amp;" "&amp;TEXT($A32,"h:mm"),Data!$A$2:$D$337,4,FALSE)</f>
        <v>0</v>
      </c>
      <c r="H32" s="2">
        <f>VLOOKUP(H$1&amp;" "&amp;TEXT($A32,"h:mm"),Data!$A$2:$D$337,4,FALSE)</f>
        <v>0</v>
      </c>
    </row>
    <row r="33" spans="1:8" x14ac:dyDescent="0.25">
      <c r="A33" s="5">
        <v>0.64583333333333337</v>
      </c>
      <c r="B33" s="2">
        <f>VLOOKUP(B$1&amp;" "&amp;TEXT($A33,"h:mm"),Data!$A$2:$D$337,4,FALSE)</f>
        <v>0</v>
      </c>
      <c r="C33" s="2">
        <f>VLOOKUP(C$1&amp;" "&amp;TEXT($A33,"h:mm"),Data!$A$2:$D$337,4,FALSE)</f>
        <v>0</v>
      </c>
      <c r="D33" s="2">
        <f>VLOOKUP(D$1&amp;" "&amp;TEXT($A33,"h:mm"),Data!$A$2:$D$337,4,FALSE)</f>
        <v>0</v>
      </c>
      <c r="E33" s="2">
        <f>VLOOKUP(E$1&amp;" "&amp;TEXT($A33,"h:mm"),Data!$A$2:$D$337,4,FALSE)</f>
        <v>0</v>
      </c>
      <c r="F33" s="2">
        <f>VLOOKUP(F$1&amp;" "&amp;TEXT($A33,"h:mm"),Data!$A$2:$D$337,4,FALSE)</f>
        <v>0</v>
      </c>
      <c r="G33" s="2">
        <f>VLOOKUP(G$1&amp;" "&amp;TEXT($A33,"h:mm"),Data!$A$2:$D$337,4,FALSE)</f>
        <v>0</v>
      </c>
      <c r="H33" s="2">
        <f>VLOOKUP(H$1&amp;" "&amp;TEXT($A33,"h:mm"),Data!$A$2:$D$337,4,FALSE)</f>
        <v>0</v>
      </c>
    </row>
    <row r="34" spans="1:8" x14ac:dyDescent="0.25">
      <c r="A34" s="5">
        <v>0.66666666666666663</v>
      </c>
      <c r="B34" s="2">
        <f>VLOOKUP(B$1&amp;" "&amp;TEXT($A34,"h:mm"),Data!$A$2:$D$337,4,FALSE)</f>
        <v>0</v>
      </c>
      <c r="C34" s="2">
        <f>VLOOKUP(C$1&amp;" "&amp;TEXT($A34,"h:mm"),Data!$A$2:$D$337,4,FALSE)</f>
        <v>0</v>
      </c>
      <c r="D34" s="2">
        <f>VLOOKUP(D$1&amp;" "&amp;TEXT($A34,"h:mm"),Data!$A$2:$D$337,4,FALSE)</f>
        <v>0</v>
      </c>
      <c r="E34" s="2">
        <f>VLOOKUP(E$1&amp;" "&amp;TEXT($A34,"h:mm"),Data!$A$2:$D$337,4,FALSE)</f>
        <v>0</v>
      </c>
      <c r="F34" s="2">
        <f>VLOOKUP(F$1&amp;" "&amp;TEXT($A34,"h:mm"),Data!$A$2:$D$337,4,FALSE)</f>
        <v>0</v>
      </c>
      <c r="G34" s="2">
        <f>VLOOKUP(G$1&amp;" "&amp;TEXT($A34,"h:mm"),Data!$A$2:$D$337,4,FALSE)</f>
        <v>0</v>
      </c>
      <c r="H34" s="2">
        <f>VLOOKUP(H$1&amp;" "&amp;TEXT($A34,"h:mm"),Data!$A$2:$D$337,4,FALSE)</f>
        <v>0</v>
      </c>
    </row>
    <row r="35" spans="1:8" x14ac:dyDescent="0.25">
      <c r="A35" s="5">
        <v>0.6875</v>
      </c>
      <c r="B35" s="2">
        <f>VLOOKUP(B$1&amp;" "&amp;TEXT($A35,"h:mm"),Data!$A$2:$D$337,4,FALSE)</f>
        <v>0</v>
      </c>
      <c r="C35" s="2">
        <f>VLOOKUP(C$1&amp;" "&amp;TEXT($A35,"h:mm"),Data!$A$2:$D$337,4,FALSE)</f>
        <v>0</v>
      </c>
      <c r="D35" s="2">
        <f>VLOOKUP(D$1&amp;" "&amp;TEXT($A35,"h:mm"),Data!$A$2:$D$337,4,FALSE)</f>
        <v>0</v>
      </c>
      <c r="E35" s="2">
        <f>VLOOKUP(E$1&amp;" "&amp;TEXT($A35,"h:mm"),Data!$A$2:$D$337,4,FALSE)</f>
        <v>0</v>
      </c>
      <c r="F35" s="2">
        <f>VLOOKUP(F$1&amp;" "&amp;TEXT($A35,"h:mm"),Data!$A$2:$D$337,4,FALSE)</f>
        <v>0</v>
      </c>
      <c r="G35" s="2">
        <f>VLOOKUP(G$1&amp;" "&amp;TEXT($A35,"h:mm"),Data!$A$2:$D$337,4,FALSE)</f>
        <v>0</v>
      </c>
      <c r="H35" s="2">
        <f>VLOOKUP(H$1&amp;" "&amp;TEXT($A35,"h:mm"),Data!$A$2:$D$337,4,FALSE)</f>
        <v>0</v>
      </c>
    </row>
    <row r="36" spans="1:8" x14ac:dyDescent="0.25">
      <c r="A36" s="5">
        <v>0.70833333333333337</v>
      </c>
      <c r="B36" s="2">
        <f>VLOOKUP(B$1&amp;" "&amp;TEXT($A36,"h:mm"),Data!$A$2:$D$337,4,FALSE)</f>
        <v>0</v>
      </c>
      <c r="C36" s="2">
        <f>VLOOKUP(C$1&amp;" "&amp;TEXT($A36,"h:mm"),Data!$A$2:$D$337,4,FALSE)</f>
        <v>0</v>
      </c>
      <c r="D36" s="2">
        <f>VLOOKUP(D$1&amp;" "&amp;TEXT($A36,"h:mm"),Data!$A$2:$D$337,4,FALSE)</f>
        <v>0</v>
      </c>
      <c r="E36" s="2">
        <f>VLOOKUP(E$1&amp;" "&amp;TEXT($A36,"h:mm"),Data!$A$2:$D$337,4,FALSE)</f>
        <v>0</v>
      </c>
      <c r="F36" s="2">
        <f>VLOOKUP(F$1&amp;" "&amp;TEXT($A36,"h:mm"),Data!$A$2:$D$337,4,FALSE)</f>
        <v>0</v>
      </c>
      <c r="G36" s="2">
        <f>VLOOKUP(G$1&amp;" "&amp;TEXT($A36,"h:mm"),Data!$A$2:$D$337,4,FALSE)</f>
        <v>0</v>
      </c>
      <c r="H36" s="2">
        <f>VLOOKUP(H$1&amp;" "&amp;TEXT($A36,"h:mm"),Data!$A$2:$D$337,4,FALSE)</f>
        <v>0</v>
      </c>
    </row>
    <row r="37" spans="1:8" x14ac:dyDescent="0.25">
      <c r="A37" s="5">
        <v>0.72916666666666663</v>
      </c>
      <c r="B37" s="2">
        <f>VLOOKUP(B$1&amp;" "&amp;TEXT($A37,"h:mm"),Data!$A$2:$D$337,4,FALSE)</f>
        <v>0</v>
      </c>
      <c r="C37" s="2">
        <f>VLOOKUP(C$1&amp;" "&amp;TEXT($A37,"h:mm"),Data!$A$2:$D$337,4,FALSE)</f>
        <v>0</v>
      </c>
      <c r="D37" s="2">
        <f>VLOOKUP(D$1&amp;" "&amp;TEXT($A37,"h:mm"),Data!$A$2:$D$337,4,FALSE)</f>
        <v>0</v>
      </c>
      <c r="E37" s="2">
        <f>VLOOKUP(E$1&amp;" "&amp;TEXT($A37,"h:mm"),Data!$A$2:$D$337,4,FALSE)</f>
        <v>0</v>
      </c>
      <c r="F37" s="2">
        <f>VLOOKUP(F$1&amp;" "&amp;TEXT($A37,"h:mm"),Data!$A$2:$D$337,4,FALSE)</f>
        <v>0</v>
      </c>
      <c r="G37" s="2">
        <f>VLOOKUP(G$1&amp;" "&amp;TEXT($A37,"h:mm"),Data!$A$2:$D$337,4,FALSE)</f>
        <v>0</v>
      </c>
      <c r="H37" s="2">
        <f>VLOOKUP(H$1&amp;" "&amp;TEXT($A37,"h:mm"),Data!$A$2:$D$337,4,FALSE)</f>
        <v>0</v>
      </c>
    </row>
    <row r="38" spans="1:8" x14ac:dyDescent="0.25">
      <c r="A38" s="5">
        <v>0.75</v>
      </c>
      <c r="B38" s="2">
        <f>VLOOKUP(B$1&amp;" "&amp;TEXT($A38,"h:mm"),Data!$A$2:$D$337,4,FALSE)</f>
        <v>0</v>
      </c>
      <c r="C38" s="2">
        <f>VLOOKUP(C$1&amp;" "&amp;TEXT($A38,"h:mm"),Data!$A$2:$D$337,4,FALSE)</f>
        <v>0</v>
      </c>
      <c r="D38" s="2">
        <f>VLOOKUP(D$1&amp;" "&amp;TEXT($A38,"h:mm"),Data!$A$2:$D$337,4,FALSE)</f>
        <v>0</v>
      </c>
      <c r="E38" s="2">
        <f>VLOOKUP(E$1&amp;" "&amp;TEXT($A38,"h:mm"),Data!$A$2:$D$337,4,FALSE)</f>
        <v>0</v>
      </c>
      <c r="F38" s="2">
        <f>VLOOKUP(F$1&amp;" "&amp;TEXT($A38,"h:mm"),Data!$A$2:$D$337,4,FALSE)</f>
        <v>0</v>
      </c>
      <c r="G38" s="2">
        <f>VLOOKUP(G$1&amp;" "&amp;TEXT($A38,"h:mm"),Data!$A$2:$D$337,4,FALSE)</f>
        <v>0</v>
      </c>
      <c r="H38" s="2">
        <f>VLOOKUP(H$1&amp;" "&amp;TEXT($A38,"h:mm"),Data!$A$2:$D$337,4,FALSE)</f>
        <v>0</v>
      </c>
    </row>
    <row r="39" spans="1:8" x14ac:dyDescent="0.25">
      <c r="A39" s="5">
        <v>0.77083333333333337</v>
      </c>
      <c r="B39" s="2">
        <f>VLOOKUP(B$1&amp;" "&amp;TEXT($A39,"h:mm"),Data!$A$2:$D$337,4,FALSE)</f>
        <v>0</v>
      </c>
      <c r="C39" s="2">
        <f>VLOOKUP(C$1&amp;" "&amp;TEXT($A39,"h:mm"),Data!$A$2:$D$337,4,FALSE)</f>
        <v>0</v>
      </c>
      <c r="D39" s="2">
        <f>VLOOKUP(D$1&amp;" "&amp;TEXT($A39,"h:mm"),Data!$A$2:$D$337,4,FALSE)</f>
        <v>0</v>
      </c>
      <c r="E39" s="2">
        <f>VLOOKUP(E$1&amp;" "&amp;TEXT($A39,"h:mm"),Data!$A$2:$D$337,4,FALSE)</f>
        <v>0</v>
      </c>
      <c r="F39" s="2">
        <f>VLOOKUP(F$1&amp;" "&amp;TEXT($A39,"h:mm"),Data!$A$2:$D$337,4,FALSE)</f>
        <v>0</v>
      </c>
      <c r="G39" s="2">
        <f>VLOOKUP(G$1&amp;" "&amp;TEXT($A39,"h:mm"),Data!$A$2:$D$337,4,FALSE)</f>
        <v>0</v>
      </c>
      <c r="H39" s="2">
        <f>VLOOKUP(H$1&amp;" "&amp;TEXT($A39,"h:mm"),Data!$A$2:$D$337,4,FALSE)</f>
        <v>0</v>
      </c>
    </row>
    <row r="40" spans="1:8" x14ac:dyDescent="0.25">
      <c r="A40" s="5">
        <v>0.79166666666666663</v>
      </c>
      <c r="B40" s="2">
        <f>VLOOKUP(B$1&amp;" "&amp;TEXT($A40,"h:mm"),Data!$A$2:$D$337,4,FALSE)</f>
        <v>0</v>
      </c>
      <c r="C40" s="2">
        <f>VLOOKUP(C$1&amp;" "&amp;TEXT($A40,"h:mm"),Data!$A$2:$D$337,4,FALSE)</f>
        <v>0</v>
      </c>
      <c r="D40" s="2">
        <f>VLOOKUP(D$1&amp;" "&amp;TEXT($A40,"h:mm"),Data!$A$2:$D$337,4,FALSE)</f>
        <v>0</v>
      </c>
      <c r="E40" s="2">
        <f>VLOOKUP(E$1&amp;" "&amp;TEXT($A40,"h:mm"),Data!$A$2:$D$337,4,FALSE)</f>
        <v>0</v>
      </c>
      <c r="F40" s="2">
        <f>VLOOKUP(F$1&amp;" "&amp;TEXT($A40,"h:mm"),Data!$A$2:$D$337,4,FALSE)</f>
        <v>0</v>
      </c>
      <c r="G40" s="2">
        <f>VLOOKUP(G$1&amp;" "&amp;TEXT($A40,"h:mm"),Data!$A$2:$D$337,4,FALSE)</f>
        <v>0</v>
      </c>
      <c r="H40" s="2">
        <f>VLOOKUP(H$1&amp;" "&amp;TEXT($A40,"h:mm"),Data!$A$2:$D$337,4,FALSE)</f>
        <v>0</v>
      </c>
    </row>
    <row r="41" spans="1:8" x14ac:dyDescent="0.25">
      <c r="A41" s="5">
        <v>0.8125</v>
      </c>
      <c r="B41" s="2">
        <f>VLOOKUP(B$1&amp;" "&amp;TEXT($A41,"h:mm"),Data!$A$2:$D$337,4,FALSE)</f>
        <v>0</v>
      </c>
      <c r="C41" s="2">
        <f>VLOOKUP(C$1&amp;" "&amp;TEXT($A41,"h:mm"),Data!$A$2:$D$337,4,FALSE)</f>
        <v>0</v>
      </c>
      <c r="D41" s="2">
        <f>VLOOKUP(D$1&amp;" "&amp;TEXT($A41,"h:mm"),Data!$A$2:$D$337,4,FALSE)</f>
        <v>0</v>
      </c>
      <c r="E41" s="2">
        <f>VLOOKUP(E$1&amp;" "&amp;TEXT($A41,"h:mm"),Data!$A$2:$D$337,4,FALSE)</f>
        <v>0</v>
      </c>
      <c r="F41" s="2">
        <f>VLOOKUP(F$1&amp;" "&amp;TEXT($A41,"h:mm"),Data!$A$2:$D$337,4,FALSE)</f>
        <v>0</v>
      </c>
      <c r="G41" s="2">
        <f>VLOOKUP(G$1&amp;" "&amp;TEXT($A41,"h:mm"),Data!$A$2:$D$337,4,FALSE)</f>
        <v>0</v>
      </c>
      <c r="H41" s="2">
        <f>VLOOKUP(H$1&amp;" "&amp;TEXT($A41,"h:mm"),Data!$A$2:$D$337,4,FALSE)</f>
        <v>0</v>
      </c>
    </row>
    <row r="42" spans="1:8" x14ac:dyDescent="0.25">
      <c r="A42" s="5">
        <v>0.83333333333333337</v>
      </c>
      <c r="B42" s="2">
        <f>VLOOKUP(B$1&amp;" "&amp;TEXT($A42,"h:mm"),Data!$A$2:$D$337,4,FALSE)</f>
        <v>0</v>
      </c>
      <c r="C42" s="2">
        <f>VLOOKUP(C$1&amp;" "&amp;TEXT($A42,"h:mm"),Data!$A$2:$D$337,4,FALSE)</f>
        <v>0</v>
      </c>
      <c r="D42" s="2">
        <f>VLOOKUP(D$1&amp;" "&amp;TEXT($A42,"h:mm"),Data!$A$2:$D$337,4,FALSE)</f>
        <v>0</v>
      </c>
      <c r="E42" s="2">
        <f>VLOOKUP(E$1&amp;" "&amp;TEXT($A42,"h:mm"),Data!$A$2:$D$337,4,FALSE)</f>
        <v>0</v>
      </c>
      <c r="F42" s="2">
        <f>VLOOKUP(F$1&amp;" "&amp;TEXT($A42,"h:mm"),Data!$A$2:$D$337,4,FALSE)</f>
        <v>0</v>
      </c>
      <c r="G42" s="2">
        <f>VLOOKUP(G$1&amp;" "&amp;TEXT($A42,"h:mm"),Data!$A$2:$D$337,4,FALSE)</f>
        <v>0</v>
      </c>
      <c r="H42" s="2">
        <f>VLOOKUP(H$1&amp;" "&amp;TEXT($A42,"h:mm"),Data!$A$2:$D$337,4,FALSE)</f>
        <v>0</v>
      </c>
    </row>
    <row r="43" spans="1:8" x14ac:dyDescent="0.25">
      <c r="A43" s="5">
        <v>0.85416666666666663</v>
      </c>
      <c r="B43" s="2">
        <f>VLOOKUP(B$1&amp;" "&amp;TEXT($A43,"h:mm"),Data!$A$2:$D$337,4,FALSE)</f>
        <v>0</v>
      </c>
      <c r="C43" s="2">
        <f>VLOOKUP(C$1&amp;" "&amp;TEXT($A43,"h:mm"),Data!$A$2:$D$337,4,FALSE)</f>
        <v>0</v>
      </c>
      <c r="D43" s="2">
        <f>VLOOKUP(D$1&amp;" "&amp;TEXT($A43,"h:mm"),Data!$A$2:$D$337,4,FALSE)</f>
        <v>0</v>
      </c>
      <c r="E43" s="2">
        <f>VLOOKUP(E$1&amp;" "&amp;TEXT($A43,"h:mm"),Data!$A$2:$D$337,4,FALSE)</f>
        <v>0</v>
      </c>
      <c r="F43" s="2">
        <f>VLOOKUP(F$1&amp;" "&amp;TEXT($A43,"h:mm"),Data!$A$2:$D$337,4,FALSE)</f>
        <v>0</v>
      </c>
      <c r="G43" s="2">
        <f>VLOOKUP(G$1&amp;" "&amp;TEXT($A43,"h:mm"),Data!$A$2:$D$337,4,FALSE)</f>
        <v>0</v>
      </c>
      <c r="H43" s="2">
        <f>VLOOKUP(H$1&amp;" "&amp;TEXT($A43,"h:mm"),Data!$A$2:$D$337,4,FALSE)</f>
        <v>0</v>
      </c>
    </row>
    <row r="44" spans="1:8" x14ac:dyDescent="0.25">
      <c r="A44" s="5">
        <v>0.875</v>
      </c>
      <c r="B44" s="2">
        <f>VLOOKUP(B$1&amp;" "&amp;TEXT($A44,"h:mm"),Data!$A$2:$D$337,4,FALSE)</f>
        <v>0</v>
      </c>
      <c r="C44" s="2">
        <f>VLOOKUP(C$1&amp;" "&amp;TEXT($A44,"h:mm"),Data!$A$2:$D$337,4,FALSE)</f>
        <v>0</v>
      </c>
      <c r="D44" s="2">
        <f>VLOOKUP(D$1&amp;" "&amp;TEXT($A44,"h:mm"),Data!$A$2:$D$337,4,FALSE)</f>
        <v>0</v>
      </c>
      <c r="E44" s="2">
        <f>VLOOKUP(E$1&amp;" "&amp;TEXT($A44,"h:mm"),Data!$A$2:$D$337,4,FALSE)</f>
        <v>0</v>
      </c>
      <c r="F44" s="2">
        <f>VLOOKUP(F$1&amp;" "&amp;TEXT($A44,"h:mm"),Data!$A$2:$D$337,4,FALSE)</f>
        <v>0</v>
      </c>
      <c r="G44" s="2">
        <f>VLOOKUP(G$1&amp;" "&amp;TEXT($A44,"h:mm"),Data!$A$2:$D$337,4,FALSE)</f>
        <v>0</v>
      </c>
      <c r="H44" s="2">
        <f>VLOOKUP(H$1&amp;" "&amp;TEXT($A44,"h:mm"),Data!$A$2:$D$337,4,FALSE)</f>
        <v>0</v>
      </c>
    </row>
    <row r="45" spans="1:8" x14ac:dyDescent="0.25">
      <c r="A45" s="5">
        <v>0.89583333333333337</v>
      </c>
      <c r="B45" s="2">
        <f>VLOOKUP(B$1&amp;" "&amp;TEXT($A45,"h:mm"),Data!$A$2:$D$337,4,FALSE)</f>
        <v>0</v>
      </c>
      <c r="C45" s="2">
        <f>VLOOKUP(C$1&amp;" "&amp;TEXT($A45,"h:mm"),Data!$A$2:$D$337,4,FALSE)</f>
        <v>0</v>
      </c>
      <c r="D45" s="2">
        <f>VLOOKUP(D$1&amp;" "&amp;TEXT($A45,"h:mm"),Data!$A$2:$D$337,4,FALSE)</f>
        <v>0</v>
      </c>
      <c r="E45" s="2">
        <f>VLOOKUP(E$1&amp;" "&amp;TEXT($A45,"h:mm"),Data!$A$2:$D$337,4,FALSE)</f>
        <v>0</v>
      </c>
      <c r="F45" s="2">
        <f>VLOOKUP(F$1&amp;" "&amp;TEXT($A45,"h:mm"),Data!$A$2:$D$337,4,FALSE)</f>
        <v>0</v>
      </c>
      <c r="G45" s="2">
        <f>VLOOKUP(G$1&amp;" "&amp;TEXT($A45,"h:mm"),Data!$A$2:$D$337,4,FALSE)</f>
        <v>0</v>
      </c>
      <c r="H45" s="2">
        <f>VLOOKUP(H$1&amp;" "&amp;TEXT($A45,"h:mm"),Data!$A$2:$D$337,4,FALSE)</f>
        <v>0</v>
      </c>
    </row>
    <row r="46" spans="1:8" x14ac:dyDescent="0.25">
      <c r="A46" s="5">
        <v>0.91666666666666663</v>
      </c>
      <c r="B46" s="2">
        <f>VLOOKUP(B$1&amp;" "&amp;TEXT($A46,"h:mm"),Data!$A$2:$D$337,4,FALSE)</f>
        <v>0</v>
      </c>
      <c r="C46" s="2">
        <f>VLOOKUP(C$1&amp;" "&amp;TEXT($A46,"h:mm"),Data!$A$2:$D$337,4,FALSE)</f>
        <v>0</v>
      </c>
      <c r="D46" s="2">
        <f>VLOOKUP(D$1&amp;" "&amp;TEXT($A46,"h:mm"),Data!$A$2:$D$337,4,FALSE)</f>
        <v>0</v>
      </c>
      <c r="E46" s="2">
        <f>VLOOKUP(E$1&amp;" "&amp;TEXT($A46,"h:mm"),Data!$A$2:$D$337,4,FALSE)</f>
        <v>0</v>
      </c>
      <c r="F46" s="2">
        <f>VLOOKUP(F$1&amp;" "&amp;TEXT($A46,"h:mm"),Data!$A$2:$D$337,4,FALSE)</f>
        <v>0</v>
      </c>
      <c r="G46" s="2">
        <f>VLOOKUP(G$1&amp;" "&amp;TEXT($A46,"h:mm"),Data!$A$2:$D$337,4,FALSE)</f>
        <v>0</v>
      </c>
      <c r="H46" s="2">
        <f>VLOOKUP(H$1&amp;" "&amp;TEXT($A46,"h:mm"),Data!$A$2:$D$337,4,FALSE)</f>
        <v>0</v>
      </c>
    </row>
    <row r="47" spans="1:8" x14ac:dyDescent="0.25">
      <c r="A47" s="5">
        <v>0.9375</v>
      </c>
      <c r="B47" s="2">
        <f>VLOOKUP(B$1&amp;" "&amp;TEXT($A47,"h:mm"),Data!$A$2:$D$337,4,FALSE)</f>
        <v>0</v>
      </c>
      <c r="C47" s="2">
        <f>VLOOKUP(C$1&amp;" "&amp;TEXT($A47,"h:mm"),Data!$A$2:$D$337,4,FALSE)</f>
        <v>0</v>
      </c>
      <c r="D47" s="2">
        <f>VLOOKUP(D$1&amp;" "&amp;TEXT($A47,"h:mm"),Data!$A$2:$D$337,4,FALSE)</f>
        <v>0</v>
      </c>
      <c r="E47" s="2">
        <f>VLOOKUP(E$1&amp;" "&amp;TEXT($A47,"h:mm"),Data!$A$2:$D$337,4,FALSE)</f>
        <v>0</v>
      </c>
      <c r="F47" s="2">
        <f>VLOOKUP(F$1&amp;" "&amp;TEXT($A47,"h:mm"),Data!$A$2:$D$337,4,FALSE)</f>
        <v>0</v>
      </c>
      <c r="G47" s="2">
        <f>VLOOKUP(G$1&amp;" "&amp;TEXT($A47,"h:mm"),Data!$A$2:$D$337,4,FALSE)</f>
        <v>0</v>
      </c>
      <c r="H47" s="2">
        <f>VLOOKUP(H$1&amp;" "&amp;TEXT($A47,"h:mm"),Data!$A$2:$D$337,4,FALSE)</f>
        <v>0</v>
      </c>
    </row>
    <row r="48" spans="1:8" x14ac:dyDescent="0.25">
      <c r="A48" s="5">
        <v>0.95833333333333337</v>
      </c>
      <c r="B48" s="2">
        <f>VLOOKUP(B$1&amp;" "&amp;TEXT($A48,"h:mm"),Data!$A$2:$D$337,4,FALSE)</f>
        <v>0</v>
      </c>
      <c r="C48" s="2">
        <f>VLOOKUP(C$1&amp;" "&amp;TEXT($A48,"h:mm"),Data!$A$2:$D$337,4,FALSE)</f>
        <v>0</v>
      </c>
      <c r="D48" s="2">
        <f>VLOOKUP(D$1&amp;" "&amp;TEXT($A48,"h:mm"),Data!$A$2:$D$337,4,FALSE)</f>
        <v>0</v>
      </c>
      <c r="E48" s="2">
        <f>VLOOKUP(E$1&amp;" "&amp;TEXT($A48,"h:mm"),Data!$A$2:$D$337,4,FALSE)</f>
        <v>0</v>
      </c>
      <c r="F48" s="2">
        <f>VLOOKUP(F$1&amp;" "&amp;TEXT($A48,"h:mm"),Data!$A$2:$D$337,4,FALSE)</f>
        <v>0</v>
      </c>
      <c r="G48" s="2">
        <f>VLOOKUP(G$1&amp;" "&amp;TEXT($A48,"h:mm"),Data!$A$2:$D$337,4,FALSE)</f>
        <v>0</v>
      </c>
      <c r="H48" s="2">
        <f>VLOOKUP(H$1&amp;" "&amp;TEXT($A48,"h:mm"),Data!$A$2:$D$337,4,FALSE)</f>
        <v>0</v>
      </c>
    </row>
    <row r="49" spans="1:8" x14ac:dyDescent="0.25">
      <c r="A49" s="8">
        <v>0.97916666666666663</v>
      </c>
      <c r="B49" s="9">
        <f>VLOOKUP(B$1&amp;" "&amp;TEXT($A49,"h:mm"),Data!$A$2:$D$337,4,FALSE)</f>
        <v>0</v>
      </c>
      <c r="C49" s="9">
        <f>VLOOKUP(C$1&amp;" "&amp;TEXT($A49,"h:mm"),Data!$A$2:$D$337,4,FALSE)</f>
        <v>0</v>
      </c>
      <c r="D49" s="9">
        <f>VLOOKUP(D$1&amp;" "&amp;TEXT($A49,"h:mm"),Data!$A$2:$D$337,4,FALSE)</f>
        <v>0</v>
      </c>
      <c r="E49" s="9">
        <f>VLOOKUP(E$1&amp;" "&amp;TEXT($A49,"h:mm"),Data!$A$2:$D$337,4,FALSE)</f>
        <v>0</v>
      </c>
      <c r="F49" s="9">
        <f>VLOOKUP(F$1&amp;" "&amp;TEXT($A49,"h:mm"),Data!$A$2:$D$337,4,FALSE)</f>
        <v>0</v>
      </c>
      <c r="G49" s="9">
        <f>VLOOKUP(G$1&amp;" "&amp;TEXT($A49,"h:mm"),Data!$A$2:$D$337,4,FALSE)</f>
        <v>0</v>
      </c>
      <c r="H49" s="9">
        <f>VLOOKUP(H$1&amp;" "&amp;TEXT($A49,"h:mm"),Data!$A$2:$D$337,4,FALSE)</f>
        <v>0</v>
      </c>
    </row>
    <row r="51" spans="1:8" x14ac:dyDescent="0.25">
      <c r="A51" s="4" t="s">
        <v>355</v>
      </c>
      <c r="B51" s="4" t="s">
        <v>354</v>
      </c>
      <c r="C51" s="4" t="s">
        <v>356</v>
      </c>
    </row>
    <row r="52" spans="1:8" x14ac:dyDescent="0.25">
      <c r="A52" s="4" t="s">
        <v>346</v>
      </c>
      <c r="B52">
        <f>COUNTIF(B2:H49,A52)</f>
        <v>0</v>
      </c>
      <c r="C52">
        <f>B52*30</f>
        <v>0</v>
      </c>
    </row>
    <row r="53" spans="1:8" x14ac:dyDescent="0.25">
      <c r="A53" s="4" t="s">
        <v>347</v>
      </c>
      <c r="B53">
        <f t="shared" ref="B53:B59" si="0">COUNTIF(B3:H50,A53)</f>
        <v>0</v>
      </c>
      <c r="C53">
        <f t="shared" ref="C53:C60" si="1">B53*30</f>
        <v>0</v>
      </c>
    </row>
    <row r="54" spans="1:8" x14ac:dyDescent="0.25">
      <c r="A54" s="4" t="s">
        <v>352</v>
      </c>
      <c r="B54">
        <f t="shared" si="0"/>
        <v>0</v>
      </c>
      <c r="C54">
        <f t="shared" si="1"/>
        <v>0</v>
      </c>
    </row>
    <row r="55" spans="1:8" x14ac:dyDescent="0.25">
      <c r="A55" s="4" t="s">
        <v>349</v>
      </c>
      <c r="B55">
        <f t="shared" si="0"/>
        <v>0</v>
      </c>
      <c r="C55">
        <f t="shared" si="1"/>
        <v>0</v>
      </c>
    </row>
    <row r="56" spans="1:8" x14ac:dyDescent="0.25">
      <c r="A56" s="4" t="s">
        <v>348</v>
      </c>
      <c r="B56">
        <f t="shared" si="0"/>
        <v>0</v>
      </c>
      <c r="C56">
        <f t="shared" si="1"/>
        <v>0</v>
      </c>
    </row>
    <row r="57" spans="1:8" x14ac:dyDescent="0.25">
      <c r="A57" s="4" t="s">
        <v>353</v>
      </c>
      <c r="B57">
        <f t="shared" si="0"/>
        <v>0</v>
      </c>
      <c r="C57">
        <f t="shared" si="1"/>
        <v>0</v>
      </c>
    </row>
    <row r="58" spans="1:8" x14ac:dyDescent="0.25">
      <c r="A58" s="4" t="s">
        <v>350</v>
      </c>
      <c r="B58">
        <f t="shared" si="0"/>
        <v>0</v>
      </c>
      <c r="C58">
        <f t="shared" si="1"/>
        <v>0</v>
      </c>
    </row>
    <row r="59" spans="1:8" x14ac:dyDescent="0.25">
      <c r="A59" s="4" t="s">
        <v>351</v>
      </c>
      <c r="B59">
        <f t="shared" si="0"/>
        <v>0</v>
      </c>
      <c r="C59">
        <f t="shared" si="1"/>
        <v>0</v>
      </c>
    </row>
    <row r="60" spans="1:8" x14ac:dyDescent="0.25">
      <c r="A60" s="4" t="s">
        <v>357</v>
      </c>
      <c r="B60" s="4">
        <f>SUM(B52:B59)</f>
        <v>0</v>
      </c>
      <c r="C60" s="4">
        <f t="shared" si="1"/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Energy</vt:lpstr>
      <vt:lpstr>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pham</cp:lastModifiedBy>
  <dcterms:created xsi:type="dcterms:W3CDTF">2018-09-18T16:52:09Z</dcterms:created>
  <dcterms:modified xsi:type="dcterms:W3CDTF">2018-09-19T04:02:39Z</dcterms:modified>
</cp:coreProperties>
</file>