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magicdonttouch" sheetId="1" state="visible" r:id="rId1"/>
    <sheet name="howitastesogood" sheetId="2" state="visible" r:id="rId2"/>
    <sheet name="numnum" sheetId="3" state="visible" r:id="rId3"/>
    <sheet name="Sheet3" sheetId="4" state="visible" r:id="rId4"/>
    <sheet name="eatmemaster" sheetId="5" state="visible" r:id="rId5"/>
    <sheet name="budget" sheetId="6" state="visible" r:id="rId6"/>
    <sheet name="jan" sheetId="7" state="visible" r:id="rId7"/>
    <sheet name="feb" sheetId="8" state="visible" r:id="rId8"/>
    <sheet name="mar" sheetId="9" state="visible" r:id="rId9"/>
    <sheet name="apr" sheetId="10" state="visible" r:id="rId10"/>
    <sheet name="may" sheetId="11" state="visible" r:id="rId11"/>
    <sheet name="jun" sheetId="12" state="visible" r:id="rId12"/>
    <sheet name="jul" sheetId="13" state="visible" r:id="rId13"/>
    <sheet name="aug" sheetId="14" state="visible" r:id="rId14"/>
    <sheet name="sep" sheetId="15" state="visible" r:id="rId15"/>
    <sheet name="oct" sheetId="16" state="visible" r:id="rId16"/>
    <sheet name="nov" sheetId="17" state="visible" r:id="rId17"/>
    <sheet name="dec" sheetId="18" state="visible" r:id="rId18"/>
  </sheets>
  <definedNames/>
  <calcPr calcId="124519" fullCalcOnLoad="1"/>
</workbook>
</file>

<file path=xl/styles.xml><?xml version="1.0" encoding="utf-8"?>
<styleSheet xmlns="http://schemas.openxmlformats.org/spreadsheetml/2006/main">
  <numFmts count="3">
    <numFmt formatCode="_(&quot;$&quot;* #,##0.00_);_(&quot;$&quot;* \(#,##0.00\);_(&quot;$&quot;* &quot;-&quot;??_);_(@_)" numFmtId="164"/>
    <numFmt formatCode="&quot;$&quot;#,##0.00_);[Red]\(&quot;$&quot;#,##0.00\)" numFmtId="165"/>
    <numFmt formatCode="&quot;$&quot;#,##0.00" numFmtId="166"/>
  </numFmts>
  <fonts count="11">
    <font>
      <name val="Calibri"/>
      <family val="2"/>
      <color theme="1"/>
      <sz val="11"/>
      <scheme val="minor"/>
    </font>
    <font>
      <name val="Arial"/>
      <family val="2"/>
      <b val="1"/>
      <sz val="8"/>
    </font>
    <font>
      <name val="Arial"/>
      <family val="2"/>
      <sz val="8"/>
    </font>
    <font>
      <name val="Arial"/>
      <family val="2"/>
      <sz val="14"/>
    </font>
    <font>
      <name val="Arial"/>
      <family val="2"/>
      <color theme="0" tint="-0.499984740745262"/>
      <sz val="8"/>
    </font>
    <font>
      <name val="Arial"/>
      <family val="2"/>
      <color theme="10"/>
      <sz val="8"/>
      <u val="single"/>
    </font>
    <font>
      <name val="Arial"/>
      <family val="2"/>
      <b val="1"/>
      <color theme="0"/>
      <sz val="8"/>
    </font>
    <font>
      <name val="Arial"/>
      <family val="2"/>
      <color theme="0"/>
      <sz val="8"/>
    </font>
    <font>
      <name val="Arial"/>
      <family val="2"/>
      <b val="1"/>
      <color theme="1"/>
      <sz val="8"/>
    </font>
    <font>
      <name val="Arial"/>
      <family val="2"/>
      <color theme="1"/>
      <sz val="8"/>
    </font>
    <font>
      <name val="Arial"/>
      <family val="2"/>
      <b val="1"/>
      <color theme="3" tint="-0.499984740745262"/>
      <sz val="8"/>
    </font>
  </fonts>
  <fills count="18">
    <fill>
      <patternFill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lightUp">
        <fgColor theme="0"/>
        <bgColor theme="6"/>
      </patternFill>
    </fill>
    <fill>
      <patternFill patternType="solid">
        <fgColor theme="2" tint="-0.09997863704336681"/>
        <bgColor indexed="64"/>
      </patternFill>
    </fill>
    <fill>
      <patternFill patternType="lightUp">
        <fgColor theme="0"/>
        <bgColor theme="2"/>
      </patternFill>
    </fill>
    <fill>
      <patternFill patternType="solid">
        <fgColor theme="6" tint="0.3999755851924192"/>
        <bgColor indexed="64"/>
      </patternFill>
    </fill>
    <fill>
      <patternFill patternType="lightUp">
        <fgColor theme="0"/>
        <bgColor theme="6" tint="0.3999755851924192"/>
      </patternFill>
    </fill>
    <fill>
      <patternFill patternType="solid">
        <fgColor theme="7" tint="0.5999938962981048"/>
        <bgColor indexed="64"/>
      </patternFill>
    </fill>
    <fill>
      <patternFill patternType="lightUp">
        <fgColor theme="0"/>
        <bgColor theme="7" tint="0.5999938962981048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1499984740745262"/>
      </left>
      <right/>
      <top style="thin">
        <color theme="0" tint="-0.1499984740745262"/>
      </top>
      <bottom style="thin">
        <color indexed="64"/>
      </bottom>
      <diagonal/>
    </border>
    <border>
      <left/>
      <right/>
      <top style="thin">
        <color theme="0" tint="-0.1499984740745262"/>
      </top>
      <bottom style="thin">
        <color indexed="64"/>
      </bottom>
      <diagonal/>
    </border>
    <border>
      <left style="thin">
        <color indexed="64"/>
      </left>
      <right style="thin">
        <color theme="0" tint="-0.1499984740745262"/>
      </right>
      <top style="thin">
        <color theme="0" tint="-0.1499984740745262"/>
      </top>
      <bottom style="thin">
        <color indexed="64"/>
      </bottom>
      <diagonal/>
    </border>
    <border>
      <left/>
      <right style="thin">
        <color theme="0" tint="-0.1499984740745262"/>
      </right>
      <top style="thin">
        <color theme="0" tint="-0.1499984740745262"/>
      </top>
      <bottom style="thin">
        <color indexed="64"/>
      </bottom>
      <diagonal/>
    </border>
    <border>
      <left style="thin">
        <color theme="0" tint="-0.1499984740745262"/>
      </left>
      <right style="thin">
        <color theme="0" tint="-0.1499984740745262"/>
      </right>
      <top/>
      <bottom style="thin">
        <color theme="0" tint="-0.1499984740745262"/>
      </bottom>
      <diagonal/>
    </border>
    <border>
      <left style="thin">
        <color theme="0" tint="-0.1499984740745262"/>
      </left>
      <right/>
      <top/>
      <bottom style="thin">
        <color theme="0" tint="-0.1499984740745262"/>
      </bottom>
      <diagonal/>
    </border>
    <border>
      <left style="thin">
        <color indexed="64"/>
      </left>
      <right style="thin">
        <color theme="0" tint="-0.1499984740745262"/>
      </right>
      <top/>
      <bottom style="thin">
        <color theme="0" tint="-0.1499984740745262"/>
      </bottom>
      <diagonal/>
    </border>
    <border>
      <left style="thin">
        <color theme="0" tint="-0.1499984740745262"/>
      </left>
      <right style="thin">
        <color theme="0" tint="-0.1499984740745262"/>
      </right>
      <top style="thin">
        <color theme="0" tint="-0.1499984740745262"/>
      </top>
      <bottom style="thin">
        <color theme="0" tint="-0.1499984740745262"/>
      </bottom>
      <diagonal/>
    </border>
    <border>
      <left style="thin">
        <color theme="0" tint="-0.1499984740745262"/>
      </left>
      <right/>
      <top style="thin">
        <color theme="0" tint="-0.1499984740745262"/>
      </top>
      <bottom style="thin">
        <color theme="0" tint="-0.1499984740745262"/>
      </bottom>
      <diagonal/>
    </border>
    <border>
      <left style="thin">
        <color theme="0" tint="-0.1499984740745262"/>
      </left>
      <right style="thin">
        <color theme="0" tint="-0.1499984740745262"/>
      </right>
      <top style="thin">
        <color theme="0" tint="-0.1499984740745262"/>
      </top>
      <bottom/>
      <diagonal/>
    </border>
    <border>
      <left style="thin">
        <color indexed="64"/>
      </left>
      <right style="thin">
        <color theme="0" tint="-0.1499984740745262"/>
      </right>
      <top style="thin">
        <color theme="0" tint="-0.1499984740745262"/>
      </top>
      <bottom style="thin">
        <color theme="0" tint="-0.1499984740745262"/>
      </bottom>
      <diagonal/>
    </border>
    <border>
      <left style="thin">
        <color theme="0" tint="-0.1499984740745262"/>
      </left>
      <right/>
      <top style="thin">
        <color theme="0" tint="-0.1499984740745262"/>
      </top>
      <bottom/>
      <diagonal/>
    </border>
    <border>
      <left/>
      <right/>
      <top style="thin">
        <color theme="0" tint="-0.1499984740745262"/>
      </top>
      <bottom/>
      <diagonal/>
    </border>
    <border>
      <left style="thin">
        <color theme="0" tint="-0.1499984740745262"/>
      </left>
      <right/>
      <top/>
      <bottom/>
      <diagonal/>
    </border>
    <border>
      <left style="thin">
        <color theme="0" tint="-0.1499984740745262"/>
      </left>
      <right style="thin">
        <color theme="0" tint="-0.1499984740745262"/>
      </right>
      <top style="thin">
        <color theme="0" tint="-0.1499984740745262"/>
      </top>
      <bottom style="thin">
        <color indexed="64"/>
      </bottom>
      <diagonal/>
    </border>
    <border>
      <left/>
      <right/>
      <top/>
      <bottom style="thin">
        <color theme="0" tint="-0.1499984740745262"/>
      </bottom>
      <diagonal/>
    </border>
  </borders>
  <cellStyleXfs count="1">
    <xf borderId="0" fillId="0" fontId="0" numFmtId="0"/>
  </cellStyleXfs>
  <cellXfs count="95">
    <xf borderId="0" fillId="0" fontId="0" numFmtId="0" pivotButton="0" quotePrefix="0" xfId="0"/>
    <xf applyAlignment="1" borderId="1" fillId="2" fontId="1" numFmtId="0" pivotButton="0" quotePrefix="0" xfId="0">
      <alignment horizontal="left" vertical="center"/>
    </xf>
    <xf borderId="1" fillId="2" fontId="2" numFmtId="0" pivotButton="0" quotePrefix="0" xfId="0"/>
    <xf borderId="2" fillId="3" fontId="2" numFmtId="0" pivotButton="0" quotePrefix="0" xfId="0"/>
    <xf borderId="0" fillId="3" fontId="3" numFmtId="0" pivotButton="0" quotePrefix="0" xfId="0"/>
    <xf applyAlignment="1" borderId="3" fillId="3" fontId="4" numFmtId="0" pivotButton="0" quotePrefix="0" xfId="0">
      <alignment horizontal="left" wrapText="1"/>
    </xf>
    <xf applyAlignment="1" borderId="0" fillId="4" fontId="2" numFmtId="0" pivotButton="0" quotePrefix="0" xfId="0">
      <alignment horizontal="center"/>
    </xf>
    <xf applyAlignment="1" borderId="0" fillId="4" fontId="2" numFmtId="164" pivotButton="0" quotePrefix="0" xfId="0">
      <alignment horizontal="right"/>
    </xf>
    <xf applyAlignment="1" borderId="0" fillId="3" fontId="2" numFmtId="0" pivotButton="0" quotePrefix="0" xfId="0">
      <alignment horizontal="left" vertical="top" wrapText="1"/>
    </xf>
    <xf applyAlignment="1" borderId="0" fillId="3" fontId="2" numFmtId="0" pivotButton="0" quotePrefix="0" xfId="0">
      <alignment vertical="top" wrapText="1"/>
    </xf>
    <xf applyAlignment="1" borderId="0" fillId="3" fontId="2" numFmtId="0" pivotButton="0" quotePrefix="0" xfId="0">
      <alignment horizontal="left" wrapText="1"/>
    </xf>
    <xf applyAlignment="1" borderId="0" fillId="5" fontId="1" numFmtId="0" pivotButton="0" quotePrefix="0" xfId="0">
      <alignment horizontal="center"/>
    </xf>
    <xf borderId="0" fillId="5" fontId="2" numFmtId="0" pivotButton="0" quotePrefix="0" xfId="0"/>
    <xf borderId="0" fillId="5" fontId="1" numFmtId="164" pivotButton="0" quotePrefix="0" xfId="0"/>
    <xf borderId="0" fillId="3" fontId="5" numFmtId="0" pivotButton="0" quotePrefix="0" xfId="0"/>
    <xf borderId="0" fillId="3" fontId="2" numFmtId="0" pivotButton="0" quotePrefix="0" xfId="0"/>
    <xf borderId="0" fillId="4" fontId="2" numFmtId="0" pivotButton="0" quotePrefix="0" xfId="0"/>
    <xf applyAlignment="1" borderId="2" fillId="3" fontId="2" numFmtId="0" pivotButton="0" quotePrefix="0" xfId="0">
      <alignment horizontal="left"/>
    </xf>
    <xf applyAlignment="1" borderId="0" fillId="3" fontId="2" numFmtId="0" pivotButton="0" quotePrefix="0" xfId="0">
      <alignment horizontal="left"/>
    </xf>
    <xf applyAlignment="1" borderId="0" fillId="3" fontId="2" numFmtId="0" pivotButton="0" quotePrefix="0" xfId="0">
      <alignment horizontal="left" vertical="top"/>
    </xf>
    <xf applyAlignment="1" borderId="0" fillId="5" fontId="1" numFmtId="0" pivotButton="0" quotePrefix="0" xfId="0">
      <alignment horizontal="center" vertical="top"/>
    </xf>
    <xf applyAlignment="1" borderId="0" fillId="5" fontId="1" numFmtId="0" pivotButton="0" quotePrefix="0" xfId="0">
      <alignment horizontal="left"/>
    </xf>
    <xf applyAlignment="1" borderId="0" fillId="5" fontId="1" numFmtId="164" pivotButton="0" quotePrefix="0" xfId="0">
      <alignment horizontal="left"/>
    </xf>
    <xf applyAlignment="1" borderId="1" fillId="6" fontId="6" numFmtId="0" pivotButton="0" quotePrefix="0" xfId="0">
      <alignment horizontal="left" vertical="center"/>
    </xf>
    <xf borderId="1" fillId="6" fontId="7" numFmtId="0" pivotButton="0" quotePrefix="0" xfId="0"/>
    <xf applyAlignment="1" borderId="0" fillId="7" fontId="2" numFmtId="0" pivotButton="0" quotePrefix="0" xfId="0">
      <alignment horizontal="center"/>
    </xf>
    <xf applyAlignment="1" borderId="0" fillId="7" fontId="2" numFmtId="164" pivotButton="0" quotePrefix="0" xfId="0">
      <alignment horizontal="right"/>
    </xf>
    <xf applyAlignment="1" borderId="0" fillId="8" fontId="1" numFmtId="0" pivotButton="0" quotePrefix="0" xfId="0">
      <alignment horizontal="center"/>
    </xf>
    <xf borderId="0" fillId="8" fontId="1" numFmtId="164" pivotButton="0" quotePrefix="0" xfId="0"/>
    <xf applyAlignment="1" borderId="0" fillId="7" fontId="2" numFmtId="9" pivotButton="0" quotePrefix="0" xfId="0">
      <alignment horizontal="right"/>
    </xf>
    <xf applyAlignment="1" borderId="4" fillId="7" fontId="2" numFmtId="0" pivotButton="0" quotePrefix="0" xfId="0">
      <alignment horizontal="left" vertical="top" wrapText="1"/>
    </xf>
    <xf borderId="3" fillId="0" fontId="0" numFmtId="0" pivotButton="0" quotePrefix="0" xfId="0"/>
    <xf borderId="4" fillId="0" fontId="0" numFmtId="0" pivotButton="0" quotePrefix="0" xfId="0"/>
    <xf borderId="5" fillId="0" fontId="0" numFmtId="0" pivotButton="0" quotePrefix="0" xfId="0"/>
    <xf applyAlignment="1" borderId="5" fillId="8" fontId="2" numFmtId="0" pivotButton="0" quotePrefix="0" xfId="0">
      <alignment horizontal="left" vertical="top" wrapText="1"/>
    </xf>
    <xf applyAlignment="1" borderId="5" fillId="7" fontId="2" numFmtId="0" pivotButton="0" quotePrefix="0" xfId="0">
      <alignment horizontal="left" vertical="top" wrapText="1"/>
    </xf>
    <xf applyAlignment="1" borderId="1" fillId="2" fontId="8" numFmtId="0" pivotButton="0" quotePrefix="0" xfId="0">
      <alignment horizontal="left"/>
    </xf>
    <xf applyAlignment="1" borderId="1" fillId="2" fontId="9" numFmtId="0" pivotButton="0" quotePrefix="0" xfId="0">
      <alignment horizontal="left"/>
    </xf>
    <xf applyAlignment="1" borderId="1" fillId="2" fontId="9" numFmtId="0" pivotButton="0" quotePrefix="0" xfId="0">
      <alignment horizontal="center"/>
    </xf>
    <xf applyAlignment="1" borderId="6" fillId="2" fontId="9" numFmtId="0" pivotButton="0" quotePrefix="0" xfId="0">
      <alignment horizontal="center"/>
    </xf>
    <xf applyAlignment="1" borderId="2" fillId="3" fontId="9" numFmtId="0" pivotButton="0" quotePrefix="0" xfId="0">
      <alignment horizontal="center"/>
    </xf>
    <xf applyAlignment="1" borderId="0" fillId="4" fontId="9" numFmtId="0" pivotButton="0" quotePrefix="0" xfId="0">
      <alignment horizontal="center"/>
    </xf>
    <xf applyAlignment="1" borderId="0" fillId="9" fontId="9" numFmtId="165" pivotButton="0" quotePrefix="0" xfId="0">
      <alignment horizontal="center"/>
    </xf>
    <xf applyAlignment="1" borderId="7" fillId="10" fontId="6" numFmtId="17" pivotButton="0" quotePrefix="0" xfId="0">
      <alignment horizontal="center"/>
    </xf>
    <xf applyAlignment="1" borderId="8" fillId="2" fontId="8" numFmtId="0" pivotButton="0" quotePrefix="0" xfId="0">
      <alignment horizontal="center"/>
    </xf>
    <xf applyAlignment="1" borderId="8" fillId="11" fontId="8" numFmtId="0" pivotButton="0" quotePrefix="0" xfId="0">
      <alignment horizontal="center"/>
    </xf>
    <xf applyAlignment="1" borderId="8" fillId="2" fontId="1" numFmtId="0" pivotButton="0" quotePrefix="0" xfId="0">
      <alignment horizontal="center"/>
    </xf>
    <xf applyAlignment="1" borderId="8" fillId="11" fontId="1" numFmtId="0" pivotButton="0" quotePrefix="0" xfId="0">
      <alignment horizontal="center"/>
    </xf>
    <xf applyAlignment="1" borderId="9" fillId="2" fontId="8" numFmtId="0" pivotButton="0" quotePrefix="0" xfId="0">
      <alignment horizontal="center"/>
    </xf>
    <xf applyAlignment="1" borderId="10" fillId="12" fontId="8" numFmtId="0" pivotButton="0" quotePrefix="0" xfId="0">
      <alignment horizontal="center"/>
    </xf>
    <xf applyAlignment="1" borderId="11" fillId="4" fontId="8" numFmtId="0" pivotButton="0" quotePrefix="0" xfId="0">
      <alignment horizontal="center"/>
    </xf>
    <xf applyAlignment="1" borderId="11" fillId="9" fontId="9" numFmtId="165" pivotButton="0" quotePrefix="0" xfId="0">
      <alignment horizontal="right"/>
    </xf>
    <xf applyAlignment="1" borderId="11" fillId="13" fontId="9" numFmtId="165" pivotButton="0" quotePrefix="0" xfId="0">
      <alignment horizontal="right"/>
    </xf>
    <xf applyAlignment="1" borderId="12" fillId="13" fontId="9" numFmtId="165" pivotButton="0" quotePrefix="0" xfId="0">
      <alignment horizontal="right"/>
    </xf>
    <xf applyAlignment="1" borderId="13" fillId="4" fontId="9" numFmtId="165" pivotButton="0" quotePrefix="0" xfId="0">
      <alignment horizontal="right"/>
    </xf>
    <xf applyAlignment="1" borderId="12" fillId="14" fontId="9" numFmtId="165" pivotButton="0" quotePrefix="0" xfId="0">
      <alignment horizontal="right"/>
    </xf>
    <xf applyAlignment="1" borderId="14" fillId="4" fontId="8" numFmtId="0" pivotButton="0" quotePrefix="0" xfId="0">
      <alignment horizontal="center"/>
    </xf>
    <xf applyAlignment="1" borderId="14" fillId="9" fontId="9" numFmtId="165" pivotButton="0" quotePrefix="0" xfId="0">
      <alignment horizontal="right"/>
    </xf>
    <xf applyAlignment="1" borderId="14" fillId="13" fontId="9" numFmtId="165" pivotButton="0" quotePrefix="0" xfId="0">
      <alignment horizontal="right"/>
    </xf>
    <xf applyAlignment="1" borderId="15" fillId="13" fontId="9" numFmtId="165" pivotButton="0" quotePrefix="0" xfId="0">
      <alignment horizontal="right"/>
    </xf>
    <xf applyAlignment="1" borderId="15" fillId="14" fontId="9" numFmtId="165" pivotButton="0" quotePrefix="0" xfId="0">
      <alignment horizontal="right"/>
    </xf>
    <xf applyAlignment="1" borderId="16" fillId="9" fontId="9" numFmtId="165" pivotButton="0" quotePrefix="0" xfId="0">
      <alignment horizontal="right"/>
    </xf>
    <xf applyAlignment="1" borderId="14" fillId="14" fontId="8" numFmtId="0" pivotButton="0" quotePrefix="0" xfId="0">
      <alignment horizontal="center"/>
    </xf>
    <xf applyAlignment="1" borderId="14" fillId="14" fontId="9" numFmtId="165" pivotButton="0" quotePrefix="0" xfId="0">
      <alignment horizontal="right"/>
    </xf>
    <xf applyAlignment="1" borderId="14" fillId="15" fontId="9" numFmtId="165" pivotButton="0" quotePrefix="0" xfId="0">
      <alignment horizontal="right"/>
    </xf>
    <xf applyAlignment="1" borderId="17" fillId="14" fontId="9" numFmtId="165" pivotButton="0" quotePrefix="0" xfId="0">
      <alignment horizontal="right"/>
    </xf>
    <xf applyAlignment="1" borderId="18" fillId="10" fontId="9" numFmtId="165" pivotButton="0" quotePrefix="0" xfId="0">
      <alignment horizontal="right"/>
    </xf>
    <xf applyAlignment="1" borderId="19" fillId="10" fontId="9" numFmtId="165" pivotButton="0" quotePrefix="0" xfId="0">
      <alignment horizontal="right"/>
    </xf>
    <xf applyAlignment="1" borderId="14" fillId="12" fontId="10" numFmtId="0" pivotButton="0" quotePrefix="0" xfId="0">
      <alignment horizontal="center"/>
    </xf>
    <xf applyAlignment="1" borderId="14" fillId="9" fontId="10" numFmtId="165" pivotButton="0" quotePrefix="0" xfId="0">
      <alignment horizontal="right"/>
    </xf>
    <xf applyAlignment="1" borderId="14" fillId="13" fontId="10" numFmtId="165" pivotButton="0" quotePrefix="0" xfId="0">
      <alignment horizontal="right"/>
    </xf>
    <xf applyAlignment="1" borderId="15" fillId="13" fontId="10" numFmtId="165" pivotButton="0" quotePrefix="0" xfId="0">
      <alignment horizontal="right"/>
    </xf>
    <xf applyAlignment="1" borderId="17" fillId="9" fontId="10" numFmtId="165" pivotButton="0" quotePrefix="0" xfId="0">
      <alignment horizontal="right"/>
    </xf>
    <xf applyAlignment="1" borderId="20" fillId="10" fontId="9" numFmtId="165" pivotButton="0" quotePrefix="0" xfId="0">
      <alignment horizontal="right"/>
    </xf>
    <xf applyAlignment="1" borderId="0" fillId="10" fontId="9" numFmtId="165" pivotButton="0" quotePrefix="0" xfId="0">
      <alignment horizontal="right"/>
    </xf>
    <xf applyAlignment="1" borderId="21" fillId="16" fontId="8" numFmtId="0" pivotButton="0" quotePrefix="0" xfId="0">
      <alignment horizontal="center"/>
    </xf>
    <xf applyAlignment="1" borderId="21" fillId="16" fontId="8" numFmtId="165" pivotButton="0" quotePrefix="0" xfId="0">
      <alignment horizontal="right"/>
    </xf>
    <xf applyAlignment="1" borderId="21" fillId="17" fontId="8" numFmtId="165" pivotButton="0" quotePrefix="0" xfId="0">
      <alignment horizontal="right"/>
    </xf>
    <xf applyAlignment="1" borderId="7" fillId="17" fontId="8" numFmtId="165" pivotButton="0" quotePrefix="0" xfId="0">
      <alignment horizontal="right"/>
    </xf>
    <xf applyAlignment="1" borderId="9" fillId="16" fontId="8" numFmtId="165" pivotButton="0" quotePrefix="0" xfId="0">
      <alignment horizontal="right"/>
    </xf>
    <xf applyAlignment="1" borderId="12" fillId="10" fontId="6" numFmtId="17" pivotButton="0" quotePrefix="0" xfId="0">
      <alignment horizontal="center"/>
    </xf>
    <xf applyAlignment="1" borderId="22" fillId="2" fontId="8" numFmtId="0" pivotButton="0" quotePrefix="0" xfId="0">
      <alignment horizontal="center"/>
    </xf>
    <xf applyAlignment="1" borderId="22" fillId="11" fontId="8" numFmtId="0" pivotButton="0" quotePrefix="0" xfId="0">
      <alignment horizontal="center"/>
    </xf>
    <xf applyAlignment="1" borderId="13" fillId="2" fontId="8" numFmtId="0" pivotButton="0" quotePrefix="0" xfId="0">
      <alignment horizontal="center"/>
    </xf>
    <xf applyAlignment="1" borderId="12" fillId="10" fontId="9" numFmtId="164" pivotButton="0" quotePrefix="0" xfId="0">
      <alignment horizontal="center"/>
    </xf>
    <xf applyAlignment="1" borderId="22" fillId="10" fontId="9" numFmtId="164" pivotButton="0" quotePrefix="0" xfId="0">
      <alignment horizontal="center"/>
    </xf>
    <xf applyAlignment="1" borderId="1" fillId="2" fontId="2" numFmtId="165" pivotButton="0" quotePrefix="0" xfId="0">
      <alignment horizontal="right"/>
    </xf>
    <xf applyAlignment="1" borderId="0" fillId="9" fontId="2" numFmtId="165" pivotButton="0" quotePrefix="0" xfId="0">
      <alignment horizontal="right"/>
    </xf>
    <xf applyAlignment="1" borderId="0" fillId="9" fontId="2" numFmtId="166" pivotButton="0" quotePrefix="0" xfId="0">
      <alignment horizontal="right"/>
    </xf>
    <xf applyAlignment="1" borderId="0" fillId="5" fontId="1" numFmtId="165" pivotButton="0" quotePrefix="0" xfId="0">
      <alignment horizontal="right"/>
    </xf>
    <xf applyAlignment="1" borderId="0" fillId="12" fontId="10" numFmtId="0" pivotButton="0" quotePrefix="0" xfId="0">
      <alignment horizontal="center"/>
    </xf>
    <xf applyAlignment="1" borderId="0" fillId="12" fontId="10" numFmtId="166" pivotButton="0" quotePrefix="0" xfId="0">
      <alignment horizontal="right"/>
    </xf>
    <xf applyAlignment="1" borderId="0" fillId="16" fontId="8" numFmtId="0" pivotButton="0" quotePrefix="0" xfId="0">
      <alignment horizontal="center"/>
    </xf>
    <xf applyAlignment="1" borderId="0" fillId="16" fontId="9" numFmtId="165" pivotButton="0" quotePrefix="0" xfId="0">
      <alignment horizontal="right"/>
    </xf>
    <xf applyAlignment="1" borderId="0" fillId="3" fontId="9" numFmtId="165" pivotButton="0" quotePrefix="0" xfId="0">
      <alignment horizontal="right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styles.xml" Type="http://schemas.openxmlformats.org/officeDocument/2006/relationships/styles" /><Relationship Id="rId2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cols>
    <col customWidth="1" max="1" min="1" width="2.4"/>
  </cols>
  <sheetData>
    <row r="1"/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april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may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june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july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august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september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october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november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december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cols>
    <col customWidth="1" max="1" min="1" width="8.4"/>
  </cols>
  <sheetData>
    <row r="1">
      <c r="A1" t="inlineStr">
        <is>
          <t>test</t>
        </is>
      </c>
    </row>
    <row r="2">
      <c r="A2" t="inlineStr">
        <is>
          <t>test2</t>
        </is>
      </c>
    </row>
    <row r="3">
      <c r="A3" t="inlineStr">
        <is>
          <t>test3</t>
        </is>
      </c>
    </row>
    <row r="4">
      <c r="A4" t="inlineStr">
        <is>
          <t>test4</t>
        </is>
      </c>
    </row>
    <row r="5">
      <c r="A5" t="inlineStr">
        <is>
          <t>test5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cols>
    <col customWidth="1" max="1" min="1" width="2.4"/>
  </cols>
  <sheetData>
    <row r="1"/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cols>
    <col customWidth="1" max="1" min="1" width="2.4"/>
  </cols>
  <sheetData>
    <row r="1"/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cols>
    <col customWidth="1" max="1" min="1" width="10.8"/>
    <col customWidth="1" max="2" min="2" width="10.8"/>
    <col customWidth="1" max="3" min="3" width="22.8"/>
    <col customWidth="1" max="4" min="4" width="6"/>
    <col customWidth="1" max="5" min="5" width="10.8"/>
  </cols>
  <sheetData>
    <row r="1">
      <c r="A1" t="inlineStr">
        <is>
          <t>child2</t>
        </is>
      </c>
      <c r="B1" t="inlineStr">
        <is>
          <t>hey you</t>
        </is>
      </c>
      <c r="C1" t="inlineStr">
        <is>
          <t xml:space="preserve">I'm testing this </t>
        </is>
      </c>
    </row>
    <row r="2">
      <c r="A2" t="inlineStr">
        <is>
          <t>do some</t>
        </is>
      </c>
      <c r="B2" t="inlineStr">
        <is>
          <t xml:space="preserve">thing </t>
        </is>
      </c>
      <c r="C2" t="inlineStr">
        <is>
          <t>rows</t>
        </is>
      </c>
      <c r="D2" t="inlineStr">
        <is>
          <t>and</t>
        </is>
      </c>
      <c r="E2" t="inlineStr">
        <is>
          <t>columns</t>
        </is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50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63.59999999999999"/>
    <col customWidth="1" max="3" min="3" width="18"/>
    <col customWidth="1" max="4" min="4" width="2.4"/>
    <col customWidth="1" max="5" min="5" width="18"/>
    <col customWidth="1" max="6" min="6" width="2.4"/>
    <col customWidth="1" max="7" min="7" width="458.4"/>
    <col customWidth="1" max="8" min="8" width="626.4"/>
    <col customWidth="1" max="9" min="9" width="26.4"/>
    <col customWidth="1" max="10" min="10" width="18"/>
    <col customWidth="1" max="11" min="11" width="2.4"/>
    <col customWidth="1" max="12" min="12" width="2.4"/>
    <col customWidth="1" max="13" min="13" width="2.4"/>
    <col customWidth="1" max="14" min="14" width="2.4"/>
    <col customWidth="1" max="15" min="15" width="2.4"/>
    <col customWidth="1" max="16" min="16" width="2.4"/>
    <col customWidth="1" max="17" min="17" width="2.4"/>
    <col customWidth="1" max="18" min="18" width="2.4"/>
    <col customWidth="1" max="19" min="19" width="2.4"/>
  </cols>
  <sheetData>
    <row r="1"/>
    <row r="2">
      <c r="B2" s="1" t="inlineStr">
        <is>
          <t>income</t>
        </is>
      </c>
      <c r="C2" s="2" t="n"/>
      <c r="D2" s="2" t="n"/>
      <c r="E2" s="2" t="n"/>
      <c r="F2" s="3" t="n"/>
      <c r="G2" s="4" t="inlineStr">
        <is>
          <t>a simple budgeting spreadsheet.</t>
        </is>
      </c>
      <c r="H2" s="4" t="n"/>
      <c r="I2" s="4" t="n"/>
    </row>
    <row r="3">
      <c r="B3" s="5" t="inlineStr">
        <is>
          <t>feel free to change and add categories as you wish!</t>
        </is>
      </c>
      <c r="C3" s="6" t="inlineStr">
        <is>
          <t>wages &amp; tips</t>
        </is>
      </c>
      <c r="D3" s="7" t="n">
        <v>2000</v>
      </c>
      <c r="E3" s="7" t="n"/>
      <c r="F3" s="3" t="n"/>
      <c r="G3" s="8" t="inlineStr">
        <is>
          <t>This worksheet is a free and easy budget spreadsheet to help you track where your money is going. Please send feedback to david@moneyunder30.com.
You are free to use and distribute this budgeting tool as you wish. You may even modify the sheet to meet your needs. I only ask that if you do modify this worksheet, you do not distribute any modified versions. Thank you, and enjoy!</t>
        </is>
      </c>
      <c r="K3" s="9" t="n"/>
      <c r="L3" s="9" t="n"/>
      <c r="M3" s="9" t="n"/>
      <c r="N3" s="9" t="n"/>
      <c r="O3" s="9" t="n"/>
      <c r="P3" s="9" t="n"/>
    </row>
    <row r="4">
      <c r="C4" s="6" t="inlineStr">
        <is>
          <t>second job</t>
        </is>
      </c>
      <c r="D4" s="7" t="n">
        <v>250</v>
      </c>
      <c r="E4" s="7" t="n"/>
      <c r="F4" s="3" t="n"/>
      <c r="K4" s="9" t="n"/>
      <c r="L4" s="9" t="n"/>
      <c r="M4" s="9" t="n"/>
      <c r="N4" s="9" t="n"/>
      <c r="O4" s="9" t="n"/>
      <c r="P4" s="9" t="n"/>
    </row>
    <row r="5">
      <c r="C5" s="6" t="inlineStr">
        <is>
          <t>interest</t>
        </is>
      </c>
      <c r="D5" s="7" t="n">
        <v>15</v>
      </c>
      <c r="E5" s="7" t="n"/>
      <c r="F5" s="3" t="n"/>
      <c r="K5" s="9" t="n"/>
      <c r="L5" s="9" t="n"/>
      <c r="M5" s="9" t="n"/>
      <c r="N5" s="9" t="n"/>
      <c r="O5" s="9" t="n"/>
      <c r="P5" s="9" t="n"/>
    </row>
    <row r="6">
      <c r="C6" s="6" t="inlineStr">
        <is>
          <t>misc.</t>
        </is>
      </c>
      <c r="D6" s="7" t="n">
        <v>0</v>
      </c>
      <c r="E6" s="7" t="n"/>
      <c r="F6" s="3" t="n"/>
      <c r="N6" s="4" t="n"/>
      <c r="O6" s="4" t="n"/>
      <c r="P6" s="4" t="n"/>
    </row>
    <row r="7">
      <c r="C7" s="6" t="n"/>
      <c r="D7" s="7" t="n"/>
      <c r="E7" s="7" t="n"/>
      <c r="F7" s="3" t="n"/>
      <c r="N7" s="10" t="n"/>
    </row>
    <row r="8">
      <c r="C8" s="11" t="inlineStr">
        <is>
          <t>total</t>
        </is>
      </c>
      <c r="D8" s="12" t="n"/>
      <c r="E8" s="13">
        <f>SUM(D3:D7)</f>
        <v/>
      </c>
      <c r="F8" s="3" t="n"/>
      <c r="G8" s="14" t="inlineStr">
        <is>
          <t>http://www.moneyunder30.com</t>
        </is>
      </c>
    </row>
    <row r="9">
      <c r="F9" s="15" t="n"/>
    </row>
    <row r="10">
      <c r="B10" s="1" t="inlineStr">
        <is>
          <t>fixed expenses</t>
        </is>
      </c>
      <c r="C10" s="2" t="n"/>
      <c r="D10" s="2" t="n"/>
      <c r="E10" s="2" t="n"/>
      <c r="F10" s="3" t="n"/>
      <c r="G10" s="1" t="inlineStr">
        <is>
          <t>debt</t>
        </is>
      </c>
      <c r="H10" s="2" t="n"/>
      <c r="I10" s="2" t="n"/>
      <c r="J10" s="2" t="n"/>
      <c r="K10" s="3" t="n"/>
    </row>
    <row r="11">
      <c r="B11" s="5" t="n"/>
      <c r="C11" s="6" t="inlineStr">
        <is>
          <t>rent</t>
        </is>
      </c>
      <c r="D11" s="7" t="n">
        <v>500</v>
      </c>
      <c r="E11" s="16" t="n"/>
      <c r="F11" s="3" t="n"/>
      <c r="G11" s="5" t="inlineStr">
        <is>
          <t>feel free to change and add categories as you wish!</t>
        </is>
      </c>
      <c r="H11" s="6" t="inlineStr">
        <is>
          <t>student loan</t>
        </is>
      </c>
      <c r="I11" s="7" t="n">
        <v>75</v>
      </c>
      <c r="J11" s="7" t="n"/>
      <c r="K11" s="3" t="n"/>
    </row>
    <row r="12">
      <c r="C12" s="6" t="inlineStr">
        <is>
          <t>cell phone</t>
        </is>
      </c>
      <c r="D12" s="7" t="n">
        <v>60</v>
      </c>
      <c r="E12" s="16" t="n"/>
      <c r="F12" s="17" t="n"/>
      <c r="H12" s="6" t="inlineStr">
        <is>
          <t>car payment</t>
        </is>
      </c>
      <c r="I12" s="7" t="n">
        <v>175</v>
      </c>
      <c r="J12" s="7" t="n"/>
      <c r="K12" s="3" t="n"/>
    </row>
    <row r="13">
      <c r="C13" s="6" t="inlineStr">
        <is>
          <t>car inusrance</t>
        </is>
      </c>
      <c r="D13" s="7" t="n">
        <v>55</v>
      </c>
      <c r="E13" s="16" t="n"/>
      <c r="F13" s="17" t="n"/>
      <c r="H13" s="6" t="inlineStr">
        <is>
          <t>visa</t>
        </is>
      </c>
      <c r="I13" s="7" t="n">
        <v>35</v>
      </c>
      <c r="J13" s="7" t="n"/>
      <c r="K13" s="3" t="n"/>
    </row>
    <row r="14">
      <c r="C14" s="6" t="inlineStr">
        <is>
          <t>gym</t>
        </is>
      </c>
      <c r="D14" s="7" t="n">
        <v>15</v>
      </c>
      <c r="E14" s="16" t="n"/>
      <c r="F14" s="17" t="n"/>
      <c r="G14" s="18" t="n"/>
      <c r="H14" s="6" t="inlineStr">
        <is>
          <t>amex</t>
        </is>
      </c>
      <c r="I14" s="7" t="n">
        <v>0</v>
      </c>
      <c r="J14" s="7" t="n"/>
      <c r="K14" s="3" t="n"/>
    </row>
    <row r="15">
      <c r="C15" s="6" t="n"/>
      <c r="D15" s="7" t="n"/>
      <c r="E15" s="16" t="n"/>
      <c r="F15" s="3" t="n"/>
      <c r="G15" s="18" t="n"/>
      <c r="H15" s="6" t="n"/>
      <c r="I15" s="7" t="n"/>
      <c r="J15" s="7" t="n"/>
      <c r="K15" s="3" t="n"/>
    </row>
    <row r="16">
      <c r="C16" s="6" t="n"/>
      <c r="D16" s="7" t="n"/>
      <c r="E16" s="16" t="n"/>
      <c r="F16" s="3" t="n"/>
      <c r="G16" s="18" t="n"/>
      <c r="H16" s="11" t="inlineStr">
        <is>
          <t>total</t>
        </is>
      </c>
      <c r="I16" s="12" t="n"/>
      <c r="J16" s="13">
        <f>SUM(I11:I15)</f>
        <v/>
      </c>
      <c r="K16" s="3" t="n"/>
      <c r="M16" s="19" t="n"/>
    </row>
    <row r="17">
      <c r="C17" s="6" t="n"/>
      <c r="D17" s="7" t="n"/>
      <c r="E17" s="16" t="n"/>
      <c r="F17" s="3" t="n"/>
    </row>
    <row r="18">
      <c r="C18" s="6" t="n"/>
      <c r="D18" s="7" t="n"/>
      <c r="E18" s="16" t="n"/>
      <c r="F18" s="3" t="n"/>
      <c r="G18" s="1" t="inlineStr">
        <is>
          <t>savings</t>
        </is>
      </c>
      <c r="H18" s="2" t="n"/>
      <c r="I18" s="2" t="n"/>
      <c r="J18" s="2" t="n"/>
      <c r="K18" s="3" t="n"/>
    </row>
    <row r="19">
      <c r="C19" s="20" t="inlineStr">
        <is>
          <t>total</t>
        </is>
      </c>
      <c r="D19" s="21" t="n"/>
      <c r="E19" s="22">
        <f>SUM(D11:D18)</f>
        <v/>
      </c>
      <c r="F19" s="3" t="n"/>
      <c r="G19" s="5" t="inlineStr">
        <is>
          <t>feel free to change and add categories as you wish!</t>
        </is>
      </c>
      <c r="H19" s="6" t="inlineStr">
        <is>
          <t>emergency fund</t>
        </is>
      </c>
      <c r="I19" s="7" t="n">
        <v>100</v>
      </c>
      <c r="J19" s="7" t="n"/>
      <c r="K19" s="3" t="n"/>
    </row>
    <row r="20">
      <c r="F20" s="15" t="n"/>
      <c r="H20" s="6" t="inlineStr">
        <is>
          <t>retirement</t>
        </is>
      </c>
      <c r="I20" s="7" t="n">
        <v>50</v>
      </c>
      <c r="J20" s="7" t="n"/>
      <c r="K20" s="3" t="n"/>
    </row>
    <row r="21">
      <c r="B21" s="1" t="inlineStr">
        <is>
          <t>variable expenses</t>
        </is>
      </c>
      <c r="C21" s="2" t="n"/>
      <c r="D21" s="2" t="n"/>
      <c r="E21" s="2" t="n"/>
      <c r="F21" s="3" t="n"/>
      <c r="H21" s="6" t="inlineStr">
        <is>
          <t>other savings</t>
        </is>
      </c>
      <c r="I21" s="7" t="n">
        <v>0</v>
      </c>
      <c r="J21" s="7" t="n"/>
      <c r="K21" s="3" t="n"/>
    </row>
    <row r="22">
      <c r="B22" s="5" t="n"/>
      <c r="C22" s="6" t="inlineStr">
        <is>
          <t>groceries</t>
        </is>
      </c>
      <c r="D22" s="7" t="n">
        <v>200</v>
      </c>
      <c r="E22" s="16" t="n"/>
      <c r="F22" s="3" t="n"/>
      <c r="G22" s="18" t="n"/>
      <c r="H22" s="6" t="n"/>
      <c r="I22" s="7" t="n"/>
      <c r="J22" s="7" t="n"/>
      <c r="K22" s="3" t="n"/>
    </row>
    <row r="23">
      <c r="C23" s="6" t="inlineStr">
        <is>
          <t>electricity</t>
        </is>
      </c>
      <c r="D23" s="7" t="n">
        <v>35</v>
      </c>
      <c r="E23" s="16" t="n"/>
      <c r="F23" s="3" t="n"/>
      <c r="G23" s="18" t="n"/>
      <c r="H23" s="6" t="n"/>
      <c r="I23" s="7" t="n"/>
      <c r="J23" s="7" t="n"/>
      <c r="K23" s="3" t="n"/>
    </row>
    <row r="24">
      <c r="C24" s="6" t="inlineStr">
        <is>
          <t>gas</t>
        </is>
      </c>
      <c r="D24" s="7" t="n">
        <v>75</v>
      </c>
      <c r="E24" s="16" t="n"/>
      <c r="F24" s="3" t="n"/>
      <c r="G24" s="18" t="n"/>
      <c r="H24" s="11" t="inlineStr">
        <is>
          <t>total</t>
        </is>
      </c>
      <c r="I24" s="12" t="n"/>
      <c r="J24" s="13">
        <f>SUM(I19:I23)</f>
        <v/>
      </c>
      <c r="K24" s="3" t="n"/>
    </row>
    <row r="25">
      <c r="C25" s="6" t="inlineStr">
        <is>
          <t>parking</t>
        </is>
      </c>
      <c r="D25" s="7" t="n">
        <v>20</v>
      </c>
      <c r="E25" s="16" t="n"/>
      <c r="F25" s="17" t="n"/>
      <c r="G25" s="15" t="n"/>
    </row>
    <row r="26">
      <c r="C26" s="6" t="inlineStr">
        <is>
          <t>dining out</t>
        </is>
      </c>
      <c r="D26" s="7" t="n">
        <v>100</v>
      </c>
      <c r="E26" s="16" t="n"/>
      <c r="F26" s="17" t="n"/>
      <c r="G26" s="23" t="inlineStr">
        <is>
          <t>your bottom line</t>
        </is>
      </c>
      <c r="H26" s="24" t="n"/>
      <c r="I26" s="24" t="n"/>
      <c r="J26" s="24" t="n"/>
      <c r="K26" s="3" t="n"/>
    </row>
    <row r="27">
      <c r="C27" s="6" t="inlineStr">
        <is>
          <t>charity</t>
        </is>
      </c>
      <c r="D27" s="7" t="n">
        <v>50</v>
      </c>
      <c r="E27" s="16" t="n"/>
      <c r="F27" s="17" t="n"/>
      <c r="G27" s="18" t="n"/>
      <c r="H27" s="25" t="inlineStr">
        <is>
          <t>income</t>
        </is>
      </c>
      <c r="I27" s="26">
        <f>E8</f>
        <v/>
      </c>
      <c r="J27" s="26" t="n"/>
      <c r="K27" s="3" t="n"/>
    </row>
    <row r="28">
      <c r="C28" s="6" t="inlineStr">
        <is>
          <t>misc.</t>
        </is>
      </c>
      <c r="D28" s="7" t="n">
        <v>30</v>
      </c>
      <c r="E28" s="16" t="n"/>
      <c r="F28" s="3" t="n"/>
      <c r="G28" s="18" t="n"/>
      <c r="H28" s="25" t="inlineStr">
        <is>
          <t>expenses</t>
        </is>
      </c>
      <c r="I28" s="26">
        <f>E19+E32+E40+J16+J24</f>
        <v/>
      </c>
      <c r="J28" s="26" t="n"/>
      <c r="K28" s="3" t="n"/>
    </row>
    <row r="29">
      <c r="C29" s="6" t="n"/>
      <c r="D29" s="7" t="n"/>
      <c r="E29" s="16" t="n"/>
      <c r="F29" s="3" t="n"/>
      <c r="G29" s="18" t="n"/>
      <c r="H29" s="27" t="inlineStr">
        <is>
          <t>remaining</t>
        </is>
      </c>
      <c r="I29" s="27" t="n"/>
      <c r="J29" s="28">
        <f>I27-I28</f>
        <v/>
      </c>
      <c r="K29" s="3" t="n"/>
    </row>
    <row r="30">
      <c r="C30" s="6" t="n"/>
      <c r="D30" s="7" t="n"/>
      <c r="E30" s="16" t="n"/>
      <c r="F30" s="3" t="n"/>
    </row>
    <row r="31">
      <c r="C31" s="6" t="n"/>
      <c r="D31" s="7" t="n"/>
      <c r="E31" s="16" t="n"/>
      <c r="F31" s="3" t="n"/>
      <c r="G31" s="23" t="inlineStr">
        <is>
          <t>savings and debt</t>
        </is>
      </c>
      <c r="H31" s="24" t="n"/>
      <c r="I31" s="24" t="n"/>
      <c r="J31" s="24" t="n"/>
      <c r="K31" s="3" t="n"/>
    </row>
    <row r="32">
      <c r="C32" s="11" t="inlineStr">
        <is>
          <t>total</t>
        </is>
      </c>
      <c r="D32" s="21" t="n"/>
      <c r="E32" s="22">
        <f>SUM(D22:D31)</f>
        <v/>
      </c>
      <c r="F32" s="3" t="n"/>
      <c r="G32" s="18" t="n"/>
      <c r="H32" s="25" t="inlineStr">
        <is>
          <t>savings ratio</t>
        </is>
      </c>
      <c r="I32" s="29">
        <f>J24/E8</f>
        <v/>
      </c>
      <c r="J32" s="26" t="n"/>
      <c r="K32" s="3" t="n"/>
    </row>
    <row r="33">
      <c r="F33" s="15" t="n"/>
      <c r="G33" s="18" t="n"/>
      <c r="H33" s="25" t="inlineStr">
        <is>
          <t>debt-to-income ratio</t>
        </is>
      </c>
      <c r="I33" s="29">
        <f>J16/E8</f>
        <v/>
      </c>
      <c r="J33" s="26" t="n"/>
      <c r="K33" s="3" t="n"/>
    </row>
    <row r="34">
      <c r="B34" s="1" t="inlineStr">
        <is>
          <t>occasional expenses</t>
        </is>
      </c>
      <c r="C34" s="2" t="n"/>
      <c r="D34" s="2" t="n"/>
      <c r="E34" s="2" t="n"/>
      <c r="F34" s="3" t="n"/>
      <c r="G34" s="18" t="n"/>
      <c r="H34" s="27" t="n"/>
      <c r="I34" s="27" t="n"/>
      <c r="J34" s="28" t="n"/>
      <c r="K34" s="3" t="n"/>
    </row>
    <row r="35">
      <c r="B35" s="5" t="n"/>
      <c r="C35" s="6" t="inlineStr">
        <is>
          <t>car repairs</t>
        </is>
      </c>
      <c r="D35" s="7" t="n">
        <v>50</v>
      </c>
      <c r="E35" s="7" t="n"/>
      <c r="F35" s="3" t="n"/>
    </row>
    <row r="36">
      <c r="C36" s="6" t="inlineStr">
        <is>
          <t xml:space="preserve">medical </t>
        </is>
      </c>
      <c r="D36" s="7" t="n">
        <v>25</v>
      </c>
      <c r="E36" s="7" t="n"/>
      <c r="F36" s="3" t="n"/>
      <c r="G36" s="23" t="inlineStr">
        <is>
          <t>how are you doing?</t>
        </is>
      </c>
      <c r="H36" s="24" t="n"/>
      <c r="I36" s="24" t="n"/>
      <c r="J36" s="24" t="n"/>
      <c r="K36" s="3" t="n"/>
    </row>
    <row r="37">
      <c r="C37" s="6" t="inlineStr">
        <is>
          <t>gifts</t>
        </is>
      </c>
      <c r="D37" s="7" t="n">
        <v>25</v>
      </c>
      <c r="E37" s="7" t="n"/>
      <c r="F37" s="3" t="n"/>
      <c r="H37" s="30">
        <f>IF(J29&gt;0,"Overall: Nice job! You have a plan to spend less than you're bringing in. Consider using your extra money to pay down debt or build up savings.", "Overall: Uh-oh! It looks like you might be on track to spend more than you earn. See if you can't trim some expenses---or pick up some extra work!")</f>
        <v/>
      </c>
      <c r="I37" s="31" t="n"/>
      <c r="J37" s="32" t="n"/>
      <c r="K37" s="3" t="n"/>
    </row>
    <row r="38">
      <c r="C38" s="6" t="inlineStr">
        <is>
          <t>travel</t>
        </is>
      </c>
      <c r="D38" s="7" t="n">
        <v>60</v>
      </c>
      <c r="E38" s="7" t="n"/>
      <c r="F38" s="3" t="n"/>
      <c r="J38" s="33" t="n"/>
      <c r="K38" s="3" t="n"/>
    </row>
    <row r="39">
      <c r="C39" s="6" t="n"/>
      <c r="D39" s="7" t="n"/>
      <c r="E39" s="7" t="n"/>
      <c r="F39" s="3" t="n"/>
      <c r="J39" s="33" t="n"/>
      <c r="K39" s="3" t="n"/>
    </row>
    <row r="40">
      <c r="C40" s="11" t="inlineStr">
        <is>
          <t>total</t>
        </is>
      </c>
      <c r="D40" s="12" t="n"/>
      <c r="E40" s="13">
        <f>SUM(D35:D39)</f>
        <v/>
      </c>
      <c r="F40" s="3" t="n"/>
      <c r="G40" s="15" t="n"/>
      <c r="H40" s="34">
        <f>IF(I32&lt;0.1,"Saving: A good starting savings goal is 10% of your income. As you get better at saving, shoot for 25%!","Saving: Great job saving!")</f>
        <v/>
      </c>
      <c r="J40" s="33" t="n"/>
      <c r="K40" s="3" t="n"/>
    </row>
    <row r="41">
      <c r="F41" s="15" t="n"/>
      <c r="J41" s="33" t="n"/>
      <c r="K41" s="3" t="n"/>
    </row>
    <row r="42">
      <c r="B42" s="1" t="n"/>
      <c r="C42" s="2" t="n"/>
      <c r="D42" s="2" t="n"/>
      <c r="E42" s="2" t="n"/>
      <c r="F42" s="3" t="n"/>
      <c r="J42" s="33" t="n"/>
      <c r="K42" s="3" t="n"/>
    </row>
    <row r="43">
      <c r="B43" s="5" t="n"/>
      <c r="C43" s="6" t="n"/>
      <c r="D43" s="7" t="n"/>
      <c r="E43" s="7" t="n"/>
      <c r="F43" s="3" t="n"/>
      <c r="H43" s="35">
        <f>IF(I33&gt;0.3,"Debt: Watch out! Your debt-to-income ratio is higher than 30%. That could spell trouble if your expenses increase much more. Try to pay down your debt so that it's more manageable.",(IF(I33&gt;0.1,"Debt: Your debt-to-income ratio is in an accetable range, but it's still a little high. Try to pay down your non-mortgage debt so that monthly payments account for less than 10% of your income.",(IF(I33=0,"Debt: Congrats! You're debt-free!","Debt: At less than 10%, your debt-to-income ratio is acceptable.")))))</f>
        <v/>
      </c>
      <c r="J43" s="33" t="n"/>
      <c r="K43" s="3" t="n"/>
    </row>
    <row r="44">
      <c r="C44" s="6" t="n"/>
      <c r="D44" s="7" t="n"/>
      <c r="E44" s="7" t="n"/>
      <c r="F44" s="3" t="n"/>
      <c r="J44" s="33" t="n"/>
      <c r="K44" s="3" t="n"/>
    </row>
    <row r="45">
      <c r="C45" s="6" t="n"/>
      <c r="D45" s="7" t="n"/>
      <c r="E45" s="7" t="n"/>
      <c r="F45" s="3" t="n"/>
      <c r="J45" s="33" t="n"/>
      <c r="K45" s="3" t="n"/>
    </row>
    <row r="46">
      <c r="C46" s="6" t="n"/>
      <c r="D46" s="7" t="n"/>
      <c r="E46" s="7" t="n"/>
      <c r="F46" s="3" t="n"/>
      <c r="H46" s="27" t="n"/>
      <c r="I46" s="27" t="n"/>
      <c r="J46" s="28" t="n"/>
      <c r="K46" s="3" t="n"/>
    </row>
    <row r="47"/>
    <row r="48"/>
    <row r="49"/>
    <row r="50">
      <c r="B50" s="1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january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february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march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2020-04-26T21:44:57Z</dcterms:created>
  <dcterms:modified xsi:type="dcterms:W3CDTF">2020-04-26T21:44:57Z</dcterms:modified>
</cp:coreProperties>
</file>