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agicdonttouch" sheetId="1" state="visible" r:id="rId1"/>
    <sheet name="howitastesogood" sheetId="2" state="visible" r:id="rId2"/>
    <sheet name="numnum" sheetId="3" state="visible" r:id="rId3"/>
    <sheet name="Sheet3" sheetId="4" state="visible" r:id="rId4"/>
    <sheet name="eatmemaster" sheetId="5" state="visible" r:id="rId5"/>
    <sheet name="budget" sheetId="6" state="visible" r:id="rId6"/>
    <sheet name="jan" sheetId="7" state="visible" r:id="rId7"/>
    <sheet name="feb" sheetId="8" state="visible" r:id="rId8"/>
    <sheet name="mar" sheetId="9" state="visible" r:id="rId9"/>
    <sheet name="apr" sheetId="10" state="visible" r:id="rId10"/>
    <sheet name="may" sheetId="11" state="visible" r:id="rId11"/>
    <sheet name="jun" sheetId="12" state="visible" r:id="rId12"/>
    <sheet name="jul" sheetId="13" state="visible" r:id="rId13"/>
    <sheet name="aug" sheetId="14" state="visible" r:id="rId14"/>
    <sheet name="sep" sheetId="15" state="visible" r:id="rId15"/>
    <sheet name="oct" sheetId="16" state="visible" r:id="rId16"/>
    <sheet name="nov" sheetId="17" state="visible" r:id="rId17"/>
    <sheet name="dec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&quot;$&quot;#,##0.00_);[Red]\(&quot;$&quot;#,##0.00\)" numFmtId="165"/>
    <numFmt formatCode="&quot;$&quot;#,##0.00" numFmtId="166"/>
  </numFmts>
  <fonts count="11">
    <font>
      <name val="Calibri"/>
      <family val="2"/>
      <color theme="1"/>
      <sz val="11"/>
      <scheme val="minor"/>
    </font>
    <font>
      <name val="Arial"/>
      <family val="2"/>
      <b val="1"/>
      <sz val="8"/>
    </font>
    <font>
      <name val="Arial"/>
      <family val="2"/>
      <sz val="8"/>
    </font>
    <font>
      <name val="Arial"/>
      <family val="2"/>
      <sz val="14"/>
    </font>
    <font>
      <name val="Arial"/>
      <family val="2"/>
      <color theme="0" tint="-0.499984740745262"/>
      <sz val="8"/>
    </font>
    <font>
      <name val="Arial"/>
      <family val="2"/>
      <color theme="10"/>
      <sz val="8"/>
      <u val="single"/>
    </font>
    <font>
      <name val="Arial"/>
      <family val="2"/>
      <b val="1"/>
      <color theme="0"/>
      <sz val="8"/>
    </font>
    <font>
      <name val="Arial"/>
      <family val="2"/>
      <color theme="0"/>
      <sz val="8"/>
    </font>
    <font>
      <name val="Arial"/>
      <family val="2"/>
      <b val="1"/>
      <color theme="1"/>
      <sz val="8"/>
    </font>
    <font>
      <name val="Arial"/>
      <family val="2"/>
      <color theme="1"/>
      <sz val="8"/>
    </font>
    <font>
      <name val="Arial"/>
      <family val="2"/>
      <b val="1"/>
      <color theme="3" tint="-0.499984740745262"/>
      <sz val="8"/>
    </font>
  </fonts>
  <fills count="18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lightUp">
        <fgColor theme="0"/>
        <bgColor theme="6"/>
      </patternFill>
    </fill>
    <fill>
      <patternFill patternType="solid">
        <fgColor theme="2" tint="-0.09997863704336681"/>
        <bgColor indexed="64"/>
      </patternFill>
    </fill>
    <fill>
      <patternFill patternType="lightUp">
        <fgColor theme="0"/>
        <bgColor theme="2"/>
      </patternFill>
    </fill>
    <fill>
      <patternFill patternType="solid">
        <fgColor theme="6" tint="0.3999755851924192"/>
        <bgColor indexed="64"/>
      </patternFill>
    </fill>
    <fill>
      <patternFill patternType="lightUp">
        <fgColor theme="0"/>
        <bgColor theme="6" tint="0.3999755851924192"/>
      </patternFill>
    </fill>
    <fill>
      <patternFill patternType="solid">
        <fgColor theme="7" tint="0.5999938962981048"/>
        <bgColor indexed="64"/>
      </patternFill>
    </fill>
    <fill>
      <patternFill patternType="lightUp">
        <fgColor theme="0"/>
        <bgColor theme="7" tint="0.5999938962981048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indexed="64"/>
      </bottom>
      <diagonal/>
    </border>
    <border>
      <left/>
      <right/>
      <top style="thin">
        <color theme="0" tint="-0.1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/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 style="thin">
        <color theme="0" tint="-0.1499984740745262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/>
      <top/>
      <bottom style="thin">
        <color theme="0" tint="-0.1499984740745262"/>
      </bottom>
      <diagonal/>
    </border>
    <border>
      <left style="thin">
        <color indexed="64"/>
      </left>
      <right style="thin">
        <color theme="0" tint="-0.1499984740745262"/>
      </right>
      <top/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/>
      <diagonal/>
    </border>
    <border>
      <left style="thin">
        <color indexed="64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 style="thin">
        <color theme="0" tint="-0.1499984740745262"/>
      </left>
      <right/>
      <top style="thin">
        <color theme="0" tint="-0.1499984740745262"/>
      </top>
      <bottom/>
      <diagonal/>
    </border>
    <border>
      <left/>
      <right/>
      <top style="thin">
        <color theme="0" tint="-0.1499984740745262"/>
      </top>
      <bottom/>
      <diagonal/>
    </border>
    <border>
      <left style="thin">
        <color theme="0" tint="-0.1499984740745262"/>
      </left>
      <right/>
      <top/>
      <bottom/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indexed="64"/>
      </bottom>
      <diagonal/>
    </border>
    <border>
      <left/>
      <right/>
      <top/>
      <bottom style="thin">
        <color theme="0" tint="-0.1499984740745262"/>
      </bottom>
      <diagonal/>
    </border>
  </borders>
  <cellStyleXfs count="1">
    <xf borderId="0" fillId="0" fontId="0" numFmtId="0"/>
  </cellStyleXfs>
  <cellXfs count="95">
    <xf borderId="0" fillId="0" fontId="0" numFmtId="0" pivotButton="0" quotePrefix="0" xfId="0"/>
    <xf applyAlignment="1" borderId="1" fillId="2" fontId="1" numFmtId="0" pivotButton="0" quotePrefix="0" xfId="0">
      <alignment horizontal="left" vertical="center"/>
    </xf>
    <xf borderId="1" fillId="2" fontId="2" numFmtId="0" pivotButton="0" quotePrefix="0" xfId="0"/>
    <xf borderId="2" fillId="3" fontId="2" numFmtId="0" pivotButton="0" quotePrefix="0" xfId="0"/>
    <xf borderId="0" fillId="3" fontId="3" numFmtId="0" pivotButton="0" quotePrefix="0" xfId="0"/>
    <xf applyAlignment="1" borderId="3" fillId="3" fontId="4" numFmtId="0" pivotButton="0" quotePrefix="0" xfId="0">
      <alignment horizontal="left" wrapText="1"/>
    </xf>
    <xf applyAlignment="1" borderId="0" fillId="4" fontId="2" numFmtId="0" pivotButton="0" quotePrefix="0" xfId="0">
      <alignment horizontal="center"/>
    </xf>
    <xf applyAlignment="1" borderId="0" fillId="4" fontId="2" numFmtId="164" pivotButton="0" quotePrefix="0" xfId="0">
      <alignment horizontal="right"/>
    </xf>
    <xf applyAlignment="1" borderId="0" fillId="3" fontId="2" numFmtId="0" pivotButton="0" quotePrefix="0" xfId="0">
      <alignment horizontal="left" vertical="top" wrapText="1"/>
    </xf>
    <xf applyAlignment="1" borderId="0" fillId="3" fontId="2" numFmtId="0" pivotButton="0" quotePrefix="0" xfId="0">
      <alignment vertical="top" wrapText="1"/>
    </xf>
    <xf applyAlignment="1" borderId="0" fillId="3" fontId="2" numFmtId="0" pivotButton="0" quotePrefix="0" xfId="0">
      <alignment horizontal="left" wrapText="1"/>
    </xf>
    <xf applyAlignment="1" borderId="0" fillId="5" fontId="1" numFmtId="0" pivotButton="0" quotePrefix="0" xfId="0">
      <alignment horizontal="center"/>
    </xf>
    <xf borderId="0" fillId="5" fontId="2" numFmtId="0" pivotButton="0" quotePrefix="0" xfId="0"/>
    <xf borderId="0" fillId="5" fontId="1" numFmtId="164" pivotButton="0" quotePrefix="0" xfId="0"/>
    <xf borderId="0" fillId="3" fontId="5" numFmtId="0" pivotButton="0" quotePrefix="0" xfId="0"/>
    <xf borderId="0" fillId="3" fontId="2" numFmtId="0" pivotButton="0" quotePrefix="0" xfId="0"/>
    <xf borderId="0" fillId="4" fontId="2" numFmtId="0" pivotButton="0" quotePrefix="0" xfId="0"/>
    <xf applyAlignment="1" borderId="2" fillId="3" fontId="2" numFmtId="0" pivotButton="0" quotePrefix="0" xfId="0">
      <alignment horizontal="left"/>
    </xf>
    <xf applyAlignment="1" borderId="0" fillId="3" fontId="2" numFmtId="0" pivotButton="0" quotePrefix="0" xfId="0">
      <alignment horizontal="left"/>
    </xf>
    <xf applyAlignment="1" borderId="0" fillId="3" fontId="2" numFmtId="0" pivotButton="0" quotePrefix="0" xfId="0">
      <alignment horizontal="left" vertical="top"/>
    </xf>
    <xf applyAlignment="1" borderId="0" fillId="5" fontId="1" numFmtId="0" pivotButton="0" quotePrefix="0" xfId="0">
      <alignment horizontal="center" vertical="top"/>
    </xf>
    <xf applyAlignment="1" borderId="0" fillId="5" fontId="1" numFmtId="0" pivotButton="0" quotePrefix="0" xfId="0">
      <alignment horizontal="left"/>
    </xf>
    <xf applyAlignment="1" borderId="0" fillId="5" fontId="1" numFmtId="164" pivotButton="0" quotePrefix="0" xfId="0">
      <alignment horizontal="left"/>
    </xf>
    <xf applyAlignment="1" borderId="1" fillId="6" fontId="6" numFmtId="0" pivotButton="0" quotePrefix="0" xfId="0">
      <alignment horizontal="left" vertical="center"/>
    </xf>
    <xf borderId="1" fillId="6" fontId="7" numFmtId="0" pivotButton="0" quotePrefix="0" xfId="0"/>
    <xf applyAlignment="1" borderId="0" fillId="7" fontId="2" numFmtId="0" pivotButton="0" quotePrefix="0" xfId="0">
      <alignment horizontal="center"/>
    </xf>
    <xf applyAlignment="1" borderId="0" fillId="7" fontId="2" numFmtId="164" pivotButton="0" quotePrefix="0" xfId="0">
      <alignment horizontal="right"/>
    </xf>
    <xf applyAlignment="1" borderId="0" fillId="8" fontId="1" numFmtId="0" pivotButton="0" quotePrefix="0" xfId="0">
      <alignment horizontal="center"/>
    </xf>
    <xf borderId="0" fillId="8" fontId="1" numFmtId="164" pivotButton="0" quotePrefix="0" xfId="0"/>
    <xf applyAlignment="1" borderId="0" fillId="7" fontId="2" numFmtId="9" pivotButton="0" quotePrefix="0" xfId="0">
      <alignment horizontal="right"/>
    </xf>
    <xf applyAlignment="1" borderId="4" fillId="7" fontId="2" numFmtId="0" pivotButton="0" quotePrefix="0" xfId="0">
      <alignment horizontal="left" vertical="top" wrapText="1"/>
    </xf>
    <xf borderId="3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applyAlignment="1" borderId="5" fillId="8" fontId="2" numFmtId="0" pivotButton="0" quotePrefix="0" xfId="0">
      <alignment horizontal="left" vertical="top" wrapText="1"/>
    </xf>
    <xf applyAlignment="1" borderId="5" fillId="7" fontId="2" numFmtId="0" pivotButton="0" quotePrefix="0" xfId="0">
      <alignment horizontal="left" vertical="top" wrapText="1"/>
    </xf>
    <xf applyAlignment="1" borderId="1" fillId="2" fontId="8" numFmtId="0" pivotButton="0" quotePrefix="0" xfId="0">
      <alignment horizontal="left"/>
    </xf>
    <xf applyAlignment="1" borderId="1" fillId="2" fontId="9" numFmtId="0" pivotButton="0" quotePrefix="0" xfId="0">
      <alignment horizontal="left"/>
    </xf>
    <xf applyAlignment="1" borderId="1" fillId="2" fontId="9" numFmtId="0" pivotButton="0" quotePrefix="0" xfId="0">
      <alignment horizontal="center"/>
    </xf>
    <xf applyAlignment="1" borderId="6" fillId="2" fontId="9" numFmtId="0" pivotButton="0" quotePrefix="0" xfId="0">
      <alignment horizontal="center"/>
    </xf>
    <xf applyAlignment="1" borderId="2" fillId="3" fontId="9" numFmtId="0" pivotButton="0" quotePrefix="0" xfId="0">
      <alignment horizontal="center"/>
    </xf>
    <xf applyAlignment="1" borderId="0" fillId="4" fontId="9" numFmtId="0" pivotButton="0" quotePrefix="0" xfId="0">
      <alignment horizontal="center"/>
    </xf>
    <xf applyAlignment="1" borderId="0" fillId="9" fontId="9" numFmtId="165" pivotButton="0" quotePrefix="0" xfId="0">
      <alignment horizontal="center"/>
    </xf>
    <xf applyAlignment="1" borderId="7" fillId="10" fontId="6" numFmtId="17" pivotButton="0" quotePrefix="0" xfId="0">
      <alignment horizontal="center"/>
    </xf>
    <xf applyAlignment="1" borderId="8" fillId="2" fontId="8" numFmtId="0" pivotButton="0" quotePrefix="0" xfId="0">
      <alignment horizontal="center"/>
    </xf>
    <xf applyAlignment="1" borderId="8" fillId="11" fontId="8" numFmtId="0" pivotButton="0" quotePrefix="0" xfId="0">
      <alignment horizontal="center"/>
    </xf>
    <xf applyAlignment="1" borderId="8" fillId="2" fontId="1" numFmtId="0" pivotButton="0" quotePrefix="0" xfId="0">
      <alignment horizontal="center"/>
    </xf>
    <xf applyAlignment="1" borderId="8" fillId="11" fontId="1" numFmtId="0" pivotButton="0" quotePrefix="0" xfId="0">
      <alignment horizontal="center"/>
    </xf>
    <xf applyAlignment="1" borderId="9" fillId="2" fontId="8" numFmtId="0" pivotButton="0" quotePrefix="0" xfId="0">
      <alignment horizontal="center"/>
    </xf>
    <xf applyAlignment="1" borderId="10" fillId="12" fontId="8" numFmtId="0" pivotButton="0" quotePrefix="0" xfId="0">
      <alignment horizontal="center"/>
    </xf>
    <xf applyAlignment="1" borderId="11" fillId="4" fontId="8" numFmtId="0" pivotButton="0" quotePrefix="0" xfId="0">
      <alignment horizontal="center"/>
    </xf>
    <xf applyAlignment="1" borderId="11" fillId="9" fontId="9" numFmtId="165" pivotButton="0" quotePrefix="0" xfId="0">
      <alignment horizontal="right"/>
    </xf>
    <xf applyAlignment="1" borderId="11" fillId="13" fontId="9" numFmtId="165" pivotButton="0" quotePrefix="0" xfId="0">
      <alignment horizontal="right"/>
    </xf>
    <xf applyAlignment="1" borderId="12" fillId="13" fontId="9" numFmtId="165" pivotButton="0" quotePrefix="0" xfId="0">
      <alignment horizontal="right"/>
    </xf>
    <xf applyAlignment="1" borderId="13" fillId="4" fontId="9" numFmtId="165" pivotButton="0" quotePrefix="0" xfId="0">
      <alignment horizontal="right"/>
    </xf>
    <xf applyAlignment="1" borderId="12" fillId="14" fontId="9" numFmtId="165" pivotButton="0" quotePrefix="0" xfId="0">
      <alignment horizontal="right"/>
    </xf>
    <xf applyAlignment="1" borderId="14" fillId="4" fontId="8" numFmtId="0" pivotButton="0" quotePrefix="0" xfId="0">
      <alignment horizontal="center"/>
    </xf>
    <xf applyAlignment="1" borderId="14" fillId="9" fontId="9" numFmtId="165" pivotButton="0" quotePrefix="0" xfId="0">
      <alignment horizontal="right"/>
    </xf>
    <xf applyAlignment="1" borderId="14" fillId="13" fontId="9" numFmtId="165" pivotButton="0" quotePrefix="0" xfId="0">
      <alignment horizontal="right"/>
    </xf>
    <xf applyAlignment="1" borderId="15" fillId="13" fontId="9" numFmtId="165" pivotButton="0" quotePrefix="0" xfId="0">
      <alignment horizontal="right"/>
    </xf>
    <xf applyAlignment="1" borderId="15" fillId="14" fontId="9" numFmtId="165" pivotButton="0" quotePrefix="0" xfId="0">
      <alignment horizontal="right"/>
    </xf>
    <xf applyAlignment="1" borderId="16" fillId="9" fontId="9" numFmtId="165" pivotButton="0" quotePrefix="0" xfId="0">
      <alignment horizontal="right"/>
    </xf>
    <xf applyAlignment="1" borderId="14" fillId="14" fontId="8" numFmtId="0" pivotButton="0" quotePrefix="0" xfId="0">
      <alignment horizontal="center"/>
    </xf>
    <xf applyAlignment="1" borderId="14" fillId="14" fontId="9" numFmtId="165" pivotButton="0" quotePrefix="0" xfId="0">
      <alignment horizontal="right"/>
    </xf>
    <xf applyAlignment="1" borderId="14" fillId="15" fontId="9" numFmtId="165" pivotButton="0" quotePrefix="0" xfId="0">
      <alignment horizontal="right"/>
    </xf>
    <xf applyAlignment="1" borderId="17" fillId="14" fontId="9" numFmtId="165" pivotButton="0" quotePrefix="0" xfId="0">
      <alignment horizontal="right"/>
    </xf>
    <xf applyAlignment="1" borderId="18" fillId="10" fontId="9" numFmtId="165" pivotButton="0" quotePrefix="0" xfId="0">
      <alignment horizontal="right"/>
    </xf>
    <xf applyAlignment="1" borderId="19" fillId="10" fontId="9" numFmtId="165" pivotButton="0" quotePrefix="0" xfId="0">
      <alignment horizontal="right"/>
    </xf>
    <xf applyAlignment="1" borderId="14" fillId="12" fontId="10" numFmtId="0" pivotButton="0" quotePrefix="0" xfId="0">
      <alignment horizontal="center"/>
    </xf>
    <xf applyAlignment="1" borderId="14" fillId="9" fontId="10" numFmtId="165" pivotButton="0" quotePrefix="0" xfId="0">
      <alignment horizontal="right"/>
    </xf>
    <xf applyAlignment="1" borderId="14" fillId="13" fontId="10" numFmtId="165" pivotButton="0" quotePrefix="0" xfId="0">
      <alignment horizontal="right"/>
    </xf>
    <xf applyAlignment="1" borderId="15" fillId="13" fontId="10" numFmtId="165" pivotButton="0" quotePrefix="0" xfId="0">
      <alignment horizontal="right"/>
    </xf>
    <xf applyAlignment="1" borderId="17" fillId="9" fontId="10" numFmtId="165" pivotButton="0" quotePrefix="0" xfId="0">
      <alignment horizontal="right"/>
    </xf>
    <xf applyAlignment="1" borderId="20" fillId="10" fontId="9" numFmtId="165" pivotButton="0" quotePrefix="0" xfId="0">
      <alignment horizontal="right"/>
    </xf>
    <xf applyAlignment="1" borderId="0" fillId="10" fontId="9" numFmtId="165" pivotButton="0" quotePrefix="0" xfId="0">
      <alignment horizontal="right"/>
    </xf>
    <xf applyAlignment="1" borderId="21" fillId="16" fontId="8" numFmtId="0" pivotButton="0" quotePrefix="0" xfId="0">
      <alignment horizontal="center"/>
    </xf>
    <xf applyAlignment="1" borderId="21" fillId="16" fontId="8" numFmtId="165" pivotButton="0" quotePrefix="0" xfId="0">
      <alignment horizontal="right"/>
    </xf>
    <xf applyAlignment="1" borderId="21" fillId="17" fontId="8" numFmtId="165" pivotButton="0" quotePrefix="0" xfId="0">
      <alignment horizontal="right"/>
    </xf>
    <xf applyAlignment="1" borderId="7" fillId="17" fontId="8" numFmtId="165" pivotButton="0" quotePrefix="0" xfId="0">
      <alignment horizontal="right"/>
    </xf>
    <xf applyAlignment="1" borderId="9" fillId="16" fontId="8" numFmtId="165" pivotButton="0" quotePrefix="0" xfId="0">
      <alignment horizontal="right"/>
    </xf>
    <xf applyAlignment="1" borderId="12" fillId="10" fontId="6" numFmtId="17" pivotButton="0" quotePrefix="0" xfId="0">
      <alignment horizontal="center"/>
    </xf>
    <xf applyAlignment="1" borderId="22" fillId="2" fontId="8" numFmtId="0" pivotButton="0" quotePrefix="0" xfId="0">
      <alignment horizontal="center"/>
    </xf>
    <xf applyAlignment="1" borderId="22" fillId="11" fontId="8" numFmtId="0" pivotButton="0" quotePrefix="0" xfId="0">
      <alignment horizontal="center"/>
    </xf>
    <xf applyAlignment="1" borderId="13" fillId="2" fontId="8" numFmtId="0" pivotButton="0" quotePrefix="0" xfId="0">
      <alignment horizontal="center"/>
    </xf>
    <xf applyAlignment="1" borderId="12" fillId="10" fontId="9" numFmtId="164" pivotButton="0" quotePrefix="0" xfId="0">
      <alignment horizontal="center"/>
    </xf>
    <xf applyAlignment="1" borderId="22" fillId="10" fontId="9" numFmtId="164" pivotButton="0" quotePrefix="0" xfId="0">
      <alignment horizontal="center"/>
    </xf>
    <xf applyAlignment="1" borderId="1" fillId="2" fontId="2" numFmtId="165" pivotButton="0" quotePrefix="0" xfId="0">
      <alignment horizontal="right"/>
    </xf>
    <xf applyAlignment="1" borderId="0" fillId="9" fontId="2" numFmtId="165" pivotButton="0" quotePrefix="0" xfId="0">
      <alignment horizontal="right"/>
    </xf>
    <xf applyAlignment="1" borderId="0" fillId="9" fontId="2" numFmtId="166" pivotButton="0" quotePrefix="0" xfId="0">
      <alignment horizontal="right"/>
    </xf>
    <xf applyAlignment="1" borderId="0" fillId="5" fontId="1" numFmtId="165" pivotButton="0" quotePrefix="0" xfId="0">
      <alignment horizontal="right"/>
    </xf>
    <xf applyAlignment="1" borderId="0" fillId="12" fontId="10" numFmtId="0" pivotButton="0" quotePrefix="0" xfId="0">
      <alignment horizontal="center"/>
    </xf>
    <xf applyAlignment="1" borderId="0" fillId="12" fontId="10" numFmtId="166" pivotButton="0" quotePrefix="0" xfId="0">
      <alignment horizontal="right"/>
    </xf>
    <xf applyAlignment="1" borderId="0" fillId="16" fontId="8" numFmtId="0" pivotButton="0" quotePrefix="0" xfId="0">
      <alignment horizontal="center"/>
    </xf>
    <xf applyAlignment="1" borderId="0" fillId="16" fontId="9" numFmtId="165" pivotButton="0" quotePrefix="0" xfId="0">
      <alignment horizontal="right"/>
    </xf>
    <xf applyAlignment="1" borderId="0" fillId="3" fontId="9" numFmtId="165" pivotButton="0" quotePrefix="0" xfId="0">
      <alignment horizontal="right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customWidth="1" max="1" min="1" width="2.4"/>
  </cols>
  <sheetData>
    <row r="1"/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april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may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june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july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august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september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october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november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december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customWidth="1" max="1" min="1" width="8.4"/>
  </cols>
  <sheetData>
    <row r="1">
      <c r="A1" t="inlineStr">
        <is>
          <t>test</t>
        </is>
      </c>
    </row>
    <row r="2">
      <c r="A2" t="inlineStr">
        <is>
          <t>test2</t>
        </is>
      </c>
    </row>
    <row r="3">
      <c r="A3" t="inlineStr">
        <is>
          <t>test3</t>
        </is>
      </c>
    </row>
    <row r="4">
      <c r="A4" t="inlineStr">
        <is>
          <t>test4</t>
        </is>
      </c>
    </row>
    <row r="5">
      <c r="A5" t="inlineStr">
        <is>
          <t>test5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customWidth="1" max="1" min="1" width="2.4"/>
  </cols>
  <sheetData>
    <row r="1"/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cols>
    <col customWidth="1" max="1" min="1" width="2.4"/>
  </cols>
  <sheetData>
    <row r="1"/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cols>
    <col customWidth="1" max="1" min="1" width="10.8"/>
    <col customWidth="1" max="2" min="2" width="10.8"/>
    <col customWidth="1" max="3" min="3" width="22.8"/>
    <col customWidth="1" max="4" min="4" width="6"/>
    <col customWidth="1" max="5" min="5" width="10.8"/>
  </cols>
  <sheetData>
    <row r="1">
      <c r="A1" t="inlineStr">
        <is>
          <t>child2</t>
        </is>
      </c>
      <c r="B1" t="inlineStr">
        <is>
          <t>hey you</t>
        </is>
      </c>
      <c r="C1" t="inlineStr">
        <is>
          <t xml:space="preserve">I'm testing this </t>
        </is>
      </c>
    </row>
    <row r="2">
      <c r="A2" t="inlineStr">
        <is>
          <t>do some</t>
        </is>
      </c>
      <c r="B2" t="inlineStr">
        <is>
          <t xml:space="preserve">thing </t>
        </is>
      </c>
      <c r="C2" t="inlineStr">
        <is>
          <t>rows</t>
        </is>
      </c>
      <c r="D2" t="inlineStr">
        <is>
          <t>and</t>
        </is>
      </c>
      <c r="E2" t="inlineStr">
        <is>
          <t>columns</t>
        </is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50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63.59999999999999"/>
    <col customWidth="1" max="3" min="3" width="18"/>
    <col customWidth="1" max="4" min="4" width="2.4"/>
    <col customWidth="1" max="5" min="5" width="18"/>
    <col customWidth="1" max="6" min="6" width="2.4"/>
    <col customWidth="1" max="7" min="7" width="458.4"/>
    <col customWidth="1" max="8" min="8" width="626.4"/>
    <col customWidth="1" max="9" min="9" width="26.4"/>
    <col customWidth="1" max="10" min="10" width="18"/>
    <col customWidth="1" max="11" min="11" width="2.4"/>
    <col customWidth="1" max="12" min="12" width="2.4"/>
    <col customWidth="1" max="13" min="13" width="2.4"/>
    <col customWidth="1" max="14" min="14" width="2.4"/>
    <col customWidth="1" max="15" min="15" width="2.4"/>
    <col customWidth="1" max="16" min="16" width="2.4"/>
    <col customWidth="1" max="17" min="17" width="2.4"/>
    <col customWidth="1" max="18" min="18" width="2.4"/>
    <col customWidth="1" max="19" min="19" width="2.4"/>
  </cols>
  <sheetData>
    <row r="1"/>
    <row r="2">
      <c r="B2" s="1" t="inlineStr">
        <is>
          <t>income</t>
        </is>
      </c>
      <c r="C2" s="2" t="n"/>
      <c r="D2" s="2" t="n"/>
      <c r="E2" s="2" t="n"/>
      <c r="F2" s="3" t="n"/>
      <c r="G2" s="4" t="inlineStr">
        <is>
          <t>a simple budgeting spreadsheet.</t>
        </is>
      </c>
      <c r="H2" s="4" t="n"/>
      <c r="I2" s="4" t="n"/>
    </row>
    <row r="3">
      <c r="B3" s="5" t="inlineStr">
        <is>
          <t>feel free to change and add categories as you wish!</t>
        </is>
      </c>
      <c r="C3" s="6" t="inlineStr">
        <is>
          <t>wages &amp; tips</t>
        </is>
      </c>
      <c r="D3" s="7" t="n">
        <v>2000</v>
      </c>
      <c r="E3" s="7" t="n"/>
      <c r="F3" s="3" t="n"/>
      <c r="G3" s="8" t="inlineStr">
        <is>
          <t>This worksheet is a free and easy budget spreadsheet to help you track where your money is going. Please send feedback to david@moneyunder30.com.
You are free to use and distribute this budgeting tool as you wish. You may even modify the sheet to meet your needs. I only ask that if you do modify this worksheet, you do not distribute any modified versions. Thank you, and enjoy!</t>
        </is>
      </c>
      <c r="K3" s="9" t="n"/>
      <c r="L3" s="9" t="n"/>
      <c r="M3" s="9" t="n"/>
      <c r="N3" s="9" t="n"/>
      <c r="O3" s="9" t="n"/>
      <c r="P3" s="9" t="n"/>
    </row>
    <row r="4">
      <c r="C4" s="6" t="inlineStr">
        <is>
          <t>second job</t>
        </is>
      </c>
      <c r="D4" s="7" t="n">
        <v>250</v>
      </c>
      <c r="E4" s="7" t="n"/>
      <c r="F4" s="3" t="n"/>
      <c r="K4" s="9" t="n"/>
      <c r="L4" s="9" t="n"/>
      <c r="M4" s="9" t="n"/>
      <c r="N4" s="9" t="n"/>
      <c r="O4" s="9" t="n"/>
      <c r="P4" s="9" t="n"/>
    </row>
    <row r="5">
      <c r="C5" s="6" t="inlineStr">
        <is>
          <t>interest</t>
        </is>
      </c>
      <c r="D5" s="7" t="n">
        <v>15</v>
      </c>
      <c r="E5" s="7" t="n"/>
      <c r="F5" s="3" t="n"/>
      <c r="K5" s="9" t="n"/>
      <c r="L5" s="9" t="n"/>
      <c r="M5" s="9" t="n"/>
      <c r="N5" s="9" t="n"/>
      <c r="O5" s="9" t="n"/>
      <c r="P5" s="9" t="n"/>
    </row>
    <row r="6">
      <c r="C6" s="6" t="inlineStr">
        <is>
          <t>misc.</t>
        </is>
      </c>
      <c r="D6" s="7" t="n">
        <v>0</v>
      </c>
      <c r="E6" s="7" t="n"/>
      <c r="F6" s="3" t="n"/>
      <c r="N6" s="4" t="n"/>
      <c r="O6" s="4" t="n"/>
      <c r="P6" s="4" t="n"/>
    </row>
    <row r="7">
      <c r="C7" s="6" t="n"/>
      <c r="D7" s="7" t="n"/>
      <c r="E7" s="7" t="n"/>
      <c r="F7" s="3" t="n"/>
      <c r="N7" s="10" t="n"/>
    </row>
    <row r="8">
      <c r="C8" s="11" t="inlineStr">
        <is>
          <t>total</t>
        </is>
      </c>
      <c r="D8" s="12" t="n"/>
      <c r="E8" s="13">
        <f>SUM(D3:D7)</f>
        <v/>
      </c>
      <c r="F8" s="3" t="n"/>
      <c r="G8" s="14" t="inlineStr">
        <is>
          <t>http://www.moneyunder30.com</t>
        </is>
      </c>
    </row>
    <row r="9">
      <c r="F9" s="15" t="n"/>
    </row>
    <row r="10">
      <c r="B10" s="1" t="inlineStr">
        <is>
          <t>fixed expenses</t>
        </is>
      </c>
      <c r="C10" s="2" t="n"/>
      <c r="D10" s="2" t="n"/>
      <c r="E10" s="2" t="n"/>
      <c r="F10" s="3" t="n"/>
      <c r="G10" s="1" t="inlineStr">
        <is>
          <t>debt</t>
        </is>
      </c>
      <c r="H10" s="2" t="n"/>
      <c r="I10" s="2" t="n"/>
      <c r="J10" s="2" t="n"/>
      <c r="K10" s="3" t="n"/>
    </row>
    <row r="11">
      <c r="B11" s="5" t="n"/>
      <c r="C11" s="6" t="inlineStr">
        <is>
          <t>rent</t>
        </is>
      </c>
      <c r="D11" s="7" t="n">
        <v>500</v>
      </c>
      <c r="E11" s="16" t="n"/>
      <c r="F11" s="3" t="n"/>
      <c r="G11" s="5" t="inlineStr">
        <is>
          <t>feel free to change and add categories as you wish!</t>
        </is>
      </c>
      <c r="H11" s="6" t="inlineStr">
        <is>
          <t>student loan</t>
        </is>
      </c>
      <c r="I11" s="7" t="n">
        <v>75</v>
      </c>
      <c r="J11" s="7" t="n"/>
      <c r="K11" s="3" t="n"/>
    </row>
    <row r="12">
      <c r="C12" s="6" t="inlineStr">
        <is>
          <t>cell phone</t>
        </is>
      </c>
      <c r="D12" s="7" t="n">
        <v>60</v>
      </c>
      <c r="E12" s="16" t="n"/>
      <c r="F12" s="17" t="n"/>
      <c r="H12" s="6" t="inlineStr">
        <is>
          <t>car payment</t>
        </is>
      </c>
      <c r="I12" s="7" t="n">
        <v>175</v>
      </c>
      <c r="J12" s="7" t="n"/>
      <c r="K12" s="3" t="n"/>
    </row>
    <row r="13">
      <c r="C13" s="6" t="inlineStr">
        <is>
          <t>car inusrance</t>
        </is>
      </c>
      <c r="D13" s="7" t="n">
        <v>55</v>
      </c>
      <c r="E13" s="16" t="n"/>
      <c r="F13" s="17" t="n"/>
      <c r="H13" s="6" t="inlineStr">
        <is>
          <t>visa</t>
        </is>
      </c>
      <c r="I13" s="7" t="n">
        <v>35</v>
      </c>
      <c r="J13" s="7" t="n"/>
      <c r="K13" s="3" t="n"/>
    </row>
    <row r="14">
      <c r="C14" s="6" t="inlineStr">
        <is>
          <t>gym</t>
        </is>
      </c>
      <c r="D14" s="7" t="n">
        <v>15</v>
      </c>
      <c r="E14" s="16" t="n"/>
      <c r="F14" s="17" t="n"/>
      <c r="G14" s="18" t="n"/>
      <c r="H14" s="6" t="inlineStr">
        <is>
          <t>amex</t>
        </is>
      </c>
      <c r="I14" s="7" t="n">
        <v>0</v>
      </c>
      <c r="J14" s="7" t="n"/>
      <c r="K14" s="3" t="n"/>
    </row>
    <row r="15">
      <c r="C15" s="6" t="n"/>
      <c r="D15" s="7" t="n"/>
      <c r="E15" s="16" t="n"/>
      <c r="F15" s="3" t="n"/>
      <c r="G15" s="18" t="n"/>
      <c r="H15" s="6" t="n"/>
      <c r="I15" s="7" t="n"/>
      <c r="J15" s="7" t="n"/>
      <c r="K15" s="3" t="n"/>
    </row>
    <row r="16">
      <c r="C16" s="6" t="n"/>
      <c r="D16" s="7" t="n"/>
      <c r="E16" s="16" t="n"/>
      <c r="F16" s="3" t="n"/>
      <c r="G16" s="18" t="n"/>
      <c r="H16" s="11" t="inlineStr">
        <is>
          <t>total</t>
        </is>
      </c>
      <c r="I16" s="12" t="n"/>
      <c r="J16" s="13">
        <f>SUM(I11:I15)</f>
        <v/>
      </c>
      <c r="K16" s="3" t="n"/>
      <c r="M16" s="19" t="n"/>
    </row>
    <row r="17">
      <c r="C17" s="6" t="n"/>
      <c r="D17" s="7" t="n"/>
      <c r="E17" s="16" t="n"/>
      <c r="F17" s="3" t="n"/>
    </row>
    <row r="18">
      <c r="C18" s="6" t="n"/>
      <c r="D18" s="7" t="n"/>
      <c r="E18" s="16" t="n"/>
      <c r="F18" s="3" t="n"/>
      <c r="G18" s="1" t="inlineStr">
        <is>
          <t>savings</t>
        </is>
      </c>
      <c r="H18" s="2" t="n"/>
      <c r="I18" s="2" t="n"/>
      <c r="J18" s="2" t="n"/>
      <c r="K18" s="3" t="n"/>
    </row>
    <row r="19">
      <c r="C19" s="20" t="inlineStr">
        <is>
          <t>total</t>
        </is>
      </c>
      <c r="D19" s="21" t="n"/>
      <c r="E19" s="22">
        <f>SUM(D11:D18)</f>
        <v/>
      </c>
      <c r="F19" s="3" t="n"/>
      <c r="G19" s="5" t="inlineStr">
        <is>
          <t>feel free to change and add categories as you wish!</t>
        </is>
      </c>
      <c r="H19" s="6" t="inlineStr">
        <is>
          <t>emergency fund</t>
        </is>
      </c>
      <c r="I19" s="7" t="n">
        <v>100</v>
      </c>
      <c r="J19" s="7" t="n"/>
      <c r="K19" s="3" t="n"/>
    </row>
    <row r="20">
      <c r="F20" s="15" t="n"/>
      <c r="H20" s="6" t="inlineStr">
        <is>
          <t>retirement</t>
        </is>
      </c>
      <c r="I20" s="7" t="n">
        <v>50</v>
      </c>
      <c r="J20" s="7" t="n"/>
      <c r="K20" s="3" t="n"/>
    </row>
    <row r="21">
      <c r="B21" s="1" t="inlineStr">
        <is>
          <t>variable expenses</t>
        </is>
      </c>
      <c r="C21" s="2" t="n"/>
      <c r="D21" s="2" t="n"/>
      <c r="E21" s="2" t="n"/>
      <c r="F21" s="3" t="n"/>
      <c r="H21" s="6" t="inlineStr">
        <is>
          <t>other savings</t>
        </is>
      </c>
      <c r="I21" s="7" t="n">
        <v>0</v>
      </c>
      <c r="J21" s="7" t="n"/>
      <c r="K21" s="3" t="n"/>
    </row>
    <row r="22">
      <c r="B22" s="5" t="n"/>
      <c r="C22" s="6" t="inlineStr">
        <is>
          <t>groceries</t>
        </is>
      </c>
      <c r="D22" s="7" t="n">
        <v>200</v>
      </c>
      <c r="E22" s="16" t="n"/>
      <c r="F22" s="3" t="n"/>
      <c r="G22" s="18" t="n"/>
      <c r="H22" s="6" t="n"/>
      <c r="I22" s="7" t="n"/>
      <c r="J22" s="7" t="n"/>
      <c r="K22" s="3" t="n"/>
    </row>
    <row r="23">
      <c r="C23" s="6" t="inlineStr">
        <is>
          <t>electricity</t>
        </is>
      </c>
      <c r="D23" s="7" t="n">
        <v>35</v>
      </c>
      <c r="E23" s="16" t="n"/>
      <c r="F23" s="3" t="n"/>
      <c r="G23" s="18" t="n"/>
      <c r="H23" s="6" t="n"/>
      <c r="I23" s="7" t="n"/>
      <c r="J23" s="7" t="n"/>
      <c r="K23" s="3" t="n"/>
    </row>
    <row r="24">
      <c r="C24" s="6" t="inlineStr">
        <is>
          <t>gas</t>
        </is>
      </c>
      <c r="D24" s="7" t="n">
        <v>75</v>
      </c>
      <c r="E24" s="16" t="n"/>
      <c r="F24" s="3" t="n"/>
      <c r="G24" s="18" t="n"/>
      <c r="H24" s="11" t="inlineStr">
        <is>
          <t>total</t>
        </is>
      </c>
      <c r="I24" s="12" t="n"/>
      <c r="J24" s="13">
        <f>SUM(I19:I23)</f>
        <v/>
      </c>
      <c r="K24" s="3" t="n"/>
    </row>
    <row r="25">
      <c r="C25" s="6" t="inlineStr">
        <is>
          <t>parking</t>
        </is>
      </c>
      <c r="D25" s="7" t="n">
        <v>20</v>
      </c>
      <c r="E25" s="16" t="n"/>
      <c r="F25" s="17" t="n"/>
      <c r="G25" s="15" t="n"/>
    </row>
    <row r="26">
      <c r="C26" s="6" t="inlineStr">
        <is>
          <t>dining out</t>
        </is>
      </c>
      <c r="D26" s="7" t="n">
        <v>100</v>
      </c>
      <c r="E26" s="16" t="n"/>
      <c r="F26" s="17" t="n"/>
      <c r="G26" s="23" t="inlineStr">
        <is>
          <t>your bottom line</t>
        </is>
      </c>
      <c r="H26" s="24" t="n"/>
      <c r="I26" s="24" t="n"/>
      <c r="J26" s="24" t="n"/>
      <c r="K26" s="3" t="n"/>
    </row>
    <row r="27">
      <c r="C27" s="6" t="inlineStr">
        <is>
          <t>charity</t>
        </is>
      </c>
      <c r="D27" s="7" t="n">
        <v>50</v>
      </c>
      <c r="E27" s="16" t="n"/>
      <c r="F27" s="17" t="n"/>
      <c r="G27" s="18" t="n"/>
      <c r="H27" s="25" t="inlineStr">
        <is>
          <t>income</t>
        </is>
      </c>
      <c r="I27" s="26">
        <f>E8</f>
        <v/>
      </c>
      <c r="J27" s="26" t="n"/>
      <c r="K27" s="3" t="n"/>
    </row>
    <row r="28">
      <c r="C28" s="6" t="inlineStr">
        <is>
          <t>misc.</t>
        </is>
      </c>
      <c r="D28" s="7" t="n">
        <v>30</v>
      </c>
      <c r="E28" s="16" t="n"/>
      <c r="F28" s="3" t="n"/>
      <c r="G28" s="18" t="n"/>
      <c r="H28" s="25" t="inlineStr">
        <is>
          <t>expenses</t>
        </is>
      </c>
      <c r="I28" s="26">
        <f>E19+E32+E40+J16+J24</f>
        <v/>
      </c>
      <c r="J28" s="26" t="n"/>
      <c r="K28" s="3" t="n"/>
    </row>
    <row r="29">
      <c r="C29" s="6" t="n"/>
      <c r="D29" s="7" t="n"/>
      <c r="E29" s="16" t="n"/>
      <c r="F29" s="3" t="n"/>
      <c r="G29" s="18" t="n"/>
      <c r="H29" s="27" t="inlineStr">
        <is>
          <t>remaining</t>
        </is>
      </c>
      <c r="I29" s="27" t="n"/>
      <c r="J29" s="28">
        <f>I27-I28</f>
        <v/>
      </c>
      <c r="K29" s="3" t="n"/>
    </row>
    <row r="30">
      <c r="C30" s="6" t="n"/>
      <c r="D30" s="7" t="n"/>
      <c r="E30" s="16" t="n"/>
      <c r="F30" s="3" t="n"/>
    </row>
    <row r="31">
      <c r="C31" s="6" t="n"/>
      <c r="D31" s="7" t="n"/>
      <c r="E31" s="16" t="n"/>
      <c r="F31" s="3" t="n"/>
      <c r="G31" s="23" t="inlineStr">
        <is>
          <t>savings and debt</t>
        </is>
      </c>
      <c r="H31" s="24" t="n"/>
      <c r="I31" s="24" t="n"/>
      <c r="J31" s="24" t="n"/>
      <c r="K31" s="3" t="n"/>
    </row>
    <row r="32">
      <c r="C32" s="11" t="inlineStr">
        <is>
          <t>total</t>
        </is>
      </c>
      <c r="D32" s="21" t="n"/>
      <c r="E32" s="22">
        <f>SUM(D22:D31)</f>
        <v/>
      </c>
      <c r="F32" s="3" t="n"/>
      <c r="G32" s="18" t="n"/>
      <c r="H32" s="25" t="inlineStr">
        <is>
          <t>savings ratio</t>
        </is>
      </c>
      <c r="I32" s="29">
        <f>J24/E8</f>
        <v/>
      </c>
      <c r="J32" s="26" t="n"/>
      <c r="K32" s="3" t="n"/>
    </row>
    <row r="33">
      <c r="F33" s="15" t="n"/>
      <c r="G33" s="18" t="n"/>
      <c r="H33" s="25" t="inlineStr">
        <is>
          <t>debt-to-income ratio</t>
        </is>
      </c>
      <c r="I33" s="29">
        <f>J16/E8</f>
        <v/>
      </c>
      <c r="J33" s="26" t="n"/>
      <c r="K33" s="3" t="n"/>
    </row>
    <row r="34">
      <c r="B34" s="1" t="inlineStr">
        <is>
          <t>occasional expenses</t>
        </is>
      </c>
      <c r="C34" s="2" t="n"/>
      <c r="D34" s="2" t="n"/>
      <c r="E34" s="2" t="n"/>
      <c r="F34" s="3" t="n"/>
      <c r="G34" s="18" t="n"/>
      <c r="H34" s="27" t="n"/>
      <c r="I34" s="27" t="n"/>
      <c r="J34" s="28" t="n"/>
      <c r="K34" s="3" t="n"/>
    </row>
    <row r="35">
      <c r="B35" s="5" t="n"/>
      <c r="C35" s="6" t="inlineStr">
        <is>
          <t>car repairs</t>
        </is>
      </c>
      <c r="D35" s="7" t="n">
        <v>50</v>
      </c>
      <c r="E35" s="7" t="n"/>
      <c r="F35" s="3" t="n"/>
    </row>
    <row r="36">
      <c r="C36" s="6" t="inlineStr">
        <is>
          <t xml:space="preserve">medical </t>
        </is>
      </c>
      <c r="D36" s="7" t="n">
        <v>25</v>
      </c>
      <c r="E36" s="7" t="n"/>
      <c r="F36" s="3" t="n"/>
      <c r="G36" s="23" t="inlineStr">
        <is>
          <t>how are you doing?</t>
        </is>
      </c>
      <c r="H36" s="24" t="n"/>
      <c r="I36" s="24" t="n"/>
      <c r="J36" s="24" t="n"/>
      <c r="K36" s="3" t="n"/>
    </row>
    <row r="37">
      <c r="C37" s="6" t="inlineStr">
        <is>
          <t>gifts</t>
        </is>
      </c>
      <c r="D37" s="7" t="n">
        <v>25</v>
      </c>
      <c r="E37" s="7" t="n"/>
      <c r="F37" s="3" t="n"/>
      <c r="H37" s="30">
        <f>IF(J29&gt;0,"Overall: Nice job! You have a plan to spend less than you're bringing in. Consider using your extra money to pay down debt or build up savings.", "Overall: Uh-oh! It looks like you might be on track to spend more than you earn. See if you can't trim some expenses---or pick up some extra work!")</f>
        <v/>
      </c>
      <c r="I37" s="31" t="n"/>
      <c r="J37" s="32" t="n"/>
      <c r="K37" s="3" t="n"/>
    </row>
    <row r="38">
      <c r="C38" s="6" t="inlineStr">
        <is>
          <t>travel</t>
        </is>
      </c>
      <c r="D38" s="7" t="n">
        <v>60</v>
      </c>
      <c r="E38" s="7" t="n"/>
      <c r="F38" s="3" t="n"/>
      <c r="J38" s="33" t="n"/>
      <c r="K38" s="3" t="n"/>
    </row>
    <row r="39">
      <c r="C39" s="6" t="n"/>
      <c r="D39" s="7" t="n"/>
      <c r="E39" s="7" t="n"/>
      <c r="F39" s="3" t="n"/>
      <c r="J39" s="33" t="n"/>
      <c r="K39" s="3" t="n"/>
    </row>
    <row r="40">
      <c r="C40" s="11" t="inlineStr">
        <is>
          <t>total</t>
        </is>
      </c>
      <c r="D40" s="12" t="n"/>
      <c r="E40" s="13">
        <f>SUM(D35:D39)</f>
        <v/>
      </c>
      <c r="F40" s="3" t="n"/>
      <c r="G40" s="15" t="n"/>
      <c r="H40" s="34">
        <f>IF(I32&lt;0.1,"Saving: A good starting savings goal is 10% of your income. As you get better at saving, shoot for 25%!","Saving: Great job saving!")</f>
        <v/>
      </c>
      <c r="J40" s="33" t="n"/>
      <c r="K40" s="3" t="n"/>
    </row>
    <row r="41">
      <c r="F41" s="15" t="n"/>
      <c r="J41" s="33" t="n"/>
      <c r="K41" s="3" t="n"/>
    </row>
    <row r="42">
      <c r="B42" s="1" t="n"/>
      <c r="C42" s="2" t="n"/>
      <c r="D42" s="2" t="n"/>
      <c r="E42" s="2" t="n"/>
      <c r="F42" s="3" t="n"/>
      <c r="J42" s="33" t="n"/>
      <c r="K42" s="3" t="n"/>
    </row>
    <row r="43">
      <c r="B43" s="5" t="n"/>
      <c r="C43" s="6" t="n"/>
      <c r="D43" s="7" t="n"/>
      <c r="E43" s="7" t="n"/>
      <c r="F43" s="3" t="n"/>
      <c r="H43" s="35">
        <f>IF(I33&gt;0.3,"Debt: Watch out! Your debt-to-income ratio is higher than 30%. That could spell trouble if your expenses increase much more. Try to pay down your debt so that it's more manageable.",(IF(I33&gt;0.1,"Debt: Your debt-to-income ratio is in an accetable range, but it's still a little high. Try to pay down your non-mortgage debt so that monthly payments account for less than 10% of your income.",(IF(I33=0,"Debt: Congrats! You're debt-free!","Debt: At less than 10%, your debt-to-income ratio is acceptable.")))))</f>
        <v/>
      </c>
      <c r="J43" s="33" t="n"/>
      <c r="K43" s="3" t="n"/>
    </row>
    <row r="44">
      <c r="C44" s="6" t="n"/>
      <c r="D44" s="7" t="n"/>
      <c r="E44" s="7" t="n"/>
      <c r="F44" s="3" t="n"/>
      <c r="J44" s="33" t="n"/>
      <c r="K44" s="3" t="n"/>
    </row>
    <row r="45">
      <c r="C45" s="6" t="n"/>
      <c r="D45" s="7" t="n"/>
      <c r="E45" s="7" t="n"/>
      <c r="F45" s="3" t="n"/>
      <c r="J45" s="33" t="n"/>
      <c r="K45" s="3" t="n"/>
    </row>
    <row r="46">
      <c r="C46" s="6" t="n"/>
      <c r="D46" s="7" t="n"/>
      <c r="E46" s="7" t="n"/>
      <c r="F46" s="3" t="n"/>
      <c r="H46" s="27" t="n"/>
      <c r="I46" s="27" t="n"/>
      <c r="J46" s="28" t="n"/>
      <c r="K46" s="3" t="n"/>
    </row>
    <row r="47"/>
    <row r="48"/>
    <row r="49"/>
    <row r="50">
      <c r="B50" s="1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january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february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68"/>
  <sheetViews>
    <sheetView workbookViewId="0">
      <selection activeCell="A1" sqref="A1"/>
    </sheetView>
  </sheetViews>
  <sheetFormatPr baseColWidth="8" defaultRowHeight="15"/>
  <cols>
    <col customWidth="1" max="1" min="1" width="2.4"/>
    <col customWidth="1" max="2" min="2" width="45.6"/>
    <col customWidth="1" max="3" min="3" width="45.6"/>
    <col customWidth="1" max="4" min="4" width="42"/>
    <col customWidth="1" max="5" min="5" width="45.6"/>
    <col customWidth="1" max="6" min="6" width="45.6"/>
    <col customWidth="1" max="7" min="7" width="42"/>
    <col customWidth="1" max="8" min="8" width="45.6"/>
    <col customWidth="1" max="9" min="9" width="45.6"/>
    <col customWidth="1" max="10" min="10" width="42"/>
    <col customWidth="1" max="11" min="11" width="45.6"/>
    <col customWidth="1" max="12" min="12" width="45.6"/>
    <col customWidth="1" max="13" min="13" width="45.6"/>
    <col customWidth="1" max="14" min="14" width="9.6"/>
    <col customWidth="1" max="15" min="15" width="27.6"/>
    <col customWidth="1" max="16" min="16" width="2.4"/>
  </cols>
  <sheetData>
    <row r="1"/>
    <row r="2">
      <c r="B2" s="4" t="inlineStr">
        <is>
          <t>a simple budgeting spreadsheet.</t>
        </is>
      </c>
      <c r="L2" s="36" t="inlineStr">
        <is>
          <t>starting balance</t>
        </is>
      </c>
      <c r="M2" s="37" t="n"/>
      <c r="N2" s="38" t="n"/>
      <c r="O2" s="39" t="n"/>
      <c r="P2" s="40" t="n"/>
    </row>
    <row r="3">
      <c r="B3" s="14" t="inlineStr">
        <is>
          <t>http://www.moneyunder30.com</t>
        </is>
      </c>
      <c r="C3" s="15" t="n"/>
      <c r="M3" s="41" t="inlineStr">
        <is>
          <t xml:space="preserve">your variable expense budget </t>
        </is>
      </c>
      <c r="O3" s="42">
        <f>M38</f>
        <v/>
      </c>
      <c r="P3" s="40" t="n"/>
    </row>
    <row r="4"/>
    <row r="5">
      <c r="B5" s="43" t="inlineStr">
        <is>
          <t>march</t>
        </is>
      </c>
      <c r="C5" s="44">
        <f>IF(budget!C22=0, "", budget!C22)</f>
        <v/>
      </c>
      <c r="D5" s="45">
        <f>IF(budget!C23=0, "", budget!C23)</f>
        <v/>
      </c>
      <c r="E5" s="44">
        <f>IF(budget!C24=0, "", budget!C24)</f>
        <v/>
      </c>
      <c r="F5" s="45">
        <f>IF(budget!C25=0, "", budget!C25)</f>
        <v/>
      </c>
      <c r="G5" s="44">
        <f>IF(budget!C26=0, "", budget!C26)</f>
        <v/>
      </c>
      <c r="H5" s="45">
        <f>IF(budget!C27=0, "", budget!C27)</f>
        <v/>
      </c>
      <c r="I5" s="46">
        <f>IF(budget!C28=0, "", budget!C28)</f>
        <v/>
      </c>
      <c r="J5" s="47">
        <f>IF(budget!C29=0, "", budget!C29)</f>
        <v/>
      </c>
      <c r="K5" s="46">
        <f>IF(budget!C30=0, "", budget!C30)</f>
        <v/>
      </c>
      <c r="L5" s="47">
        <f>IF(budget!C31=0, "", budget!C31)</f>
        <v/>
      </c>
      <c r="M5" s="48" t="inlineStr">
        <is>
          <t>total</t>
        </is>
      </c>
      <c r="N5" s="49" t="inlineStr">
        <is>
          <t>income</t>
        </is>
      </c>
      <c r="O5" s="44" t="inlineStr">
        <is>
          <t>remaining</t>
        </is>
      </c>
      <c r="P5" s="40" t="n"/>
    </row>
    <row r="6">
      <c r="B6" s="50" t="n">
        <v>1</v>
      </c>
      <c r="C6" s="51" t="n"/>
      <c r="D6" s="52" t="n"/>
      <c r="E6" s="51" t="n"/>
      <c r="F6" s="52" t="n"/>
      <c r="G6" s="51" t="n"/>
      <c r="H6" s="52" t="n"/>
      <c r="I6" s="51" t="n"/>
      <c r="J6" s="52" t="n"/>
      <c r="K6" s="51" t="n"/>
      <c r="L6" s="53" t="n"/>
      <c r="M6" s="54">
        <f>IF(SUM(C6:L6)=0,"",SUM(C6:L6))</f>
        <v/>
      </c>
      <c r="N6" s="51" t="n"/>
      <c r="O6" s="55">
        <f>O3-SUM(C6:L6)+N6</f>
        <v/>
      </c>
      <c r="P6" s="40" t="n"/>
    </row>
    <row r="7">
      <c r="B7" s="56" t="n">
        <v>2</v>
      </c>
      <c r="C7" s="57" t="n"/>
      <c r="D7" s="58" t="n"/>
      <c r="E7" s="57" t="n"/>
      <c r="F7" s="58" t="n"/>
      <c r="G7" s="57" t="n"/>
      <c r="H7" s="58" t="n"/>
      <c r="I7" s="57" t="n"/>
      <c r="J7" s="58" t="n"/>
      <c r="K7" s="57" t="n"/>
      <c r="L7" s="59" t="n"/>
      <c r="M7" s="54">
        <f>IF(SUM(C7:L7)=0," ",SUM(C7:L7))</f>
        <v/>
      </c>
      <c r="N7" s="57" t="n"/>
      <c r="O7" s="60">
        <f>O6-SUM(C7:L7)+N7</f>
        <v/>
      </c>
      <c r="P7" s="40" t="n"/>
    </row>
    <row r="8">
      <c r="B8" s="56" t="n">
        <v>3</v>
      </c>
      <c r="C8" s="57" t="n"/>
      <c r="D8" s="58" t="n"/>
      <c r="E8" s="57" t="n"/>
      <c r="F8" s="58" t="n"/>
      <c r="G8" s="57" t="n"/>
      <c r="H8" s="58" t="n"/>
      <c r="I8" s="57" t="n"/>
      <c r="J8" s="58" t="n"/>
      <c r="K8" s="57" t="n"/>
      <c r="L8" s="59" t="n"/>
      <c r="M8" s="54">
        <f>IF(SUM(C8:L8)=0," ",SUM(C8:L8))</f>
        <v/>
      </c>
      <c r="N8" s="57" t="n"/>
      <c r="O8" s="60">
        <f>O7-SUM(C8:L8)+N8</f>
        <v/>
      </c>
      <c r="P8" s="40" t="n"/>
    </row>
    <row r="9">
      <c r="B9" s="56" t="n">
        <v>4</v>
      </c>
      <c r="C9" s="57" t="n"/>
      <c r="D9" s="58" t="n"/>
      <c r="E9" s="57" t="n"/>
      <c r="F9" s="58" t="n"/>
      <c r="G9" s="57" t="n"/>
      <c r="H9" s="58" t="n"/>
      <c r="I9" s="57" t="n"/>
      <c r="J9" s="58" t="n"/>
      <c r="K9" s="57" t="n"/>
      <c r="L9" s="59" t="n"/>
      <c r="M9" s="54">
        <f>IF(SUM(C9:L9)=0," ",SUM(C9:L9))</f>
        <v/>
      </c>
      <c r="N9" s="57" t="n"/>
      <c r="O9" s="60">
        <f>O8-SUM(C9:L9)+N9</f>
        <v/>
      </c>
      <c r="P9" s="40" t="n"/>
    </row>
    <row r="10">
      <c r="B10" s="56" t="n">
        <v>5</v>
      </c>
      <c r="C10" s="57" t="n"/>
      <c r="D10" s="58" t="n"/>
      <c r="E10" s="57" t="n"/>
      <c r="F10" s="58" t="n"/>
      <c r="G10" s="57" t="n"/>
      <c r="H10" s="58" t="n"/>
      <c r="I10" s="57" t="n"/>
      <c r="J10" s="58" t="n"/>
      <c r="K10" s="57" t="n"/>
      <c r="L10" s="59" t="n"/>
      <c r="M10" s="54">
        <f>IF(SUM(C10:L10)=0," ",SUM(C10:L10))</f>
        <v/>
      </c>
      <c r="N10" s="57" t="n"/>
      <c r="O10" s="60">
        <f>O9-SUM(C10:L10)+N10</f>
        <v/>
      </c>
      <c r="P10" s="40" t="n"/>
    </row>
    <row r="11">
      <c r="B11" s="56" t="n">
        <v>6</v>
      </c>
      <c r="C11" s="57" t="n"/>
      <c r="D11" s="58" t="n"/>
      <c r="E11" s="57" t="n"/>
      <c r="F11" s="58" t="n"/>
      <c r="G11" s="57" t="n"/>
      <c r="H11" s="58" t="n"/>
      <c r="I11" s="57" t="n"/>
      <c r="J11" s="58" t="n"/>
      <c r="K11" s="57" t="n"/>
      <c r="L11" s="59" t="n"/>
      <c r="M11" s="54">
        <f>IF(SUM(C11:L11)=0," ",SUM(C11:L11))</f>
        <v/>
      </c>
      <c r="N11" s="57" t="n"/>
      <c r="O11" s="60">
        <f>O10-SUM(C11:L11)+N11</f>
        <v/>
      </c>
      <c r="P11" s="40" t="n"/>
    </row>
    <row r="12">
      <c r="B12" s="56" t="n">
        <v>7</v>
      </c>
      <c r="C12" s="57" t="n"/>
      <c r="D12" s="58" t="n"/>
      <c r="E12" s="57" t="n"/>
      <c r="F12" s="58" t="n"/>
      <c r="G12" s="57" t="n"/>
      <c r="H12" s="58" t="n"/>
      <c r="I12" s="57" t="n"/>
      <c r="J12" s="58" t="n"/>
      <c r="K12" s="57" t="n"/>
      <c r="L12" s="59" t="n"/>
      <c r="M12" s="54">
        <f>IF(SUM(C12:L12)=0," ",SUM(C12:L12))</f>
        <v/>
      </c>
      <c r="N12" s="57" t="n"/>
      <c r="O12" s="60">
        <f>O11-SUM(C12:L12)+N12</f>
        <v/>
      </c>
      <c r="P12" s="40" t="n"/>
    </row>
    <row r="13">
      <c r="B13" s="56" t="n">
        <v>8</v>
      </c>
      <c r="C13" s="57" t="n"/>
      <c r="D13" s="58" t="n"/>
      <c r="E13" s="57" t="n"/>
      <c r="F13" s="58" t="n"/>
      <c r="G13" s="57" t="n"/>
      <c r="H13" s="58" t="n"/>
      <c r="I13" s="57" t="n"/>
      <c r="J13" s="58" t="n"/>
      <c r="K13" s="57" t="n"/>
      <c r="L13" s="59" t="n"/>
      <c r="M13" s="54">
        <f>IF(SUM(C13:L13)=0," ",SUM(C13:L13))</f>
        <v/>
      </c>
      <c r="N13" s="57" t="n"/>
      <c r="O13" s="60">
        <f>O12-SUM(C13:L13)+N13</f>
        <v/>
      </c>
      <c r="P13" s="40" t="n"/>
    </row>
    <row r="14">
      <c r="B14" s="56" t="n">
        <v>9</v>
      </c>
      <c r="C14" s="57" t="n"/>
      <c r="D14" s="58" t="n"/>
      <c r="E14" s="57" t="n"/>
      <c r="F14" s="58" t="n"/>
      <c r="G14" s="57" t="n"/>
      <c r="H14" s="58" t="n"/>
      <c r="I14" s="57" t="n"/>
      <c r="J14" s="58" t="n"/>
      <c r="K14" s="57" t="n"/>
      <c r="L14" s="59" t="n"/>
      <c r="M14" s="54">
        <f>IF(SUM(C14:L14)=0," ",SUM(C14:L14))</f>
        <v/>
      </c>
      <c r="N14" s="57" t="n"/>
      <c r="O14" s="60">
        <f>O13-SUM(C14:L14)+N14</f>
        <v/>
      </c>
      <c r="P14" s="40" t="n"/>
    </row>
    <row r="15">
      <c r="B15" s="56" t="n">
        <v>10</v>
      </c>
      <c r="C15" s="57" t="n"/>
      <c r="D15" s="58" t="n"/>
      <c r="E15" s="57" t="n"/>
      <c r="F15" s="58" t="n"/>
      <c r="G15" s="57" t="n"/>
      <c r="H15" s="58" t="n"/>
      <c r="I15" s="57" t="n"/>
      <c r="J15" s="58" t="n"/>
      <c r="K15" s="57" t="n"/>
      <c r="L15" s="59" t="n"/>
      <c r="M15" s="54">
        <f>IF(SUM(C15:L15)=0," ",SUM(C15:L15))</f>
        <v/>
      </c>
      <c r="N15" s="57" t="n"/>
      <c r="O15" s="60">
        <f>O14-SUM(C15:L15)+N15</f>
        <v/>
      </c>
      <c r="P15" s="40" t="n"/>
    </row>
    <row r="16">
      <c r="B16" s="56" t="n">
        <v>11</v>
      </c>
      <c r="C16" s="57" t="n"/>
      <c r="D16" s="58" t="n"/>
      <c r="E16" s="57" t="n"/>
      <c r="F16" s="58" t="n"/>
      <c r="G16" s="57" t="n"/>
      <c r="H16" s="58" t="n"/>
      <c r="I16" s="57" t="n"/>
      <c r="J16" s="58" t="n"/>
      <c r="K16" s="57" t="n"/>
      <c r="L16" s="59" t="n"/>
      <c r="M16" s="54">
        <f>IF(SUM(C16:L16)=0," ",SUM(C16:L16))</f>
        <v/>
      </c>
      <c r="N16" s="57" t="n"/>
      <c r="O16" s="60">
        <f>O15-SUM(C16:L16)+N16</f>
        <v/>
      </c>
      <c r="P16" s="40" t="n"/>
    </row>
    <row r="17">
      <c r="B17" s="56" t="n">
        <v>12</v>
      </c>
      <c r="C17" s="57" t="n"/>
      <c r="D17" s="58" t="n"/>
      <c r="E17" s="57" t="n"/>
      <c r="F17" s="58" t="n"/>
      <c r="G17" s="57" t="n"/>
      <c r="H17" s="58" t="n"/>
      <c r="I17" s="57" t="n"/>
      <c r="J17" s="58" t="n"/>
      <c r="K17" s="57" t="n"/>
      <c r="L17" s="59" t="n"/>
      <c r="M17" s="54">
        <f>IF(SUM(C17:L17)=0," ",SUM(C17:L17))</f>
        <v/>
      </c>
      <c r="N17" s="57" t="n"/>
      <c r="O17" s="60">
        <f>O16-SUM(C17:L17)+N17</f>
        <v/>
      </c>
      <c r="P17" s="40" t="n"/>
    </row>
    <row r="18">
      <c r="B18" s="56" t="n">
        <v>13</v>
      </c>
      <c r="C18" s="57" t="n"/>
      <c r="D18" s="58" t="n"/>
      <c r="E18" s="57" t="n"/>
      <c r="F18" s="58" t="n"/>
      <c r="G18" s="57" t="n"/>
      <c r="H18" s="58" t="n"/>
      <c r="I18" s="57" t="n"/>
      <c r="J18" s="58" t="n"/>
      <c r="K18" s="57" t="n"/>
      <c r="L18" s="59" t="n"/>
      <c r="M18" s="54">
        <f>IF(SUM(C18:L18)=0," ",SUM(C18:L18))</f>
        <v/>
      </c>
      <c r="N18" s="57" t="n"/>
      <c r="O18" s="60">
        <f>O17-SUM(C18:L18)+N18</f>
        <v/>
      </c>
      <c r="P18" s="40" t="n"/>
    </row>
    <row r="19">
      <c r="B19" s="56" t="n">
        <v>14</v>
      </c>
      <c r="C19" s="57" t="n"/>
      <c r="D19" s="58" t="n"/>
      <c r="E19" s="57" t="n"/>
      <c r="F19" s="58" t="n"/>
      <c r="G19" s="57" t="n"/>
      <c r="H19" s="58" t="n"/>
      <c r="I19" s="57" t="n"/>
      <c r="J19" s="58" t="n"/>
      <c r="K19" s="57" t="n"/>
      <c r="L19" s="59" t="n"/>
      <c r="M19" s="54">
        <f>IF(SUM(C19:L19)=0," ",SUM(C19:L19))</f>
        <v/>
      </c>
      <c r="N19" s="57" t="n"/>
      <c r="O19" s="60">
        <f>O18-SUM(C19:L19)+N19</f>
        <v/>
      </c>
      <c r="P19" s="40" t="n"/>
    </row>
    <row r="20">
      <c r="B20" s="56" t="n">
        <v>15</v>
      </c>
      <c r="C20" s="57" t="n"/>
      <c r="D20" s="58" t="n"/>
      <c r="E20" s="57" t="n"/>
      <c r="F20" s="58" t="n"/>
      <c r="G20" s="57" t="n"/>
      <c r="H20" s="58" t="n"/>
      <c r="I20" s="57" t="n"/>
      <c r="J20" s="58" t="n"/>
      <c r="K20" s="57" t="n"/>
      <c r="L20" s="59" t="n"/>
      <c r="M20" s="54">
        <f>IF(SUM(C20:L20)=0," ",SUM(C20:L20))</f>
        <v/>
      </c>
      <c r="N20" s="57" t="n"/>
      <c r="O20" s="60">
        <f>O19-SUM(C20:L20)+N20</f>
        <v/>
      </c>
      <c r="P20" s="40" t="n"/>
    </row>
    <row r="21">
      <c r="B21" s="56" t="n">
        <v>16</v>
      </c>
      <c r="C21" s="57" t="n"/>
      <c r="D21" s="58" t="n"/>
      <c r="E21" s="57" t="n"/>
      <c r="F21" s="58" t="n"/>
      <c r="G21" s="57" t="n"/>
      <c r="H21" s="58" t="n"/>
      <c r="I21" s="57" t="n"/>
      <c r="J21" s="58" t="n"/>
      <c r="K21" s="57" t="n"/>
      <c r="L21" s="59" t="n"/>
      <c r="M21" s="54">
        <f>IF(SUM(C21:L21)=0," ",SUM(C21:L21))</f>
        <v/>
      </c>
      <c r="N21" s="57" t="n"/>
      <c r="O21" s="60">
        <f>O20-SUM(C21:L21)+N21</f>
        <v/>
      </c>
      <c r="P21" s="40" t="n"/>
    </row>
    <row r="22">
      <c r="B22" s="56" t="n">
        <v>17</v>
      </c>
      <c r="C22" s="57" t="n"/>
      <c r="D22" s="58" t="n"/>
      <c r="E22" s="57" t="n"/>
      <c r="F22" s="58" t="n"/>
      <c r="G22" s="57" t="n"/>
      <c r="H22" s="58" t="n"/>
      <c r="I22" s="57" t="n"/>
      <c r="J22" s="58" t="n"/>
      <c r="K22" s="57" t="n"/>
      <c r="L22" s="59" t="n"/>
      <c r="M22" s="54">
        <f>IF(SUM(C22:L22)=0," ",SUM(C22:L22))</f>
        <v/>
      </c>
      <c r="N22" s="57" t="n"/>
      <c r="O22" s="60">
        <f>O21-SUM(C22:L22)+N22</f>
        <v/>
      </c>
      <c r="P22" s="40" t="n"/>
    </row>
    <row r="23">
      <c r="B23" s="56" t="n">
        <v>18</v>
      </c>
      <c r="C23" s="57" t="n"/>
      <c r="D23" s="58" t="n"/>
      <c r="E23" s="57" t="n"/>
      <c r="F23" s="58" t="n"/>
      <c r="G23" s="57" t="n"/>
      <c r="H23" s="58" t="n"/>
      <c r="I23" s="57" t="n"/>
      <c r="J23" s="58" t="n"/>
      <c r="K23" s="57" t="n"/>
      <c r="L23" s="59" t="n"/>
      <c r="M23" s="54">
        <f>IF(SUM(C23:L23)=0," ",SUM(C23:L23))</f>
        <v/>
      </c>
      <c r="N23" s="57" t="n"/>
      <c r="O23" s="60">
        <f>O22-SUM(C23:L23)+N23</f>
        <v/>
      </c>
      <c r="P23" s="40" t="n"/>
    </row>
    <row r="24">
      <c r="B24" s="56" t="n">
        <v>19</v>
      </c>
      <c r="C24" s="57" t="n"/>
      <c r="D24" s="58" t="n"/>
      <c r="E24" s="57" t="n"/>
      <c r="F24" s="58" t="n"/>
      <c r="G24" s="57" t="n"/>
      <c r="H24" s="58" t="n"/>
      <c r="I24" s="57" t="n"/>
      <c r="J24" s="58" t="n"/>
      <c r="K24" s="57" t="n"/>
      <c r="L24" s="59" t="n"/>
      <c r="M24" s="54">
        <f>IF(SUM(C24:L24)=0," ",SUM(C24:L24))</f>
        <v/>
      </c>
      <c r="N24" s="57" t="n"/>
      <c r="O24" s="60">
        <f>O23-SUM(C24:L24)+N24</f>
        <v/>
      </c>
      <c r="P24" s="40" t="n"/>
    </row>
    <row r="25">
      <c r="B25" s="56" t="n">
        <v>20</v>
      </c>
      <c r="C25" s="57" t="n"/>
      <c r="D25" s="58" t="n"/>
      <c r="E25" s="57" t="n"/>
      <c r="F25" s="58" t="n"/>
      <c r="G25" s="57" t="n"/>
      <c r="H25" s="58" t="n"/>
      <c r="I25" s="57" t="n"/>
      <c r="J25" s="58" t="n"/>
      <c r="K25" s="57" t="n"/>
      <c r="L25" s="59" t="n"/>
      <c r="M25" s="54">
        <f>IF(SUM(C25:L25)=0," ",SUM(C25:L25))</f>
        <v/>
      </c>
      <c r="N25" s="57" t="n"/>
      <c r="O25" s="60">
        <f>O24-SUM(C25:L25)+N25</f>
        <v/>
      </c>
      <c r="P25" s="40" t="n"/>
    </row>
    <row r="26">
      <c r="B26" s="56" t="n">
        <v>21</v>
      </c>
      <c r="C26" s="57" t="n"/>
      <c r="D26" s="58" t="n"/>
      <c r="E26" s="57" t="n"/>
      <c r="F26" s="58" t="n"/>
      <c r="G26" s="57" t="n"/>
      <c r="H26" s="58" t="n"/>
      <c r="I26" s="57" t="n"/>
      <c r="J26" s="58" t="n"/>
      <c r="K26" s="57" t="n"/>
      <c r="L26" s="59" t="n"/>
      <c r="M26" s="54">
        <f>IF(SUM(C26:L26)=0," ",SUM(C26:L26))</f>
        <v/>
      </c>
      <c r="N26" s="57" t="n"/>
      <c r="O26" s="60">
        <f>O25-SUM(C26:L26)+N26</f>
        <v/>
      </c>
      <c r="P26" s="40" t="n"/>
    </row>
    <row r="27">
      <c r="B27" s="56" t="n">
        <v>22</v>
      </c>
      <c r="C27" s="57" t="n"/>
      <c r="D27" s="58" t="n"/>
      <c r="E27" s="57" t="n"/>
      <c r="F27" s="58" t="n"/>
      <c r="G27" s="57" t="n"/>
      <c r="H27" s="58" t="n"/>
      <c r="I27" s="57" t="n"/>
      <c r="J27" s="58" t="n"/>
      <c r="K27" s="57" t="n"/>
      <c r="L27" s="59" t="n"/>
      <c r="M27" s="54">
        <f>IF(SUM(C27:L27)=0," ",SUM(C27:L27))</f>
        <v/>
      </c>
      <c r="N27" s="57" t="n"/>
      <c r="O27" s="60">
        <f>O26-SUM(C27:L27)+N27</f>
        <v/>
      </c>
      <c r="P27" s="40" t="n"/>
    </row>
    <row r="28">
      <c r="B28" s="56" t="n">
        <v>23</v>
      </c>
      <c r="C28" s="57" t="n"/>
      <c r="D28" s="58" t="n"/>
      <c r="E28" s="57" t="n"/>
      <c r="F28" s="58" t="n"/>
      <c r="G28" s="57" t="n"/>
      <c r="H28" s="58" t="n"/>
      <c r="I28" s="57" t="n"/>
      <c r="J28" s="58" t="n"/>
      <c r="K28" s="57" t="n"/>
      <c r="L28" s="59" t="n"/>
      <c r="M28" s="54">
        <f>IF(SUM(C28:L28)=0," ",SUM(C28:L28))</f>
        <v/>
      </c>
      <c r="N28" s="57" t="n"/>
      <c r="O28" s="60">
        <f>O27-SUM(C28:L28)+N28</f>
        <v/>
      </c>
      <c r="P28" s="40" t="n"/>
    </row>
    <row r="29">
      <c r="B29" s="56" t="n">
        <v>24</v>
      </c>
      <c r="C29" s="57" t="n"/>
      <c r="D29" s="58" t="n"/>
      <c r="E29" s="57" t="n"/>
      <c r="F29" s="58" t="n"/>
      <c r="G29" s="57" t="n"/>
      <c r="H29" s="58" t="n"/>
      <c r="I29" s="57" t="n"/>
      <c r="J29" s="58" t="n"/>
      <c r="K29" s="57" t="n"/>
      <c r="L29" s="59" t="n"/>
      <c r="M29" s="54">
        <f>IF(SUM(C29:L29)=0," ",SUM(C29:L29))</f>
        <v/>
      </c>
      <c r="N29" s="57" t="n"/>
      <c r="O29" s="60">
        <f>O28-SUM(C29:L29)+N29</f>
        <v/>
      </c>
      <c r="P29" s="40" t="n"/>
    </row>
    <row r="30">
      <c r="B30" s="56" t="n">
        <v>25</v>
      </c>
      <c r="C30" s="57" t="n"/>
      <c r="D30" s="58" t="n"/>
      <c r="E30" s="57" t="n"/>
      <c r="F30" s="58" t="n"/>
      <c r="G30" s="57" t="n"/>
      <c r="H30" s="58" t="n"/>
      <c r="I30" s="57" t="n"/>
      <c r="J30" s="58" t="n"/>
      <c r="K30" s="57" t="n"/>
      <c r="L30" s="59" t="n"/>
      <c r="M30" s="54">
        <f>IF(SUM(C30:L30)=0," ",SUM(C30:L30))</f>
        <v/>
      </c>
      <c r="N30" s="57" t="n"/>
      <c r="O30" s="60">
        <f>O29-SUM(C30:L30)+N30</f>
        <v/>
      </c>
      <c r="P30" s="40" t="n"/>
    </row>
    <row r="31">
      <c r="B31" s="56" t="n">
        <v>26</v>
      </c>
      <c r="C31" s="57" t="n"/>
      <c r="D31" s="58" t="n"/>
      <c r="E31" s="57" t="n"/>
      <c r="F31" s="58" t="n"/>
      <c r="G31" s="57" t="n"/>
      <c r="H31" s="58" t="n"/>
      <c r="I31" s="57" t="n"/>
      <c r="J31" s="58" t="n"/>
      <c r="K31" s="57" t="n"/>
      <c r="L31" s="59" t="n"/>
      <c r="M31" s="54">
        <f>IF(SUM(C31:L31)=0," ",SUM(C31:L31))</f>
        <v/>
      </c>
      <c r="N31" s="57" t="n"/>
      <c r="O31" s="60">
        <f>O30-SUM(C31:L31)+N31</f>
        <v/>
      </c>
      <c r="P31" s="40" t="n"/>
    </row>
    <row r="32">
      <c r="B32" s="56" t="n">
        <v>27</v>
      </c>
      <c r="C32" s="57" t="n"/>
      <c r="D32" s="58" t="n"/>
      <c r="E32" s="57" t="n"/>
      <c r="F32" s="58" t="n"/>
      <c r="G32" s="57" t="n"/>
      <c r="H32" s="58" t="n"/>
      <c r="I32" s="57" t="n"/>
      <c r="J32" s="58" t="n"/>
      <c r="K32" s="57" t="n"/>
      <c r="L32" s="59" t="n"/>
      <c r="M32" s="54">
        <f>IF(SUM(C32:L32)=0," ",SUM(C32:L32))</f>
        <v/>
      </c>
      <c r="N32" s="57" t="n"/>
      <c r="O32" s="60">
        <f>O31-SUM(C32:L32)+N32</f>
        <v/>
      </c>
      <c r="P32" s="40" t="n"/>
    </row>
    <row r="33">
      <c r="B33" s="56" t="n">
        <v>28</v>
      </c>
      <c r="C33" s="57" t="n"/>
      <c r="D33" s="58" t="n"/>
      <c r="E33" s="57" t="n"/>
      <c r="F33" s="58" t="n"/>
      <c r="G33" s="57" t="n"/>
      <c r="H33" s="58" t="n"/>
      <c r="I33" s="57" t="n"/>
      <c r="J33" s="58" t="n"/>
      <c r="K33" s="57" t="n"/>
      <c r="L33" s="59" t="n"/>
      <c r="M33" s="54">
        <f>IF(SUM(C33:L33)=0," ",SUM(C33:L33))</f>
        <v/>
      </c>
      <c r="N33" s="57" t="n"/>
      <c r="O33" s="60">
        <f>O32-SUM(C33:L33)+N33</f>
        <v/>
      </c>
      <c r="P33" s="40" t="n"/>
    </row>
    <row r="34">
      <c r="B34" s="56" t="n">
        <v>29</v>
      </c>
      <c r="C34" s="57" t="n"/>
      <c r="D34" s="58" t="n"/>
      <c r="E34" s="57" t="n"/>
      <c r="F34" s="58" t="n"/>
      <c r="G34" s="57" t="n"/>
      <c r="H34" s="58" t="n"/>
      <c r="I34" s="57" t="n"/>
      <c r="J34" s="58" t="n"/>
      <c r="K34" s="57" t="n"/>
      <c r="L34" s="59" t="n"/>
      <c r="M34" s="54">
        <f>IF(SUM(C34:L34)=0," ",SUM(C34:L34))</f>
        <v/>
      </c>
      <c r="N34" s="57" t="n"/>
      <c r="O34" s="60">
        <f>O33-SUM(C34:L34)+N34</f>
        <v/>
      </c>
      <c r="P34" s="40" t="n"/>
    </row>
    <row r="35">
      <c r="B35" s="56" t="n">
        <v>30</v>
      </c>
      <c r="C35" s="57" t="n"/>
      <c r="D35" s="58" t="n"/>
      <c r="E35" s="57" t="n"/>
      <c r="F35" s="58" t="n"/>
      <c r="G35" s="57" t="n"/>
      <c r="H35" s="58" t="n"/>
      <c r="I35" s="57" t="n"/>
      <c r="J35" s="58" t="n"/>
      <c r="K35" s="57" t="n"/>
      <c r="L35" s="59" t="n"/>
      <c r="M35" s="54">
        <f>IF(SUM(C35:L35)=0," ",SUM(C35:L35))</f>
        <v/>
      </c>
      <c r="N35" s="57" t="n"/>
      <c r="O35" s="60">
        <f>O34-SUM(C35:L35)+N35</f>
        <v/>
      </c>
      <c r="P35" s="40" t="n"/>
    </row>
    <row r="36">
      <c r="B36" s="56" t="n">
        <v>31</v>
      </c>
      <c r="C36" s="57" t="n"/>
      <c r="D36" s="58" t="n"/>
      <c r="E36" s="57" t="n"/>
      <c r="F36" s="58" t="n"/>
      <c r="G36" s="57" t="n"/>
      <c r="H36" s="58" t="n"/>
      <c r="I36" s="57" t="n"/>
      <c r="J36" s="58" t="n"/>
      <c r="K36" s="57" t="n"/>
      <c r="L36" s="59" t="n"/>
      <c r="M36" s="54">
        <f>IF(SUM(C36:L36)=0," ",SUM(C36:L36))</f>
        <v/>
      </c>
      <c r="N36" s="61" t="n"/>
      <c r="O36" s="60">
        <f>O35-SUM(C36:L36)+N36</f>
        <v/>
      </c>
      <c r="P36" s="40" t="n"/>
    </row>
    <row r="37">
      <c r="B37" s="62" t="inlineStr">
        <is>
          <t>spent</t>
        </is>
      </c>
      <c r="C37" s="63">
        <f>IF(SUM(C6:C36)=0,"",SUM(C6:C36))</f>
        <v/>
      </c>
      <c r="D37" s="64">
        <f>IF(SUM(D6:D36)=0,"",SUM(D6:D36))</f>
        <v/>
      </c>
      <c r="E37" s="63">
        <f>IF(SUM(E6:E36)=0,"",SUM(E6:E36))</f>
        <v/>
      </c>
      <c r="F37" s="64">
        <f>IF(SUM(F6:F36)=0,"",SUM(F6:F36))</f>
        <v/>
      </c>
      <c r="G37" s="63">
        <f>IF(SUM(G6:G36)=0,"",SUM(G6:G36))</f>
        <v/>
      </c>
      <c r="H37" s="64">
        <f>IF(SUM(H6:H36)=0,"",SUM(H6:H36))</f>
        <v/>
      </c>
      <c r="I37" s="63">
        <f>IF(SUM(I6:I36)=0,"",SUM(I6:I36))</f>
        <v/>
      </c>
      <c r="J37" s="64">
        <f>IF(SUM(J6:J36)=0,"",SUM(J6:J36))</f>
        <v/>
      </c>
      <c r="K37" s="63">
        <f>IF(SUM(K6:K36)=0,"",SUM(K6:K36))</f>
        <v/>
      </c>
      <c r="L37" s="64">
        <f>IF(SUM(L6:L36)=0,"",SUM(L6:L36))</f>
        <v/>
      </c>
      <c r="M37" s="65">
        <f>IF(SUM(M6:M36)=0,"",SUM(M6:M36))</f>
        <v/>
      </c>
      <c r="N37" s="66" t="n"/>
      <c r="O37" s="67" t="n"/>
      <c r="P37" s="40" t="n"/>
    </row>
    <row r="38">
      <c r="B38" s="68" t="inlineStr">
        <is>
          <t>budget</t>
        </is>
      </c>
      <c r="C38" s="69">
        <f>budget!D22</f>
        <v/>
      </c>
      <c r="D38" s="70">
        <f>budget!D23</f>
        <v/>
      </c>
      <c r="E38" s="69">
        <f>budget!D24</f>
        <v/>
      </c>
      <c r="F38" s="70">
        <f>budget!D25</f>
        <v/>
      </c>
      <c r="G38" s="69">
        <f>budget!D26</f>
        <v/>
      </c>
      <c r="H38" s="70">
        <f>budget!D27</f>
        <v/>
      </c>
      <c r="I38" s="69">
        <f>budget!D28</f>
        <v/>
      </c>
      <c r="J38" s="70">
        <f>budget!D29</f>
        <v/>
      </c>
      <c r="K38" s="69">
        <f>budget!D30</f>
        <v/>
      </c>
      <c r="L38" s="71">
        <f>budget!D31</f>
        <v/>
      </c>
      <c r="M38" s="72">
        <f>SUM(C38:L38)</f>
        <v/>
      </c>
      <c r="N38" s="73" t="n"/>
      <c r="O38" s="74" t="n"/>
      <c r="P38" s="40" t="n"/>
    </row>
    <row r="39">
      <c r="B39" s="75" t="inlineStr">
        <is>
          <t>left to spend</t>
        </is>
      </c>
      <c r="C39" s="76">
        <f>C38-SUM(C6:C36)</f>
        <v/>
      </c>
      <c r="D39" s="77">
        <f>D38-SUM(D6:D36)</f>
        <v/>
      </c>
      <c r="E39" s="76">
        <f>E38-SUM(E6:E36)</f>
        <v/>
      </c>
      <c r="F39" s="77">
        <f>F38-SUM(F6:F36)</f>
        <v/>
      </c>
      <c r="G39" s="76">
        <f>G38-SUM(G6:G36)</f>
        <v/>
      </c>
      <c r="H39" s="77">
        <f>H38-SUM(H6:H36)</f>
        <v/>
      </c>
      <c r="I39" s="76">
        <f>I38-SUM(I6:I36)</f>
        <v/>
      </c>
      <c r="J39" s="77">
        <f>J38-SUM(J6:J36)</f>
        <v/>
      </c>
      <c r="K39" s="76">
        <f>K38-SUM(K6:K36)</f>
        <v/>
      </c>
      <c r="L39" s="78">
        <f>L38-SUM(L6:L36)</f>
        <v/>
      </c>
      <c r="M39" s="79">
        <f>M38-SUM(M6:M36)</f>
        <v/>
      </c>
      <c r="N39" s="73" t="n"/>
      <c r="O39" s="74" t="n"/>
      <c r="P39" s="40" t="n"/>
    </row>
    <row r="40">
      <c r="B40" s="80" t="n"/>
      <c r="C40" s="81">
        <f>C5</f>
        <v/>
      </c>
      <c r="D40" s="82">
        <f>D5</f>
        <v/>
      </c>
      <c r="E40" s="81">
        <f>E5</f>
        <v/>
      </c>
      <c r="F40" s="82">
        <f>F5</f>
        <v/>
      </c>
      <c r="G40" s="81">
        <f>G5</f>
        <v/>
      </c>
      <c r="H40" s="82">
        <f>H5</f>
        <v/>
      </c>
      <c r="I40" s="81">
        <f>I5</f>
        <v/>
      </c>
      <c r="J40" s="82">
        <f>J5</f>
        <v/>
      </c>
      <c r="K40" s="81">
        <f>K5</f>
        <v/>
      </c>
      <c r="L40" s="82">
        <f>L5</f>
        <v/>
      </c>
      <c r="M40" s="83" t="n"/>
      <c r="N40" s="84" t="n"/>
      <c r="O40" s="85" t="n"/>
      <c r="P40" s="40" t="n"/>
    </row>
    <row r="41"/>
    <row r="42">
      <c r="B42" s="1" t="inlineStr">
        <is>
          <t>fixed expenses</t>
        </is>
      </c>
      <c r="C42" s="2" t="n"/>
      <c r="D42" s="40" t="n"/>
      <c r="E42" s="1" t="inlineStr">
        <is>
          <t>debt</t>
        </is>
      </c>
      <c r="F42" s="2" t="n"/>
      <c r="G42" s="40" t="n"/>
      <c r="H42" s="1" t="inlineStr">
        <is>
          <t>occasional expenses</t>
        </is>
      </c>
      <c r="I42" s="86" t="n"/>
      <c r="J42" s="40" t="n"/>
      <c r="K42" s="1" t="inlineStr">
        <is>
          <t>savings</t>
        </is>
      </c>
      <c r="L42" s="86" t="n"/>
      <c r="M42" s="40" t="n"/>
    </row>
    <row r="43">
      <c r="B43" s="6">
        <f>IF(budget!$C$11=0," ",budget!$C$11)</f>
        <v/>
      </c>
      <c r="C43" s="87">
        <f>IF(budget!$D$11=0," ",budget!$D$11)</f>
        <v/>
      </c>
      <c r="D43" s="40" t="n"/>
      <c r="E43" s="6">
        <f>IF(budget!$H$11=0," ",budget!$H$11)</f>
        <v/>
      </c>
      <c r="F43" s="88">
        <f>IF(budget!$I$11=0," ",budget!$I$11)</f>
        <v/>
      </c>
      <c r="G43" s="40" t="n"/>
      <c r="H43" s="6">
        <f>IF(budget!$C$35=0," ",budget!$C$35)</f>
        <v/>
      </c>
      <c r="I43" s="87">
        <f>IF(budget!$D$35=0," ",budget!$D$35)</f>
        <v/>
      </c>
      <c r="J43" s="40" t="n"/>
      <c r="K43" s="6">
        <f>IF(budget!$H$19=0," ",budget!$H$19)</f>
        <v/>
      </c>
      <c r="L43" s="88">
        <f>IF(budget!$I$19=0," ",budget!$I$19)</f>
        <v/>
      </c>
      <c r="M43" s="40" t="n"/>
    </row>
    <row r="44">
      <c r="B44" s="6">
        <f>IF(budget!$C$12=0," ",budget!$C$12)</f>
        <v/>
      </c>
      <c r="C44" s="87">
        <f>IF(budget!D12=0," ",budget!D12)</f>
        <v/>
      </c>
      <c r="D44" s="40" t="n"/>
      <c r="E44" s="6">
        <f>IF(budget!$H$12=0," ",budget!$H$12)</f>
        <v/>
      </c>
      <c r="F44" s="88">
        <f>IF(budget!$I$12=0," ",budget!$I$12)</f>
        <v/>
      </c>
      <c r="G44" s="40" t="n"/>
      <c r="H44" s="6">
        <f>IF(budget!$C$36=0," ",budget!$C$36)</f>
        <v/>
      </c>
      <c r="I44" s="87">
        <f>IF(budget!$D$36=0," ",budget!$D$36)</f>
        <v/>
      </c>
      <c r="J44" s="40" t="n"/>
      <c r="K44" s="6">
        <f>IF(budget!$H$20=0," ",budget!$H$20)</f>
        <v/>
      </c>
      <c r="L44" s="88">
        <f>IF(budget!$I$20=0," ",budget!$I$20)</f>
        <v/>
      </c>
      <c r="M44" s="40" t="n"/>
    </row>
    <row r="45">
      <c r="B45" s="6">
        <f>IF(budget!$C$13=0," ",budget!$C$13)</f>
        <v/>
      </c>
      <c r="C45" s="87">
        <f>IF(budget!D13=0," ",budget!D13)</f>
        <v/>
      </c>
      <c r="D45" s="40" t="n"/>
      <c r="E45" s="6">
        <f>IF(budget!$H$13=0," ",budget!$H$13)</f>
        <v/>
      </c>
      <c r="F45" s="88">
        <f>IF(budget!$I$13=0," ",budget!$I$13)</f>
        <v/>
      </c>
      <c r="G45" s="40" t="n"/>
      <c r="H45" s="6">
        <f>IF(budget!$C$37=0," ",budget!$C$37)</f>
        <v/>
      </c>
      <c r="I45" s="87">
        <f>IF(budget!$D$37=0," ",budget!$D$37)</f>
        <v/>
      </c>
      <c r="J45" s="40" t="n"/>
      <c r="K45" s="6">
        <f>IF(budget!$H$21=0," ",budget!$H$21)</f>
        <v/>
      </c>
      <c r="L45" s="88">
        <f>IF(budget!$I$21=0," ",budget!$I$21)</f>
        <v/>
      </c>
      <c r="M45" s="40" t="n"/>
    </row>
    <row r="46">
      <c r="B46" s="6">
        <f>IF(budget!$C$14=0," ",budget!$C$14)</f>
        <v/>
      </c>
      <c r="C46" s="87">
        <f>IF(budget!D14=0," ",budget!D14)</f>
        <v/>
      </c>
      <c r="D46" s="40" t="n"/>
      <c r="E46" s="6">
        <f>IF(budget!$H$14=0," ",budget!$H$14)</f>
        <v/>
      </c>
      <c r="F46" s="88">
        <f>IF(budget!$I$14=0," ",budget!$I$14)</f>
        <v/>
      </c>
      <c r="G46" s="40" t="n"/>
      <c r="H46" s="6">
        <f>IF(budget!$C$38=0," ",budget!$C$38)</f>
        <v/>
      </c>
      <c r="I46" s="87">
        <f>IF(budget!$D$38=0," ",budget!$D$38)</f>
        <v/>
      </c>
      <c r="J46" s="40" t="n"/>
      <c r="K46" s="6">
        <f>IF(budget!$H$22=0," ",budget!$H$22)</f>
        <v/>
      </c>
      <c r="L46" s="88">
        <f>IF(budget!$I$22=0," ",budget!$I$22)</f>
        <v/>
      </c>
      <c r="M46" s="40" t="n"/>
    </row>
    <row r="47">
      <c r="B47" s="6">
        <f>IF(budget!$C$15=0," ",budget!$C$15)</f>
        <v/>
      </c>
      <c r="C47" s="87">
        <f>IF(budget!D15=0," ",budget!D15)</f>
        <v/>
      </c>
      <c r="D47" s="40" t="n"/>
      <c r="E47" s="6">
        <f>IF(budget!$H$15=0," ",budget!$H$15)</f>
        <v/>
      </c>
      <c r="F47" s="88">
        <f>IF(budget!$I$15=0," ",budget!$I$15)</f>
        <v/>
      </c>
      <c r="G47" s="40" t="n"/>
      <c r="H47" s="6" t="n"/>
      <c r="I47" s="87" t="n"/>
      <c r="J47" s="40" t="n"/>
      <c r="K47" s="6">
        <f>IF(budget!$H$23=0," ",budget!$H$23)</f>
        <v/>
      </c>
      <c r="L47" s="88">
        <f>IF(budget!$I$23=0," ",budget!$I$23)</f>
        <v/>
      </c>
      <c r="M47" s="40" t="n"/>
    </row>
    <row r="48">
      <c r="B48" s="6">
        <f>IF(budget!$C$16=0," ",budget!$C$16)</f>
        <v/>
      </c>
      <c r="C48" s="87">
        <f>IF(budget!D16=0," ",budget!D16)</f>
        <v/>
      </c>
      <c r="D48" s="40" t="n"/>
      <c r="E48" s="6" t="n"/>
      <c r="F48" s="88" t="n"/>
      <c r="G48" s="40" t="n"/>
      <c r="H48" s="6" t="n"/>
      <c r="I48" s="87" t="n"/>
      <c r="J48" s="40" t="n"/>
      <c r="K48" s="6" t="n"/>
      <c r="L48" s="88" t="n"/>
      <c r="M48" s="40" t="n"/>
    </row>
    <row r="49">
      <c r="B49" s="6">
        <f>IF(budget!$C$17=0," ",budget!$C$17)</f>
        <v/>
      </c>
      <c r="C49" s="87">
        <f>IF(budget!D17=0," ",budget!D17)</f>
        <v/>
      </c>
      <c r="D49" s="40" t="n"/>
      <c r="E49" s="6" t="n"/>
      <c r="F49" s="88" t="n"/>
      <c r="G49" s="40" t="n"/>
      <c r="H49" s="6" t="n"/>
      <c r="I49" s="87" t="n"/>
      <c r="J49" s="40" t="n"/>
      <c r="K49" s="6" t="n"/>
      <c r="L49" s="88" t="n"/>
      <c r="M49" s="40" t="n"/>
    </row>
    <row r="50">
      <c r="B50" s="6">
        <f>IF(budget!$C$18=0," ",budget!$C$18)</f>
        <v/>
      </c>
      <c r="C50" s="87">
        <f>IF(budget!D18=0," ",budget!D18)</f>
        <v/>
      </c>
      <c r="D50" s="40" t="n"/>
      <c r="E50" s="6" t="n"/>
      <c r="F50" s="88" t="n"/>
      <c r="G50" s="40" t="n"/>
      <c r="H50" s="6">
        <f>IF(budget!$C$39=0," ",budget!$C$39)</f>
        <v/>
      </c>
      <c r="I50" s="87">
        <f>IF(budget!$D$39=0," ",budget!$D$39)</f>
        <v/>
      </c>
      <c r="J50" s="40" t="n"/>
      <c r="K50" s="6">
        <f>IF(budget!$H$23=0," ",budget!$H$23)</f>
        <v/>
      </c>
      <c r="L50" s="88">
        <f>IF(budget!$I$23=0," ",budget!$I$23)</f>
        <v/>
      </c>
      <c r="M50" s="40" t="n"/>
    </row>
    <row r="51">
      <c r="B51" s="20" t="inlineStr">
        <is>
          <t>total</t>
        </is>
      </c>
      <c r="C51" s="89">
        <f>SUM(C43:C50)</f>
        <v/>
      </c>
      <c r="D51" s="40" t="n"/>
      <c r="E51" s="20" t="inlineStr">
        <is>
          <t>total</t>
        </is>
      </c>
      <c r="F51" s="89">
        <f>SUM(F43:F50)</f>
        <v/>
      </c>
      <c r="G51" s="40" t="n"/>
      <c r="H51" s="20" t="inlineStr">
        <is>
          <t>total</t>
        </is>
      </c>
      <c r="I51" s="89">
        <f>SUM(I43:I50)</f>
        <v/>
      </c>
      <c r="J51" s="40" t="n"/>
      <c r="K51" s="20" t="inlineStr">
        <is>
          <t>total</t>
        </is>
      </c>
      <c r="L51" s="89">
        <f>SUM(L43:L50)</f>
        <v/>
      </c>
      <c r="M51" s="40" t="n"/>
    </row>
    <row r="52">
      <c r="B52" s="90" t="inlineStr">
        <is>
          <t>budget</t>
        </is>
      </c>
      <c r="C52" s="91">
        <f>budget!$E$19</f>
        <v/>
      </c>
      <c r="D52" s="40" t="n"/>
      <c r="E52" s="90" t="inlineStr">
        <is>
          <t>budget</t>
        </is>
      </c>
      <c r="F52" s="91">
        <f>budget!$J$16</f>
        <v/>
      </c>
      <c r="G52" s="40" t="n"/>
      <c r="H52" s="90" t="inlineStr">
        <is>
          <t>budget</t>
        </is>
      </c>
      <c r="I52" s="91">
        <f>budget!$E$40</f>
        <v/>
      </c>
      <c r="J52" s="40" t="n"/>
      <c r="K52" s="90" t="inlineStr">
        <is>
          <t>budget</t>
        </is>
      </c>
      <c r="L52" s="91">
        <f>budget!$J$24</f>
        <v/>
      </c>
      <c r="M52" s="40" t="n"/>
    </row>
    <row r="53">
      <c r="B53" s="92" t="inlineStr">
        <is>
          <t>difference</t>
        </is>
      </c>
      <c r="C53" s="93">
        <f>C52-C51</f>
        <v/>
      </c>
      <c r="D53" s="40" t="n"/>
      <c r="E53" s="92" t="inlineStr">
        <is>
          <t>difference</t>
        </is>
      </c>
      <c r="F53" s="93">
        <f>F52-F51</f>
        <v/>
      </c>
      <c r="G53" s="40" t="n"/>
      <c r="H53" s="92" t="inlineStr">
        <is>
          <t>difference</t>
        </is>
      </c>
      <c r="I53" s="93">
        <f>I52-I51</f>
        <v/>
      </c>
      <c r="J53" s="40" t="n"/>
      <c r="K53" s="92" t="inlineStr">
        <is>
          <t>difference</t>
        </is>
      </c>
      <c r="L53" s="93">
        <f>L52-L51</f>
        <v/>
      </c>
      <c r="M53" s="40" t="n"/>
    </row>
    <row r="54">
      <c r="D54" s="94" t="n"/>
      <c r="F54" s="94" t="n"/>
      <c r="I54" s="94" t="n"/>
      <c r="L54" s="94" t="n"/>
    </row>
    <row r="55"/>
    <row r="56">
      <c r="H56" s="94" t="n"/>
    </row>
    <row r="57">
      <c r="H57" s="94" t="n"/>
    </row>
    <row r="58"/>
    <row r="59"/>
    <row r="60"/>
    <row r="61"/>
    <row r="62"/>
    <row r="63"/>
    <row r="64"/>
    <row r="65">
      <c r="D65" s="94" t="n"/>
    </row>
    <row r="66">
      <c r="D66" s="94" t="n"/>
    </row>
    <row r="67">
      <c r="D67" s="94" t="n"/>
    </row>
    <row r="68">
      <c r="D68" s="94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2020-04-26T21:55:34Z</dcterms:created>
  <dcterms:modified xsi:type="dcterms:W3CDTF">2020-04-26T21:55:34Z</dcterms:modified>
</cp:coreProperties>
</file>