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pfizer-my.sharepoint.com/personal/alexar11_pfizer_com/Documents/Desktop/"/>
    </mc:Choice>
  </mc:AlternateContent>
  <xr:revisionPtr revIDLastSave="203" documentId="8_{C6B22D19-0EE4-44DE-B559-8C7C0692E30B}" xr6:coauthVersionLast="47" xr6:coauthVersionMax="47" xr10:uidLastSave="{3E525318-FB09-4B77-8D07-AA8FC14BDA3F}"/>
  <bookViews>
    <workbookView xWindow="-108" yWindow="-108" windowWidth="23256" windowHeight="12576" firstSheet="2" activeTab="2" xr2:uid="{00000000-000D-0000-FFFF-FFFF00000000}"/>
  </bookViews>
  <sheets>
    <sheet name="Sheet1" sheetId="1" r:id="rId1"/>
    <sheet name="Tabela" sheetId="3" r:id="rId2"/>
    <sheet name="Gráfico_Ncasos" sheetId="11" r:id="rId3"/>
    <sheet name="Gráfico_hosp" sheetId="6" r:id="rId4"/>
    <sheet name="Gráfico_hospUTI" sheetId="9" r:id="rId5"/>
    <sheet name="Gráfico_tempo_hosp" sheetId="10" r:id="rId6"/>
    <sheet name="Gráfico_tempo_hospUTI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<sst xmlns="http://schemas.openxmlformats.org/spreadsheetml/2006/main" count="212" uniqueCount="36">
  <si>
    <t>ano</t>
  </si>
  <si>
    <t>faixa_etaria</t>
  </si>
  <si>
    <t>count_srag</t>
  </si>
  <si>
    <t>hosp_count</t>
  </si>
  <si>
    <t>uti_count</t>
  </si>
  <si>
    <t>count_obito</t>
  </si>
  <si>
    <t>pop2020</t>
  </si>
  <si>
    <t>taxa_srag</t>
  </si>
  <si>
    <t>taxa_hosp</t>
  </si>
  <si>
    <t>taxa_uti</t>
  </si>
  <si>
    <t>media_dias_hosp</t>
  </si>
  <si>
    <t>media_dias_uti</t>
  </si>
  <si>
    <t>2020</t>
  </si>
  <si>
    <t>Ate_06_meses</t>
  </si>
  <si>
    <t>2021</t>
  </si>
  <si>
    <t>2022</t>
  </si>
  <si>
    <t>06m-04_anos</t>
  </si>
  <si>
    <t>05-11_anos</t>
  </si>
  <si>
    <t>12-17_anos</t>
  </si>
  <si>
    <t>18-39_anos</t>
  </si>
  <si>
    <t>40-64_anos</t>
  </si>
  <si>
    <t>65-74_anos</t>
  </si>
  <si>
    <t>75+_anos</t>
  </si>
  <si>
    <t>Faixa etária</t>
  </si>
  <si>
    <t>Casos SRAG por Covid-19</t>
  </si>
  <si>
    <t>Hospitalizações</t>
  </si>
  <si>
    <t>Hospitalizações em UTI</t>
  </si>
  <si>
    <t>Óbitos</t>
  </si>
  <si>
    <t>População 2020 (IBGE)</t>
  </si>
  <si>
    <t>Taxa de SRAG (por 100 mil Hab.)</t>
  </si>
  <si>
    <t>Taxa de Hospitalização (por 100 mil Hab.)</t>
  </si>
  <si>
    <t>Taxa de hospitalização em UTI (por 100 mil Hab.)</t>
  </si>
  <si>
    <t>Média do tempo de internação na enfermaria (dias)</t>
  </si>
  <si>
    <t>Média do tempo de internação na UTI (dias)</t>
  </si>
  <si>
    <t>2023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</si>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</sst>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2" borderId="0" xfId="0" applyFont="1" applyFill="1"/>
    <xf numFmtId="0" fontId="1" fillId="2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3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3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3" fontId="0" fillId="4" borderId="9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Número de casos de Covid-19 por ano -</a:t>
            </a:r>
            <a:r>
              <a:rPr lang="pt-BR" sz="1100" baseline="0"/>
              <a:t> crianças e adolescentes</a:t>
            </a:r>
            <a:endParaRPr lang="pt-B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Gráfico_Ncasos!$B$5</c:f>
              <c:strCache>
                <c:ptCount val="1"/>
                <c:pt idx="0">
                  <c:v>06m-04_anos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396156125645586E-2"/>
                  <c:y val="-6.0701503221188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76-4D33-8EBB-5A0D77B34E18}"/>
                </c:ext>
              </c:extLst>
            </c:dLbl>
            <c:dLbl>
              <c:idx val="1"/>
              <c:layout>
                <c:manualLayout>
                  <c:x val="-3.8794005588011174E-2"/>
                  <c:y val="-4.5278397686920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76-4D33-8EBB-5A0D77B34E18}"/>
                </c:ext>
              </c:extLst>
            </c:dLbl>
            <c:dLbl>
              <c:idx val="2"/>
              <c:layout>
                <c:manualLayout>
                  <c:x val="-1.0893246187363835E-2"/>
                  <c:y val="-4.1152263374485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76-4D33-8EBB-5A0D77B34E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Gráfico_Ncasos!$C$2:$E$3</c:f>
              <c:multiLvlStrCache>
                <c:ptCount val="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  <c:lvl>
                  <c:pt idx="0">
                    <c:v>ano</c:v>
                  </c:pt>
                </c:lvl>
              </c:multiLvlStrCache>
            </c:multiLvlStrRef>
          </c:cat>
          <c:val>
            <c:numRef>
              <c:f>Gráfico_Ncasos!$C$5:$E$5</c:f>
              <c:numCache>
                <c:formatCode>#,##0</c:formatCode>
                <c:ptCount val="3"/>
                <c:pt idx="0">
                  <c:v>5131</c:v>
                </c:pt>
                <c:pt idx="1">
                  <c:v>7057</c:v>
                </c:pt>
                <c:pt idx="2">
                  <c:v>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6-4D33-8EBB-5A0D77B34E18}"/>
            </c:ext>
          </c:extLst>
        </c:ser>
        <c:ser>
          <c:idx val="1"/>
          <c:order val="1"/>
          <c:tx>
            <c:strRef>
              <c:f>Gráfico_Ncasos!$B$6</c:f>
              <c:strCache>
                <c:ptCount val="1"/>
                <c:pt idx="0">
                  <c:v>05-11_anos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161290322580643E-2"/>
                  <c:y val="5.3475935828877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76-4D33-8EBB-5A0D77B34E18}"/>
                </c:ext>
              </c:extLst>
            </c:dLbl>
            <c:dLbl>
              <c:idx val="1"/>
              <c:layout>
                <c:manualLayout>
                  <c:x val="-4.0860215053763443E-2"/>
                  <c:y val="4.90196078431372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676-4D33-8EBB-5A0D77B34E18}"/>
                </c:ext>
              </c:extLst>
            </c:dLbl>
            <c:dLbl>
              <c:idx val="2"/>
              <c:layout>
                <c:manualLayout>
                  <c:x val="-3.2258064516129031E-2"/>
                  <c:y val="-4.0106951871657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676-4D33-8EBB-5A0D77B34E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Gráfico_Ncasos!$C$2:$E$3</c:f>
              <c:multiLvlStrCache>
                <c:ptCount val="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  <c:lvl>
                  <c:pt idx="0">
                    <c:v>ano</c:v>
                  </c:pt>
                </c:lvl>
              </c:multiLvlStrCache>
            </c:multiLvlStrRef>
          </c:cat>
          <c:val>
            <c:numRef>
              <c:f>Gráfico_Ncasos!$C$6:$E$6</c:f>
              <c:numCache>
                <c:formatCode>#,##0</c:formatCode>
                <c:ptCount val="3"/>
                <c:pt idx="0">
                  <c:v>3382</c:v>
                </c:pt>
                <c:pt idx="1">
                  <c:v>3677</c:v>
                </c:pt>
                <c:pt idx="2">
                  <c:v>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6-4D33-8EBB-5A0D77B34E18}"/>
            </c:ext>
          </c:extLst>
        </c:ser>
        <c:ser>
          <c:idx val="2"/>
          <c:order val="2"/>
          <c:tx>
            <c:strRef>
              <c:f>Gráfico_Ncasos!$B$7</c:f>
              <c:strCache>
                <c:ptCount val="1"/>
                <c:pt idx="0">
                  <c:v>12-17_anos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587249174498349E-2"/>
                  <c:y val="-5.0761786461184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76-4D33-8EBB-5A0D77B34E18}"/>
                </c:ext>
              </c:extLst>
            </c:dLbl>
            <c:dLbl>
              <c:idx val="1"/>
              <c:layout>
                <c:manualLayout>
                  <c:x val="-3.8794005588011174E-2"/>
                  <c:y val="-5.17888472497088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76-4D33-8EBB-5A0D77B34E18}"/>
                </c:ext>
              </c:extLst>
            </c:dLbl>
            <c:dLbl>
              <c:idx val="2"/>
              <c:layout>
                <c:manualLayout>
                  <c:x val="-3.6559139784946237E-2"/>
                  <c:y val="-3.0515670835263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76-4D33-8EBB-5A0D77B34E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Gráfico_Ncasos!$C$2:$E$3</c:f>
              <c:multiLvlStrCache>
                <c:ptCount val="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  <c:lvl>
                  <c:pt idx="0">
                    <c:v>ano</c:v>
                  </c:pt>
                </c:lvl>
              </c:multiLvlStrCache>
            </c:multiLvlStrRef>
          </c:cat>
          <c:val>
            <c:numRef>
              <c:f>Gráfico_Ncasos!$C$7:$E$7</c:f>
              <c:numCache>
                <c:formatCode>#,##0</c:formatCode>
                <c:ptCount val="3"/>
                <c:pt idx="0">
                  <c:v>3372</c:v>
                </c:pt>
                <c:pt idx="1">
                  <c:v>4506</c:v>
                </c:pt>
                <c:pt idx="2">
                  <c:v>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76-4D33-8EBB-5A0D77B34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02304"/>
        <c:axId val="105808128"/>
      </c:lineChart>
      <c:catAx>
        <c:axId val="1058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8128"/>
        <c:crosses val="autoZero"/>
        <c:auto val="1"/>
        <c:lblAlgn val="ctr"/>
        <c:lblOffset val="100"/>
        <c:noMultiLvlLbl val="0"/>
      </c:catAx>
      <c:valAx>
        <c:axId val="105808128"/>
        <c:scaling>
          <c:orientation val="minMax"/>
          <c:max val="10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Número de casos de Covid-19 por ano - idosos (65+ anos)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07837533821788E-2"/>
          <c:y val="0.1365891472868217"/>
          <c:w val="0.88099713887115461"/>
          <c:h val="0.58912978900893198"/>
        </c:manualLayout>
      </c:layout>
      <c:lineChart>
        <c:grouping val="standard"/>
        <c:varyColors val="0"/>
        <c:ser>
          <c:idx val="0"/>
          <c:order val="0"/>
          <c:tx>
            <c:strRef>
              <c:f>Gráfico_Ncasos!$B$10</c:f>
              <c:strCache>
                <c:ptCount val="1"/>
                <c:pt idx="0">
                  <c:v>65-74_anos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770055770055768E-2"/>
                  <c:y val="5.6847545219638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81-4BBB-9E3D-B5A2D5070D88}"/>
                </c:ext>
              </c:extLst>
            </c:dLbl>
            <c:dLbl>
              <c:idx val="1"/>
              <c:layout>
                <c:manualLayout>
                  <c:x val="-4.7190047190047192E-2"/>
                  <c:y val="-4.6511627906976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81-4BBB-9E3D-B5A2D5070D88}"/>
                </c:ext>
              </c:extLst>
            </c:dLbl>
            <c:dLbl>
              <c:idx val="2"/>
              <c:layout>
                <c:manualLayout>
                  <c:x val="-2.3595023595023596E-2"/>
                  <c:y val="-3.6175710594315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081-4BBB-9E3D-B5A2D5070D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Gráfico_Ncasos!$C$3:$E$3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Gráfico_Ncasos!$C$10:$E$10</c:f>
              <c:numCache>
                <c:formatCode>#,##0</c:formatCode>
                <c:ptCount val="3"/>
                <c:pt idx="0">
                  <c:v>144719</c:v>
                </c:pt>
                <c:pt idx="1">
                  <c:v>209598</c:v>
                </c:pt>
                <c:pt idx="2">
                  <c:v>42951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1-4BBB-9E3D-B5A2D5070D88}"/>
            </c:ext>
          </c:extLst>
        </c:ser>
        <c:ser>
          <c:idx val="1"/>
          <c:order val="1"/>
          <c:tx>
            <c:strRef>
              <c:f>Gráfico_Ncasos!$B$11</c:f>
              <c:strCache>
                <c:ptCount val="1"/>
                <c:pt idx="0">
                  <c:v>75+_anos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190047190047192E-2"/>
                  <c:y val="-4.13436692506459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81-4BBB-9E3D-B5A2D5070D88}"/>
                </c:ext>
              </c:extLst>
            </c:dLbl>
            <c:dLbl>
              <c:idx val="1"/>
              <c:layout>
                <c:manualLayout>
                  <c:x val="-6.2205062205062202E-2"/>
                  <c:y val="6.7183462532299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81-4BBB-9E3D-B5A2D5070D88}"/>
                </c:ext>
              </c:extLst>
            </c:dLbl>
            <c:dLbl>
              <c:idx val="2"/>
              <c:layout>
                <c:manualLayout>
                  <c:x val="-2.145002145002145E-2"/>
                  <c:y val="-4.13436692506459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81-4BBB-9E3D-B5A2D5070D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Gráfico_Ncasos!$C$3:$E$3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Gráfico_Ncasos!$C$11:$E$11</c:f>
              <c:numCache>
                <c:formatCode>#,##0</c:formatCode>
                <c:ptCount val="3"/>
                <c:pt idx="0">
                  <c:v>162871</c:v>
                </c:pt>
                <c:pt idx="1">
                  <c:v>196502</c:v>
                </c:pt>
                <c:pt idx="2">
                  <c:v>95927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1-4BBB-9E3D-B5A2D5070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97440"/>
        <c:axId val="115602016"/>
      </c:lineChart>
      <c:catAx>
        <c:axId val="1155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2016"/>
        <c:crosses val="autoZero"/>
        <c:auto val="1"/>
        <c:lblAlgn val="ctr"/>
        <c:lblOffset val="100"/>
        <c:noMultiLvlLbl val="0"/>
      </c:catAx>
      <c:valAx>
        <c:axId val="11560201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Número de casos de Covid-19 por ano -</a:t>
            </a:r>
            <a:r>
              <a:rPr lang="pt-BR" sz="1100" baseline="0"/>
              <a:t> bebês até seis meses de idade</a:t>
            </a:r>
            <a:endParaRPr lang="pt-B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Gráfico_Ncasos!$B$4</c:f>
              <c:strCache>
                <c:ptCount val="1"/>
                <c:pt idx="0">
                  <c:v>Ate_06_meses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396156125645586E-2"/>
                  <c:y val="-6.0701503221188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36-43E7-AA3F-0CF686B1143D}"/>
                </c:ext>
              </c:extLst>
            </c:dLbl>
            <c:dLbl>
              <c:idx val="1"/>
              <c:layout>
                <c:manualLayout>
                  <c:x val="-3.8794005588011174E-2"/>
                  <c:y val="-4.5278397686920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36-43E7-AA3F-0CF686B1143D}"/>
                </c:ext>
              </c:extLst>
            </c:dLbl>
            <c:dLbl>
              <c:idx val="2"/>
              <c:layout>
                <c:manualLayout>
                  <c:x val="-1.0893246187363835E-2"/>
                  <c:y val="-4.1152263374485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36-43E7-AA3F-0CF686B11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Gráfico_Ncasos!$C$2:$E$3</c:f>
              <c:multiLvlStrCache>
                <c:ptCount val="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</c:lvl>
                <c:lvl>
                  <c:pt idx="0">
                    <c:v>ano</c:v>
                  </c:pt>
                </c:lvl>
              </c:multiLvlStrCache>
            </c:multiLvlStrRef>
          </c:cat>
          <c:val>
            <c:numRef>
              <c:f>Gráfico_Ncasos!$C$4:$E$4</c:f>
              <c:numCache>
                <c:formatCode>#,##0</c:formatCode>
                <c:ptCount val="3"/>
                <c:pt idx="0">
                  <c:v>2726</c:v>
                </c:pt>
                <c:pt idx="1">
                  <c:v>3830</c:v>
                </c:pt>
                <c:pt idx="2">
                  <c:v>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36-43E7-AA3F-0CF686B11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02304"/>
        <c:axId val="105808128"/>
      </c:lineChart>
      <c:catAx>
        <c:axId val="1058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8128"/>
        <c:crosses val="autoZero"/>
        <c:auto val="1"/>
        <c:lblAlgn val="ctr"/>
        <c:lblOffset val="100"/>
        <c:noMultiLvlLbl val="0"/>
      </c:catAx>
      <c:valAx>
        <c:axId val="105808128"/>
        <c:scaling>
          <c:orientation val="minMax"/>
          <c:max val="10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Taxa de hospitalização geral (enfermaria e UTI)</a:t>
            </a:r>
            <a:r>
              <a:rPr lang="pt-BR" sz="1100" baseline="0"/>
              <a:t> por 100.000 habitantes,</a:t>
            </a:r>
            <a:r>
              <a:rPr lang="pt-BR" sz="1100"/>
              <a:t> por faixa etária, por ano</a:t>
            </a:r>
          </a:p>
        </c:rich>
      </c:tx>
      <c:layout>
        <c:manualLayout>
          <c:xMode val="edge"/>
          <c:yMode val="edge"/>
          <c:x val="0.20375877736472531"/>
          <c:y val="2.3696639924726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120960113995111"/>
          <c:y val="0.14579402515723269"/>
          <c:w val="0.78018925481428703"/>
          <c:h val="0.589746756301688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Gráfico_hosp!$C$4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Gráfico_hosp!$B$6:$B$12</c:f>
              <c:strCache>
                <c:ptCount val="3"/>
                <c:pt idx="0">
                  <c:v>06m-04_anos</c:v>
                </c:pt>
                <c:pt idx="1">
                  <c:v>05-11_anos</c:v>
                </c:pt>
                <c:pt idx="2">
                  <c:v>12-17_anos</c:v>
                </c:pt>
              </c:strCache>
            </c:strRef>
          </c:cat>
          <c:val>
            <c:numRef>
              <c:f>Gráfico_hosp!$C$6:$C$8</c:f>
              <c:numCache>
                <c:formatCode>0.0</c:formatCode>
                <c:ptCount val="3"/>
                <c:pt idx="0">
                  <c:v>35.544995548579458</c:v>
                </c:pt>
                <c:pt idx="1">
                  <c:v>14.57546186848446</c:v>
                </c:pt>
                <c:pt idx="2">
                  <c:v>15.423997324029379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9-46FD-B4FA-D2795212D0A9}"/>
            </c:ext>
          </c:extLst>
        </c:ser>
        <c:ser>
          <c:idx val="1"/>
          <c:order val="1"/>
          <c:tx>
            <c:strRef>
              <c:f>Gráfico_hosp!$D$4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Gráfico_hosp!$B$6:$B$12</c:f>
              <c:strCache>
                <c:ptCount val="3"/>
                <c:pt idx="0">
                  <c:v>06m-04_anos</c:v>
                </c:pt>
                <c:pt idx="1">
                  <c:v>05-11_anos</c:v>
                </c:pt>
                <c:pt idx="2">
                  <c:v>12-17_anos</c:v>
                </c:pt>
              </c:strCache>
            </c:strRef>
          </c:cat>
          <c:val>
            <c:numRef>
              <c:f>Gráfico_hosp!$D$6:$D$8</c:f>
              <c:numCache>
                <c:formatCode>0.0</c:formatCode>
                <c:ptCount val="3"/>
                <c:pt idx="0">
                  <c:v>50.229083461391731</c:v>
                </c:pt>
                <c:pt idx="1">
                  <c:v>16.57056357672078</c:v>
                </c:pt>
                <c:pt idx="2">
                  <c:v>22.45279270273306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9-46FD-B4FA-D2795212D0A9}"/>
            </c:ext>
          </c:extLst>
        </c:ser>
        <c:ser>
          <c:idx val="2"/>
          <c:order val="2"/>
          <c:tx>
            <c:strRef>
              <c:f>Gráfico_hosp!$E$4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Gráfico_hosp!$B$6:$B$12</c:f>
              <c:strCache>
                <c:ptCount val="3"/>
                <c:pt idx="0">
                  <c:v>06m-04_anos</c:v>
                </c:pt>
                <c:pt idx="1">
                  <c:v>05-11_anos</c:v>
                </c:pt>
                <c:pt idx="2">
                  <c:v>12-17_anos</c:v>
                </c:pt>
              </c:strCache>
            </c:strRef>
          </c:cat>
          <c:val>
            <c:numRef>
              <c:f>Gráfico_hosp!$E$6:$E$8</c:f>
              <c:numCache>
                <c:formatCode>0.0</c:formatCode>
                <c:ptCount val="3"/>
                <c:pt idx="0">
                  <c:v>70.358426368066574</c:v>
                </c:pt>
                <c:pt idx="1">
                  <c:v>17.4681154454628</c:v>
                </c:pt>
                <c:pt idx="2">
                  <c:v>11.209999472567061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69-46FD-B4FA-D2795212D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828879"/>
        <c:axId val="2053831375"/>
      </c:barChart>
      <c:catAx>
        <c:axId val="205382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</a:t>
                </a:r>
                <a:r>
                  <a:rPr lang="pt-BR" baseline="0"/>
                  <a:t> etária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8356631903071401"/>
              <c:y val="0.82279812311196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31375"/>
        <c:crosses val="autoZero"/>
        <c:auto val="1"/>
        <c:lblAlgn val="ctr"/>
        <c:lblOffset val="100"/>
        <c:noMultiLvlLbl val="0"/>
      </c:catAx>
      <c:valAx>
        <c:axId val="205383137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Taxa de hospitalização por 100 mil habitantes </a:t>
                </a:r>
              </a:p>
            </c:rich>
          </c:tx>
          <c:layout>
            <c:manualLayout>
              <c:xMode val="edge"/>
              <c:yMode val="edge"/>
              <c:x val="3.1201248049921998E-2"/>
              <c:y val="7.503930817610063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2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Taxa de hospitalização geral (enfermaria e UTI)</a:t>
            </a:r>
            <a:r>
              <a:rPr lang="pt-BR" sz="1100" baseline="0"/>
              <a:t> por 100.000 habitantes,</a:t>
            </a:r>
            <a:r>
              <a:rPr lang="pt-BR" sz="1100"/>
              <a:t> em bebês com até</a:t>
            </a:r>
            <a:r>
              <a:rPr lang="pt-BR" sz="1100" baseline="0"/>
              <a:t> seis meses de vida</a:t>
            </a:r>
            <a:r>
              <a:rPr lang="pt-BR" sz="1100"/>
              <a:t>, por ano</a:t>
            </a:r>
          </a:p>
        </c:rich>
      </c:tx>
      <c:layout>
        <c:manualLayout>
          <c:xMode val="edge"/>
          <c:yMode val="edge"/>
          <c:x val="0.20375877736472531"/>
          <c:y val="2.3696639924726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2688353634083"/>
          <c:y val="0.14579402515723269"/>
          <c:w val="0.82487193289846816"/>
          <c:h val="0.589746756301688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Gráfico_hosp!$C$4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Gráfico_hosp!$B$5</c:f>
              <c:strCache>
                <c:ptCount val="1"/>
                <c:pt idx="0">
                  <c:v>Ate_06_meses</c:v>
                </c:pt>
              </c:strCache>
            </c:strRef>
          </c:cat>
          <c:val>
            <c:numRef>
              <c:f>Gráfico_hosp!$C$5</c:f>
              <c:numCache>
                <c:formatCode>0.0</c:formatCode>
                <c:ptCount val="1"/>
                <c:pt idx="0">
                  <c:v>168.17799131986749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9-4B15-9358-BE2CC620B611}"/>
            </c:ext>
          </c:extLst>
        </c:ser>
        <c:ser>
          <c:idx val="1"/>
          <c:order val="1"/>
          <c:tx>
            <c:strRef>
              <c:f>Gráfico_hosp!$D$4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Gráfico_hosp!$B$5</c:f>
              <c:strCache>
                <c:ptCount val="1"/>
                <c:pt idx="0">
                  <c:v>Ate_06_meses</c:v>
                </c:pt>
              </c:strCache>
            </c:strRef>
          </c:cat>
          <c:val>
            <c:numRef>
              <c:f>Gráfico_hosp!$D$5</c:f>
              <c:numCache>
                <c:formatCode>0.0</c:formatCode>
                <c:ptCount val="1"/>
                <c:pt idx="0">
                  <c:v>244.5854538273579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9-4B15-9358-BE2CC620B611}"/>
            </c:ext>
          </c:extLst>
        </c:ser>
        <c:ser>
          <c:idx val="2"/>
          <c:order val="2"/>
          <c:tx>
            <c:strRef>
              <c:f>Gráfico_hosp!$E$4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Gráfico_hosp!$B$5</c:f>
              <c:strCache>
                <c:ptCount val="1"/>
                <c:pt idx="0">
                  <c:v>Ate_06_meses</c:v>
                </c:pt>
              </c:strCache>
            </c:strRef>
          </c:cat>
          <c:val>
            <c:numRef>
              <c:f>Gráfico_hosp!$E$5</c:f>
              <c:numCache>
                <c:formatCode>0.0</c:formatCode>
                <c:ptCount val="1"/>
                <c:pt idx="0">
                  <c:v>340.63860731764601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9-4B15-9358-BE2CC620B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828879"/>
        <c:axId val="2053831375"/>
      </c:barChart>
      <c:catAx>
        <c:axId val="205382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</a:t>
                </a:r>
                <a:r>
                  <a:rPr lang="pt-BR" baseline="0"/>
                  <a:t> etária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8356631903071401"/>
              <c:y val="0.82279812311196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31375"/>
        <c:crosses val="autoZero"/>
        <c:auto val="1"/>
        <c:lblAlgn val="ctr"/>
        <c:lblOffset val="100"/>
        <c:noMultiLvlLbl val="0"/>
      </c:catAx>
      <c:valAx>
        <c:axId val="205383137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Taxa de hospitalização por 100 mil habitantes </a:t>
                </a:r>
              </a:p>
            </c:rich>
          </c:tx>
          <c:layout>
            <c:manualLayout>
              <c:xMode val="edge"/>
              <c:yMode val="edge"/>
              <c:x val="3.0733289706078967E-2"/>
              <c:y val="7.89701257861635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2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50"/>
              <a:t>Taxa de hospitalização em UTI por 100.000</a:t>
            </a:r>
            <a:r>
              <a:rPr lang="pt-BR" sz="1050" baseline="0"/>
              <a:t> habitantes</a:t>
            </a:r>
            <a:r>
              <a:rPr lang="pt-BR" sz="1050"/>
              <a:t> por faixa etária</a:t>
            </a:r>
            <a:r>
              <a:rPr lang="pt-BR" sz="1050" baseline="0"/>
              <a:t> </a:t>
            </a:r>
            <a:r>
              <a:rPr lang="pt-BR" sz="1050"/>
              <a:t>por ano</a:t>
            </a:r>
          </a:p>
        </c:rich>
      </c:tx>
      <c:layout>
        <c:manualLayout>
          <c:xMode val="edge"/>
          <c:yMode val="edge"/>
          <c:x val="0.19293370006831337"/>
          <c:y val="4.75624256837098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Gráfico_hospUTI!$B$3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Gráfico_hospUTI!$A$5:$A$11</c:f>
              <c:strCache>
                <c:ptCount val="3"/>
                <c:pt idx="0">
                  <c:v>06m-04_anos</c:v>
                </c:pt>
                <c:pt idx="1">
                  <c:v>05-11_anos</c:v>
                </c:pt>
                <c:pt idx="2">
                  <c:v>12-17_anos</c:v>
                </c:pt>
              </c:strCache>
            </c:strRef>
          </c:cat>
          <c:val>
            <c:numRef>
              <c:f>Gráfico_hospUTI!$B$5:$B$7</c:f>
              <c:numCache>
                <c:formatCode>0.0</c:formatCode>
                <c:ptCount val="3"/>
                <c:pt idx="0">
                  <c:v>7.2930215776525227</c:v>
                </c:pt>
                <c:pt idx="1">
                  <c:v>3.5560614799615688</c:v>
                </c:pt>
                <c:pt idx="2">
                  <c:v>3.891525901739517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D-422D-B20D-AFEF994B7040}"/>
            </c:ext>
          </c:extLst>
        </c:ser>
        <c:ser>
          <c:idx val="1"/>
          <c:order val="1"/>
          <c:tx>
            <c:strRef>
              <c:f>Gráfico_hospUTI!$C$3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Gráfico_hospUTI!$A$5:$A$11</c:f>
              <c:strCache>
                <c:ptCount val="3"/>
                <c:pt idx="0">
                  <c:v>06m-04_anos</c:v>
                </c:pt>
                <c:pt idx="1">
                  <c:v>05-11_anos</c:v>
                </c:pt>
                <c:pt idx="2">
                  <c:v>12-17_anos</c:v>
                </c:pt>
              </c:strCache>
            </c:strRef>
          </c:cat>
          <c:val>
            <c:numRef>
              <c:f>Gráfico_hospUTI!$C$5:$C$7</c:f>
              <c:numCache>
                <c:formatCode>0.0</c:formatCode>
                <c:ptCount val="3"/>
                <c:pt idx="0">
                  <c:v>11.026264267350561</c:v>
                </c:pt>
                <c:pt idx="1">
                  <c:v>4.0731294043455559</c:v>
                </c:pt>
                <c:pt idx="2">
                  <c:v>6.1542951760655864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D-422D-B20D-AFEF994B7040}"/>
            </c:ext>
          </c:extLst>
        </c:ser>
        <c:ser>
          <c:idx val="2"/>
          <c:order val="2"/>
          <c:tx>
            <c:strRef>
              <c:f>Gráfico_hospUTI!$D$3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Gráfico_hospUTI!$A$5:$A$11</c:f>
              <c:strCache>
                <c:ptCount val="3"/>
                <c:pt idx="0">
                  <c:v>06m-04_anos</c:v>
                </c:pt>
                <c:pt idx="1">
                  <c:v>05-11_anos</c:v>
                </c:pt>
                <c:pt idx="2">
                  <c:v>12-17_anos</c:v>
                </c:pt>
              </c:strCache>
            </c:strRef>
          </c:cat>
          <c:val>
            <c:numRef>
              <c:f>Gráfico_hospUTI!$D$5:$D$7</c:f>
              <c:numCache>
                <c:formatCode>0.0</c:formatCode>
                <c:ptCount val="3"/>
                <c:pt idx="0">
                  <c:v>15.95866976040614</c:v>
                </c:pt>
                <c:pt idx="1">
                  <c:v>4.0389834093390666</c:v>
                </c:pt>
                <c:pt idx="2">
                  <c:v>2.7601412645764838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D-422D-B20D-AFEF994B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3747263"/>
        <c:axId val="2003751839"/>
      </c:barChart>
      <c:catAx>
        <c:axId val="2003747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 etária</a:t>
                </a:r>
              </a:p>
            </c:rich>
          </c:tx>
          <c:layout>
            <c:manualLayout>
              <c:xMode val="edge"/>
              <c:yMode val="edge"/>
              <c:x val="0.48515891849135295"/>
              <c:y val="0.82132319666938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51839"/>
        <c:crosses val="autoZero"/>
        <c:auto val="1"/>
        <c:lblAlgn val="ctr"/>
        <c:lblOffset val="100"/>
        <c:noMultiLvlLbl val="0"/>
      </c:catAx>
      <c:valAx>
        <c:axId val="2003751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Taxa de hospitalização em UTI por 100 mil habtantes</a:t>
                </a:r>
              </a:p>
            </c:rich>
          </c:tx>
          <c:layout>
            <c:manualLayout>
              <c:xMode val="edge"/>
              <c:yMode val="edge"/>
              <c:x val="1.695736434108527E-2"/>
              <c:y val="0.14700753071739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4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50"/>
              <a:t>Taxa de hospitalização em UTI em bebês</a:t>
            </a:r>
            <a:r>
              <a:rPr lang="pt-BR" sz="1050" baseline="0"/>
              <a:t> de zero a seis meses de vida, </a:t>
            </a:r>
            <a:r>
              <a:rPr lang="pt-BR" sz="1050"/>
              <a:t>por ano</a:t>
            </a:r>
          </a:p>
        </c:rich>
      </c:tx>
      <c:layout>
        <c:manualLayout>
          <c:xMode val="edge"/>
          <c:yMode val="edge"/>
          <c:x val="0.18805936073059362"/>
          <c:y val="5.1525961157352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66706216517453"/>
          <c:y val="0.13250099088386841"/>
          <c:w val="0.81793567756085284"/>
          <c:h val="0.60083858423761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Gráfico_hospUTI!$B$3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Gráfico_hospUTI!$A$4</c:f>
              <c:strCache>
                <c:ptCount val="1"/>
                <c:pt idx="0">
                  <c:v>Ate_06_meses</c:v>
                </c:pt>
              </c:strCache>
            </c:strRef>
          </c:cat>
          <c:val>
            <c:numRef>
              <c:f>Gráfico_hospUTI!$B$4</c:f>
              <c:numCache>
                <c:formatCode>0.0</c:formatCode>
                <c:ptCount val="1"/>
                <c:pt idx="0">
                  <c:v>56.55783701622061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2-4BFF-BD4B-5EFFAE8A8EC7}"/>
            </c:ext>
          </c:extLst>
        </c:ser>
        <c:ser>
          <c:idx val="1"/>
          <c:order val="1"/>
          <c:tx>
            <c:strRef>
              <c:f>Gráfico_hospUTI!$C$3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Gráfico_hospUTI!$A$4</c:f>
              <c:strCache>
                <c:ptCount val="1"/>
                <c:pt idx="0">
                  <c:v>Ate_06_meses</c:v>
                </c:pt>
              </c:strCache>
            </c:strRef>
          </c:cat>
          <c:val>
            <c:numRef>
              <c:f>Gráfico_hospUTI!$C$4</c:f>
              <c:numCache>
                <c:formatCode>0.0</c:formatCode>
                <c:ptCount val="1"/>
                <c:pt idx="0">
                  <c:v>83.205279456555317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2-4BFF-BD4B-5EFFAE8A8EC7}"/>
            </c:ext>
          </c:extLst>
        </c:ser>
        <c:ser>
          <c:idx val="2"/>
          <c:order val="2"/>
          <c:tx>
            <c:strRef>
              <c:f>Gráfico_hospUTI!$D$3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Gráfico_hospUTI!$A$4</c:f>
              <c:strCache>
                <c:ptCount val="1"/>
                <c:pt idx="0">
                  <c:v>Ate_06_meses</c:v>
                </c:pt>
              </c:strCache>
            </c:strRef>
          </c:cat>
          <c:val>
            <c:numRef>
              <c:f>Gráfico_hospUTI!$D$4</c:f>
              <c:numCache>
                <c:formatCode>0.0</c:formatCode>
                <c:ptCount val="1"/>
                <c:pt idx="0">
                  <c:v>94.761568269965778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2-4BFF-BD4B-5EFFAE8A8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3747263"/>
        <c:axId val="2003751839"/>
      </c:barChart>
      <c:catAx>
        <c:axId val="2003747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 etária</a:t>
                </a:r>
              </a:p>
            </c:rich>
          </c:tx>
          <c:layout>
            <c:manualLayout>
              <c:xMode val="edge"/>
              <c:yMode val="edge"/>
              <c:x val="0.48515891849135295"/>
              <c:y val="0.82132319666938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51839"/>
        <c:crosses val="autoZero"/>
        <c:auto val="1"/>
        <c:lblAlgn val="ctr"/>
        <c:lblOffset val="100"/>
        <c:noMultiLvlLbl val="0"/>
      </c:catAx>
      <c:valAx>
        <c:axId val="2003751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Taxa de hospitalização em UTI por 100 mil habtantes</a:t>
                </a:r>
              </a:p>
            </c:rich>
          </c:tx>
          <c:layout>
            <c:manualLayout>
              <c:xMode val="edge"/>
              <c:yMode val="edge"/>
              <c:x val="1.695736434108527E-2"/>
              <c:y val="0.14700753071739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4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Média do tempo de internação na enfermaria por Covid-19</a:t>
            </a:r>
            <a:r>
              <a:rPr lang="pt-BR" sz="1100" baseline="0"/>
              <a:t>, </a:t>
            </a:r>
            <a:r>
              <a:rPr lang="pt-BR" sz="1100"/>
              <a:t>por faixa etária, por ano</a:t>
            </a:r>
          </a:p>
        </c:rich>
      </c:tx>
      <c:layout>
        <c:manualLayout>
          <c:xMode val="edge"/>
          <c:yMode val="edge"/>
          <c:x val="0.18804459202516177"/>
          <c:y val="3.5508211273857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9628388035655"/>
          <c:y val="0.16462494451841989"/>
          <c:w val="0.87683503258462325"/>
          <c:h val="0.536757988473810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Gráfico_tempo_hosp!$B$3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Gráfico_tempo_hosp!$A$4:$A$10</c:f>
              <c:strCache>
                <c:ptCount val="7"/>
                <c:pt idx="0">
                  <c:v>06m-04_anos</c:v>
                </c:pt>
                <c:pt idx="1">
                  <c:v>05-11_anos</c:v>
                </c:pt>
                <c:pt idx="2">
                  <c:v>12-17_anos</c:v>
                </c:pt>
                <c:pt idx="3">
                  <c:v>18-39_anos</c:v>
                </c:pt>
                <c:pt idx="4">
                  <c:v>40-64_anos</c:v>
                </c:pt>
                <c:pt idx="5">
                  <c:v>65-74_anos</c:v>
                </c:pt>
                <c:pt idx="6">
                  <c:v>75+_anos</c:v>
                </c:pt>
              </c:strCache>
            </c:strRef>
          </c:cat>
          <c:val>
            <c:numRef>
              <c:f>Gráfico_tempo_hosp!$B$4:$B$10</c:f>
              <c:numCache>
                <c:formatCode>0.0</c:formatCode>
                <c:ptCount val="7"/>
                <c:pt idx="0">
                  <c:v>10.862232187344301</c:v>
                </c:pt>
                <c:pt idx="1">
                  <c:v>11.57224990417785</c:v>
                </c:pt>
                <c:pt idx="2">
                  <c:v>13.55828220858896</c:v>
                </c:pt>
                <c:pt idx="3">
                  <c:v>11.6551484725486</c:v>
                </c:pt>
                <c:pt idx="4">
                  <c:v>13.43416358983375</c:v>
                </c:pt>
                <c:pt idx="5">
                  <c:v>15.09229770285144</c:v>
                </c:pt>
                <c:pt idx="6">
                  <c:v>14.133041482789061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D-4E1A-B11D-84BB02BF9701}"/>
            </c:ext>
          </c:extLst>
        </c:ser>
        <c:ser>
          <c:idx val="1"/>
          <c:order val="1"/>
          <c:tx>
            <c:strRef>
              <c:f>Gráfico_tempo_hosp!$C$3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Gráfico_tempo_hosp!$A$4:$A$10</c:f>
              <c:strCache>
                <c:ptCount val="7"/>
                <c:pt idx="0">
                  <c:v>06m-04_anos</c:v>
                </c:pt>
                <c:pt idx="1">
                  <c:v>05-11_anos</c:v>
                </c:pt>
                <c:pt idx="2">
                  <c:v>12-17_anos</c:v>
                </c:pt>
                <c:pt idx="3">
                  <c:v>18-39_anos</c:v>
                </c:pt>
                <c:pt idx="4">
                  <c:v>40-64_anos</c:v>
                </c:pt>
                <c:pt idx="5">
                  <c:v>65-74_anos</c:v>
                </c:pt>
                <c:pt idx="6">
                  <c:v>75+_anos</c:v>
                </c:pt>
              </c:strCache>
            </c:strRef>
          </c:cat>
          <c:val>
            <c:numRef>
              <c:f>Gráfico_tempo_hosp!$C$4:$C$10</c:f>
              <c:numCache>
                <c:formatCode>0.0</c:formatCode>
                <c:ptCount val="7"/>
                <c:pt idx="0">
                  <c:v>10.04544656957361</c:v>
                </c:pt>
                <c:pt idx="1">
                  <c:v>11.21492434662999</c:v>
                </c:pt>
                <c:pt idx="2">
                  <c:v>11.351681957186541</c:v>
                </c:pt>
                <c:pt idx="3">
                  <c:v>10.83186940469583</c:v>
                </c:pt>
                <c:pt idx="4">
                  <c:v>12.79242763779466</c:v>
                </c:pt>
                <c:pt idx="5">
                  <c:v>14.01189028877973</c:v>
                </c:pt>
                <c:pt idx="6">
                  <c:v>12.634640206047081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D-4E1A-B11D-84BB02BF9701}"/>
            </c:ext>
          </c:extLst>
        </c:ser>
        <c:ser>
          <c:idx val="2"/>
          <c:order val="2"/>
          <c:tx>
            <c:strRef>
              <c:f>Gráfico_tempo_hosp!$D$3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Gráfico_tempo_hosp!$A$4:$A$10</c:f>
              <c:strCache>
                <c:ptCount val="7"/>
                <c:pt idx="0">
                  <c:v>06m-04_anos</c:v>
                </c:pt>
                <c:pt idx="1">
                  <c:v>05-11_anos</c:v>
                </c:pt>
                <c:pt idx="2">
                  <c:v>12-17_anos</c:v>
                </c:pt>
                <c:pt idx="3">
                  <c:v>18-39_anos</c:v>
                </c:pt>
                <c:pt idx="4">
                  <c:v>40-64_anos</c:v>
                </c:pt>
                <c:pt idx="5">
                  <c:v>65-74_anos</c:v>
                </c:pt>
                <c:pt idx="6">
                  <c:v>75+_anos</c:v>
                </c:pt>
              </c:strCache>
            </c:strRef>
          </c:cat>
          <c:val>
            <c:numRef>
              <c:f>Gráfico_tempo_hosp!$D$4:$D$10</c:f>
              <c:numCache>
                <c:formatCode>0.0</c:formatCode>
                <c:ptCount val="7"/>
                <c:pt idx="0">
                  <c:v>9.2679849569331552</c:v>
                </c:pt>
                <c:pt idx="1">
                  <c:v>9.7111879321181647</c:v>
                </c:pt>
                <c:pt idx="2">
                  <c:v>10.640217391304351</c:v>
                </c:pt>
                <c:pt idx="3">
                  <c:v>10.2810891582268</c:v>
                </c:pt>
                <c:pt idx="4">
                  <c:v>12.99287808965228</c:v>
                </c:pt>
                <c:pt idx="5">
                  <c:v>13.082106409035241</c:v>
                </c:pt>
                <c:pt idx="6">
                  <c:v>11.568061753708839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BD-4E1A-B11D-84BB02BF9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50976"/>
        <c:axId val="78752640"/>
      </c:barChart>
      <c:catAx>
        <c:axId val="7875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 etária</a:t>
                </a:r>
              </a:p>
            </c:rich>
          </c:tx>
          <c:layout>
            <c:manualLayout>
              <c:xMode val="edge"/>
              <c:yMode val="edge"/>
              <c:x val="0.48389176187960004"/>
              <c:y val="0.79103347767281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2640"/>
        <c:crosses val="autoZero"/>
        <c:auto val="1"/>
        <c:lblAlgn val="ctr"/>
        <c:lblOffset val="100"/>
        <c:noMultiLvlLbl val="0"/>
      </c:catAx>
      <c:valAx>
        <c:axId val="7875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internação na enfermaria (dias)</a:t>
                </a:r>
              </a:p>
            </c:rich>
          </c:tx>
          <c:layout>
            <c:manualLayout>
              <c:xMode val="edge"/>
              <c:yMode val="edge"/>
              <c:x val="2.6921194322075379E-2"/>
              <c:y val="8.02929427430093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425524345363474"/>
          <c:y val="0.88443151695590305"/>
          <c:w val="0.15148939528878461"/>
          <c:h val="6.996317624476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Média do tempo de internação na UTI por Covid-19</a:t>
            </a:r>
            <a:r>
              <a:rPr lang="pt-BR" sz="1100" baseline="0"/>
              <a:t> </a:t>
            </a:r>
            <a:r>
              <a:rPr lang="pt-BR" sz="1100"/>
              <a:t>por faixa etária,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Gráfico_tempo_hospUTI!$C$4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7731168559682253E-4"/>
                  <c:y val="-3.82697925471183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CF-4FB4-A712-BEC9466C03DC}"/>
                </c:ext>
              </c:extLst>
            </c:dLbl>
            <c:dLbl>
              <c:idx val="1"/>
              <c:layout>
                <c:manualLayout>
                  <c:x val="-7.5414781297134239E-3"/>
                  <c:y val="-3.508059997617449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CF-4FB4-A712-BEC9466C03DC}"/>
                </c:ext>
              </c:extLst>
            </c:dLbl>
            <c:dLbl>
              <c:idx val="5"/>
              <c:layout>
                <c:manualLayout>
                  <c:x val="-9.28505106778087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CF-4FB4-A712-BEC9466C03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Gráfico_tempo_hospUTI!$B$5:$B$12</c:f>
              <c:strCache>
                <c:ptCount val="8"/>
                <c:pt idx="0">
                  <c:v>Ate_06_meses</c:v>
                </c:pt>
                <c:pt idx="1">
                  <c:v>06m-04_anos</c:v>
                </c:pt>
                <c:pt idx="2">
                  <c:v>05-11_anos</c:v>
                </c:pt>
                <c:pt idx="3">
                  <c:v>12-17_anos</c:v>
                </c:pt>
                <c:pt idx="4">
                  <c:v>18-39_anos</c:v>
                </c:pt>
                <c:pt idx="5">
                  <c:v>40-64_anos</c:v>
                </c:pt>
                <c:pt idx="6">
                  <c:v>65-74_anos</c:v>
                </c:pt>
                <c:pt idx="7">
                  <c:v>75+_anos</c:v>
                </c:pt>
              </c:strCache>
            </c:strRef>
          </c:cat>
          <c:val>
            <c:numRef>
              <c:f>Gráfico_tempo_hospUTI!$C$5:$C$12</c:f>
              <c:numCache>
                <c:formatCode>0.0</c:formatCode>
                <c:ptCount val="8"/>
                <c:pt idx="0">
                  <c:v>19.25035161744022</c:v>
                </c:pt>
                <c:pt idx="1">
                  <c:v>13.35476463834673</c:v>
                </c:pt>
                <c:pt idx="2">
                  <c:v>12.96706586826347</c:v>
                </c:pt>
                <c:pt idx="3">
                  <c:v>16.244094488188981</c:v>
                </c:pt>
                <c:pt idx="4">
                  <c:v>12.876739777958299</c:v>
                </c:pt>
                <c:pt idx="5">
                  <c:v>14.856341355381661</c:v>
                </c:pt>
                <c:pt idx="6">
                  <c:v>15.61114469971786</c:v>
                </c:pt>
                <c:pt idx="7">
                  <c:v>13.642623007683101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F-4FB4-A712-BEC9466C03DC}"/>
            </c:ext>
          </c:extLst>
        </c:ser>
        <c:ser>
          <c:idx val="1"/>
          <c:order val="1"/>
          <c:tx>
            <c:strRef>
              <c:f>Gráfico_tempo_hospUTI!$D$4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541478129713423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2CF-4FB4-A712-BEC9466C03DC}"/>
                </c:ext>
              </c:extLst>
            </c:dLbl>
            <c:dLbl>
              <c:idx val="1"/>
              <c:layout>
                <c:manualLayout>
                  <c:x val="-1.0645018930156395E-3"/>
                  <c:y val="-3.028011329092338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CF-4FB4-A712-BEC9466C03DC}"/>
                </c:ext>
              </c:extLst>
            </c:dLbl>
            <c:dLbl>
              <c:idx val="4"/>
              <c:layout>
                <c:manualLayout>
                  <c:x val="4.4247787610619468E-3"/>
                  <c:y val="3.7664783427495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8A-48A6-A91A-10AD634DEFAF}"/>
                </c:ext>
              </c:extLst>
            </c:dLbl>
            <c:dLbl>
              <c:idx val="5"/>
              <c:layout>
                <c:manualLayout>
                  <c:x val="0"/>
                  <c:y val="-3.7664783427495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2CF-4FB4-A712-BEC9466C03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Gráfico_tempo_hospUTI!$B$5:$B$12</c:f>
              <c:strCache>
                <c:ptCount val="8"/>
                <c:pt idx="0">
                  <c:v>Ate_06_meses</c:v>
                </c:pt>
                <c:pt idx="1">
                  <c:v>06m-04_anos</c:v>
                </c:pt>
                <c:pt idx="2">
                  <c:v>05-11_anos</c:v>
                </c:pt>
                <c:pt idx="3">
                  <c:v>12-17_anos</c:v>
                </c:pt>
                <c:pt idx="4">
                  <c:v>18-39_anos</c:v>
                </c:pt>
                <c:pt idx="5">
                  <c:v>40-64_anos</c:v>
                </c:pt>
                <c:pt idx="6">
                  <c:v>65-74_anos</c:v>
                </c:pt>
                <c:pt idx="7">
                  <c:v>75+_anos</c:v>
                </c:pt>
              </c:strCache>
            </c:strRef>
          </c:cat>
          <c:val>
            <c:numRef>
              <c:f>Gráfico_tempo_hospUTI!$D$5:$D$12</c:f>
              <c:numCache>
                <c:formatCode>0.0</c:formatCode>
                <c:ptCount val="8"/>
                <c:pt idx="0">
                  <c:v>16.08421052631579</c:v>
                </c:pt>
                <c:pt idx="1">
                  <c:v>13.207446808510641</c:v>
                </c:pt>
                <c:pt idx="2">
                  <c:v>13.32058047493404</c:v>
                </c:pt>
                <c:pt idx="3">
                  <c:v>14.5541586073501</c:v>
                </c:pt>
                <c:pt idx="4">
                  <c:v>13.4154346412313</c:v>
                </c:pt>
                <c:pt idx="5">
                  <c:v>15.07124297998276</c:v>
                </c:pt>
                <c:pt idx="6">
                  <c:v>14.73592978001049</c:v>
                </c:pt>
                <c:pt idx="7">
                  <c:v>12.540757908308141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F-4FB4-A712-BEC9466C03DC}"/>
            </c:ext>
          </c:extLst>
        </c:ser>
        <c:ser>
          <c:idx val="2"/>
          <c:order val="2"/>
          <c:tx>
            <c:strRef>
              <c:f>Gráfico_tempo_hospUTI!$E$4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Gráfico_tempo_hospUTI!$B$5:$B$12</c:f>
              <c:strCache>
                <c:ptCount val="8"/>
                <c:pt idx="0">
                  <c:v>Ate_06_meses</c:v>
                </c:pt>
                <c:pt idx="1">
                  <c:v>06m-04_anos</c:v>
                </c:pt>
                <c:pt idx="2">
                  <c:v>05-11_anos</c:v>
                </c:pt>
                <c:pt idx="3">
                  <c:v>12-17_anos</c:v>
                </c:pt>
                <c:pt idx="4">
                  <c:v>18-39_anos</c:v>
                </c:pt>
                <c:pt idx="5">
                  <c:v>40-64_anos</c:v>
                </c:pt>
                <c:pt idx="6">
                  <c:v>65-74_anos</c:v>
                </c:pt>
                <c:pt idx="7">
                  <c:v>75+_anos</c:v>
                </c:pt>
              </c:strCache>
            </c:strRef>
          </c:cat>
          <c:val>
            <c:numRef>
              <c:f>Gráfico_tempo_hospUTI!$E$5:$E$12</c:f>
              <c:numCache>
                <c:formatCode>0.0</c:formatCode>
                <c:ptCount val="8"/>
                <c:pt idx="0">
                  <c:v>13.637326813365929</c:v>
                </c:pt>
                <c:pt idx="1">
                  <c:v>11.685866666666669</c:v>
                </c:pt>
                <c:pt idx="2">
                  <c:v>13.2537517053206</c:v>
                </c:pt>
                <c:pt idx="3">
                  <c:v>12.767184035476721</c:v>
                </c:pt>
                <c:pt idx="4">
                  <c:v>12.696267099466731</c:v>
                </c:pt>
                <c:pt idx="5">
                  <c:v>13.90790535090078</c:v>
                </c:pt>
                <c:pt idx="6">
                  <c:v>14.17730715721131</c:v>
                </c:pt>
                <c:pt idx="7">
                  <c:v>12.362484062101551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CF-4FB4-A712-BEC9466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487359"/>
        <c:axId val="2013489439"/>
      </c:barChart>
      <c:catAx>
        <c:axId val="201348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 etária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89439"/>
        <c:crosses val="autoZero"/>
        <c:auto val="1"/>
        <c:lblAlgn val="ctr"/>
        <c:lblOffset val="100"/>
        <c:noMultiLvlLbl val="0"/>
      </c:catAx>
      <c:valAx>
        <c:axId val="2013489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médio de internação na UTI (dias)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8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377862</xdr:colOff>
      <xdr:row>15</xdr:row>
      <xdr:rowOff>62752</xdr:rowOff>
    </xdr:from>
    <xdr:to>
      <xdr:col>8</xdr:col>
      <xdr:colOff>483197</xdr:colOff>
      <xdr:row>28</xdr:row>
      <xdr:rowOff>165847</xdr:rowOff>
    </xdr:to>
    <xdr:graphicFrame macro="">
      <xdr:nvGraphicFramePr>
        <xdr:cNvPr id="139" name="Gráfico 5">
          <a:extLst>
            <a:ext uri="{FF2B5EF4-FFF2-40B4-BE49-F238E27FC236}">
              <a16:creationId xmlns:a16="http://schemas.microsoft.com/office/drawing/2014/main" id="{F5CDE92F-A4CE-46A4-B59C-FC5B5823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17929</xdr:colOff>
      <xdr:row>15</xdr:row>
      <xdr:rowOff>57598</xdr:rowOff>
    </xdr:from>
    <xdr:to>
      <xdr:col>18</xdr:col>
      <xdr:colOff>452269</xdr:colOff>
      <xdr:row>28</xdr:row>
      <xdr:rowOff>134023</xdr:rowOff>
    </xdr:to>
    <xdr:graphicFrame macro="">
      <xdr:nvGraphicFramePr>
        <xdr:cNvPr id="151" name="Gráfico 6">
          <a:extLst>
            <a:ext uri="{FF2B5EF4-FFF2-40B4-BE49-F238E27FC236}">
              <a16:creationId xmlns:a16="http://schemas.microsoft.com/office/drawing/2014/main" id="{9645DFE8-C609-4CC4-A2AC-54B566A20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71717</xdr:colOff>
      <xdr:row>0</xdr:row>
      <xdr:rowOff>125506</xdr:rowOff>
    </xdr:from>
    <xdr:to>
      <xdr:col>17</xdr:col>
      <xdr:colOff>490817</xdr:colOff>
      <xdr:row>14</xdr:row>
      <xdr:rowOff>52892</xdr:rowOff>
    </xdr:to>
    <xdr:graphicFrame macro="">
      <xdr:nvGraphicFramePr>
        <xdr:cNvPr id="152" name="Gráfico 5">
          <a:extLst>
            <a:ext uri="{FF2B5EF4-FFF2-40B4-BE49-F238E27FC236}">
              <a16:creationId xmlns:a16="http://schemas.microsoft.com/office/drawing/2014/main" id="{03131AE6-60E9-4076-839A-082FE4DF5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12</xdr:row>
      <xdr:rowOff>7620</xdr:rowOff>
    </xdr:from>
    <xdr:to>
      <xdr:col>17</xdr:col>
      <xdr:colOff>152400</xdr:colOff>
      <xdr:row>29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181D68-3521-4206-825F-6D83B7FE2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464820</xdr:colOff>
      <xdr:row>12</xdr:row>
      <xdr:rowOff>160020</xdr:rowOff>
    </xdr:from>
    <xdr:to>
      <xdr:col>6</xdr:col>
      <xdr:colOff>472440</xdr:colOff>
      <xdr:row>30</xdr:row>
      <xdr:rowOff>99060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D553C7-943C-491D-9BB3-E3F430FE4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13</xdr:row>
      <xdr:rowOff>156210</xdr:rowOff>
    </xdr:from>
    <xdr:to>
      <xdr:col>16</xdr:col>
      <xdr:colOff>556260</xdr:colOff>
      <xdr:row>31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BB6521-0896-482F-A5F8-61BE2B400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1028700</xdr:colOff>
      <xdr:row>14</xdr:row>
      <xdr:rowOff>0</xdr:rowOff>
    </xdr:from>
    <xdr:to>
      <xdr:col>6</xdr:col>
      <xdr:colOff>304800</xdr:colOff>
      <xdr:row>31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CC6240E-C4D4-46EC-B3C0-8DBE9FBFA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3245031</xdr:colOff>
      <xdr:row>12</xdr:row>
      <xdr:rowOff>10886</xdr:rowOff>
    </xdr:from>
    <xdr:to>
      <xdr:col>14</xdr:col>
      <xdr:colOff>158931</xdr:colOff>
      <xdr:row>28</xdr:row>
      <xdr:rowOff>150223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DB83C9-F07C-4A75-9402-0DD07F323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12</xdr:row>
      <xdr:rowOff>118110</xdr:rowOff>
    </xdr:from>
    <xdr:to>
      <xdr:col>9</xdr:col>
      <xdr:colOff>525780</xdr:colOff>
      <xdr:row>31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298236-65ED-448D-934B-C761EC9CF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6"/>
  <sheetViews>
    <sheetView workbookViewId="0">
      <selection activeCell="I6" sqref="I6"/>
    </sheetView>
  </sheetViews>
  <sheetFormatPr defaultRowHeight="14.45"/>
  <cols>
    <col min="1" max="1" width="8.7109375" customWidth="1"/>
    <col min="2" max="2" width="13.7109375" customWidth="1"/>
    <col min="3" max="3" width="10.28515625" bestFit="1" customWidth="1"/>
    <col min="4" max="4" width="11" bestFit="1" customWidth="1"/>
    <col min="5" max="5" width="9.140625" bestFit="1" customWidth="1"/>
    <col min="6" max="6" width="11.28515625" bestFit="1" customWidth="1"/>
    <col min="7" max="7" width="11" bestFit="1" customWidth="1"/>
    <col min="8" max="9" width="12.42578125" bestFit="1" customWidth="1"/>
    <col min="10" max="10" width="12.140625" bestFit="1" customWidth="1"/>
    <col min="11" max="11" width="15.7109375" bestFit="1" customWidth="1"/>
    <col min="12" max="12" width="13.85546875" bestFit="1" customWidth="1"/>
  </cols>
  <sheetData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t="s">
        <v>12</v>
      </c>
      <c r="B3" t="s">
        <v>13</v>
      </c>
      <c r="C3" s="3">
        <v>2729</v>
      </c>
      <c r="D3" s="3">
        <v>2480</v>
      </c>
      <c r="E3" s="3">
        <v>835</v>
      </c>
      <c r="F3" s="3">
        <v>304</v>
      </c>
      <c r="G3">
        <v>1471060.5</v>
      </c>
      <c r="H3" s="2">
        <v>185.51242453998319</v>
      </c>
      <c r="I3" s="2">
        <v>168.58586033681141</v>
      </c>
      <c r="J3" s="2">
        <v>56.761771524692563</v>
      </c>
      <c r="K3" s="2">
        <v>14.16802688430149</v>
      </c>
      <c r="L3" s="2">
        <v>19.232722143864599</v>
      </c>
    </row>
    <row r="4" spans="1:12">
      <c r="A4" t="s">
        <v>14</v>
      </c>
      <c r="B4" t="s">
        <v>13</v>
      </c>
      <c r="C4" s="3">
        <v>3837</v>
      </c>
      <c r="D4" s="3">
        <v>3602</v>
      </c>
      <c r="E4" s="3">
        <v>1224</v>
      </c>
      <c r="F4" s="3">
        <v>310</v>
      </c>
      <c r="G4">
        <v>1471060.5</v>
      </c>
      <c r="H4" s="2">
        <v>260.83223633562318</v>
      </c>
      <c r="I4" s="2">
        <v>244.8573665053205</v>
      </c>
      <c r="J4" s="2">
        <v>83.205279456555317</v>
      </c>
      <c r="K4" s="2">
        <v>12.112326043737569</v>
      </c>
      <c r="L4" s="2">
        <v>15.72944550669216</v>
      </c>
    </row>
    <row r="5" spans="1:12">
      <c r="A5" t="s">
        <v>15</v>
      </c>
      <c r="B5" t="s">
        <v>13</v>
      </c>
      <c r="C5" s="3">
        <v>4418</v>
      </c>
      <c r="D5" s="3">
        <v>4225</v>
      </c>
      <c r="E5" s="3">
        <v>1149</v>
      </c>
      <c r="F5" s="3">
        <v>191</v>
      </c>
      <c r="G5">
        <v>1471060.5</v>
      </c>
      <c r="H5" s="2">
        <v>300.3275528096907</v>
      </c>
      <c r="I5" s="2">
        <v>287.20776609799532</v>
      </c>
      <c r="J5" s="2">
        <v>78.106916744756589</v>
      </c>
      <c r="K5" s="2">
        <v>10.13097199341021</v>
      </c>
      <c r="L5" s="2">
        <v>13.241869918699191</v>
      </c>
    </row>
    <row r="6" spans="1:12">
      <c r="A6" t="s">
        <v>12</v>
      </c>
      <c r="B6" t="s">
        <v>16</v>
      </c>
      <c r="C6" s="3">
        <v>5132</v>
      </c>
      <c r="D6" s="3">
        <v>4711</v>
      </c>
      <c r="E6" s="3">
        <v>968</v>
      </c>
      <c r="F6" s="3">
        <v>258</v>
      </c>
      <c r="G6">
        <v>13259250.5</v>
      </c>
      <c r="H6" s="2">
        <v>38.705053502081427</v>
      </c>
      <c r="I6" s="2">
        <v>35.529911739732199</v>
      </c>
      <c r="J6" s="2">
        <v>7.3005634820761554</v>
      </c>
      <c r="K6" s="2">
        <v>10.629213483146071</v>
      </c>
      <c r="L6" s="2">
        <v>13.384349827387799</v>
      </c>
    </row>
    <row r="7" spans="1:12">
      <c r="A7" t="s">
        <v>14</v>
      </c>
      <c r="B7" t="s">
        <v>16</v>
      </c>
      <c r="C7" s="3">
        <v>7069</v>
      </c>
      <c r="D7" s="3">
        <v>6663</v>
      </c>
      <c r="E7" s="3">
        <v>1461</v>
      </c>
      <c r="F7" s="3">
        <v>287</v>
      </c>
      <c r="G7">
        <v>13259250.5</v>
      </c>
      <c r="H7" s="2">
        <v>53.313722370657374</v>
      </c>
      <c r="I7" s="2">
        <v>50.251709174662622</v>
      </c>
      <c r="J7" s="2">
        <v>11.018722362926921</v>
      </c>
      <c r="K7" s="2">
        <v>10.055262231608589</v>
      </c>
      <c r="L7" s="2">
        <v>13.179878048780489</v>
      </c>
    </row>
    <row r="8" spans="1:12">
      <c r="A8" t="s">
        <v>15</v>
      </c>
      <c r="B8" t="s">
        <v>16</v>
      </c>
      <c r="C8" s="3">
        <v>8596</v>
      </c>
      <c r="D8" s="3">
        <v>8229</v>
      </c>
      <c r="E8" s="3">
        <v>1872</v>
      </c>
      <c r="F8" s="3">
        <v>259</v>
      </c>
      <c r="G8">
        <v>13259250.5</v>
      </c>
      <c r="H8" s="2">
        <v>64.830210425544038</v>
      </c>
      <c r="I8" s="2">
        <v>62.062331502070947</v>
      </c>
      <c r="J8" s="2">
        <v>14.118445081039839</v>
      </c>
      <c r="K8" s="2">
        <v>8.9802107061503413</v>
      </c>
      <c r="L8" s="2">
        <v>11.599874765184721</v>
      </c>
    </row>
    <row r="9" spans="1:12">
      <c r="A9" t="s">
        <v>12</v>
      </c>
      <c r="B9" t="s">
        <v>17</v>
      </c>
      <c r="C9" s="3">
        <v>3383</v>
      </c>
      <c r="D9" s="3">
        <v>2988</v>
      </c>
      <c r="E9" s="3">
        <v>727</v>
      </c>
      <c r="F9" s="3">
        <v>159</v>
      </c>
      <c r="G9">
        <v>20500208</v>
      </c>
      <c r="H9" s="2">
        <v>16.502271586707799</v>
      </c>
      <c r="I9" s="2">
        <v>14.57546186848446</v>
      </c>
      <c r="J9" s="2">
        <v>3.5463054813882859</v>
      </c>
      <c r="K9" s="2">
        <v>11.558068225373709</v>
      </c>
      <c r="L9" s="2">
        <v>12.91604197901049</v>
      </c>
    </row>
    <row r="10" spans="1:12">
      <c r="A10" t="s">
        <v>14</v>
      </c>
      <c r="B10" t="s">
        <v>17</v>
      </c>
      <c r="C10" s="3">
        <v>3690</v>
      </c>
      <c r="D10" s="3">
        <v>3407</v>
      </c>
      <c r="E10" s="3">
        <v>836</v>
      </c>
      <c r="F10" s="3">
        <v>157</v>
      </c>
      <c r="G10">
        <v>20500208</v>
      </c>
      <c r="H10" s="2">
        <v>17.999817367706711</v>
      </c>
      <c r="I10" s="2">
        <v>16.619343569587201</v>
      </c>
      <c r="J10" s="2">
        <v>4.0780074036321974</v>
      </c>
      <c r="K10" s="2">
        <v>11.205304857044441</v>
      </c>
      <c r="L10" s="2">
        <v>13.30728476821192</v>
      </c>
    </row>
    <row r="11" spans="1:12">
      <c r="A11" t="s">
        <v>15</v>
      </c>
      <c r="B11" t="s">
        <v>17</v>
      </c>
      <c r="C11" s="3">
        <v>3412</v>
      </c>
      <c r="D11" s="3">
        <v>3234</v>
      </c>
      <c r="E11" s="3">
        <v>739</v>
      </c>
      <c r="F11" s="3">
        <v>139</v>
      </c>
      <c r="G11">
        <v>20500208</v>
      </c>
      <c r="H11" s="2">
        <v>16.643733566020401</v>
      </c>
      <c r="I11" s="2">
        <v>15.77544969299824</v>
      </c>
      <c r="J11" s="2">
        <v>3.604841472827983</v>
      </c>
      <c r="K11" s="2">
        <v>9.2357606344628689</v>
      </c>
      <c r="L11" s="2">
        <v>12.71884984025559</v>
      </c>
    </row>
    <row r="12" spans="1:12">
      <c r="A12" t="s">
        <v>12</v>
      </c>
      <c r="B12" t="s">
        <v>18</v>
      </c>
      <c r="C12" s="3">
        <v>3371</v>
      </c>
      <c r="D12" s="3">
        <v>2819</v>
      </c>
      <c r="E12" s="3">
        <v>710</v>
      </c>
      <c r="F12" s="3">
        <v>297</v>
      </c>
      <c r="G12">
        <v>18296165</v>
      </c>
      <c r="H12" s="2">
        <v>18.424626144331341</v>
      </c>
      <c r="I12" s="2">
        <v>15.407600445229919</v>
      </c>
      <c r="J12" s="2">
        <v>3.8805946492065408</v>
      </c>
      <c r="K12" s="2">
        <v>13.53429158110883</v>
      </c>
      <c r="L12" s="2">
        <v>16.22906793048973</v>
      </c>
    </row>
    <row r="13" spans="1:12">
      <c r="A13" t="s">
        <v>14</v>
      </c>
      <c r="B13" t="s">
        <v>18</v>
      </c>
      <c r="C13" s="3">
        <v>4513</v>
      </c>
      <c r="D13" s="3">
        <v>4112</v>
      </c>
      <c r="E13" s="3">
        <v>1130</v>
      </c>
      <c r="F13" s="3">
        <v>420</v>
      </c>
      <c r="G13">
        <v>18296165</v>
      </c>
      <c r="H13" s="2">
        <v>24.666371340660739</v>
      </c>
      <c r="I13" s="2">
        <v>22.47465520779901</v>
      </c>
      <c r="J13" s="2">
        <v>6.1761576811315377</v>
      </c>
      <c r="K13" s="2">
        <v>11.30240357741755</v>
      </c>
      <c r="L13" s="2">
        <v>14.50778210116732</v>
      </c>
    </row>
    <row r="14" spans="1:12">
      <c r="A14" t="s">
        <v>15</v>
      </c>
      <c r="B14" t="s">
        <v>18</v>
      </c>
      <c r="C14" s="3">
        <v>2002</v>
      </c>
      <c r="D14" s="3">
        <v>1860</v>
      </c>
      <c r="E14" s="3">
        <v>451</v>
      </c>
      <c r="F14" s="3">
        <v>118</v>
      </c>
      <c r="G14">
        <v>18296165</v>
      </c>
      <c r="H14" s="2">
        <v>10.942183785509149</v>
      </c>
      <c r="I14" s="2">
        <v>10.166064855667839</v>
      </c>
      <c r="J14" s="2">
        <v>2.464997446186127</v>
      </c>
      <c r="K14" s="2">
        <v>10.195152268489741</v>
      </c>
      <c r="L14" s="2">
        <v>12.0859375</v>
      </c>
    </row>
    <row r="15" spans="1:12">
      <c r="A15" t="s">
        <v>12</v>
      </c>
      <c r="B15" t="s">
        <v>19</v>
      </c>
      <c r="C15" s="3">
        <v>95865</v>
      </c>
      <c r="D15" s="3">
        <v>83292</v>
      </c>
      <c r="E15" s="3">
        <v>19792</v>
      </c>
      <c r="F15" s="3">
        <v>9373</v>
      </c>
      <c r="G15">
        <v>74238480</v>
      </c>
      <c r="H15" s="2">
        <v>129.13114600406689</v>
      </c>
      <c r="I15" s="2">
        <v>112.195185030728</v>
      </c>
      <c r="J15" s="2">
        <v>26.660028599723489</v>
      </c>
      <c r="K15" s="2">
        <v>11.555990003224769</v>
      </c>
      <c r="L15" s="2">
        <v>12.82081176791065</v>
      </c>
    </row>
    <row r="16" spans="1:12">
      <c r="A16" t="s">
        <v>14</v>
      </c>
      <c r="B16" t="s">
        <v>19</v>
      </c>
      <c r="C16" s="3">
        <v>194368</v>
      </c>
      <c r="D16" s="3">
        <v>184934</v>
      </c>
      <c r="E16" s="3">
        <v>49485</v>
      </c>
      <c r="F16" s="3">
        <v>26498</v>
      </c>
      <c r="G16">
        <v>74238480</v>
      </c>
      <c r="H16" s="2">
        <v>261.8157052784486</v>
      </c>
      <c r="I16" s="2">
        <v>249.10800975451011</v>
      </c>
      <c r="J16" s="2">
        <v>66.656806550996194</v>
      </c>
      <c r="K16" s="2">
        <v>10.79870279584506</v>
      </c>
      <c r="L16" s="2">
        <v>13.41783453394455</v>
      </c>
    </row>
    <row r="17" spans="1:12">
      <c r="A17" t="s">
        <v>15</v>
      </c>
      <c r="B17" t="s">
        <v>19</v>
      </c>
      <c r="C17" s="3">
        <v>20130</v>
      </c>
      <c r="D17" s="3">
        <v>18405</v>
      </c>
      <c r="E17" s="3">
        <v>4275</v>
      </c>
      <c r="F17" s="3">
        <v>1917</v>
      </c>
      <c r="G17">
        <v>74238480</v>
      </c>
      <c r="H17" s="2">
        <v>27.115318093797178</v>
      </c>
      <c r="I17" s="2">
        <v>24.791725261616349</v>
      </c>
      <c r="J17" s="2">
        <v>5.7584691927959728</v>
      </c>
      <c r="K17" s="2">
        <v>9.9616663529707008</v>
      </c>
      <c r="L17" s="2">
        <v>12.57349081364829</v>
      </c>
    </row>
    <row r="18" spans="1:12">
      <c r="A18" t="s">
        <v>12</v>
      </c>
      <c r="B18" t="s">
        <v>20</v>
      </c>
      <c r="C18" s="3">
        <v>299354</v>
      </c>
      <c r="D18" s="3">
        <v>279848</v>
      </c>
      <c r="E18" s="3">
        <v>86042</v>
      </c>
      <c r="F18" s="3">
        <v>67676</v>
      </c>
      <c r="G18">
        <v>62514287</v>
      </c>
      <c r="H18" s="2">
        <v>478.85693713502639</v>
      </c>
      <c r="I18" s="2">
        <v>447.65446976944651</v>
      </c>
      <c r="J18" s="2">
        <v>137.63573757147711</v>
      </c>
      <c r="K18" s="2">
        <v>13.364932430838889</v>
      </c>
      <c r="L18" s="2">
        <v>14.82687408799743</v>
      </c>
    </row>
    <row r="19" spans="1:12">
      <c r="A19" t="s">
        <v>14</v>
      </c>
      <c r="B19" t="s">
        <v>20</v>
      </c>
      <c r="C19" s="3">
        <v>589671</v>
      </c>
      <c r="D19" s="3">
        <v>563850</v>
      </c>
      <c r="E19" s="3">
        <v>181163</v>
      </c>
      <c r="F19" s="3">
        <v>154244</v>
      </c>
      <c r="G19">
        <v>62514287</v>
      </c>
      <c r="H19" s="2">
        <v>943.25797877211653</v>
      </c>
      <c r="I19" s="2">
        <v>901.95382057224776</v>
      </c>
      <c r="J19" s="2">
        <v>289.79455528301872</v>
      </c>
      <c r="K19" s="2">
        <v>12.768353675053291</v>
      </c>
      <c r="L19" s="2">
        <v>15.09280145377806</v>
      </c>
    </row>
    <row r="20" spans="1:12">
      <c r="A20" t="s">
        <v>15</v>
      </c>
      <c r="B20" t="s">
        <v>20</v>
      </c>
      <c r="C20" s="3">
        <v>48752</v>
      </c>
      <c r="D20" s="3">
        <v>45738</v>
      </c>
      <c r="E20" s="3">
        <v>14645</v>
      </c>
      <c r="F20" s="3">
        <v>10922</v>
      </c>
      <c r="G20">
        <v>62514287</v>
      </c>
      <c r="H20" s="2">
        <v>77.985373167576881</v>
      </c>
      <c r="I20" s="2">
        <v>73.164075277704114</v>
      </c>
      <c r="J20" s="2">
        <v>23.42664485639899</v>
      </c>
      <c r="K20" s="2">
        <v>12.677742364544381</v>
      </c>
      <c r="L20" s="2">
        <v>13.85435412536221</v>
      </c>
    </row>
    <row r="21" spans="1:12">
      <c r="A21" t="s">
        <v>12</v>
      </c>
      <c r="B21" t="s">
        <v>21</v>
      </c>
      <c r="C21" s="3">
        <v>144573</v>
      </c>
      <c r="D21" s="3">
        <v>136146</v>
      </c>
      <c r="E21" s="3">
        <v>51835</v>
      </c>
      <c r="F21" s="3">
        <v>60163</v>
      </c>
      <c r="G21">
        <v>12757907</v>
      </c>
      <c r="H21" s="2">
        <v>1133.2031186620191</v>
      </c>
      <c r="I21" s="2">
        <v>1067.1499643319239</v>
      </c>
      <c r="J21" s="2">
        <v>406.29705170291652</v>
      </c>
      <c r="K21" s="2">
        <v>15.049558972074861</v>
      </c>
      <c r="L21" s="2">
        <v>15.601549227408791</v>
      </c>
    </row>
    <row r="22" spans="1:12">
      <c r="A22" t="s">
        <v>14</v>
      </c>
      <c r="B22" t="s">
        <v>21</v>
      </c>
      <c r="C22" s="3">
        <v>209407</v>
      </c>
      <c r="D22" s="3">
        <v>199137</v>
      </c>
      <c r="E22" s="3">
        <v>75660</v>
      </c>
      <c r="F22" s="3">
        <v>90748</v>
      </c>
      <c r="G22">
        <v>12757907</v>
      </c>
      <c r="H22" s="2">
        <v>1641.389923911501</v>
      </c>
      <c r="I22" s="2">
        <v>1560.890826371442</v>
      </c>
      <c r="J22" s="2">
        <v>593.0439844090414</v>
      </c>
      <c r="K22" s="2">
        <v>13.9765181565164</v>
      </c>
      <c r="L22" s="2">
        <v>14.725456462622789</v>
      </c>
    </row>
    <row r="23" spans="1:12">
      <c r="A23" t="s">
        <v>15</v>
      </c>
      <c r="B23" t="s">
        <v>21</v>
      </c>
      <c r="C23" s="3">
        <v>38140</v>
      </c>
      <c r="D23" s="3">
        <v>36093</v>
      </c>
      <c r="E23" s="3">
        <v>12497</v>
      </c>
      <c r="F23" s="3">
        <v>11360</v>
      </c>
      <c r="G23">
        <v>12757907</v>
      </c>
      <c r="H23" s="2">
        <v>298.95185785568123</v>
      </c>
      <c r="I23" s="2">
        <v>282.90690628172791</v>
      </c>
      <c r="J23" s="2">
        <v>97.954938846944088</v>
      </c>
      <c r="K23" s="2">
        <v>12.858682974498</v>
      </c>
      <c r="L23" s="2">
        <v>14.266785079928949</v>
      </c>
    </row>
    <row r="24" spans="1:12">
      <c r="A24" t="s">
        <v>12</v>
      </c>
      <c r="B24" t="s">
        <v>22</v>
      </c>
      <c r="C24" s="3">
        <v>162707</v>
      </c>
      <c r="D24" s="3">
        <v>150929</v>
      </c>
      <c r="E24" s="3">
        <v>59876</v>
      </c>
      <c r="F24" s="3">
        <v>91321</v>
      </c>
      <c r="G24">
        <v>8055442</v>
      </c>
      <c r="H24" s="2">
        <v>2019.8395072548469</v>
      </c>
      <c r="I24" s="2">
        <v>1873.627791001413</v>
      </c>
      <c r="J24" s="2">
        <v>743.29875381139857</v>
      </c>
      <c r="K24" s="2">
        <v>14.09181201207158</v>
      </c>
      <c r="L24" s="2">
        <v>13.642320272809521</v>
      </c>
    </row>
    <row r="25" spans="1:12">
      <c r="A25" t="s">
        <v>14</v>
      </c>
      <c r="B25" t="s">
        <v>22</v>
      </c>
      <c r="C25" s="3">
        <v>196402</v>
      </c>
      <c r="D25" s="3">
        <v>184567</v>
      </c>
      <c r="E25" s="3">
        <v>68145</v>
      </c>
      <c r="F25" s="3">
        <v>106303</v>
      </c>
      <c r="G25">
        <v>8055442</v>
      </c>
      <c r="H25" s="2">
        <v>2438.1281623031982</v>
      </c>
      <c r="I25" s="2">
        <v>2291.208849868201</v>
      </c>
      <c r="J25" s="2">
        <v>845.949856010384</v>
      </c>
      <c r="K25" s="2">
        <v>12.59326180181977</v>
      </c>
      <c r="L25" s="2">
        <v>12.52445157508253</v>
      </c>
    </row>
    <row r="26" spans="1:12">
      <c r="A26" t="s">
        <v>15</v>
      </c>
      <c r="B26" t="s">
        <v>22</v>
      </c>
      <c r="C26" s="3">
        <v>84161</v>
      </c>
      <c r="D26" s="3">
        <v>79503</v>
      </c>
      <c r="E26" s="3">
        <v>25294</v>
      </c>
      <c r="F26" s="3">
        <v>31257</v>
      </c>
      <c r="G26">
        <v>8055442</v>
      </c>
      <c r="H26" s="2">
        <v>1044.7719690614119</v>
      </c>
      <c r="I26" s="2">
        <v>986.94770566283012</v>
      </c>
      <c r="J26" s="2">
        <v>313.99890906048358</v>
      </c>
      <c r="K26" s="2">
        <v>11.435866494413609</v>
      </c>
      <c r="L26" s="2">
        <v>12.360337034273931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AFD50-F38E-4CBA-8208-312E2D5A06A9}">
  <dimension ref="A2:L34"/>
  <sheetViews>
    <sheetView zoomScale="85" zoomScaleNormal="85" workbookViewId="0">
      <selection activeCell="D11" sqref="D11:D13"/>
    </sheetView>
  </sheetViews>
  <sheetFormatPr defaultRowHeight="14.45"/>
  <cols>
    <col min="1" max="1" width="11.28515625" customWidth="1"/>
    <col min="2" max="2" width="15.28515625" customWidth="1"/>
    <col min="3" max="3" width="10.28515625" bestFit="1" customWidth="1"/>
    <col min="4" max="4" width="15.28515625" customWidth="1"/>
    <col min="5" max="5" width="16.28515625" customWidth="1"/>
    <col min="6" max="6" width="11.28515625" bestFit="1" customWidth="1"/>
    <col min="7" max="7" width="11.7109375" customWidth="1"/>
    <col min="8" max="8" width="13.7109375" customWidth="1"/>
    <col min="9" max="9" width="16.5703125" customWidth="1"/>
    <col min="10" max="10" width="19.28515625" customWidth="1"/>
    <col min="11" max="11" width="17" customWidth="1"/>
    <col min="12" max="12" width="17.42578125" customWidth="1"/>
  </cols>
  <sheetData>
    <row r="2" spans="1:12" ht="57.6">
      <c r="A2" s="4" t="s">
        <v>0</v>
      </c>
      <c r="B2" s="4" t="s">
        <v>23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</row>
    <row r="3" spans="1:12">
      <c r="A3" s="13" t="s">
        <v>12</v>
      </c>
      <c r="B3" s="14" t="s">
        <v>13</v>
      </c>
      <c r="C3" s="15">
        <v>2726</v>
      </c>
      <c r="D3" s="15">
        <v>2474</v>
      </c>
      <c r="E3" s="15">
        <v>832</v>
      </c>
      <c r="F3" s="15">
        <v>302</v>
      </c>
      <c r="G3" s="15">
        <v>1471060.5</v>
      </c>
      <c r="H3" s="16">
        <v>185.3084900315113</v>
      </c>
      <c r="I3" s="16">
        <v>168.17799131986749</v>
      </c>
      <c r="J3" s="16">
        <v>56.55783701622061</v>
      </c>
      <c r="K3" s="16">
        <v>14.17138742198752</v>
      </c>
      <c r="L3" s="17">
        <v>19.25035161744022</v>
      </c>
    </row>
    <row r="4" spans="1:12">
      <c r="A4" s="18" t="s">
        <v>14</v>
      </c>
      <c r="B4" s="19" t="s">
        <v>13</v>
      </c>
      <c r="C4" s="20">
        <v>3830</v>
      </c>
      <c r="D4" s="20">
        <v>3598</v>
      </c>
      <c r="E4" s="20">
        <v>1224</v>
      </c>
      <c r="F4" s="20">
        <v>307</v>
      </c>
      <c r="G4" s="20">
        <v>1471060.5</v>
      </c>
      <c r="H4" s="21">
        <v>260.35638914918871</v>
      </c>
      <c r="I4" s="21">
        <v>244.5854538273579</v>
      </c>
      <c r="J4" s="21">
        <v>83.205279456555317</v>
      </c>
      <c r="K4" s="21">
        <v>12.2183261660602</v>
      </c>
      <c r="L4" s="22">
        <v>16.08421052631579</v>
      </c>
    </row>
    <row r="5" spans="1:12">
      <c r="A5" s="13" t="s">
        <v>15</v>
      </c>
      <c r="B5" s="14" t="s">
        <v>13</v>
      </c>
      <c r="C5" s="15">
        <v>5216</v>
      </c>
      <c r="D5" s="15">
        <v>5011</v>
      </c>
      <c r="E5" s="15">
        <v>1394</v>
      </c>
      <c r="F5" s="15">
        <v>217</v>
      </c>
      <c r="G5" s="15">
        <v>1471060.5</v>
      </c>
      <c r="H5" s="16">
        <v>354.57413206322917</v>
      </c>
      <c r="I5" s="16">
        <v>340.63860731764601</v>
      </c>
      <c r="J5" s="16">
        <v>94.761568269965778</v>
      </c>
      <c r="K5" s="16">
        <v>10.411460674157301</v>
      </c>
      <c r="L5" s="17">
        <v>13.637326813365929</v>
      </c>
    </row>
    <row r="6" spans="1:12">
      <c r="A6" s="18" t="s">
        <v>34</v>
      </c>
      <c r="B6" s="19" t="s">
        <v>13</v>
      </c>
      <c r="C6" s="20">
        <v>286</v>
      </c>
      <c r="D6" s="20">
        <v>274</v>
      </c>
      <c r="E6" s="20">
        <v>81</v>
      </c>
      <c r="F6" s="20">
        <v>4</v>
      </c>
      <c r="G6" s="20">
        <v>1471060.5</v>
      </c>
      <c r="H6" s="21">
        <v>19.441756474325839</v>
      </c>
      <c r="I6" s="21">
        <v>18.626018440438038</v>
      </c>
      <c r="J6" s="21">
        <v>5.5062317287426312</v>
      </c>
      <c r="K6" s="21">
        <v>7.0287081339712918</v>
      </c>
      <c r="L6" s="22">
        <v>9.7678571428571423</v>
      </c>
    </row>
    <row r="7" spans="1:12">
      <c r="A7" s="13" t="s">
        <v>12</v>
      </c>
      <c r="B7" s="14" t="s">
        <v>17</v>
      </c>
      <c r="C7" s="15">
        <v>3382</v>
      </c>
      <c r="D7" s="15">
        <v>2988</v>
      </c>
      <c r="E7" s="15">
        <v>729</v>
      </c>
      <c r="F7" s="15">
        <v>160</v>
      </c>
      <c r="G7" s="15">
        <v>20500208</v>
      </c>
      <c r="H7" s="16">
        <v>16.497393587421161</v>
      </c>
      <c r="I7" s="16">
        <v>14.57546186848446</v>
      </c>
      <c r="J7" s="16">
        <v>3.5560614799615688</v>
      </c>
      <c r="K7" s="16">
        <v>11.57224990417785</v>
      </c>
      <c r="L7" s="17">
        <v>12.96706586826347</v>
      </c>
    </row>
    <row r="8" spans="1:12">
      <c r="A8" s="18" t="s">
        <v>14</v>
      </c>
      <c r="B8" s="19" t="s">
        <v>17</v>
      </c>
      <c r="C8" s="20">
        <v>3677</v>
      </c>
      <c r="D8" s="20">
        <v>3397</v>
      </c>
      <c r="E8" s="20">
        <v>835</v>
      </c>
      <c r="F8" s="20">
        <v>154</v>
      </c>
      <c r="G8" s="20">
        <v>20500208</v>
      </c>
      <c r="H8" s="21">
        <v>17.936403376980369</v>
      </c>
      <c r="I8" s="21">
        <v>16.57056357672078</v>
      </c>
      <c r="J8" s="21">
        <v>4.0731294043455559</v>
      </c>
      <c r="K8" s="21">
        <v>11.21492434662999</v>
      </c>
      <c r="L8" s="22">
        <v>13.32058047493404</v>
      </c>
    </row>
    <row r="9" spans="1:12">
      <c r="A9" s="13" t="s">
        <v>15</v>
      </c>
      <c r="B9" s="14" t="s">
        <v>17</v>
      </c>
      <c r="C9" s="15">
        <v>3766</v>
      </c>
      <c r="D9" s="15">
        <v>3581</v>
      </c>
      <c r="E9" s="15">
        <v>828</v>
      </c>
      <c r="F9" s="15">
        <v>150</v>
      </c>
      <c r="G9" s="15">
        <v>20500208</v>
      </c>
      <c r="H9" s="16">
        <v>18.370545313491451</v>
      </c>
      <c r="I9" s="16">
        <v>17.4681154454628</v>
      </c>
      <c r="J9" s="16">
        <v>4.0389834093390666</v>
      </c>
      <c r="K9" s="16">
        <v>9.7111879321181647</v>
      </c>
      <c r="L9" s="17">
        <v>13.2537517053206</v>
      </c>
    </row>
    <row r="10" spans="1:12">
      <c r="A10" s="18" t="s">
        <v>34</v>
      </c>
      <c r="B10" s="19" t="s">
        <v>17</v>
      </c>
      <c r="C10" s="20">
        <v>197</v>
      </c>
      <c r="D10" s="20">
        <v>189</v>
      </c>
      <c r="E10" s="20">
        <v>45</v>
      </c>
      <c r="F10" s="20">
        <v>4</v>
      </c>
      <c r="G10" s="20">
        <v>20500208</v>
      </c>
      <c r="H10" s="21">
        <v>0.96096585946835267</v>
      </c>
      <c r="I10" s="21">
        <v>0.92194186517522159</v>
      </c>
      <c r="J10" s="21">
        <v>0.21950996789886229</v>
      </c>
      <c r="K10" s="21">
        <v>6.4513888888888893</v>
      </c>
      <c r="L10" s="22">
        <v>7.709677419354839</v>
      </c>
    </row>
    <row r="11" spans="1:12">
      <c r="A11" s="13" t="s">
        <v>12</v>
      </c>
      <c r="B11" s="14" t="s">
        <v>16</v>
      </c>
      <c r="C11" s="15">
        <v>5131</v>
      </c>
      <c r="D11" s="15">
        <v>4713</v>
      </c>
      <c r="E11" s="15">
        <v>967</v>
      </c>
      <c r="F11" s="15">
        <v>258</v>
      </c>
      <c r="G11" s="15">
        <v>13259250.5</v>
      </c>
      <c r="H11" s="16">
        <v>38.697511597657801</v>
      </c>
      <c r="I11" s="16">
        <v>35.544995548579458</v>
      </c>
      <c r="J11" s="16">
        <v>7.2930215776525227</v>
      </c>
      <c r="K11" s="16">
        <v>10.862232187344301</v>
      </c>
      <c r="L11" s="17">
        <v>13.35476463834673</v>
      </c>
    </row>
    <row r="12" spans="1:12">
      <c r="A12" s="18" t="s">
        <v>14</v>
      </c>
      <c r="B12" s="19" t="s">
        <v>16</v>
      </c>
      <c r="C12" s="20">
        <v>7057</v>
      </c>
      <c r="D12" s="20">
        <v>6660</v>
      </c>
      <c r="E12" s="20">
        <v>1462</v>
      </c>
      <c r="F12" s="20">
        <v>286</v>
      </c>
      <c r="G12" s="20">
        <v>13259250.5</v>
      </c>
      <c r="H12" s="21">
        <v>53.223219517573789</v>
      </c>
      <c r="I12" s="21">
        <v>50.229083461391731</v>
      </c>
      <c r="J12" s="21">
        <v>11.026264267350561</v>
      </c>
      <c r="K12" s="21">
        <v>10.04544656957361</v>
      </c>
      <c r="L12" s="22">
        <v>13.207446808510641</v>
      </c>
    </row>
    <row r="13" spans="1:12">
      <c r="A13" s="13" t="s">
        <v>15</v>
      </c>
      <c r="B13" s="14" t="s">
        <v>16</v>
      </c>
      <c r="C13" s="15">
        <v>9693</v>
      </c>
      <c r="D13" s="15">
        <v>9329</v>
      </c>
      <c r="E13" s="15">
        <v>2116</v>
      </c>
      <c r="F13" s="15">
        <v>295</v>
      </c>
      <c r="G13" s="15">
        <v>13259250.5</v>
      </c>
      <c r="H13" s="16">
        <v>73.103679578268768</v>
      </c>
      <c r="I13" s="16">
        <v>70.358426368066574</v>
      </c>
      <c r="J13" s="16">
        <v>15.95866976040614</v>
      </c>
      <c r="K13" s="16">
        <v>9.2679849569331552</v>
      </c>
      <c r="L13" s="17">
        <v>11.685866666666669</v>
      </c>
    </row>
    <row r="14" spans="1:12">
      <c r="A14" s="18" t="s">
        <v>34</v>
      </c>
      <c r="B14" s="19" t="s">
        <v>16</v>
      </c>
      <c r="C14" s="20">
        <v>492</v>
      </c>
      <c r="D14" s="20">
        <v>465</v>
      </c>
      <c r="E14" s="20">
        <v>103</v>
      </c>
      <c r="F14" s="20">
        <v>10</v>
      </c>
      <c r="G14" s="20">
        <v>13259250.5</v>
      </c>
      <c r="H14" s="21">
        <v>3.7106169764271368</v>
      </c>
      <c r="I14" s="21">
        <v>3.5069855569890618</v>
      </c>
      <c r="J14" s="21">
        <v>0.77681615563413631</v>
      </c>
      <c r="K14" s="21">
        <v>6.9101796407185629</v>
      </c>
      <c r="L14" s="22">
        <v>9.0298507462686572</v>
      </c>
    </row>
    <row r="15" spans="1:12">
      <c r="A15" s="13" t="s">
        <v>12</v>
      </c>
      <c r="B15" s="14" t="s">
        <v>18</v>
      </c>
      <c r="C15" s="15">
        <v>3372</v>
      </c>
      <c r="D15" s="15">
        <v>2822</v>
      </c>
      <c r="E15" s="15">
        <v>712</v>
      </c>
      <c r="F15" s="15">
        <v>298</v>
      </c>
      <c r="G15" s="15">
        <v>18296165</v>
      </c>
      <c r="H15" s="16">
        <v>18.43009177059783</v>
      </c>
      <c r="I15" s="16">
        <v>15.423997324029379</v>
      </c>
      <c r="J15" s="16">
        <v>3.891525901739517</v>
      </c>
      <c r="K15" s="16">
        <v>13.55828220858896</v>
      </c>
      <c r="L15" s="17">
        <v>16.244094488188981</v>
      </c>
    </row>
    <row r="16" spans="1:12">
      <c r="A16" s="18" t="s">
        <v>14</v>
      </c>
      <c r="B16" s="19" t="s">
        <v>18</v>
      </c>
      <c r="C16" s="20">
        <v>4506</v>
      </c>
      <c r="D16" s="20">
        <v>4108</v>
      </c>
      <c r="E16" s="20">
        <v>1126</v>
      </c>
      <c r="F16" s="20">
        <v>421</v>
      </c>
      <c r="G16" s="20">
        <v>18296165</v>
      </c>
      <c r="H16" s="21">
        <v>24.628111956795319</v>
      </c>
      <c r="I16" s="21">
        <v>22.45279270273306</v>
      </c>
      <c r="J16" s="21">
        <v>6.1542951760655864</v>
      </c>
      <c r="K16" s="21">
        <v>11.351681957186541</v>
      </c>
      <c r="L16" s="22">
        <v>14.5541586073501</v>
      </c>
    </row>
    <row r="17" spans="1:12">
      <c r="A17" s="13" t="s">
        <v>15</v>
      </c>
      <c r="B17" s="14" t="s">
        <v>18</v>
      </c>
      <c r="C17" s="15">
        <v>2206</v>
      </c>
      <c r="D17" s="15">
        <v>2051</v>
      </c>
      <c r="E17" s="15">
        <v>505</v>
      </c>
      <c r="F17" s="15">
        <v>133</v>
      </c>
      <c r="G17" s="15">
        <v>18296165</v>
      </c>
      <c r="H17" s="16">
        <v>12.05717154387272</v>
      </c>
      <c r="I17" s="16">
        <v>11.209999472567061</v>
      </c>
      <c r="J17" s="16">
        <v>2.7601412645764838</v>
      </c>
      <c r="K17" s="16">
        <v>10.640217391304351</v>
      </c>
      <c r="L17" s="17">
        <v>12.767184035476721</v>
      </c>
    </row>
    <row r="18" spans="1:12">
      <c r="A18" s="18" t="s">
        <v>34</v>
      </c>
      <c r="B18" s="19" t="s">
        <v>18</v>
      </c>
      <c r="C18" s="20">
        <v>85</v>
      </c>
      <c r="D18" s="20">
        <v>82</v>
      </c>
      <c r="E18" s="20">
        <v>17</v>
      </c>
      <c r="F18" s="20">
        <v>5</v>
      </c>
      <c r="G18" s="20">
        <v>18296165</v>
      </c>
      <c r="H18" s="21">
        <v>0.46457823265148729</v>
      </c>
      <c r="I18" s="21">
        <v>0.44818135385202312</v>
      </c>
      <c r="J18" s="21">
        <v>9.2915646530297463E-2</v>
      </c>
      <c r="K18" s="21">
        <v>7.4</v>
      </c>
      <c r="L18" s="22">
        <v>9.3571428571428577</v>
      </c>
    </row>
    <row r="19" spans="1:12">
      <c r="A19" s="13" t="s">
        <v>12</v>
      </c>
      <c r="B19" s="14" t="s">
        <v>19</v>
      </c>
      <c r="C19" s="15">
        <v>95951</v>
      </c>
      <c r="D19" s="15">
        <v>83437</v>
      </c>
      <c r="E19" s="15">
        <v>19849</v>
      </c>
      <c r="F19" s="15">
        <v>9360</v>
      </c>
      <c r="G19" s="15">
        <v>74238480</v>
      </c>
      <c r="H19" s="16">
        <v>129.24698889309161</v>
      </c>
      <c r="I19" s="16">
        <v>112.3905015296649</v>
      </c>
      <c r="J19" s="16">
        <v>26.736808188960769</v>
      </c>
      <c r="K19" s="16">
        <v>11.6551484725486</v>
      </c>
      <c r="L19" s="17">
        <v>12.876739777958299</v>
      </c>
    </row>
    <row r="20" spans="1:12">
      <c r="A20" s="18" t="s">
        <v>14</v>
      </c>
      <c r="B20" s="19" t="s">
        <v>19</v>
      </c>
      <c r="C20" s="20">
        <v>194701</v>
      </c>
      <c r="D20" s="20">
        <v>185493</v>
      </c>
      <c r="E20" s="20">
        <v>49711</v>
      </c>
      <c r="F20" s="20">
        <v>26501</v>
      </c>
      <c r="G20" s="20">
        <v>74238480</v>
      </c>
      <c r="H20" s="21">
        <v>262.26425972083479</v>
      </c>
      <c r="I20" s="21">
        <v>249.8609885331704</v>
      </c>
      <c r="J20" s="21">
        <v>66.961230887270318</v>
      </c>
      <c r="K20" s="21">
        <v>10.83186940469583</v>
      </c>
      <c r="L20" s="22">
        <v>13.4154346412313</v>
      </c>
    </row>
    <row r="21" spans="1:12">
      <c r="A21" s="13" t="s">
        <v>15</v>
      </c>
      <c r="B21" s="14" t="s">
        <v>19</v>
      </c>
      <c r="C21" s="15">
        <v>22271</v>
      </c>
      <c r="D21" s="15">
        <v>20389</v>
      </c>
      <c r="E21" s="15">
        <v>4742</v>
      </c>
      <c r="F21" s="15">
        <v>2099</v>
      </c>
      <c r="G21" s="15">
        <v>74238480</v>
      </c>
      <c r="H21" s="16">
        <v>29.9992672263764</v>
      </c>
      <c r="I21" s="16">
        <v>27.464193771208681</v>
      </c>
      <c r="J21" s="16">
        <v>6.3875230204066682</v>
      </c>
      <c r="K21" s="16">
        <v>10.2810891582268</v>
      </c>
      <c r="L21" s="17">
        <v>12.696267099466731</v>
      </c>
    </row>
    <row r="22" spans="1:12">
      <c r="A22" s="18" t="s">
        <v>34</v>
      </c>
      <c r="B22" s="19" t="s">
        <v>19</v>
      </c>
      <c r="C22" s="20">
        <v>736</v>
      </c>
      <c r="D22" s="20">
        <v>664</v>
      </c>
      <c r="E22" s="20">
        <v>153</v>
      </c>
      <c r="F22" s="20">
        <v>51</v>
      </c>
      <c r="G22" s="20">
        <v>74238480</v>
      </c>
      <c r="H22" s="21">
        <v>0.99139960839715469</v>
      </c>
      <c r="I22" s="21">
        <v>0.89441486409743298</v>
      </c>
      <c r="J22" s="21">
        <v>0.2060925816369085</v>
      </c>
      <c r="K22" s="21">
        <v>7.3477321814254859</v>
      </c>
      <c r="L22" s="22">
        <v>9.7524752475247531</v>
      </c>
    </row>
    <row r="23" spans="1:12">
      <c r="A23" s="13" t="s">
        <v>12</v>
      </c>
      <c r="B23" s="14" t="s">
        <v>20</v>
      </c>
      <c r="C23" s="15">
        <v>299685</v>
      </c>
      <c r="D23" s="15">
        <v>280320</v>
      </c>
      <c r="E23" s="15">
        <v>86258</v>
      </c>
      <c r="F23" s="15">
        <v>67612</v>
      </c>
      <c r="G23" s="15">
        <v>62514287</v>
      </c>
      <c r="H23" s="16">
        <v>479.38641610037081</v>
      </c>
      <c r="I23" s="16">
        <v>448.40949717622152</v>
      </c>
      <c r="J23" s="16">
        <v>137.9812585881368</v>
      </c>
      <c r="K23" s="16">
        <v>13.43416358983375</v>
      </c>
      <c r="L23" s="17">
        <v>14.856341355381661</v>
      </c>
    </row>
    <row r="24" spans="1:12">
      <c r="A24" s="18" t="s">
        <v>14</v>
      </c>
      <c r="B24" s="19" t="s">
        <v>20</v>
      </c>
      <c r="C24" s="20">
        <v>590605</v>
      </c>
      <c r="D24" s="20">
        <v>565380</v>
      </c>
      <c r="E24" s="20">
        <v>181909</v>
      </c>
      <c r="F24" s="20">
        <v>154423</v>
      </c>
      <c r="G24" s="20">
        <v>62514287</v>
      </c>
      <c r="H24" s="21">
        <v>944.75203724230266</v>
      </c>
      <c r="I24" s="21">
        <v>904.40126110692108</v>
      </c>
      <c r="J24" s="21">
        <v>290.98788249796411</v>
      </c>
      <c r="K24" s="21">
        <v>12.79242763779466</v>
      </c>
      <c r="L24" s="22">
        <v>15.07124297998276</v>
      </c>
    </row>
    <row r="25" spans="1:12">
      <c r="A25" s="13" t="s">
        <v>15</v>
      </c>
      <c r="B25" s="14" t="s">
        <v>20</v>
      </c>
      <c r="C25" s="15">
        <v>54091</v>
      </c>
      <c r="D25" s="15">
        <v>50774</v>
      </c>
      <c r="E25" s="15">
        <v>16254</v>
      </c>
      <c r="F25" s="15">
        <v>11955</v>
      </c>
      <c r="G25" s="15">
        <v>62514287</v>
      </c>
      <c r="H25" s="16">
        <v>86.525820889551213</v>
      </c>
      <c r="I25" s="16">
        <v>81.219833795752962</v>
      </c>
      <c r="J25" s="16">
        <v>26.00045650364692</v>
      </c>
      <c r="K25" s="16">
        <v>12.99287808965228</v>
      </c>
      <c r="L25" s="17">
        <v>13.90790535090078</v>
      </c>
    </row>
    <row r="26" spans="1:12">
      <c r="A26" s="18" t="s">
        <v>34</v>
      </c>
      <c r="B26" s="19" t="s">
        <v>20</v>
      </c>
      <c r="C26" s="20">
        <v>1830</v>
      </c>
      <c r="D26" s="20">
        <v>1689</v>
      </c>
      <c r="E26" s="20">
        <v>530</v>
      </c>
      <c r="F26" s="20">
        <v>272</v>
      </c>
      <c r="G26" s="20">
        <v>62514287</v>
      </c>
      <c r="H26" s="21">
        <v>2.9273308355896308</v>
      </c>
      <c r="I26" s="21">
        <v>2.701782394158954</v>
      </c>
      <c r="J26" s="21">
        <v>0.84780619828552151</v>
      </c>
      <c r="K26" s="21">
        <v>8.9135090609555192</v>
      </c>
      <c r="L26" s="22">
        <v>10.092105263157899</v>
      </c>
    </row>
    <row r="27" spans="1:12">
      <c r="A27" s="13" t="s">
        <v>12</v>
      </c>
      <c r="B27" s="14" t="s">
        <v>21</v>
      </c>
      <c r="C27" s="15">
        <v>144719</v>
      </c>
      <c r="D27" s="15">
        <v>136374</v>
      </c>
      <c r="E27" s="15">
        <v>51956</v>
      </c>
      <c r="F27" s="15">
        <v>60135</v>
      </c>
      <c r="G27" s="15">
        <v>12757907</v>
      </c>
      <c r="H27" s="16">
        <v>1134.347507000952</v>
      </c>
      <c r="I27" s="16">
        <v>1068.9370913269711</v>
      </c>
      <c r="J27" s="16">
        <v>407.2454831344985</v>
      </c>
      <c r="K27" s="16">
        <v>15.09229770285144</v>
      </c>
      <c r="L27" s="17">
        <v>15.61114469971786</v>
      </c>
    </row>
    <row r="28" spans="1:12">
      <c r="A28" s="18" t="s">
        <v>14</v>
      </c>
      <c r="B28" s="19" t="s">
        <v>21</v>
      </c>
      <c r="C28" s="20">
        <v>209598</v>
      </c>
      <c r="D28" s="20">
        <v>199544</v>
      </c>
      <c r="E28" s="20">
        <v>75936</v>
      </c>
      <c r="F28" s="20">
        <v>90815</v>
      </c>
      <c r="G28" s="20">
        <v>12757907</v>
      </c>
      <c r="H28" s="21">
        <v>1642.887034683667</v>
      </c>
      <c r="I28" s="21">
        <v>1564.081004823126</v>
      </c>
      <c r="J28" s="21">
        <v>595.20734866620364</v>
      </c>
      <c r="K28" s="21">
        <v>14.01189028877973</v>
      </c>
      <c r="L28" s="22">
        <v>14.73592978001049</v>
      </c>
    </row>
    <row r="29" spans="1:12">
      <c r="A29" s="13" t="s">
        <v>15</v>
      </c>
      <c r="B29" s="14" t="s">
        <v>21</v>
      </c>
      <c r="C29" s="15">
        <v>42951</v>
      </c>
      <c r="D29" s="15">
        <v>40739</v>
      </c>
      <c r="E29" s="15">
        <v>13982</v>
      </c>
      <c r="F29" s="15">
        <v>12579</v>
      </c>
      <c r="G29" s="15">
        <v>12757907</v>
      </c>
      <c r="H29" s="16">
        <v>336.66180510643318</v>
      </c>
      <c r="I29" s="16">
        <v>319.32353794395902</v>
      </c>
      <c r="J29" s="16">
        <v>109.59477914363229</v>
      </c>
      <c r="K29" s="16">
        <v>13.082106409035241</v>
      </c>
      <c r="L29" s="17">
        <v>14.17730715721131</v>
      </c>
    </row>
    <row r="30" spans="1:12">
      <c r="A30" s="18" t="s">
        <v>34</v>
      </c>
      <c r="B30" s="19" t="s">
        <v>21</v>
      </c>
      <c r="C30" s="20">
        <v>1561</v>
      </c>
      <c r="D30" s="20">
        <v>1467</v>
      </c>
      <c r="E30" s="20">
        <v>466</v>
      </c>
      <c r="F30" s="20">
        <v>306</v>
      </c>
      <c r="G30" s="20">
        <v>12757907</v>
      </c>
      <c r="H30" s="21">
        <v>12.23554929503719</v>
      </c>
      <c r="I30" s="21">
        <v>11.49875132339497</v>
      </c>
      <c r="J30" s="21">
        <v>3.6526367530348041</v>
      </c>
      <c r="K30" s="21">
        <v>8.5747021081576538</v>
      </c>
      <c r="L30" s="22">
        <v>9.2637681159420282</v>
      </c>
    </row>
    <row r="31" spans="1:12">
      <c r="A31" s="13" t="s">
        <v>12</v>
      </c>
      <c r="B31" s="14" t="s">
        <v>22</v>
      </c>
      <c r="C31" s="15">
        <v>162871</v>
      </c>
      <c r="D31" s="15">
        <v>151157</v>
      </c>
      <c r="E31" s="15">
        <v>60020</v>
      </c>
      <c r="F31" s="15">
        <v>91382</v>
      </c>
      <c r="G31" s="15">
        <v>8055442</v>
      </c>
      <c r="H31" s="16">
        <v>2021.8753980228521</v>
      </c>
      <c r="I31" s="16">
        <v>1876.458175727663</v>
      </c>
      <c r="J31" s="16">
        <v>745.08636521745177</v>
      </c>
      <c r="K31" s="16">
        <v>14.133041482789061</v>
      </c>
      <c r="L31" s="17">
        <v>13.642623007683101</v>
      </c>
    </row>
    <row r="32" spans="1:12">
      <c r="A32" s="18" t="s">
        <v>14</v>
      </c>
      <c r="B32" s="19" t="s">
        <v>22</v>
      </c>
      <c r="C32" s="20">
        <v>196502</v>
      </c>
      <c r="D32" s="20">
        <v>184849</v>
      </c>
      <c r="E32" s="20">
        <v>68355</v>
      </c>
      <c r="F32" s="20">
        <v>106335</v>
      </c>
      <c r="G32" s="20">
        <v>8055442</v>
      </c>
      <c r="H32" s="21">
        <v>2439.3695591129581</v>
      </c>
      <c r="I32" s="21">
        <v>2294.7095888717222</v>
      </c>
      <c r="J32" s="21">
        <v>848.55678931087823</v>
      </c>
      <c r="K32" s="21">
        <v>12.634640206047081</v>
      </c>
      <c r="L32" s="22">
        <v>12.540757908308141</v>
      </c>
    </row>
    <row r="33" spans="1:12">
      <c r="A33" s="13" t="s">
        <v>15</v>
      </c>
      <c r="B33" s="14" t="s">
        <v>22</v>
      </c>
      <c r="C33" s="15">
        <v>95927</v>
      </c>
      <c r="D33" s="15">
        <v>90948</v>
      </c>
      <c r="E33" s="15">
        <v>28884</v>
      </c>
      <c r="F33" s="15">
        <v>34805</v>
      </c>
      <c r="G33" s="15">
        <v>8055442</v>
      </c>
      <c r="H33" s="16">
        <v>1190.8347176976761</v>
      </c>
      <c r="I33" s="16">
        <v>1129.0255705397669</v>
      </c>
      <c r="J33" s="16">
        <v>358.56505453083759</v>
      </c>
      <c r="K33" s="16">
        <v>11.568061753708839</v>
      </c>
      <c r="L33" s="17">
        <v>12.362484062101551</v>
      </c>
    </row>
    <row r="34" spans="1:12">
      <c r="A34" s="23" t="s">
        <v>34</v>
      </c>
      <c r="B34" s="24" t="s">
        <v>22</v>
      </c>
      <c r="C34" s="25">
        <v>3520</v>
      </c>
      <c r="D34" s="25">
        <v>3339</v>
      </c>
      <c r="E34" s="25">
        <v>961</v>
      </c>
      <c r="F34" s="25">
        <v>813</v>
      </c>
      <c r="G34" s="25">
        <v>8055442</v>
      </c>
      <c r="H34" s="26">
        <v>43.697167703522659</v>
      </c>
      <c r="I34" s="26">
        <v>41.450239477858567</v>
      </c>
      <c r="J34" s="26">
        <v>11.929823341785591</v>
      </c>
      <c r="K34" s="26">
        <v>8.4381297863764608</v>
      </c>
      <c r="L34" s="27">
        <v>9.5168067226890756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860C-28CE-4D23-91E8-C462B641F56B}">
  <dimension ref="B2:F12"/>
  <sheetViews>
    <sheetView tabSelected="1" zoomScale="85" zoomScaleNormal="85" workbookViewId="0">
      <selection activeCell="G4" sqref="G4"/>
    </sheetView>
  </sheetViews>
  <sheetFormatPr defaultRowHeight="14.45"/>
  <cols>
    <col min="2" max="2" width="22.28515625" bestFit="1" customWidth="1"/>
  </cols>
  <sheetData>
    <row r="2" spans="2:6">
      <c r="B2" s="30" t="s">
        <v>24</v>
      </c>
      <c r="C2" s="30" t="s">
        <v>0</v>
      </c>
      <c r="D2" s="30"/>
      <c r="E2" s="30"/>
      <c r="F2" s="30"/>
    </row>
    <row r="3" spans="2:6">
      <c r="B3" s="31" t="s">
        <v>23</v>
      </c>
      <c r="C3" s="31" t="s">
        <v>12</v>
      </c>
      <c r="D3" s="31" t="s">
        <v>14</v>
      </c>
      <c r="E3" s="31" t="s">
        <v>15</v>
      </c>
      <c r="F3" s="31" t="s">
        <v>34</v>
      </c>
    </row>
    <row r="4" spans="2:6">
      <c r="B4" t="s">
        <v>13</v>
      </c>
      <c r="C4" s="12">
        <v>2726</v>
      </c>
      <c r="D4" s="12">
        <v>3830</v>
      </c>
      <c r="E4" s="12">
        <v>5216</v>
      </c>
      <c r="F4" s="29">
        <v>286</v>
      </c>
    </row>
    <row r="5" spans="2:6">
      <c r="B5" t="s">
        <v>16</v>
      </c>
      <c r="C5" s="28">
        <v>5131</v>
      </c>
      <c r="D5" s="28">
        <v>7057</v>
      </c>
      <c r="E5" s="28">
        <v>9693</v>
      </c>
      <c r="F5" s="29">
        <v>492</v>
      </c>
    </row>
    <row r="6" spans="2:6">
      <c r="B6" t="s">
        <v>17</v>
      </c>
      <c r="C6" s="28">
        <v>3382</v>
      </c>
      <c r="D6" s="28">
        <v>3677</v>
      </c>
      <c r="E6" s="28">
        <v>3766</v>
      </c>
      <c r="F6" s="29">
        <v>197</v>
      </c>
    </row>
    <row r="7" spans="2:6">
      <c r="B7" t="s">
        <v>18</v>
      </c>
      <c r="C7" s="28">
        <v>3372</v>
      </c>
      <c r="D7" s="28">
        <v>4506</v>
      </c>
      <c r="E7" s="28">
        <v>2206</v>
      </c>
      <c r="F7" s="29">
        <v>85</v>
      </c>
    </row>
    <row r="8" spans="2:6">
      <c r="B8" t="s">
        <v>19</v>
      </c>
      <c r="C8" s="28">
        <v>95951</v>
      </c>
      <c r="D8" s="28">
        <v>194701</v>
      </c>
      <c r="E8" s="28">
        <v>22271</v>
      </c>
      <c r="F8" s="29">
        <v>736</v>
      </c>
    </row>
    <row r="9" spans="2:6">
      <c r="B9" t="s">
        <v>20</v>
      </c>
      <c r="C9" s="28">
        <v>299685</v>
      </c>
      <c r="D9" s="28">
        <v>590605</v>
      </c>
      <c r="E9" s="28">
        <v>54091</v>
      </c>
      <c r="F9" s="29">
        <v>1830</v>
      </c>
    </row>
    <row r="10" spans="2:6">
      <c r="B10" t="s">
        <v>21</v>
      </c>
      <c r="C10" s="28">
        <v>144719</v>
      </c>
      <c r="D10" s="28">
        <v>209598</v>
      </c>
      <c r="E10" s="28">
        <v>42951</v>
      </c>
      <c r="F10" s="29">
        <v>1561</v>
      </c>
    </row>
    <row r="11" spans="2:6">
      <c r="B11" t="s">
        <v>22</v>
      </c>
      <c r="C11" s="28">
        <v>162871</v>
      </c>
      <c r="D11" s="28">
        <v>196502</v>
      </c>
      <c r="E11" s="28">
        <v>95927</v>
      </c>
      <c r="F11" s="29">
        <v>3520</v>
      </c>
    </row>
    <row r="12" spans="2:6">
      <c r="C12" s="28"/>
      <c r="D12" s="28"/>
      <c r="E12" s="28"/>
      <c r="F12" s="29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22CB-2DC5-47CF-9DA3-29F21A2FE55D}">
  <dimension ref="B3:F12"/>
  <sheetViews>
    <sheetView topLeftCell="A4" workbookViewId="0">
      <selection activeCell="F5" sqref="F5:F8"/>
    </sheetView>
  </sheetViews>
  <sheetFormatPr defaultRowHeight="14.45"/>
  <cols>
    <col min="2" max="2" width="36" bestFit="1" customWidth="1"/>
    <col min="3" max="4" width="9.42578125" bestFit="1" customWidth="1"/>
    <col min="5" max="5" width="10.140625" customWidth="1"/>
  </cols>
  <sheetData>
    <row r="3" spans="2:6">
      <c r="B3" s="9" t="s">
        <v>30</v>
      </c>
      <c r="C3" s="36" t="s">
        <v>35</v>
      </c>
      <c r="D3" s="37"/>
      <c r="E3" s="37"/>
      <c r="F3" s="38"/>
    </row>
    <row r="4" spans="2:6">
      <c r="B4" s="9" t="s">
        <v>23</v>
      </c>
      <c r="C4" s="9" t="s">
        <v>12</v>
      </c>
      <c r="D4" s="9" t="s">
        <v>14</v>
      </c>
      <c r="E4" s="9" t="s">
        <v>15</v>
      </c>
      <c r="F4" s="9" t="s">
        <v>34</v>
      </c>
    </row>
    <row r="5" spans="2:6">
      <c r="B5" t="s">
        <v>13</v>
      </c>
      <c r="C5" s="11">
        <v>168.17799131986749</v>
      </c>
      <c r="D5" s="11">
        <v>244.5854538273579</v>
      </c>
      <c r="E5" s="11">
        <v>340.63860731764601</v>
      </c>
      <c r="F5" s="32">
        <v>18.626018440438038</v>
      </c>
    </row>
    <row r="6" spans="2:6">
      <c r="B6" t="s">
        <v>16</v>
      </c>
      <c r="C6" s="11">
        <v>35.544995548579458</v>
      </c>
      <c r="D6" s="11">
        <v>50.229083461391731</v>
      </c>
      <c r="E6" s="11">
        <v>70.358426368066574</v>
      </c>
      <c r="F6" s="32">
        <v>3.5069855569890618</v>
      </c>
    </row>
    <row r="7" spans="2:6">
      <c r="B7" t="s">
        <v>17</v>
      </c>
      <c r="C7" s="11">
        <v>14.57546186848446</v>
      </c>
      <c r="D7" s="11">
        <v>16.57056357672078</v>
      </c>
      <c r="E7" s="11">
        <v>17.4681154454628</v>
      </c>
      <c r="F7" s="32">
        <v>0.92194186517522159</v>
      </c>
    </row>
    <row r="8" spans="2:6">
      <c r="B8" t="s">
        <v>18</v>
      </c>
      <c r="C8" s="11">
        <v>15.423997324029379</v>
      </c>
      <c r="D8" s="11">
        <v>22.45279270273306</v>
      </c>
      <c r="E8" s="11">
        <v>11.209999472567061</v>
      </c>
      <c r="F8" s="32">
        <v>0.44818135385202312</v>
      </c>
    </row>
    <row r="9" spans="2:6" hidden="1">
      <c r="B9" t="s">
        <v>19</v>
      </c>
      <c r="C9" s="6">
        <v>22.45279270273306</v>
      </c>
      <c r="D9" s="6">
        <v>249.10800975451011</v>
      </c>
      <c r="E9" s="6">
        <v>24.791725261616349</v>
      </c>
    </row>
    <row r="10" spans="2:6" hidden="1">
      <c r="B10" t="s">
        <v>20</v>
      </c>
      <c r="C10" s="6">
        <v>11.209999472567061</v>
      </c>
      <c r="D10" s="6">
        <v>901.95382057224776</v>
      </c>
      <c r="E10" s="6">
        <v>73.164075277704114</v>
      </c>
    </row>
    <row r="11" spans="2:6" hidden="1">
      <c r="B11" t="s">
        <v>21</v>
      </c>
      <c r="C11" s="6">
        <v>0.44818135385202312</v>
      </c>
      <c r="D11" s="6">
        <v>1560.890826371442</v>
      </c>
      <c r="E11" s="6">
        <v>282.90690628172791</v>
      </c>
    </row>
    <row r="12" spans="2:6" hidden="1">
      <c r="B12" t="s">
        <v>22</v>
      </c>
      <c r="C12" s="6">
        <v>1873.627791001413</v>
      </c>
      <c r="D12" s="6">
        <v>2291.208849868201</v>
      </c>
      <c r="E12" s="6">
        <v>986.94770566283012</v>
      </c>
    </row>
  </sheetData>
  <mergeCells count="1">
    <mergeCell ref="C3:F3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7E1E-FE7F-49FC-AEDA-1144395D485F}">
  <dimension ref="A2:E12"/>
  <sheetViews>
    <sheetView topLeftCell="A13" workbookViewId="0">
      <selection activeCell="H13" sqref="H13"/>
    </sheetView>
  </sheetViews>
  <sheetFormatPr defaultRowHeight="14.45"/>
  <cols>
    <col min="1" max="1" width="42.5703125" bestFit="1" customWidth="1"/>
    <col min="2" max="4" width="10.42578125" bestFit="1" customWidth="1"/>
  </cols>
  <sheetData>
    <row r="2" spans="1:5">
      <c r="A2" s="9" t="s">
        <v>31</v>
      </c>
      <c r="B2" s="39" t="s">
        <v>0</v>
      </c>
      <c r="C2" s="40"/>
      <c r="D2" s="40"/>
      <c r="E2" s="40"/>
    </row>
    <row r="3" spans="1:5">
      <c r="A3" s="9" t="s">
        <v>23</v>
      </c>
      <c r="B3" s="35" t="s">
        <v>12</v>
      </c>
      <c r="C3" s="35" t="s">
        <v>14</v>
      </c>
      <c r="D3" s="35" t="s">
        <v>15</v>
      </c>
      <c r="E3" s="35" t="s">
        <v>34</v>
      </c>
    </row>
    <row r="4" spans="1:5">
      <c r="A4" s="10" t="s">
        <v>13</v>
      </c>
      <c r="B4" s="33">
        <v>56.55783701622061</v>
      </c>
      <c r="C4" s="33">
        <v>83.205279456555317</v>
      </c>
      <c r="D4" s="33">
        <v>94.761568269965778</v>
      </c>
      <c r="E4" s="34">
        <v>5.5062317287426312</v>
      </c>
    </row>
    <row r="5" spans="1:5">
      <c r="A5" s="10" t="s">
        <v>16</v>
      </c>
      <c r="B5" s="33">
        <v>7.2930215776525227</v>
      </c>
      <c r="C5" s="33">
        <v>11.026264267350561</v>
      </c>
      <c r="D5" s="33">
        <v>15.95866976040614</v>
      </c>
      <c r="E5" s="34">
        <v>0.77681615563413631</v>
      </c>
    </row>
    <row r="6" spans="1:5">
      <c r="A6" s="10" t="s">
        <v>17</v>
      </c>
      <c r="B6" s="33">
        <v>3.5560614799615688</v>
      </c>
      <c r="C6" s="33">
        <v>4.0731294043455559</v>
      </c>
      <c r="D6" s="33">
        <v>4.0389834093390666</v>
      </c>
      <c r="E6" s="34">
        <v>0.21950996789886229</v>
      </c>
    </row>
    <row r="7" spans="1:5">
      <c r="A7" s="10" t="s">
        <v>18</v>
      </c>
      <c r="B7" s="33">
        <v>3.891525901739517</v>
      </c>
      <c r="C7" s="33">
        <v>6.1542951760655864</v>
      </c>
      <c r="D7" s="33">
        <v>2.7601412645764838</v>
      </c>
      <c r="E7" s="34">
        <v>9.2915646530297463E-2</v>
      </c>
    </row>
    <row r="8" spans="1:5" hidden="1">
      <c r="A8" t="s">
        <v>19</v>
      </c>
      <c r="B8" s="16">
        <v>3.891525901739517</v>
      </c>
      <c r="C8" s="21">
        <v>6.1542951760655864</v>
      </c>
      <c r="D8" s="16">
        <v>2.7601412645764838</v>
      </c>
      <c r="E8" s="21">
        <v>9.2915646530297463E-2</v>
      </c>
    </row>
    <row r="9" spans="1:5" hidden="1">
      <c r="A9" t="s">
        <v>20</v>
      </c>
      <c r="B9" s="16">
        <v>3.891525901739517</v>
      </c>
      <c r="C9" s="21">
        <v>6.1542951760655864</v>
      </c>
      <c r="D9" s="16">
        <v>2.7601412645764838</v>
      </c>
      <c r="E9" s="21">
        <v>9.2915646530297463E-2</v>
      </c>
    </row>
    <row r="10" spans="1:5" hidden="1">
      <c r="A10" t="s">
        <v>21</v>
      </c>
      <c r="B10" s="16">
        <v>3.891525901739517</v>
      </c>
      <c r="C10" s="21">
        <v>6.1542951760655864</v>
      </c>
      <c r="D10" s="16">
        <v>2.7601412645764838</v>
      </c>
      <c r="E10" s="21">
        <v>9.2915646530297463E-2</v>
      </c>
    </row>
    <row r="11" spans="1:5" hidden="1">
      <c r="A11" t="s">
        <v>22</v>
      </c>
      <c r="B11" s="5">
        <v>743.29875381139857</v>
      </c>
      <c r="C11" s="5">
        <v>845.949856010384</v>
      </c>
      <c r="D11" s="5">
        <v>313.99890906048358</v>
      </c>
    </row>
    <row r="12" spans="1:5" hidden="1">
      <c r="A12" t="s">
        <v>13</v>
      </c>
      <c r="B12" s="5">
        <v>56.761771524692563</v>
      </c>
      <c r="C12" s="5">
        <v>83.205279456555317</v>
      </c>
      <c r="D12" s="5">
        <v>78.106916744756589</v>
      </c>
    </row>
  </sheetData>
  <mergeCells count="1">
    <mergeCell ref="B2:E2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33A52-8D9A-429C-A983-A1F99128F562}">
  <dimension ref="A2:E11"/>
  <sheetViews>
    <sheetView zoomScale="85" zoomScaleNormal="85" workbookViewId="0">
      <selection activeCell="B10" sqref="B10:D10"/>
    </sheetView>
  </sheetViews>
  <sheetFormatPr defaultRowHeight="14.45"/>
  <cols>
    <col min="1" max="1" width="53.28515625" bestFit="1" customWidth="1"/>
  </cols>
  <sheetData>
    <row r="2" spans="1:5">
      <c r="A2" s="7" t="s">
        <v>32</v>
      </c>
      <c r="B2" s="41" t="s">
        <v>0</v>
      </c>
      <c r="C2" s="41"/>
      <c r="D2" s="41"/>
      <c r="E2" s="41"/>
    </row>
    <row r="3" spans="1:5">
      <c r="A3" s="8" t="s">
        <v>23</v>
      </c>
      <c r="B3" s="31" t="s">
        <v>12</v>
      </c>
      <c r="C3" s="31" t="s">
        <v>14</v>
      </c>
      <c r="D3" s="31" t="s">
        <v>15</v>
      </c>
      <c r="E3" s="31" t="s">
        <v>34</v>
      </c>
    </row>
    <row r="4" spans="1:5">
      <c r="A4" t="s">
        <v>16</v>
      </c>
      <c r="B4" s="11">
        <v>10.862232187344301</v>
      </c>
      <c r="C4" s="11">
        <v>10.04544656957361</v>
      </c>
      <c r="D4" s="11">
        <v>9.2679849569331552</v>
      </c>
      <c r="E4" s="11">
        <v>6.9101796407185629</v>
      </c>
    </row>
    <row r="5" spans="1:5">
      <c r="A5" t="s">
        <v>17</v>
      </c>
      <c r="B5" s="11">
        <v>11.57224990417785</v>
      </c>
      <c r="C5" s="11">
        <v>11.21492434662999</v>
      </c>
      <c r="D5" s="11">
        <v>9.7111879321181647</v>
      </c>
      <c r="E5" s="11">
        <v>6.4513888888888893</v>
      </c>
    </row>
    <row r="6" spans="1:5">
      <c r="A6" t="s">
        <v>18</v>
      </c>
      <c r="B6" s="11">
        <v>13.55828220858896</v>
      </c>
      <c r="C6" s="11">
        <v>11.351681957186541</v>
      </c>
      <c r="D6" s="11">
        <v>10.640217391304351</v>
      </c>
      <c r="E6" s="11">
        <v>7.4</v>
      </c>
    </row>
    <row r="7" spans="1:5">
      <c r="A7" t="s">
        <v>19</v>
      </c>
      <c r="B7" s="11">
        <v>11.6551484725486</v>
      </c>
      <c r="C7" s="11">
        <v>10.83186940469583</v>
      </c>
      <c r="D7" s="11">
        <v>10.2810891582268</v>
      </c>
      <c r="E7" s="11">
        <v>7.3477321814254859</v>
      </c>
    </row>
    <row r="8" spans="1:5">
      <c r="A8" t="s">
        <v>20</v>
      </c>
      <c r="B8" s="11">
        <v>13.43416358983375</v>
      </c>
      <c r="C8" s="11">
        <v>12.79242763779466</v>
      </c>
      <c r="D8" s="11">
        <v>12.99287808965228</v>
      </c>
      <c r="E8" s="11">
        <v>8.9135090609555192</v>
      </c>
    </row>
    <row r="9" spans="1:5">
      <c r="A9" t="s">
        <v>21</v>
      </c>
      <c r="B9" s="11">
        <v>15.09229770285144</v>
      </c>
      <c r="C9" s="11">
        <v>14.01189028877973</v>
      </c>
      <c r="D9" s="11">
        <v>13.082106409035241</v>
      </c>
      <c r="E9" s="11">
        <v>8.5747021081576538</v>
      </c>
    </row>
    <row r="10" spans="1:5">
      <c r="A10" t="s">
        <v>22</v>
      </c>
      <c r="B10" s="11">
        <v>14.133041482789061</v>
      </c>
      <c r="C10" s="11">
        <v>12.634640206047081</v>
      </c>
      <c r="D10" s="11">
        <v>11.568061753708839</v>
      </c>
      <c r="E10" s="11">
        <v>8.4381297863764608</v>
      </c>
    </row>
    <row r="11" spans="1:5">
      <c r="A11" t="s">
        <v>13</v>
      </c>
      <c r="B11" s="11">
        <v>14.17138742198752</v>
      </c>
      <c r="C11" s="11">
        <v>12.2183261660602</v>
      </c>
      <c r="D11" s="11">
        <v>10.411460674157301</v>
      </c>
      <c r="E11" s="11">
        <v>7.0287081339712918</v>
      </c>
    </row>
  </sheetData>
  <mergeCells count="1">
    <mergeCell ref="B2:E2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2B3C-57BB-472F-BAEB-1ABABFB42A2B}">
  <dimension ref="B3:F12"/>
  <sheetViews>
    <sheetView showGridLines="0" showRowColHeaders="0" workbookViewId="0">
      <selection activeCell="O25" sqref="O25"/>
    </sheetView>
  </sheetViews>
  <sheetFormatPr defaultRowHeight="14.45"/>
  <cols>
    <col min="2" max="2" width="46.7109375" customWidth="1"/>
    <col min="3" max="5" width="10.42578125" bestFit="1" customWidth="1"/>
  </cols>
  <sheetData>
    <row r="3" spans="2:6">
      <c r="B3" s="7" t="s">
        <v>33</v>
      </c>
      <c r="C3" s="41" t="s">
        <v>0</v>
      </c>
      <c r="D3" s="41"/>
      <c r="E3" s="41"/>
      <c r="F3" s="41"/>
    </row>
    <row r="4" spans="2:6">
      <c r="B4" s="8" t="s">
        <v>23</v>
      </c>
      <c r="C4" s="31" t="s">
        <v>12</v>
      </c>
      <c r="D4" s="31" t="s">
        <v>14</v>
      </c>
      <c r="E4" s="31" t="s">
        <v>15</v>
      </c>
      <c r="F4" s="31" t="s">
        <v>34</v>
      </c>
    </row>
    <row r="5" spans="2:6">
      <c r="B5" t="s">
        <v>13</v>
      </c>
      <c r="C5" s="11">
        <v>19.25035161744022</v>
      </c>
      <c r="D5" s="11">
        <v>16.08421052631579</v>
      </c>
      <c r="E5" s="11">
        <v>13.637326813365929</v>
      </c>
      <c r="F5" s="32">
        <v>9.7678571428571423</v>
      </c>
    </row>
    <row r="6" spans="2:6">
      <c r="B6" t="s">
        <v>16</v>
      </c>
      <c r="C6" s="11">
        <v>13.35476463834673</v>
      </c>
      <c r="D6" s="11">
        <v>13.207446808510641</v>
      </c>
      <c r="E6" s="11">
        <v>11.685866666666669</v>
      </c>
      <c r="F6" s="32">
        <v>9.0298507462686572</v>
      </c>
    </row>
    <row r="7" spans="2:6">
      <c r="B7" t="s">
        <v>17</v>
      </c>
      <c r="C7" s="11">
        <v>12.96706586826347</v>
      </c>
      <c r="D7" s="11">
        <v>13.32058047493404</v>
      </c>
      <c r="E7" s="11">
        <v>13.2537517053206</v>
      </c>
      <c r="F7" s="32">
        <v>7.709677419354839</v>
      </c>
    </row>
    <row r="8" spans="2:6">
      <c r="B8" t="s">
        <v>18</v>
      </c>
      <c r="C8" s="11">
        <v>16.244094488188981</v>
      </c>
      <c r="D8" s="11">
        <v>14.5541586073501</v>
      </c>
      <c r="E8" s="11">
        <v>12.767184035476721</v>
      </c>
      <c r="F8" s="32">
        <v>9.3571428571428577</v>
      </c>
    </row>
    <row r="9" spans="2:6">
      <c r="B9" t="s">
        <v>19</v>
      </c>
      <c r="C9" s="11">
        <v>12.876739777958299</v>
      </c>
      <c r="D9" s="11">
        <v>13.4154346412313</v>
      </c>
      <c r="E9" s="11">
        <v>12.696267099466731</v>
      </c>
      <c r="F9" s="32">
        <v>9.7524752475247531</v>
      </c>
    </row>
    <row r="10" spans="2:6">
      <c r="B10" t="s">
        <v>20</v>
      </c>
      <c r="C10" s="11">
        <v>14.856341355381661</v>
      </c>
      <c r="D10" s="11">
        <v>15.07124297998276</v>
      </c>
      <c r="E10" s="11">
        <v>13.90790535090078</v>
      </c>
      <c r="F10" s="32">
        <v>10.092105263157899</v>
      </c>
    </row>
    <row r="11" spans="2:6">
      <c r="B11" t="s">
        <v>21</v>
      </c>
      <c r="C11" s="11">
        <v>15.61114469971786</v>
      </c>
      <c r="D11" s="11">
        <v>14.73592978001049</v>
      </c>
      <c r="E11" s="11">
        <v>14.17730715721131</v>
      </c>
      <c r="F11" s="32">
        <v>9.2637681159420282</v>
      </c>
    </row>
    <row r="12" spans="2:6">
      <c r="B12" t="s">
        <v>22</v>
      </c>
      <c r="C12" s="11">
        <v>13.642623007683101</v>
      </c>
      <c r="D12" s="11">
        <v>12.540757908308141</v>
      </c>
      <c r="E12" s="11">
        <v>12.362484062101551</v>
      </c>
      <c r="F12" s="32">
        <v>9.5168067226890756</v>
      </c>
    </row>
  </sheetData>
  <mergeCells count="1">
    <mergeCell ref="C3:F3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70d301a-29a7-4e6f-9643-6941882a9835" xsi:nil="true"/>
    <lcf76f155ced4ddcb4097134ff3c332f xmlns="473b10cc-aec9-49d2-9ed7-ce90e98699e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96D02979D694248A02516C1CC0AAF58" ma:contentTypeVersion="12" ma:contentTypeDescription="Crie um novo documento." ma:contentTypeScope="" ma:versionID="e0ec001620449018ba945a8828d78e62">
  <xsd:schema xmlns:xsd="http://www.w3.org/2001/XMLSchema" xmlns:xs="http://www.w3.org/2001/XMLSchema" xmlns:p="http://schemas.microsoft.com/office/2006/metadata/properties" xmlns:ns2="473b10cc-aec9-49d2-9ed7-ce90e98699ee" xmlns:ns3="870d301a-29a7-4e6f-9643-6941882a9835" targetNamespace="http://schemas.microsoft.com/office/2006/metadata/properties" ma:root="true" ma:fieldsID="36acdeafddee33e802bc81d414551532" ns2:_="" ns3:_="">
    <xsd:import namespace="473b10cc-aec9-49d2-9ed7-ce90e98699ee"/>
    <xsd:import namespace="870d301a-29a7-4e6f-9643-6941882a98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3b10cc-aec9-49d2-9ed7-ce90e98699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8f9dd247-5f48-452a-8dc4-ff9a39258e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d301a-29a7-4e6f-9643-6941882a983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90d61ed-f418-4c11-bb27-fa62fad794c3}" ma:internalName="TaxCatchAll" ma:showField="CatchAllData" ma:web="870d301a-29a7-4e6f-9643-6941882a98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B245E9-64F2-41D8-956E-966E3E29267E}"/>
</file>

<file path=customXml/itemProps2.xml><?xml version="1.0" encoding="utf-8"?>
<ds:datastoreItem xmlns:ds="http://schemas.openxmlformats.org/officeDocument/2006/customXml" ds:itemID="{B014451B-0210-47A5-97CF-350C72270504}"/>
</file>

<file path=customXml/itemProps3.xml><?xml version="1.0" encoding="utf-8"?>
<ds:datastoreItem xmlns:ds="http://schemas.openxmlformats.org/officeDocument/2006/customXml" ds:itemID="{23DA2989-2687-4E8C-AFB9-5537F7CF68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Sebastiao, Mariana</dc:creator>
  <cp:keywords/>
  <dc:description/>
  <cp:lastModifiedBy>Usuário Convidado</cp:lastModifiedBy>
  <cp:revision/>
  <dcterms:created xsi:type="dcterms:W3CDTF">2022-12-12T15:09:00Z</dcterms:created>
  <dcterms:modified xsi:type="dcterms:W3CDTF">2023-04-17T13:50:20Z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0x010100D96D02979D694248A02516C1CC0AAF58</vt:lpwstr>
  </property>
  <property fmtid="{D5CDD505-2E9C-101B-9397-08002B2CF9AE}" pid="3" name="MediaServiceImageTags">
    <vt:lpwstr/>
  </property>
  <property fmtid="{D5CDD505-2E9C-101B-9397-08002B2CF9AE}" pid="4" name="MSIP_Label_fa6f01b5-c24b-4fa8-8e8f-cee31f47fe31_Enabled">
    <vt:lpwstr>true</vt:lpwstr>
  </property>
  <property fmtid="{D5CDD505-2E9C-101B-9397-08002B2CF9AE}" pid="5" name="MSIP_Label_fa6f01b5-c24b-4fa8-8e8f-cee31f47fe31_SetDate">
    <vt:lpwstr>2023-03-14T09:06:52Z</vt:lpwstr>
  </property>
  <property fmtid="{D5CDD505-2E9C-101B-9397-08002B2CF9AE}" pid="6" name="MSIP_Label_fa6f01b5-c24b-4fa8-8e8f-cee31f47fe31_Method">
    <vt:lpwstr>Privileged</vt:lpwstr>
  </property>
  <property fmtid="{D5CDD505-2E9C-101B-9397-08002B2CF9AE}" pid="7" name="MSIP_Label_fa6f01b5-c24b-4fa8-8e8f-cee31f47fe31_Name">
    <vt:lpwstr>fa6f01b5-c24b-4fa8-8e8f-cee31f47fe31</vt:lpwstr>
  </property>
  <property fmtid="{D5CDD505-2E9C-101B-9397-08002B2CF9AE}" pid="8" name="MSIP_Label_fa6f01b5-c24b-4fa8-8e8f-cee31f47fe31_SiteId">
    <vt:lpwstr>7a916015-20ae-4ad1-9170-eefd915e9272</vt:lpwstr>
  </property>
  <property fmtid="{D5CDD505-2E9C-101B-9397-08002B2CF9AE}" pid="9" name="MSIP_Label_fa6f01b5-c24b-4fa8-8e8f-cee31f47fe31_ActionId">
    <vt:lpwstr>47c27325-ab65-4138-b952-9d6f981c0a68</vt:lpwstr>
  </property>
  <property fmtid="{D5CDD505-2E9C-101B-9397-08002B2CF9AE}" pid="10" name="MSIP_Label_fa6f01b5-c24b-4fa8-8e8f-cee31f47fe31_ContentBits">
    <vt:lpwstr>0</vt:lpwstr>
  </property>
</Properties>
</file>