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lyassGotni\Pictures\"/>
    </mc:Choice>
  </mc:AlternateContent>
  <xr:revisionPtr revIDLastSave="0" documentId="13_ncr:1_{49FA3ED6-8269-4C6D-98C9-DC1D72FD752A}" xr6:coauthVersionLast="47" xr6:coauthVersionMax="47" xr10:uidLastSave="{00000000-0000-0000-0000-000000000000}"/>
  <bookViews>
    <workbookView xWindow="28680" yWindow="-120" windowWidth="29040" windowHeight="15720" xr2:uid="{5E482D6A-A03A-466A-B551-937A4B80649E}"/>
  </bookViews>
  <sheets>
    <sheet name="Matrice Expensya" sheetId="1" r:id="rId1"/>
    <sheet name="Matrice Grand livre" sheetId="2" r:id="rId2"/>
    <sheet name="Feuil1" sheetId="3" r:id="rId3"/>
  </sheets>
  <definedNames>
    <definedName name="_xlnm._FilterDatabase" localSheetId="0" hidden="1">'Matrice Expensya'!$A$1:$D$33</definedName>
    <definedName name="_xlnm._FilterDatabase" localSheetId="1" hidden="1">'Matrice Grand livre'!$A$8:$B$65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<sst xmlns="http://schemas.openxmlformats.org/spreadsheetml/2006/main" count="272" uniqueCount="150">
  <si>
    <t>Client</t>
  </si>
  <si>
    <t>Client (Référence)</t>
  </si>
  <si>
    <t>NO REFACT</t>
  </si>
  <si>
    <t>Modification Code Expensya</t>
  </si>
  <si>
    <t>Commentaire</t>
  </si>
  <si>
    <t>A113901</t>
  </si>
  <si>
    <t>[A113901] MASDEU_Structuration politique commerciale Export</t>
  </si>
  <si>
    <t>131157</t>
  </si>
  <si>
    <t>[131157] CATMAN VALRHONA</t>
  </si>
  <si>
    <t>Fichier excel - Pas de refac</t>
  </si>
  <si>
    <t>131155</t>
  </si>
  <si>
    <t>[131155] Portage FDV  Apero food  Service</t>
  </si>
  <si>
    <t>106709</t>
  </si>
  <si>
    <t>[106709]-VALRHONA SAS REBOND BU+ GLOBAL</t>
  </si>
  <si>
    <t>238010</t>
  </si>
  <si>
    <t>[238010] Sales Academy</t>
  </si>
  <si>
    <t>24685</t>
  </si>
  <si>
    <t>[24685] - Encadrement RCM Ae</t>
  </si>
  <si>
    <t>ADV+</t>
  </si>
  <si>
    <t>ADVENT+</t>
  </si>
  <si>
    <t>Interne</t>
  </si>
  <si>
    <t>VRH DUBAI</t>
  </si>
  <si>
    <t>A141401</t>
  </si>
  <si>
    <t>[A141401] Qualif Savencia US 2024</t>
  </si>
  <si>
    <t>49130</t>
  </si>
  <si>
    <t>[49130]-ADVENTAE LATAM</t>
  </si>
  <si>
    <t>106710</t>
  </si>
  <si>
    <t>VALRHONA SAS REBOND FSP</t>
  </si>
  <si>
    <t>[106710] VALRHONA SAS REBOND FSP</t>
  </si>
  <si>
    <t>40639</t>
  </si>
  <si>
    <t>ADVENTAE  Global</t>
  </si>
  <si>
    <t>24692</t>
  </si>
  <si>
    <t>[24692] - SINODIS ADV+</t>
  </si>
  <si>
    <t>[P123001] - SINODIS ADV+</t>
  </si>
  <si>
    <t>235030</t>
  </si>
  <si>
    <t>[235030] - LESAFFRE Audit Orga Com Canal Indirect</t>
  </si>
  <si>
    <t>[L040001] MKTG OP AE LATAM</t>
  </si>
  <si>
    <t>[L040001] MARKETING OP ADVENTAE LATAM</t>
  </si>
  <si>
    <t>38331</t>
  </si>
  <si>
    <t>[38331]-VILLARS-EXPORT</t>
  </si>
  <si>
    <t>Facturation Valrhona</t>
  </si>
  <si>
    <t>30000</t>
  </si>
  <si>
    <t>[30000] - Advent + Africa</t>
  </si>
  <si>
    <t>interne</t>
  </si>
  <si>
    <t>Upgrade DG France</t>
  </si>
  <si>
    <t>[A112802]</t>
  </si>
  <si>
    <t>Savencia Confluence</t>
  </si>
  <si>
    <t>Accompagnement Europe du Nord</t>
  </si>
  <si>
    <t>S113402</t>
  </si>
  <si>
    <t>[S113402] - Accompagnement Europe du Nord</t>
  </si>
  <si>
    <t>Rebond BU France</t>
  </si>
  <si>
    <t>[A113407]</t>
  </si>
  <si>
    <t>[P020001]</t>
  </si>
  <si>
    <t>[P020001] Projet Formation WSA 2.0</t>
  </si>
  <si>
    <t>Rebond BU Italie / Espagne</t>
  </si>
  <si>
    <t>[A113408]</t>
  </si>
  <si>
    <t>27233</t>
  </si>
  <si>
    <t>[27233]-ADVENTAE PECO</t>
  </si>
  <si>
    <t>Rebond BU Retail</t>
  </si>
  <si>
    <t>[A113410]</t>
  </si>
  <si>
    <t>[A112603]</t>
  </si>
  <si>
    <t>[A112603] SAVENCIA Upgrade - Confluence</t>
  </si>
  <si>
    <t>P144101</t>
  </si>
  <si>
    <t>[P144101] - Recette Camaran</t>
  </si>
  <si>
    <t>[A114001]</t>
  </si>
  <si>
    <t>[A114001] Eclair Vuillemier - France Eclair</t>
  </si>
  <si>
    <t>[131932]</t>
  </si>
  <si>
    <t>[131932] - Advent+ Marketing</t>
  </si>
  <si>
    <t>A113412 Projet Dollars</t>
  </si>
  <si>
    <t>[A114401]</t>
  </si>
  <si>
    <t>LES CELLIERS D'ORFEE</t>
  </si>
  <si>
    <t>Numéro de compte</t>
  </si>
  <si>
    <t>Libellé de compte</t>
  </si>
  <si>
    <t>Famille de catégories</t>
  </si>
  <si>
    <t>Somme de Solde</t>
  </si>
  <si>
    <t>Étiquettes de lignes</t>
  </si>
  <si>
    <t>Client/Interne</t>
  </si>
  <si>
    <t xml:space="preserve"> [A112802] - Upgrade DG France</t>
  </si>
  <si>
    <t xml:space="preserve"> [A141402] Qualif Savencia DUBAI 2024</t>
  </si>
  <si>
    <t xml:space="preserve"> SARL ADVENTAGE SUD </t>
  </si>
  <si>
    <t>[106691]-VILLARS MAITRE CHOCOLATIER SLICE</t>
  </si>
  <si>
    <t>[106693] - Savencia Gourmet FDV2</t>
  </si>
  <si>
    <t>[106709] - Valrhona Rebond BU + global</t>
  </si>
  <si>
    <t>Rebond</t>
  </si>
  <si>
    <t>[106710] - Valrhona Rebond FSP</t>
  </si>
  <si>
    <t>[106711] - Valrhona Top Order</t>
  </si>
  <si>
    <t>[131155] - Portage FDV Apero food Service M.AMOUREUX+V.LEMERCIER</t>
  </si>
  <si>
    <t xml:space="preserve">[131156] - Portage FDV Top Order </t>
  </si>
  <si>
    <t>[131157] - Portage CATMAN Valrhona M.BARRERE</t>
  </si>
  <si>
    <t>[238010] - Valrhona Sales Academy FSP</t>
  </si>
  <si>
    <t>[24685] - Valrhona Encadrement ADVENTAE</t>
  </si>
  <si>
    <t>[24692] - Sinodis</t>
  </si>
  <si>
    <t>[A113002] Sinodis coaching 2025</t>
  </si>
  <si>
    <t>[38331] - Villars Export</t>
  </si>
  <si>
    <t>[38341] - Valrhona Inc</t>
  </si>
  <si>
    <t>[40638] - Andros</t>
  </si>
  <si>
    <t>[40639]-Régie Commerciale</t>
  </si>
  <si>
    <t>ADVENTAE LATAM</t>
  </si>
  <si>
    <t>[41448]-Concept Q4</t>
  </si>
  <si>
    <t>[444006] Q4 - Vrh US distrib</t>
  </si>
  <si>
    <t>[46361] ADV+_Support</t>
  </si>
  <si>
    <t>[49130]-Encadrement RCM ADVENTAE LATAM</t>
  </si>
  <si>
    <t>[90001] - PARTNER+</t>
  </si>
  <si>
    <t>[98966] ADVS_REBOND 2022 - Management strtégique</t>
  </si>
  <si>
    <t xml:space="preserve">[A112603] SAVENCIA upgrade -confluence </t>
  </si>
  <si>
    <t>[A112803] - Upgrade DG Menaf</t>
  </si>
  <si>
    <t>[A112805] - Upgrade DG USA</t>
  </si>
  <si>
    <t>[A112806] - Upgrade DG Western Europe</t>
  </si>
  <si>
    <t>[A113407] - Rebond BU France</t>
  </si>
  <si>
    <t>[A113408] - Rebond BU Italie / Espagne</t>
  </si>
  <si>
    <t>[A113409] - Rebond BU USA</t>
  </si>
  <si>
    <t>[A113410] - Rebond BU Retail</t>
  </si>
  <si>
    <t>[A113412] - Projet Dollars</t>
  </si>
  <si>
    <t xml:space="preserve">[A113902]  Test Développement commercial itinérant ext </t>
  </si>
  <si>
    <t xml:space="preserve">[A114001]  Eclair Vuillemier </t>
  </si>
  <si>
    <t>[A123405] VRH_BU FR_KAM</t>
  </si>
  <si>
    <t>[A133401] Q3_Télévente CADAFF VRH WEISS</t>
  </si>
  <si>
    <t>[A143402] T4 REBOND 2025</t>
  </si>
  <si>
    <t>[P238010] Projet formation SA 2.0</t>
  </si>
  <si>
    <t>[S111401] ELVIR - SAV Mena Task force structuration modèle projet one</t>
  </si>
  <si>
    <t>P123001 -Sinodis - Sales Studio Academy</t>
  </si>
  <si>
    <t xml:space="preserve">P144101 développement recette Caraman </t>
  </si>
  <si>
    <t>S113402 - Accompagnement Europe du Nord</t>
  </si>
  <si>
    <t>Sans Affectation</t>
  </si>
  <si>
    <t>no refact</t>
  </si>
  <si>
    <t>T4</t>
  </si>
  <si>
    <t>[24030]-Sinodis ADVS</t>
  </si>
  <si>
    <t xml:space="preserve"> [A143403] T4 Confluence </t>
  </si>
  <si>
    <t xml:space="preserve">[ACV090001] AU CHAI VOUS </t>
  </si>
  <si>
    <t>Catégorie</t>
  </si>
  <si>
    <t xml:space="preserve">[P090001] projet PUMA </t>
  </si>
  <si>
    <t xml:space="preserve">[A110702] Andros Projet spare </t>
  </si>
  <si>
    <t>[27231] - Savencia Projet Push</t>
  </si>
  <si>
    <t>[46367] ADV+_Structurel (Entreprise et groupes)</t>
  </si>
  <si>
    <t>[A142601] Qualif Projet France 98</t>
  </si>
  <si>
    <t>[40077] - Socalait</t>
  </si>
  <si>
    <t>[A113801] Fruisec_Audit stratégique</t>
  </si>
  <si>
    <t>[131151] - Portage ADV Suisse Villars (Anny Schmalz)</t>
  </si>
  <si>
    <t>[A113201] Socalait - Accompagnement commercial 2024</t>
  </si>
  <si>
    <t>[A134301 ] Opé Téléprospection SALSUS 2025</t>
  </si>
  <si>
    <t>[444008] Q4-VRH Inde</t>
  </si>
  <si>
    <t>[107431]SAVENCIA FROMAGE &amp; DAIRY FOODS</t>
  </si>
  <si>
    <t>[131159] Laurent Debeaulieu</t>
  </si>
  <si>
    <t>[A114401]  LES CELLIERS D'ORFEE</t>
  </si>
  <si>
    <t>A113414 commando Pâques Valrhona 2025</t>
  </si>
  <si>
    <t>[131154] - Portage FDV Savencia P. DELGADO + K. Benjamin</t>
  </si>
  <si>
    <t>[A113413] - Rebond BU UK</t>
  </si>
  <si>
    <t xml:space="preserve">[A134201] DELICE &amp; CREATION EXPORT (DCEX) </t>
  </si>
  <si>
    <t>ne plus utiliser</t>
  </si>
  <si>
    <t>[107431] ACCOMPAGNEMENT DNV SAVENCIA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</si>
</sst>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z val="10"/>
      <color theme="5"/>
      <name val="Calibri"/>
      <family val="2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D49E-F6C2-4724-855E-C36C3A028FEF}">
  <dimension ref="A1:D32"/>
  <sheetViews>
    <sheetView tabSelected="1" workbookViewId="0">
      <selection activeCell="C33" sqref="C33"/>
    </sheetView>
  </sheetViews>
  <sheetFormatPr baseColWidth="10" defaultColWidth="11.44140625" defaultRowHeight="13.8" x14ac:dyDescent="0.3"/>
  <cols>
    <col min="1" max="1" width="26.6640625" customWidth="1"/>
    <col min="2" max="2" width="51.6640625" bestFit="1" customWidth="1"/>
    <col min="3" max="3" width="51.33203125" bestFit="1" customWidth="1"/>
    <col min="4" max="4" width="30.5546875" customWidth="1"/>
  </cols>
  <sheetData>
    <row r="1" spans="1:4" x14ac:dyDescent="0.3">
      <c r="A1" s="1" t="s">
        <v>0</v>
      </c>
      <c r="B1" s="1" t="s">
        <v>1</v>
      </c>
      <c r="C1" s="2" t="s">
        <v>3</v>
      </c>
      <c r="D1" t="s">
        <v>4</v>
      </c>
    </row>
    <row r="2" spans="1:4" x14ac:dyDescent="0.3">
      <c r="A2" t="s">
        <v>2</v>
      </c>
      <c r="B2" t="s">
        <v>2</v>
      </c>
      <c r="C2" t="s">
        <v>2</v>
      </c>
    </row>
    <row r="3" spans="1:4" x14ac:dyDescent="0.3">
      <c r="A3" t="s">
        <v>5</v>
      </c>
      <c r="B3" t="s">
        <v>6</v>
      </c>
      <c r="C3" t="s">
        <v>6</v>
      </c>
    </row>
    <row r="4" spans="1:4" x14ac:dyDescent="0.3">
      <c r="A4" t="s">
        <v>7</v>
      </c>
      <c r="B4" t="s">
        <v>8</v>
      </c>
      <c r="C4" t="s">
        <v>8</v>
      </c>
      <c r="D4" t="s">
        <v>9</v>
      </c>
    </row>
    <row r="5" spans="1:4" x14ac:dyDescent="0.3">
      <c r="A5" t="s">
        <v>10</v>
      </c>
      <c r="B5" t="s">
        <v>11</v>
      </c>
      <c r="C5" t="s">
        <v>11</v>
      </c>
      <c r="D5" t="s">
        <v>9</v>
      </c>
    </row>
    <row r="6" spans="1:4" x14ac:dyDescent="0.3">
      <c r="A6" t="s">
        <v>12</v>
      </c>
      <c r="B6" t="s">
        <v>13</v>
      </c>
      <c r="C6" t="s">
        <v>13</v>
      </c>
    </row>
    <row r="7" spans="1:4" x14ac:dyDescent="0.3">
      <c r="A7" t="s">
        <v>14</v>
      </c>
      <c r="B7" t="s">
        <v>15</v>
      </c>
      <c r="C7" t="s">
        <v>15</v>
      </c>
    </row>
    <row r="8" spans="1:4" x14ac:dyDescent="0.3">
      <c r="A8" t="s">
        <v>16</v>
      </c>
      <c r="B8" t="s">
        <v>17</v>
      </c>
      <c r="C8" t="s">
        <v>17</v>
      </c>
    </row>
    <row r="9" spans="1:4" x14ac:dyDescent="0.3">
      <c r="A9" t="s">
        <v>18</v>
      </c>
      <c r="B9" t="s">
        <v>19</v>
      </c>
      <c r="C9" t="s">
        <v>20</v>
      </c>
    </row>
    <row r="10" spans="1:4" x14ac:dyDescent="0.3">
      <c r="A10" t="s">
        <v>21</v>
      </c>
      <c r="B10" t="s">
        <v>21</v>
      </c>
      <c r="C10" t="s">
        <v>13</v>
      </c>
    </row>
    <row r="11" spans="1:4" x14ac:dyDescent="0.3">
      <c r="A11" t="s">
        <v>22</v>
      </c>
      <c r="B11" t="s">
        <v>23</v>
      </c>
      <c r="C11" t="s">
        <v>23</v>
      </c>
    </row>
    <row r="12" spans="1:4" x14ac:dyDescent="0.3">
      <c r="A12" t="s">
        <v>24</v>
      </c>
      <c r="B12" t="s">
        <v>25</v>
      </c>
      <c r="C12" t="s">
        <v>25</v>
      </c>
    </row>
    <row r="13" spans="1:4" x14ac:dyDescent="0.3">
      <c r="A13" t="s">
        <v>26</v>
      </c>
      <c r="B13" t="s">
        <v>27</v>
      </c>
      <c r="C13" t="s">
        <v>28</v>
      </c>
    </row>
    <row r="14" spans="1:4" x14ac:dyDescent="0.3">
      <c r="A14" t="s">
        <v>29</v>
      </c>
      <c r="B14" t="s">
        <v>30</v>
      </c>
      <c r="C14" t="s">
        <v>25</v>
      </c>
    </row>
    <row r="15" spans="1:4" x14ac:dyDescent="0.3">
      <c r="A15" t="s">
        <v>31</v>
      </c>
      <c r="B15" t="s">
        <v>32</v>
      </c>
      <c r="C15" s="3" t="s">
        <v>33</v>
      </c>
      <c r="D15" s="3"/>
    </row>
    <row r="16" spans="1:4" x14ac:dyDescent="0.3">
      <c r="A16" t="s">
        <v>34</v>
      </c>
      <c r="B16" t="s">
        <v>35</v>
      </c>
      <c r="C16" t="s">
        <v>35</v>
      </c>
    </row>
    <row r="17" spans="1:4" x14ac:dyDescent="0.3">
      <c r="A17" t="s">
        <v>36</v>
      </c>
      <c r="B17" t="s">
        <v>37</v>
      </c>
      <c r="C17" t="s">
        <v>25</v>
      </c>
    </row>
    <row r="18" spans="1:4" x14ac:dyDescent="0.3">
      <c r="A18" t="s">
        <v>38</v>
      </c>
      <c r="B18" t="s">
        <v>39</v>
      </c>
      <c r="C18" t="s">
        <v>39</v>
      </c>
      <c r="D18" s="2" t="s">
        <v>40</v>
      </c>
    </row>
    <row r="19" spans="1:4" x14ac:dyDescent="0.3">
      <c r="A19" t="s">
        <v>41</v>
      </c>
      <c r="B19" t="s">
        <v>42</v>
      </c>
      <c r="C19" s="2" t="s">
        <v>43</v>
      </c>
    </row>
    <row r="20" spans="1:4" x14ac:dyDescent="0.3">
      <c r="A20" t="s">
        <v>44</v>
      </c>
      <c r="B20" t="s">
        <v>45</v>
      </c>
      <c r="C20" t="s">
        <v>46</v>
      </c>
    </row>
    <row r="21" spans="1:4" x14ac:dyDescent="0.3">
      <c r="A21" s="2" t="s">
        <v>47</v>
      </c>
      <c r="B21" t="s">
        <v>48</v>
      </c>
      <c r="C21" s="2" t="s">
        <v>49</v>
      </c>
    </row>
    <row r="22" spans="1:4" x14ac:dyDescent="0.3">
      <c r="A22" t="s">
        <v>50</v>
      </c>
      <c r="B22" t="s">
        <v>51</v>
      </c>
      <c r="C22" t="s">
        <v>13</v>
      </c>
    </row>
    <row r="23" spans="1:4" x14ac:dyDescent="0.3">
      <c r="A23" t="s">
        <v>52</v>
      </c>
      <c r="B23" t="s">
        <v>53</v>
      </c>
      <c r="C23" s="2" t="s">
        <v>20</v>
      </c>
    </row>
    <row r="24" spans="1:4" x14ac:dyDescent="0.3">
      <c r="A24" t="s">
        <v>54</v>
      </c>
      <c r="B24" t="s">
        <v>55</v>
      </c>
      <c r="C24" t="s">
        <v>13</v>
      </c>
    </row>
    <row r="25" spans="1:4" x14ac:dyDescent="0.3">
      <c r="A25" t="s">
        <v>56</v>
      </c>
      <c r="B25" t="s">
        <v>57</v>
      </c>
      <c r="C25" t="s">
        <v>57</v>
      </c>
    </row>
    <row r="26" spans="1:4" x14ac:dyDescent="0.3">
      <c r="A26" t="s">
        <v>58</v>
      </c>
      <c r="B26" t="s">
        <v>59</v>
      </c>
      <c r="C26" t="s">
        <v>13</v>
      </c>
    </row>
    <row r="27" spans="1:4" x14ac:dyDescent="0.3">
      <c r="A27" t="s">
        <v>60</v>
      </c>
      <c r="B27" t="s">
        <v>61</v>
      </c>
      <c r="C27" t="s">
        <v>46</v>
      </c>
    </row>
    <row r="28" spans="1:4" x14ac:dyDescent="0.3">
      <c r="A28" t="s">
        <v>62</v>
      </c>
      <c r="B28" t="s">
        <v>63</v>
      </c>
      <c r="C28" t="s">
        <v>63</v>
      </c>
    </row>
    <row r="29" spans="1:4" x14ac:dyDescent="0.3">
      <c r="A29" t="s">
        <v>64</v>
      </c>
      <c r="B29" t="s">
        <v>65</v>
      </c>
      <c r="C29" t="s">
        <v>65</v>
      </c>
    </row>
    <row r="30" spans="1:4" x14ac:dyDescent="0.3">
      <c r="A30" t="s">
        <v>66</v>
      </c>
      <c r="B30" t="s">
        <v>67</v>
      </c>
      <c r="C30" s="2" t="s">
        <v>20</v>
      </c>
    </row>
    <row r="31" spans="1:4" x14ac:dyDescent="0.3">
      <c r="A31" t="s">
        <v>68</v>
      </c>
      <c r="B31" t="s">
        <v>68</v>
      </c>
      <c r="C31" t="s">
        <v>68</v>
      </c>
    </row>
    <row r="32" spans="1:4" x14ac:dyDescent="0.3">
      <c r="A32" t="s">
        <v>69</v>
      </c>
      <c r="B32" t="s">
        <v>70</v>
      </c>
      <c r="C32" t="str">
        <f>B32</f>
        <v>LES CELLIERS D'ORFEE</v>
      </c>
    </row>
  </sheetData>
  <autoFilter ref="A1:D33" xr:uid="{AB15D49E-F6C2-4724-855E-C36C3A028F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525B-6D93-4F55-A703-707B2DB80068}">
  <dimension ref="A1:B82"/>
  <sheetViews>
    <sheetView topLeftCell="A73" workbookViewId="0">
      <selection activeCell="A84" sqref="A84"/>
    </sheetView>
  </sheetViews>
  <sheetFormatPr baseColWidth="10" defaultColWidth="11.44140625" defaultRowHeight="13.8" x14ac:dyDescent="0.3"/>
  <cols>
    <col min="1" max="1" width="42" customWidth="1"/>
    <col min="2" max="2" width="58" bestFit="1" customWidth="1"/>
  </cols>
  <sheetData>
    <row r="1" spans="1:2" x14ac:dyDescent="0.3">
      <c r="A1" t="s">
        <v>71</v>
      </c>
    </row>
    <row r="2" spans="1:2" x14ac:dyDescent="0.3">
      <c r="A2" t="s">
        <v>72</v>
      </c>
    </row>
    <row r="3" spans="1:2" x14ac:dyDescent="0.3">
      <c r="A3" t="s">
        <v>73</v>
      </c>
    </row>
    <row r="5" spans="1:2" x14ac:dyDescent="0.3">
      <c r="A5" t="s">
        <v>74</v>
      </c>
    </row>
    <row r="8" spans="1:2" x14ac:dyDescent="0.3">
      <c r="A8" t="s">
        <v>75</v>
      </c>
      <c r="B8" t="s">
        <v>76</v>
      </c>
    </row>
    <row r="9" spans="1:2" x14ac:dyDescent="0.3">
      <c r="A9" s="4" t="s">
        <v>77</v>
      </c>
      <c r="B9" t="s">
        <v>46</v>
      </c>
    </row>
    <row r="10" spans="1:2" x14ac:dyDescent="0.3">
      <c r="A10" s="4" t="s">
        <v>78</v>
      </c>
      <c r="B10" s="4" t="s">
        <v>78</v>
      </c>
    </row>
    <row r="11" spans="1:2" x14ac:dyDescent="0.3">
      <c r="A11" s="4" t="s">
        <v>79</v>
      </c>
      <c r="B11" s="4" t="s">
        <v>79</v>
      </c>
    </row>
    <row r="12" spans="1:2" x14ac:dyDescent="0.3">
      <c r="A12" s="4" t="s">
        <v>80</v>
      </c>
      <c r="B12" s="4" t="s">
        <v>93</v>
      </c>
    </row>
    <row r="13" spans="1:2" x14ac:dyDescent="0.3">
      <c r="A13" s="4" t="s">
        <v>81</v>
      </c>
      <c r="B13" s="4" t="s">
        <v>81</v>
      </c>
    </row>
    <row r="14" spans="1:2" x14ac:dyDescent="0.3">
      <c r="A14" s="4" t="s">
        <v>82</v>
      </c>
      <c r="B14" t="s">
        <v>83</v>
      </c>
    </row>
    <row r="15" spans="1:2" x14ac:dyDescent="0.3">
      <c r="A15" s="4" t="s">
        <v>84</v>
      </c>
      <c r="B15" t="s">
        <v>83</v>
      </c>
    </row>
    <row r="16" spans="1:2" x14ac:dyDescent="0.3">
      <c r="A16" s="4" t="s">
        <v>85</v>
      </c>
      <c r="B16" t="s">
        <v>83</v>
      </c>
    </row>
    <row r="17" spans="1:2" x14ac:dyDescent="0.3">
      <c r="A17" s="4" t="s">
        <v>86</v>
      </c>
      <c r="B17" s="4" t="s">
        <v>86</v>
      </c>
    </row>
    <row r="18" spans="1:2" x14ac:dyDescent="0.3">
      <c r="A18" s="4" t="s">
        <v>87</v>
      </c>
      <c r="B18" s="4" t="s">
        <v>87</v>
      </c>
    </row>
    <row r="19" spans="1:2" x14ac:dyDescent="0.3">
      <c r="A19" s="4" t="s">
        <v>88</v>
      </c>
      <c r="B19" s="4" t="s">
        <v>88</v>
      </c>
    </row>
    <row r="20" spans="1:2" x14ac:dyDescent="0.3">
      <c r="A20" s="4" t="s">
        <v>67</v>
      </c>
      <c r="B20" s="4" t="s">
        <v>20</v>
      </c>
    </row>
    <row r="21" spans="1:2" x14ac:dyDescent="0.3">
      <c r="A21" s="4" t="s">
        <v>35</v>
      </c>
      <c r="B21" s="4" t="s">
        <v>35</v>
      </c>
    </row>
    <row r="22" spans="1:2" x14ac:dyDescent="0.3">
      <c r="A22" s="4" t="s">
        <v>89</v>
      </c>
      <c r="B22" s="4" t="s">
        <v>89</v>
      </c>
    </row>
    <row r="23" spans="1:2" x14ac:dyDescent="0.3">
      <c r="A23" s="4" t="s">
        <v>90</v>
      </c>
      <c r="B23" s="4" t="s">
        <v>90</v>
      </c>
    </row>
    <row r="24" spans="1:2" x14ac:dyDescent="0.3">
      <c r="A24" s="4" t="s">
        <v>91</v>
      </c>
      <c r="B24" s="4" t="s">
        <v>92</v>
      </c>
    </row>
    <row r="25" spans="1:2" x14ac:dyDescent="0.3">
      <c r="A25" s="4" t="s">
        <v>57</v>
      </c>
      <c r="B25" s="4" t="s">
        <v>57</v>
      </c>
    </row>
    <row r="26" spans="1:2" x14ac:dyDescent="0.3">
      <c r="A26" s="4" t="s">
        <v>42</v>
      </c>
      <c r="B26" s="4" t="s">
        <v>42</v>
      </c>
    </row>
    <row r="27" spans="1:2" x14ac:dyDescent="0.3">
      <c r="A27" s="4" t="s">
        <v>93</v>
      </c>
      <c r="B27" s="4" t="s">
        <v>93</v>
      </c>
    </row>
    <row r="28" spans="1:2" x14ac:dyDescent="0.3">
      <c r="A28" s="4" t="s">
        <v>94</v>
      </c>
      <c r="B28" t="s">
        <v>83</v>
      </c>
    </row>
    <row r="29" spans="1:2" x14ac:dyDescent="0.3">
      <c r="A29" s="4" t="s">
        <v>95</v>
      </c>
      <c r="B29" s="4" t="s">
        <v>95</v>
      </c>
    </row>
    <row r="30" spans="1:2" x14ac:dyDescent="0.3">
      <c r="A30" s="4" t="s">
        <v>96</v>
      </c>
      <c r="B30" s="4" t="s">
        <v>97</v>
      </c>
    </row>
    <row r="31" spans="1:2" x14ac:dyDescent="0.3">
      <c r="A31" s="4" t="s">
        <v>98</v>
      </c>
      <c r="B31" t="s">
        <v>20</v>
      </c>
    </row>
    <row r="32" spans="1:2" x14ac:dyDescent="0.3">
      <c r="A32" s="4" t="s">
        <v>99</v>
      </c>
      <c r="B32" t="s">
        <v>20</v>
      </c>
    </row>
    <row r="33" spans="1:2" x14ac:dyDescent="0.3">
      <c r="A33" s="4" t="s">
        <v>100</v>
      </c>
      <c r="B33" t="s">
        <v>20</v>
      </c>
    </row>
    <row r="34" spans="1:2" x14ac:dyDescent="0.3">
      <c r="A34" s="4" t="s">
        <v>101</v>
      </c>
      <c r="B34" s="4" t="s">
        <v>97</v>
      </c>
    </row>
    <row r="35" spans="1:2" x14ac:dyDescent="0.3">
      <c r="A35" s="4" t="s">
        <v>102</v>
      </c>
      <c r="B35" s="4" t="s">
        <v>102</v>
      </c>
    </row>
    <row r="36" spans="1:2" x14ac:dyDescent="0.3">
      <c r="A36" s="4" t="s">
        <v>103</v>
      </c>
      <c r="B36" s="4" t="s">
        <v>103</v>
      </c>
    </row>
    <row r="37" spans="1:2" x14ac:dyDescent="0.3">
      <c r="A37" s="4" t="s">
        <v>104</v>
      </c>
      <c r="B37" t="s">
        <v>46</v>
      </c>
    </row>
    <row r="38" spans="1:2" x14ac:dyDescent="0.3">
      <c r="A38" s="4" t="s">
        <v>105</v>
      </c>
      <c r="B38" t="s">
        <v>46</v>
      </c>
    </row>
    <row r="39" spans="1:2" x14ac:dyDescent="0.3">
      <c r="A39" s="4" t="s">
        <v>106</v>
      </c>
      <c r="B39" t="s">
        <v>46</v>
      </c>
    </row>
    <row r="40" spans="1:2" x14ac:dyDescent="0.3">
      <c r="A40" s="4" t="s">
        <v>107</v>
      </c>
      <c r="B40" t="s">
        <v>46</v>
      </c>
    </row>
    <row r="41" spans="1:2" x14ac:dyDescent="0.3">
      <c r="A41" s="4" t="s">
        <v>92</v>
      </c>
      <c r="B41" s="4" t="s">
        <v>92</v>
      </c>
    </row>
    <row r="42" spans="1:2" x14ac:dyDescent="0.3">
      <c r="A42" s="4" t="s">
        <v>108</v>
      </c>
      <c r="B42" t="s">
        <v>83</v>
      </c>
    </row>
    <row r="43" spans="1:2" x14ac:dyDescent="0.3">
      <c r="A43" s="4" t="s">
        <v>109</v>
      </c>
      <c r="B43" t="s">
        <v>83</v>
      </c>
    </row>
    <row r="44" spans="1:2" x14ac:dyDescent="0.3">
      <c r="A44" s="4" t="s">
        <v>110</v>
      </c>
      <c r="B44" t="s">
        <v>83</v>
      </c>
    </row>
    <row r="45" spans="1:2" x14ac:dyDescent="0.3">
      <c r="A45" s="4" t="s">
        <v>111</v>
      </c>
      <c r="B45" t="s">
        <v>83</v>
      </c>
    </row>
    <row r="46" spans="1:2" x14ac:dyDescent="0.3">
      <c r="A46" s="4" t="s">
        <v>112</v>
      </c>
      <c r="B46" s="4" t="s">
        <v>112</v>
      </c>
    </row>
    <row r="47" spans="1:2" x14ac:dyDescent="0.3">
      <c r="A47" s="4" t="s">
        <v>6</v>
      </c>
      <c r="B47" s="4" t="s">
        <v>6</v>
      </c>
    </row>
    <row r="48" spans="1:2" x14ac:dyDescent="0.3">
      <c r="A48" s="4" t="s">
        <v>113</v>
      </c>
      <c r="B48" s="4" t="s">
        <v>113</v>
      </c>
    </row>
    <row r="49" spans="1:2" x14ac:dyDescent="0.3">
      <c r="A49" s="4" t="s">
        <v>114</v>
      </c>
      <c r="B49" s="4" t="s">
        <v>114</v>
      </c>
    </row>
    <row r="50" spans="1:2" x14ac:dyDescent="0.3">
      <c r="A50" s="4" t="s">
        <v>115</v>
      </c>
      <c r="B50" s="4" t="s">
        <v>115</v>
      </c>
    </row>
    <row r="51" spans="1:2" x14ac:dyDescent="0.3">
      <c r="A51" s="4" t="s">
        <v>116</v>
      </c>
      <c r="B51" s="4" t="s">
        <v>116</v>
      </c>
    </row>
    <row r="52" spans="1:2" x14ac:dyDescent="0.3">
      <c r="A52" s="4" t="s">
        <v>23</v>
      </c>
      <c r="B52" s="4" t="s">
        <v>23</v>
      </c>
    </row>
    <row r="53" spans="1:2" x14ac:dyDescent="0.3">
      <c r="A53" s="4" t="s">
        <v>117</v>
      </c>
      <c r="B53" t="s">
        <v>83</v>
      </c>
    </row>
    <row r="54" spans="1:2" x14ac:dyDescent="0.3">
      <c r="A54" s="4" t="s">
        <v>53</v>
      </c>
      <c r="B54" t="s">
        <v>20</v>
      </c>
    </row>
    <row r="55" spans="1:2" x14ac:dyDescent="0.3">
      <c r="A55" s="4" t="s">
        <v>118</v>
      </c>
      <c r="B55" s="4" t="s">
        <v>89</v>
      </c>
    </row>
    <row r="56" spans="1:2" x14ac:dyDescent="0.3">
      <c r="A56" s="4" t="s">
        <v>119</v>
      </c>
      <c r="B56" s="4" t="s">
        <v>119</v>
      </c>
    </row>
    <row r="57" spans="1:2" x14ac:dyDescent="0.3">
      <c r="A57" s="4" t="s">
        <v>120</v>
      </c>
      <c r="B57" s="4" t="s">
        <v>120</v>
      </c>
    </row>
    <row r="58" spans="1:2" x14ac:dyDescent="0.3">
      <c r="A58" s="4" t="s">
        <v>121</v>
      </c>
      <c r="B58" s="4" t="s">
        <v>121</v>
      </c>
    </row>
    <row r="59" spans="1:2" x14ac:dyDescent="0.3">
      <c r="A59" s="4" t="s">
        <v>122</v>
      </c>
      <c r="B59" t="s">
        <v>83</v>
      </c>
    </row>
    <row r="60" spans="1:2" x14ac:dyDescent="0.3">
      <c r="A60" s="4" t="s">
        <v>123</v>
      </c>
      <c r="B60" t="s">
        <v>124</v>
      </c>
    </row>
    <row r="61" spans="1:2" x14ac:dyDescent="0.3">
      <c r="A61" s="4" t="s">
        <v>125</v>
      </c>
      <c r="B61" t="s">
        <v>20</v>
      </c>
    </row>
    <row r="62" spans="1:2" x14ac:dyDescent="0.3">
      <c r="A62" s="4" t="s">
        <v>126</v>
      </c>
      <c r="B62" t="s">
        <v>126</v>
      </c>
    </row>
    <row r="63" spans="1:2" x14ac:dyDescent="0.3">
      <c r="A63" s="4" t="s">
        <v>127</v>
      </c>
      <c r="B63" t="s">
        <v>46</v>
      </c>
    </row>
    <row r="64" spans="1:2" x14ac:dyDescent="0.3">
      <c r="A64" s="4" t="s">
        <v>128</v>
      </c>
      <c r="B64" t="s">
        <v>20</v>
      </c>
    </row>
    <row r="65" spans="1:2" x14ac:dyDescent="0.3">
      <c r="A65" s="4" t="s">
        <v>130</v>
      </c>
      <c r="B65" t="s">
        <v>20</v>
      </c>
    </row>
    <row r="66" spans="1:2" x14ac:dyDescent="0.3">
      <c r="A66" s="4" t="s">
        <v>131</v>
      </c>
      <c r="B66" s="4" t="s">
        <v>131</v>
      </c>
    </row>
    <row r="67" spans="1:2" x14ac:dyDescent="0.3">
      <c r="A67" s="4" t="s">
        <v>132</v>
      </c>
      <c r="B67" s="4" t="s">
        <v>132</v>
      </c>
    </row>
    <row r="68" spans="1:2" x14ac:dyDescent="0.3">
      <c r="A68" s="4" t="s">
        <v>133</v>
      </c>
      <c r="B68" t="s">
        <v>20</v>
      </c>
    </row>
    <row r="69" spans="1:2" x14ac:dyDescent="0.3">
      <c r="A69" s="4" t="s">
        <v>134</v>
      </c>
      <c r="B69" s="4" t="s">
        <v>134</v>
      </c>
    </row>
    <row r="70" spans="1:2" x14ac:dyDescent="0.3">
      <c r="A70" s="4" t="s">
        <v>135</v>
      </c>
      <c r="B70" s="4" t="s">
        <v>138</v>
      </c>
    </row>
    <row r="71" spans="1:2" x14ac:dyDescent="0.3">
      <c r="A71" s="4" t="s">
        <v>136</v>
      </c>
      <c r="B71" s="4" t="s">
        <v>136</v>
      </c>
    </row>
    <row r="72" spans="1:2" x14ac:dyDescent="0.3">
      <c r="A72" s="4" t="s">
        <v>137</v>
      </c>
      <c r="B72" t="s">
        <v>148</v>
      </c>
    </row>
    <row r="73" spans="1:2" x14ac:dyDescent="0.3">
      <c r="A73" s="4" t="s">
        <v>138</v>
      </c>
      <c r="B73" s="4" t="s">
        <v>138</v>
      </c>
    </row>
    <row r="74" spans="1:2" x14ac:dyDescent="0.3">
      <c r="A74" s="4" t="s">
        <v>139</v>
      </c>
      <c r="B74" s="4" t="s">
        <v>139</v>
      </c>
    </row>
    <row r="75" spans="1:2" x14ac:dyDescent="0.3">
      <c r="A75" s="4" t="s">
        <v>140</v>
      </c>
      <c r="B75" s="4" t="s">
        <v>140</v>
      </c>
    </row>
    <row r="76" spans="1:2" x14ac:dyDescent="0.3">
      <c r="A76" s="4" t="s">
        <v>141</v>
      </c>
      <c r="B76" t="s">
        <v>149</v>
      </c>
    </row>
    <row r="77" spans="1:2" x14ac:dyDescent="0.3">
      <c r="A77" s="4" t="s">
        <v>142</v>
      </c>
      <c r="B77" s="4" t="s">
        <v>142</v>
      </c>
    </row>
    <row r="78" spans="1:2" x14ac:dyDescent="0.3">
      <c r="A78" s="4" t="s">
        <v>143</v>
      </c>
      <c r="B78" s="4" t="s">
        <v>143</v>
      </c>
    </row>
    <row r="79" spans="1:2" x14ac:dyDescent="0.3">
      <c r="A79" s="4" t="s">
        <v>144</v>
      </c>
      <c r="B79" s="4" t="s">
        <v>144</v>
      </c>
    </row>
    <row r="80" spans="1:2" x14ac:dyDescent="0.3">
      <c r="A80" s="4" t="s">
        <v>145</v>
      </c>
      <c r="B80" s="4" t="s">
        <v>145</v>
      </c>
    </row>
    <row r="81" spans="1:2" x14ac:dyDescent="0.3">
      <c r="A81" s="4" t="s">
        <v>146</v>
      </c>
      <c r="B81" t="s">
        <v>83</v>
      </c>
    </row>
    <row r="82" spans="1:2" x14ac:dyDescent="0.3">
      <c r="A82" s="4" t="s">
        <v>147</v>
      </c>
      <c r="B82" s="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8944-F157-4348-B0D1-B1EF1529EF25}">
  <dimension ref="A1:A19"/>
  <sheetViews>
    <sheetView workbookViewId="0">
      <selection activeCell="A2" sqref="A2:A19"/>
    </sheetView>
  </sheetViews>
  <sheetFormatPr baseColWidth="10" defaultRowHeight="13.8" x14ac:dyDescent="0.3"/>
  <sheetData>
    <row r="1" spans="1:1" ht="14.4" x14ac:dyDescent="0.3">
      <c r="A1" s="5" t="s">
        <v>129</v>
      </c>
    </row>
    <row r="2" spans="1:1" x14ac:dyDescent="0.3">
      <c r="A2" s="4" t="s">
        <v>130</v>
      </c>
    </row>
    <row r="3" spans="1:1" x14ac:dyDescent="0.3">
      <c r="A3" s="4" t="s">
        <v>131</v>
      </c>
    </row>
    <row r="4" spans="1:1" x14ac:dyDescent="0.3">
      <c r="A4" s="4" t="s">
        <v>132</v>
      </c>
    </row>
    <row r="5" spans="1:1" x14ac:dyDescent="0.3">
      <c r="A5" s="4" t="s">
        <v>133</v>
      </c>
    </row>
    <row r="6" spans="1:1" x14ac:dyDescent="0.3">
      <c r="A6" s="4" t="s">
        <v>134</v>
      </c>
    </row>
    <row r="7" spans="1:1" x14ac:dyDescent="0.3">
      <c r="A7" s="4" t="s">
        <v>135</v>
      </c>
    </row>
    <row r="8" spans="1:1" x14ac:dyDescent="0.3">
      <c r="A8" s="4" t="s">
        <v>136</v>
      </c>
    </row>
    <row r="9" spans="1:1" x14ac:dyDescent="0.3">
      <c r="A9" s="4" t="s">
        <v>137</v>
      </c>
    </row>
    <row r="10" spans="1:1" x14ac:dyDescent="0.3">
      <c r="A10" s="4" t="s">
        <v>138</v>
      </c>
    </row>
    <row r="11" spans="1:1" x14ac:dyDescent="0.3">
      <c r="A11" s="4" t="s">
        <v>139</v>
      </c>
    </row>
    <row r="12" spans="1:1" x14ac:dyDescent="0.3">
      <c r="A12" s="4" t="s">
        <v>140</v>
      </c>
    </row>
    <row r="13" spans="1:1" x14ac:dyDescent="0.3">
      <c r="A13" s="4" t="s">
        <v>141</v>
      </c>
    </row>
    <row r="14" spans="1:1" x14ac:dyDescent="0.3">
      <c r="A14" s="4" t="s">
        <v>142</v>
      </c>
    </row>
    <row r="15" spans="1:1" x14ac:dyDescent="0.3">
      <c r="A15" s="4" t="s">
        <v>143</v>
      </c>
    </row>
    <row r="16" spans="1:1" x14ac:dyDescent="0.3">
      <c r="A16" s="4" t="s">
        <v>144</v>
      </c>
    </row>
    <row r="17" spans="1:1" x14ac:dyDescent="0.3">
      <c r="A17" s="4" t="s">
        <v>145</v>
      </c>
    </row>
    <row r="18" spans="1:1" x14ac:dyDescent="0.3">
      <c r="A18" s="4" t="s">
        <v>146</v>
      </c>
    </row>
    <row r="19" spans="1:1" x14ac:dyDescent="0.3">
      <c r="A19" s="4" t="s">
        <v>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c6a0f5-537d-4ec7-bb12-d8d93e6e4b15">
      <Terms xmlns="http://schemas.microsoft.com/office/infopath/2007/PartnerControls"/>
    </lcf76f155ced4ddcb4097134ff3c332f>
    <TaxCatchAll xmlns="f0981829-bc8a-4ce8-a3f6-038d1f0c6b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C4E8271019445A5EA5D89D5FC5F5F" ma:contentTypeVersion="14" ma:contentTypeDescription="Crée un document." ma:contentTypeScope="" ma:versionID="69e22b7d9f0ad57ae1222b627943d4c9">
  <xsd:schema xmlns:xsd="http://www.w3.org/2001/XMLSchema" xmlns:xs="http://www.w3.org/2001/XMLSchema" xmlns:p="http://schemas.microsoft.com/office/2006/metadata/properties" xmlns:ns2="72c6a0f5-537d-4ec7-bb12-d8d93e6e4b15" xmlns:ns3="f0981829-bc8a-4ce8-a3f6-038d1f0c6b09" targetNamespace="http://schemas.microsoft.com/office/2006/metadata/properties" ma:root="true" ma:fieldsID="6cf437d76a35126f67f16fa7605e44ad" ns2:_="" ns3:_="">
    <xsd:import namespace="72c6a0f5-537d-4ec7-bb12-d8d93e6e4b15"/>
    <xsd:import namespace="f0981829-bc8a-4ce8-a3f6-038d1f0c6b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6a0f5-537d-4ec7-bb12-d8d93e6e4b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61598aa-4267-48db-a4ae-a038a340c0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81829-bc8a-4ce8-a3f6-038d1f0c6b0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2129171-cdbd-4bf2-8528-98ef89527f63}" ma:internalName="TaxCatchAll" ma:showField="CatchAllData" ma:web="f0981829-bc8a-4ce8-a3f6-038d1f0c6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15EF3E-1BC4-417E-9BB7-183C2164C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92096-0E15-4E79-8596-D4891A4FDD75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f0981829-bc8a-4ce8-a3f6-038d1f0c6b09"/>
    <ds:schemaRef ds:uri="http://schemas.microsoft.com/office/infopath/2007/PartnerControls"/>
    <ds:schemaRef ds:uri="72c6a0f5-537d-4ec7-bb12-d8d93e6e4b1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7BC423-9019-4F01-B27F-1000C72FE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6a0f5-537d-4ec7-bb12-d8d93e6e4b15"/>
    <ds:schemaRef ds:uri="f0981829-bc8a-4ce8-a3f6-038d1f0c6b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Matrice Expensya</vt:lpstr>
      <vt:lpstr>Matrice Grand livre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Sharlen MICIELI</dc:creator>
  <cp:keywords/>
  <dc:description/>
  <cp:lastModifiedBy>Ilyass Gotni</cp:lastModifiedBy>
  <cp:revision/>
  <dcterms:created xsi:type="dcterms:W3CDTF">2025-07-02T13:30:24Z</dcterms:created>
  <dcterms:modified xsi:type="dcterms:W3CDTF">2025-10-23T08:58:43Z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0x010100BA2C4E8271019445A5EA5D89D5FC5F5F</vt:lpwstr>
  </property>
  <property fmtid="{D5CDD505-2E9C-101B-9397-08002B2CF9AE}" pid="3" name="MediaServiceImageTags">
    <vt:lpwstr/>
  </property>
</Properties>
</file>