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Zed Backup\Virtual Machine\GDCC-2024\transpose-git\images\"/>
    </mc:Choice>
  </mc:AlternateContent>
  <xr:revisionPtr revIDLastSave="0" documentId="13_ncr:1_{8FDD5F5C-4571-473B-A3C8-5EAD690BE6F8}" xr6:coauthVersionLast="43" xr6:coauthVersionMax="43" xr10:uidLastSave="{00000000-0000-0000-0000-000000000000}"/>
  <bookViews>
    <workbookView xWindow="-120" yWindow="-120" windowWidth="29040" windowHeight="15840" xr2:uid="{F82BD285-4457-4547-9E0C-5E3E3DD1031D}"/>
  </bookViews>
  <sheets>
    <sheet name="Matrix type+size distribution" sheetId="2" r:id="rId1"/>
    <sheet name="Blocks" sheetId="7" r:id="rId2"/>
    <sheet name="Evolution - runtimes" sheetId="1" r:id="rId3"/>
    <sheet name="Runtime chart" sheetId="3" r:id="rId4"/>
    <sheet name="Illustrations 1" sheetId="4" r:id="rId5"/>
    <sheet name="Illustrations 2" sheetId="5" r:id="rId6"/>
    <sheet name="Illustrations 3" sheetId="6" r:id="rId7"/>
  </sheets>
  <definedNames>
    <definedName name="_xlnm._FilterDatabase" localSheetId="1" hidden="1">Blocks!$A$2:$J$208</definedName>
    <definedName name="_xlnm._FilterDatabase" localSheetId="2" hidden="1">'Evolution - runtimes'!$A$2:$F$208</definedName>
    <definedName name="_xlnm._FilterDatabase" localSheetId="0" hidden="1">'Matrix type+size distribution'!$A$3:$E$209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7" l="1"/>
  <c r="I2" i="7"/>
  <c r="H2" i="7"/>
  <c r="G2" i="7"/>
  <c r="F2" i="7"/>
  <c r="E2" i="7"/>
  <c r="AV29" i="6" l="1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C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B29" i="5"/>
  <c r="AA29" i="5"/>
  <c r="AB28" i="5"/>
  <c r="AA28" i="5"/>
  <c r="AB19" i="5"/>
  <c r="AB18" i="5"/>
  <c r="AB17" i="5"/>
  <c r="AB16" i="5"/>
  <c r="AB15" i="5"/>
  <c r="AB14" i="5"/>
  <c r="AB13" i="5"/>
  <c r="AB12" i="5"/>
  <c r="AB11" i="5"/>
  <c r="AB10" i="5"/>
  <c r="AB9" i="5"/>
  <c r="AB8" i="5"/>
  <c r="AB7" i="5"/>
  <c r="AB6" i="5"/>
  <c r="AB5" i="5"/>
  <c r="AB4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C12" i="5"/>
  <c r="D12" i="5"/>
  <c r="E12" i="5"/>
  <c r="F12" i="5"/>
  <c r="G12" i="5"/>
  <c r="H12" i="5"/>
  <c r="I12" i="5"/>
  <c r="C13" i="5"/>
  <c r="D13" i="5"/>
  <c r="E13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C17" i="5"/>
  <c r="D17" i="5"/>
  <c r="E17" i="5"/>
  <c r="F17" i="5"/>
  <c r="G17" i="5"/>
  <c r="H17" i="5"/>
  <c r="I17" i="5"/>
  <c r="C18" i="5"/>
  <c r="D18" i="5"/>
  <c r="E18" i="5"/>
  <c r="F18" i="5"/>
  <c r="G18" i="5"/>
  <c r="H18" i="5"/>
  <c r="I18" i="5"/>
  <c r="C19" i="5"/>
  <c r="D19" i="5"/>
  <c r="E19" i="5"/>
  <c r="F19" i="5"/>
  <c r="G19" i="5"/>
  <c r="H19" i="5"/>
  <c r="I19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J4" i="5"/>
  <c r="I4" i="5"/>
  <c r="H4" i="5"/>
  <c r="G4" i="5"/>
  <c r="F4" i="5"/>
  <c r="E4" i="5"/>
  <c r="D4" i="5"/>
  <c r="C4" i="5"/>
  <c r="AN11" i="4"/>
  <c r="AM11" i="4"/>
  <c r="AL11" i="4"/>
  <c r="AK11" i="4"/>
  <c r="AJ11" i="4"/>
  <c r="AI11" i="4"/>
  <c r="AN10" i="4"/>
  <c r="AM10" i="4"/>
  <c r="AL10" i="4"/>
  <c r="AK10" i="4"/>
  <c r="AJ10" i="4"/>
  <c r="AI10" i="4"/>
  <c r="AN9" i="4"/>
  <c r="AM9" i="4"/>
  <c r="AL9" i="4"/>
  <c r="AK9" i="4"/>
  <c r="AJ9" i="4"/>
  <c r="AI9" i="4"/>
  <c r="AF9" i="4"/>
  <c r="AE9" i="4"/>
  <c r="AD9" i="4"/>
  <c r="AC9" i="4"/>
  <c r="AB9" i="4"/>
  <c r="AA9" i="4"/>
  <c r="Z9" i="4"/>
  <c r="Y9" i="4"/>
  <c r="AN8" i="4"/>
  <c r="AM8" i="4"/>
  <c r="AL8" i="4"/>
  <c r="AK8" i="4"/>
  <c r="AJ8" i="4"/>
  <c r="AI8" i="4"/>
  <c r="AF8" i="4"/>
  <c r="AE8" i="4"/>
  <c r="AD8" i="4"/>
  <c r="AC8" i="4"/>
  <c r="AB8" i="4"/>
  <c r="AA8" i="4"/>
  <c r="Z8" i="4"/>
  <c r="Y8" i="4"/>
  <c r="AN7" i="4"/>
  <c r="AM7" i="4"/>
  <c r="AL7" i="4"/>
  <c r="AK7" i="4"/>
  <c r="AJ7" i="4"/>
  <c r="AI7" i="4"/>
  <c r="AF7" i="4"/>
  <c r="AE7" i="4"/>
  <c r="AD7" i="4"/>
  <c r="AC7" i="4"/>
  <c r="AB7" i="4"/>
  <c r="AA7" i="4"/>
  <c r="Z7" i="4"/>
  <c r="Y7" i="4"/>
  <c r="AN6" i="4"/>
  <c r="AM6" i="4"/>
  <c r="AL6" i="4"/>
  <c r="AK6" i="4"/>
  <c r="AJ6" i="4"/>
  <c r="AI6" i="4"/>
  <c r="AF6" i="4"/>
  <c r="AE6" i="4"/>
  <c r="AD6" i="4"/>
  <c r="AC6" i="4"/>
  <c r="AB6" i="4"/>
  <c r="AA6" i="4"/>
  <c r="Z6" i="4"/>
  <c r="Y6" i="4"/>
  <c r="AN5" i="4"/>
  <c r="AM5" i="4"/>
  <c r="AL5" i="4"/>
  <c r="AK5" i="4"/>
  <c r="AJ5" i="4"/>
  <c r="AI5" i="4"/>
  <c r="AF5" i="4"/>
  <c r="AE5" i="4"/>
  <c r="AD5" i="4"/>
  <c r="AC5" i="4"/>
  <c r="AB5" i="4"/>
  <c r="AA5" i="4"/>
  <c r="Z5" i="4"/>
  <c r="Y5" i="4"/>
  <c r="AN4" i="4"/>
  <c r="AM4" i="4"/>
  <c r="AL4" i="4"/>
  <c r="AK4" i="4"/>
  <c r="AJ4" i="4"/>
  <c r="AI4" i="4"/>
  <c r="AF4" i="4"/>
  <c r="AE4" i="4"/>
  <c r="AD4" i="4"/>
  <c r="AC4" i="4"/>
  <c r="AB4" i="4"/>
  <c r="AA4" i="4"/>
  <c r="Z4" i="4"/>
  <c r="Y4" i="4"/>
  <c r="V11" i="4"/>
  <c r="U11" i="4"/>
  <c r="T11" i="4"/>
  <c r="S11" i="4"/>
  <c r="R11" i="4"/>
  <c r="Q11" i="4"/>
  <c r="P11" i="4"/>
  <c r="O11" i="4"/>
  <c r="V10" i="4"/>
  <c r="U10" i="4"/>
  <c r="T10" i="4"/>
  <c r="S10" i="4"/>
  <c r="R10" i="4"/>
  <c r="Q10" i="4"/>
  <c r="P10" i="4"/>
  <c r="O10" i="4"/>
  <c r="V9" i="4"/>
  <c r="U9" i="4"/>
  <c r="T9" i="4"/>
  <c r="S9" i="4"/>
  <c r="R9" i="4"/>
  <c r="Q9" i="4"/>
  <c r="P9" i="4"/>
  <c r="O9" i="4"/>
  <c r="V8" i="4"/>
  <c r="U8" i="4"/>
  <c r="T8" i="4"/>
  <c r="S8" i="4"/>
  <c r="R8" i="4"/>
  <c r="Q8" i="4"/>
  <c r="P8" i="4"/>
  <c r="O8" i="4"/>
  <c r="V7" i="4"/>
  <c r="U7" i="4"/>
  <c r="T7" i="4"/>
  <c r="S7" i="4"/>
  <c r="R7" i="4"/>
  <c r="Q7" i="4"/>
  <c r="P7" i="4"/>
  <c r="O7" i="4"/>
  <c r="V6" i="4"/>
  <c r="U6" i="4"/>
  <c r="T6" i="4"/>
  <c r="S6" i="4"/>
  <c r="R6" i="4"/>
  <c r="Q6" i="4"/>
  <c r="P6" i="4"/>
  <c r="O6" i="4"/>
  <c r="V5" i="4"/>
  <c r="U5" i="4"/>
  <c r="T5" i="4"/>
  <c r="S5" i="4"/>
  <c r="R5" i="4"/>
  <c r="Q5" i="4"/>
  <c r="P5" i="4"/>
  <c r="O5" i="4"/>
  <c r="V4" i="4"/>
  <c r="U4" i="4"/>
  <c r="T4" i="4"/>
  <c r="S4" i="4"/>
  <c r="R4" i="4"/>
  <c r="Q4" i="4"/>
  <c r="P4" i="4"/>
  <c r="O4" i="4"/>
  <c r="K11" i="4"/>
  <c r="J11" i="4"/>
  <c r="I11" i="4"/>
  <c r="H11" i="4"/>
  <c r="G11" i="4"/>
  <c r="F11" i="4"/>
  <c r="E11" i="4"/>
  <c r="D11" i="4"/>
  <c r="K10" i="4"/>
  <c r="J10" i="4"/>
  <c r="I10" i="4"/>
  <c r="H10" i="4"/>
  <c r="G10" i="4"/>
  <c r="F10" i="4"/>
  <c r="E10" i="4"/>
  <c r="D10" i="4"/>
  <c r="K9" i="4"/>
  <c r="J9" i="4"/>
  <c r="I9" i="4"/>
  <c r="H9" i="4"/>
  <c r="G9" i="4"/>
  <c r="F9" i="4"/>
  <c r="E9" i="4"/>
  <c r="D9" i="4"/>
  <c r="K8" i="4"/>
  <c r="J8" i="4"/>
  <c r="I8" i="4"/>
  <c r="H8" i="4"/>
  <c r="G8" i="4"/>
  <c r="F8" i="4"/>
  <c r="E8" i="4"/>
  <c r="D8" i="4"/>
  <c r="K7" i="4"/>
  <c r="J7" i="4"/>
  <c r="I7" i="4"/>
  <c r="H7" i="4"/>
  <c r="G7" i="4"/>
  <c r="F7" i="4"/>
  <c r="E7" i="4"/>
  <c r="D7" i="4"/>
  <c r="K6" i="4"/>
  <c r="J6" i="4"/>
  <c r="I6" i="4"/>
  <c r="H6" i="4"/>
  <c r="G6" i="4"/>
  <c r="F6" i="4"/>
  <c r="E6" i="4"/>
  <c r="D6" i="4"/>
  <c r="K5" i="4"/>
  <c r="J5" i="4"/>
  <c r="I5" i="4"/>
  <c r="H5" i="4"/>
  <c r="G5" i="4"/>
  <c r="F5" i="4"/>
  <c r="E5" i="4"/>
  <c r="D5" i="4"/>
  <c r="K4" i="4"/>
  <c r="J4" i="4"/>
  <c r="I4" i="4"/>
  <c r="H4" i="4"/>
  <c r="G4" i="4"/>
  <c r="F4" i="4"/>
  <c r="E4" i="4"/>
  <c r="D4" i="4"/>
  <c r="M23" i="2" l="1"/>
  <c r="M22" i="2"/>
  <c r="M21" i="2"/>
  <c r="B2" i="3"/>
  <c r="B3" i="3"/>
  <c r="B4" i="3"/>
  <c r="B5" i="3"/>
  <c r="B6" i="3"/>
  <c r="B7" i="3"/>
  <c r="B8" i="3"/>
  <c r="B9" i="3"/>
  <c r="B10" i="3"/>
  <c r="B11" i="3"/>
  <c r="B12" i="3"/>
  <c r="B13" i="3"/>
  <c r="O2" i="1" l="1"/>
  <c r="M2" i="1" l="1"/>
  <c r="N2" i="1" l="1"/>
  <c r="L2" i="1" l="1"/>
  <c r="K2" i="1" l="1"/>
  <c r="J2" i="1" l="1"/>
  <c r="I2" i="1" l="1"/>
  <c r="H2" i="1" l="1"/>
  <c r="G2" i="1" l="1"/>
  <c r="F2" i="1" l="1"/>
  <c r="E2" i="1" l="1"/>
  <c r="D2" i="1" l="1"/>
  <c r="D2" i="7" l="1"/>
</calcChain>
</file>

<file path=xl/sharedStrings.xml><?xml version="1.0" encoding="utf-8"?>
<sst xmlns="http://schemas.openxmlformats.org/spreadsheetml/2006/main" count="572" uniqueCount="293">
  <si>
    <t>101.matrix</t>
  </si>
  <si>
    <t>103.matrix</t>
  </si>
  <si>
    <t>105.matrix</t>
  </si>
  <si>
    <t>107.matrix</t>
  </si>
  <si>
    <t>109.matrix</t>
  </si>
  <si>
    <t>111.matrix</t>
  </si>
  <si>
    <t>113.matrix</t>
  </si>
  <si>
    <t>115.matrix</t>
  </si>
  <si>
    <t>117.matrix</t>
  </si>
  <si>
    <t>119.matrix</t>
  </si>
  <si>
    <t>121.matrix</t>
  </si>
  <si>
    <t>123.matrix</t>
  </si>
  <si>
    <t>125.matrix</t>
  </si>
  <si>
    <t>127.matrix</t>
  </si>
  <si>
    <t>129.matrix</t>
  </si>
  <si>
    <t>131.matrix</t>
  </si>
  <si>
    <t>133.matrix</t>
  </si>
  <si>
    <t>135.matrix</t>
  </si>
  <si>
    <t>137.matrix</t>
  </si>
  <si>
    <t>139.matrix</t>
  </si>
  <si>
    <t>141.matrix</t>
  </si>
  <si>
    <t>143.matrix</t>
  </si>
  <si>
    <t>145.matrix</t>
  </si>
  <si>
    <t>147.matrix</t>
  </si>
  <si>
    <t>149.matrix</t>
  </si>
  <si>
    <t>151.matrix</t>
  </si>
  <si>
    <t>153.matrix</t>
  </si>
  <si>
    <t>155.matrix</t>
  </si>
  <si>
    <t>157.matrix</t>
  </si>
  <si>
    <t>159.matrix</t>
  </si>
  <si>
    <t>161.matrix</t>
  </si>
  <si>
    <t>163.matrix</t>
  </si>
  <si>
    <t>165.matrix</t>
  </si>
  <si>
    <t>167.matrix</t>
  </si>
  <si>
    <t>169.matrix</t>
  </si>
  <si>
    <t>171.matrix</t>
  </si>
  <si>
    <t>173.matrix</t>
  </si>
  <si>
    <t>175.matrix</t>
  </si>
  <si>
    <t>177.matrix</t>
  </si>
  <si>
    <t>179.matrix</t>
  </si>
  <si>
    <t>181.matrix</t>
  </si>
  <si>
    <t>183.matrix</t>
  </si>
  <si>
    <t>185.matrix</t>
  </si>
  <si>
    <t>187.matrix</t>
  </si>
  <si>
    <t>189.matrix</t>
  </si>
  <si>
    <t>191.matrix</t>
  </si>
  <si>
    <t>193.matrix</t>
  </si>
  <si>
    <t>195.matrix</t>
  </si>
  <si>
    <t>197.matrix</t>
  </si>
  <si>
    <t>199.matrix</t>
  </si>
  <si>
    <t>201.matrix</t>
  </si>
  <si>
    <t>203.matrix</t>
  </si>
  <si>
    <t>205.matrix</t>
  </si>
  <si>
    <t>207.matrix</t>
  </si>
  <si>
    <t>209.matrix</t>
  </si>
  <si>
    <t>211.matrix</t>
  </si>
  <si>
    <t>213.matrix</t>
  </si>
  <si>
    <t>215.matrix</t>
  </si>
  <si>
    <t>217.matrix</t>
  </si>
  <si>
    <t>219.matrix</t>
  </si>
  <si>
    <t>221.matrix</t>
  </si>
  <si>
    <t>223.matrix</t>
  </si>
  <si>
    <t>225.matrix</t>
  </si>
  <si>
    <t>227.matrix</t>
  </si>
  <si>
    <t>229.matrix</t>
  </si>
  <si>
    <t>231.matrix</t>
  </si>
  <si>
    <t>233.matrix</t>
  </si>
  <si>
    <t>235.matrix</t>
  </si>
  <si>
    <t>237.matrix</t>
  </si>
  <si>
    <t>239.matrix</t>
  </si>
  <si>
    <t>241.matrix</t>
  </si>
  <si>
    <t>243.matrix</t>
  </si>
  <si>
    <t>245.matrix</t>
  </si>
  <si>
    <t>247.matrix</t>
  </si>
  <si>
    <t>249.matrix</t>
  </si>
  <si>
    <t>251.matrix</t>
  </si>
  <si>
    <t>253.matrix</t>
  </si>
  <si>
    <t>255.matrix</t>
  </si>
  <si>
    <t>257.matrix</t>
  </si>
  <si>
    <t>259.matrix</t>
  </si>
  <si>
    <t>261.matrix</t>
  </si>
  <si>
    <t>263.matrix</t>
  </si>
  <si>
    <t>265.matrix</t>
  </si>
  <si>
    <t>267.matrix</t>
  </si>
  <si>
    <t>269.matrix</t>
  </si>
  <si>
    <t>271.matrix</t>
  </si>
  <si>
    <t>273.matrix</t>
  </si>
  <si>
    <t>275.matrix</t>
  </si>
  <si>
    <t>277.matrix</t>
  </si>
  <si>
    <t>279.matrix</t>
  </si>
  <si>
    <t>281.matrix</t>
  </si>
  <si>
    <t>283.matrix</t>
  </si>
  <si>
    <t>285.matrix</t>
  </si>
  <si>
    <t>287.matrix</t>
  </si>
  <si>
    <t>289.matrix</t>
  </si>
  <si>
    <t>291.matrix</t>
  </si>
  <si>
    <t>293.matrix</t>
  </si>
  <si>
    <t>295.matrix</t>
  </si>
  <si>
    <t>297.matrix</t>
  </si>
  <si>
    <t>299.matrix</t>
  </si>
  <si>
    <t>301.matrix</t>
  </si>
  <si>
    <t>303.matrix</t>
  </si>
  <si>
    <t>305.matrix</t>
  </si>
  <si>
    <t>307.matrix</t>
  </si>
  <si>
    <t>309.matrix</t>
  </si>
  <si>
    <t>311.matrix</t>
  </si>
  <si>
    <t>313.matrix</t>
  </si>
  <si>
    <t>315.matrix</t>
  </si>
  <si>
    <t>317.matrix</t>
  </si>
  <si>
    <t>319.matrix</t>
  </si>
  <si>
    <t>321.matrix</t>
  </si>
  <si>
    <t>323.matrix</t>
  </si>
  <si>
    <t>325.matrix</t>
  </si>
  <si>
    <t>327.matrix</t>
  </si>
  <si>
    <t>329.matrix</t>
  </si>
  <si>
    <t>331.matrix</t>
  </si>
  <si>
    <t>333.matrix</t>
  </si>
  <si>
    <t>335.matrix</t>
  </si>
  <si>
    <t>337.matrix</t>
  </si>
  <si>
    <t>339.matrix</t>
  </si>
  <si>
    <t>341.matrix</t>
  </si>
  <si>
    <t>343.matrix</t>
  </si>
  <si>
    <t>345.matrix</t>
  </si>
  <si>
    <t>347.matrix</t>
  </si>
  <si>
    <t>349.matrix</t>
  </si>
  <si>
    <t>351.matrix</t>
  </si>
  <si>
    <t>353.matrix</t>
  </si>
  <si>
    <t>355.matrix</t>
  </si>
  <si>
    <t>357.matrix</t>
  </si>
  <si>
    <t>359.matrix</t>
  </si>
  <si>
    <t>361.matrix</t>
  </si>
  <si>
    <t>363.matrix</t>
  </si>
  <si>
    <t>365.matrix</t>
  </si>
  <si>
    <t>367.matrix</t>
  </si>
  <si>
    <t>369.matrix</t>
  </si>
  <si>
    <t>371.matrix</t>
  </si>
  <si>
    <t>373.matrix</t>
  </si>
  <si>
    <t>375.matrix</t>
  </si>
  <si>
    <t>377.matrix</t>
  </si>
  <si>
    <t>379.matrix</t>
  </si>
  <si>
    <t>381.matrix</t>
  </si>
  <si>
    <t>383.matrix</t>
  </si>
  <si>
    <t>385.matrix</t>
  </si>
  <si>
    <t>387.matrix</t>
  </si>
  <si>
    <t>389.matrix</t>
  </si>
  <si>
    <t>391.matrix</t>
  </si>
  <si>
    <t>393.matrix</t>
  </si>
  <si>
    <t>395.matrix</t>
  </si>
  <si>
    <t>397.matrix</t>
  </si>
  <si>
    <t>399.matrix</t>
  </si>
  <si>
    <t>401.matrix</t>
  </si>
  <si>
    <t>403.matrix</t>
  </si>
  <si>
    <t>405.matrix</t>
  </si>
  <si>
    <t>407.matrix</t>
  </si>
  <si>
    <t>409.matrix</t>
  </si>
  <si>
    <t>411.matrix</t>
  </si>
  <si>
    <t>11.matrix</t>
  </si>
  <si>
    <t>13.matrix</t>
  </si>
  <si>
    <t>15.matrix</t>
  </si>
  <si>
    <t>17.matrix</t>
  </si>
  <si>
    <t>19.matrix</t>
  </si>
  <si>
    <t>1.matrix</t>
  </si>
  <si>
    <t>21.matrix</t>
  </si>
  <si>
    <t>23.matrix</t>
  </si>
  <si>
    <t>25.matrix</t>
  </si>
  <si>
    <t>27.matrix</t>
  </si>
  <si>
    <t>29.matrix</t>
  </si>
  <si>
    <t>31.matrix</t>
  </si>
  <si>
    <t>33.matrix</t>
  </si>
  <si>
    <t>35.matrix</t>
  </si>
  <si>
    <t>37.matrix</t>
  </si>
  <si>
    <t>39.matrix</t>
  </si>
  <si>
    <t>3.matrix</t>
  </si>
  <si>
    <t>41.matrix</t>
  </si>
  <si>
    <t>43.matrix</t>
  </si>
  <si>
    <t>45.matrix</t>
  </si>
  <si>
    <t>47.matrix</t>
  </si>
  <si>
    <t>49.matrix</t>
  </si>
  <si>
    <t>51.matrix</t>
  </si>
  <si>
    <t>53.matrix</t>
  </si>
  <si>
    <t>55.matrix</t>
  </si>
  <si>
    <t>57.matrix</t>
  </si>
  <si>
    <t>59.matrix</t>
  </si>
  <si>
    <t>5.matrix</t>
  </si>
  <si>
    <t>61.matrix</t>
  </si>
  <si>
    <t>63.matrix</t>
  </si>
  <si>
    <t>65.matrix</t>
  </si>
  <si>
    <t>67.matrix</t>
  </si>
  <si>
    <t>69.matrix</t>
  </si>
  <si>
    <t>71.matrix</t>
  </si>
  <si>
    <t>73.matrix</t>
  </si>
  <si>
    <t>75.matrix</t>
  </si>
  <si>
    <t>77.matrix</t>
  </si>
  <si>
    <t>79.matrix</t>
  </si>
  <si>
    <t>7.matrix</t>
  </si>
  <si>
    <t>81.matrix</t>
  </si>
  <si>
    <t>83.matrix</t>
  </si>
  <si>
    <t>85.matrix</t>
  </si>
  <si>
    <t>87.matrix</t>
  </si>
  <si>
    <t>89.matrix</t>
  </si>
  <si>
    <t>91.matrix</t>
  </si>
  <si>
    <t>93.matrix</t>
  </si>
  <si>
    <t>95.matrix</t>
  </si>
  <si>
    <t>97.matrix</t>
  </si>
  <si>
    <t>99.matrix</t>
  </si>
  <si>
    <t>9.matrix</t>
  </si>
  <si>
    <t>v1: naive</t>
  </si>
  <si>
    <t>v2: multiplication-free</t>
  </si>
  <si>
    <t>v3: transpose in-place for sqare matrices</t>
  </si>
  <si>
    <t>Type</t>
  </si>
  <si>
    <t>File</t>
  </si>
  <si>
    <t>Size</t>
  </si>
  <si>
    <t>v4: buffered read for type 3 (64K)</t>
  </si>
  <si>
    <t>v6: transpose by sse for all types; write header and pixel area independently</t>
  </si>
  <si>
    <t>v7: using memory mapped file for reading type 3 matrices</t>
  </si>
  <si>
    <t>v8: linux-only version: direct kernel calls without stdlib</t>
  </si>
  <si>
    <t>v9: cpp -&gt;pure c; don't build with stdlib at all: replaced all glibc references with their respective definitions</t>
  </si>
  <si>
    <t>v10: process remaining data in a more concise way for type 2 square matrices; somewhat simplified outer loop for type 3 generic matrices; use const here and there</t>
  </si>
  <si>
    <t>v5: transpose by sse for type-1 square matrices (aligned); more efficient algo for type-2 square matrices with 2 loops</t>
  </si>
  <si>
    <t>v11: Decrease cpu register pressure in sse code; force inline</t>
  </si>
  <si>
    <t>v12:  write with mmap for all matrix types</t>
  </si>
  <si>
    <t>Width</t>
  </si>
  <si>
    <t>Height</t>
  </si>
  <si>
    <t>Width or Height, sorted</t>
  </si>
  <si>
    <t>Matrix type and size distribution</t>
  </si>
  <si>
    <t>Square matrix, width divisible by 8</t>
  </si>
  <si>
    <t>Square matrix, width not divisible by 8</t>
  </si>
  <si>
    <t>Rectangular matrix</t>
  </si>
  <si>
    <t>Total runtime (us)</t>
  </si>
  <si>
    <t>Total runtime (ms)</t>
  </si>
  <si>
    <t>Shape Type</t>
  </si>
  <si>
    <t>Matrix Count</t>
  </si>
  <si>
    <t>Description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</si>
  <si>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</si>
  <si>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</si>
  <si>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</si>
  <si>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</si>
  <si>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</si>
  <si>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</si>
  <si>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</si>
  <si>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</si>
  <si>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</si>
  <si>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</si>
  <si>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</si>
  <si>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</si>
  <si>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</si>
  <si>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</si>
  <si>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</si>
  <si>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</si>
  <si>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</si>
  <si>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</si>
  <si>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</si>
  <si>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</si>
  <si>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</si>
  <si>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</si>
  <si>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</si>
  <si>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</si>
  <si>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</si>
  <si>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</si>
  <si>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</si>
  <si>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</si>
  <si>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</si>
  <si>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</si>
  <si>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</si>
  <si>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</si>
  <si>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</si>
  <si>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Z</t>
  </si>
  <si>
    <t>4k</t>
  </si>
  <si>
    <t>8k</t>
  </si>
  <si>
    <t>16k</t>
  </si>
  <si>
    <t>32k</t>
  </si>
  <si>
    <t>128k</t>
  </si>
  <si>
    <t>256k</t>
  </si>
  <si>
    <t>64k</t>
  </si>
  <si>
    <t>Matrix type</t>
  </si>
  <si>
    <t>Total time for type-3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</si>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</sst>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499984740745262"/>
        <bgColor indexed="64"/>
      </patternFill>
    </fill>
  </fills>
  <borders count="20">
    <border>
      <left/>
      <right/>
      <top/>
      <bottom/>
      <diagonal/>
    </border>
    <border>
      <left style="mediumDashDotDot">
        <color theme="0" tint="-4.9989318521683403E-2"/>
      </left>
      <right style="mediumDashDotDot">
        <color theme="0" tint="-4.9989318521683403E-2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3" fontId="1" fillId="0" borderId="0" xfId="0" applyNumberFormat="1" applyFont="1"/>
    <xf numFmtId="3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3" fontId="0" fillId="2" borderId="0" xfId="0" applyNumberFormat="1" applyFill="1"/>
    <xf numFmtId="0" fontId="0" fillId="2" borderId="0" xfId="0" applyFill="1"/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2" fillId="0" borderId="0" xfId="0" applyFont="1"/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/>
    <xf numFmtId="0" fontId="3" fillId="4" borderId="1" xfId="0" applyFont="1" applyFill="1" applyBorder="1" applyAlignment="1">
      <alignment horizontal="center" wrapText="1"/>
    </xf>
    <xf numFmtId="0" fontId="4" fillId="5" borderId="2" xfId="0" applyFont="1" applyFill="1" applyBorder="1"/>
    <xf numFmtId="0" fontId="4" fillId="6" borderId="2" xfId="0" applyFont="1" applyFill="1" applyBorder="1"/>
    <xf numFmtId="0" fontId="4" fillId="7" borderId="2" xfId="0" applyFont="1" applyFill="1" applyBorder="1"/>
    <xf numFmtId="0" fontId="4" fillId="8" borderId="2" xfId="0" applyFont="1" applyFill="1" applyBorder="1"/>
    <xf numFmtId="0" fontId="0" fillId="0" borderId="0" xfId="0" quotePrefix="1"/>
    <xf numFmtId="0" fontId="4" fillId="6" borderId="9" xfId="0" applyFont="1" applyFill="1" applyBorder="1" applyAlignment="1">
      <alignment horizontal="center"/>
    </xf>
    <xf numFmtId="0" fontId="4" fillId="6" borderId="10" xfId="0" applyFont="1" applyFill="1" applyBorder="1" applyAlignment="1">
      <alignment horizontal="center"/>
    </xf>
    <xf numFmtId="0" fontId="4" fillId="6" borderId="11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6" borderId="1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4" fillId="5" borderId="12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6" borderId="7" xfId="0" applyFont="1" applyFill="1" applyBorder="1" applyAlignment="1">
      <alignment horizontal="center"/>
    </xf>
    <xf numFmtId="0" fontId="4" fillId="6" borderId="17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4" fillId="7" borderId="1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4" fillId="7" borderId="13" xfId="0" applyFont="1" applyFill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6" borderId="16" xfId="0" applyFont="1" applyFill="1" applyBorder="1" applyAlignment="1">
      <alignment horizontal="center"/>
    </xf>
    <xf numFmtId="0" fontId="4" fillId="7" borderId="14" xfId="0" applyFont="1" applyFill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10" borderId="9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0" fontId="4" fillId="10" borderId="11" xfId="0" applyFont="1" applyFill="1" applyBorder="1" applyAlignment="1">
      <alignment horizontal="center"/>
    </xf>
    <xf numFmtId="0" fontId="4" fillId="10" borderId="12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4" fillId="10" borderId="13" xfId="0" applyFont="1" applyFill="1" applyBorder="1" applyAlignment="1">
      <alignment horizontal="center"/>
    </xf>
    <xf numFmtId="0" fontId="4" fillId="10" borderId="14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0" borderId="8" xfId="0" applyFont="1" applyFill="1" applyBorder="1" applyAlignment="1">
      <alignment horizontal="center"/>
    </xf>
    <xf numFmtId="0" fontId="4" fillId="7" borderId="6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7" borderId="19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18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Width or Height, sorted</a:t>
            </a:r>
            <a:r>
              <a:rPr lang="hu-HU"/>
              <a:t> (blue)</a:t>
            </a:r>
            <a:br>
              <a:rPr lang="hu-HU"/>
            </a:br>
            <a:r>
              <a:rPr lang="hu-HU"/>
              <a:t>with linear trendline (yellow)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'Matrix type+size distribution'!$H$3</c:f>
              <c:strCache>
                <c:ptCount val="1"/>
                <c:pt idx="0">
                  <c:v>Width or Height, sorted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trendline>
            <c:spPr>
              <a:ln w="12700" cap="rnd">
                <a:solidFill>
                  <a:schemeClr val="accent4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'Matrix type+size distribution'!$H$4:$H$308</c:f>
              <c:numCache>
                <c:formatCode>General</c:formatCode>
                <c:ptCount val="305"/>
                <c:pt idx="0">
                  <c:v>8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28</c:v>
                </c:pt>
                <c:pt idx="5">
                  <c:v>28</c:v>
                </c:pt>
                <c:pt idx="6">
                  <c:v>48</c:v>
                </c:pt>
                <c:pt idx="7">
                  <c:v>50</c:v>
                </c:pt>
                <c:pt idx="8">
                  <c:v>71</c:v>
                </c:pt>
                <c:pt idx="9">
                  <c:v>76</c:v>
                </c:pt>
                <c:pt idx="10">
                  <c:v>76</c:v>
                </c:pt>
                <c:pt idx="11">
                  <c:v>79</c:v>
                </c:pt>
                <c:pt idx="12">
                  <c:v>84</c:v>
                </c:pt>
                <c:pt idx="13">
                  <c:v>90</c:v>
                </c:pt>
                <c:pt idx="14">
                  <c:v>92</c:v>
                </c:pt>
                <c:pt idx="15">
                  <c:v>97</c:v>
                </c:pt>
                <c:pt idx="16">
                  <c:v>99</c:v>
                </c:pt>
                <c:pt idx="17">
                  <c:v>102</c:v>
                </c:pt>
                <c:pt idx="18">
                  <c:v>110</c:v>
                </c:pt>
                <c:pt idx="19">
                  <c:v>114</c:v>
                </c:pt>
                <c:pt idx="20">
                  <c:v>121</c:v>
                </c:pt>
                <c:pt idx="21">
                  <c:v>132</c:v>
                </c:pt>
                <c:pt idx="22">
                  <c:v>150</c:v>
                </c:pt>
                <c:pt idx="23">
                  <c:v>155</c:v>
                </c:pt>
                <c:pt idx="24">
                  <c:v>183</c:v>
                </c:pt>
                <c:pt idx="25">
                  <c:v>190</c:v>
                </c:pt>
                <c:pt idx="26">
                  <c:v>197</c:v>
                </c:pt>
                <c:pt idx="27">
                  <c:v>197</c:v>
                </c:pt>
                <c:pt idx="28">
                  <c:v>201</c:v>
                </c:pt>
                <c:pt idx="29">
                  <c:v>204</c:v>
                </c:pt>
                <c:pt idx="30">
                  <c:v>215</c:v>
                </c:pt>
                <c:pt idx="31">
                  <c:v>218</c:v>
                </c:pt>
                <c:pt idx="32">
                  <c:v>235</c:v>
                </c:pt>
                <c:pt idx="33">
                  <c:v>239</c:v>
                </c:pt>
                <c:pt idx="34">
                  <c:v>243</c:v>
                </c:pt>
                <c:pt idx="35">
                  <c:v>256</c:v>
                </c:pt>
                <c:pt idx="36">
                  <c:v>270</c:v>
                </c:pt>
                <c:pt idx="37">
                  <c:v>273</c:v>
                </c:pt>
                <c:pt idx="38">
                  <c:v>287</c:v>
                </c:pt>
                <c:pt idx="39">
                  <c:v>292</c:v>
                </c:pt>
                <c:pt idx="40">
                  <c:v>300</c:v>
                </c:pt>
                <c:pt idx="41">
                  <c:v>306</c:v>
                </c:pt>
                <c:pt idx="42">
                  <c:v>315</c:v>
                </c:pt>
                <c:pt idx="43">
                  <c:v>319</c:v>
                </c:pt>
                <c:pt idx="44">
                  <c:v>320</c:v>
                </c:pt>
                <c:pt idx="45">
                  <c:v>338</c:v>
                </c:pt>
                <c:pt idx="46">
                  <c:v>345</c:v>
                </c:pt>
                <c:pt idx="47">
                  <c:v>352</c:v>
                </c:pt>
                <c:pt idx="48">
                  <c:v>352</c:v>
                </c:pt>
                <c:pt idx="49">
                  <c:v>365</c:v>
                </c:pt>
                <c:pt idx="50">
                  <c:v>386</c:v>
                </c:pt>
                <c:pt idx="51">
                  <c:v>388</c:v>
                </c:pt>
                <c:pt idx="52">
                  <c:v>403</c:v>
                </c:pt>
                <c:pt idx="53">
                  <c:v>405</c:v>
                </c:pt>
                <c:pt idx="54">
                  <c:v>407</c:v>
                </c:pt>
                <c:pt idx="55">
                  <c:v>408</c:v>
                </c:pt>
                <c:pt idx="56">
                  <c:v>418</c:v>
                </c:pt>
                <c:pt idx="57">
                  <c:v>424</c:v>
                </c:pt>
                <c:pt idx="58">
                  <c:v>427</c:v>
                </c:pt>
                <c:pt idx="59">
                  <c:v>447</c:v>
                </c:pt>
                <c:pt idx="60">
                  <c:v>453</c:v>
                </c:pt>
                <c:pt idx="61">
                  <c:v>453</c:v>
                </c:pt>
                <c:pt idx="62">
                  <c:v>467</c:v>
                </c:pt>
                <c:pt idx="63">
                  <c:v>473</c:v>
                </c:pt>
                <c:pt idx="64">
                  <c:v>478</c:v>
                </c:pt>
                <c:pt idx="65">
                  <c:v>478</c:v>
                </c:pt>
                <c:pt idx="66">
                  <c:v>488</c:v>
                </c:pt>
                <c:pt idx="67">
                  <c:v>491</c:v>
                </c:pt>
                <c:pt idx="68">
                  <c:v>492</c:v>
                </c:pt>
                <c:pt idx="69">
                  <c:v>505</c:v>
                </c:pt>
                <c:pt idx="70">
                  <c:v>507</c:v>
                </c:pt>
                <c:pt idx="71">
                  <c:v>508</c:v>
                </c:pt>
                <c:pt idx="72">
                  <c:v>512</c:v>
                </c:pt>
                <c:pt idx="73">
                  <c:v>512</c:v>
                </c:pt>
                <c:pt idx="74">
                  <c:v>523</c:v>
                </c:pt>
                <c:pt idx="75">
                  <c:v>536</c:v>
                </c:pt>
                <c:pt idx="76">
                  <c:v>539</c:v>
                </c:pt>
                <c:pt idx="77">
                  <c:v>541</c:v>
                </c:pt>
                <c:pt idx="78">
                  <c:v>543</c:v>
                </c:pt>
                <c:pt idx="79">
                  <c:v>544</c:v>
                </c:pt>
                <c:pt idx="80">
                  <c:v>546</c:v>
                </c:pt>
                <c:pt idx="81">
                  <c:v>548</c:v>
                </c:pt>
                <c:pt idx="82">
                  <c:v>554</c:v>
                </c:pt>
                <c:pt idx="83">
                  <c:v>563</c:v>
                </c:pt>
                <c:pt idx="84">
                  <c:v>564</c:v>
                </c:pt>
                <c:pt idx="85">
                  <c:v>569</c:v>
                </c:pt>
                <c:pt idx="86">
                  <c:v>597</c:v>
                </c:pt>
                <c:pt idx="87">
                  <c:v>603</c:v>
                </c:pt>
                <c:pt idx="88">
                  <c:v>605</c:v>
                </c:pt>
                <c:pt idx="89">
                  <c:v>608</c:v>
                </c:pt>
                <c:pt idx="90">
                  <c:v>610</c:v>
                </c:pt>
                <c:pt idx="91">
                  <c:v>611</c:v>
                </c:pt>
                <c:pt idx="92">
                  <c:v>616</c:v>
                </c:pt>
                <c:pt idx="93">
                  <c:v>619</c:v>
                </c:pt>
                <c:pt idx="94">
                  <c:v>625</c:v>
                </c:pt>
                <c:pt idx="95">
                  <c:v>625</c:v>
                </c:pt>
                <c:pt idx="96">
                  <c:v>628</c:v>
                </c:pt>
                <c:pt idx="97">
                  <c:v>641</c:v>
                </c:pt>
                <c:pt idx="98">
                  <c:v>642</c:v>
                </c:pt>
                <c:pt idx="99">
                  <c:v>648</c:v>
                </c:pt>
                <c:pt idx="100">
                  <c:v>649</c:v>
                </c:pt>
                <c:pt idx="101">
                  <c:v>650</c:v>
                </c:pt>
                <c:pt idx="102">
                  <c:v>658</c:v>
                </c:pt>
                <c:pt idx="103">
                  <c:v>659</c:v>
                </c:pt>
                <c:pt idx="104">
                  <c:v>664</c:v>
                </c:pt>
                <c:pt idx="105">
                  <c:v>707</c:v>
                </c:pt>
                <c:pt idx="106">
                  <c:v>707</c:v>
                </c:pt>
                <c:pt idx="107">
                  <c:v>709</c:v>
                </c:pt>
                <c:pt idx="108">
                  <c:v>720</c:v>
                </c:pt>
                <c:pt idx="109">
                  <c:v>742</c:v>
                </c:pt>
                <c:pt idx="110">
                  <c:v>746</c:v>
                </c:pt>
                <c:pt idx="111">
                  <c:v>748</c:v>
                </c:pt>
                <c:pt idx="112">
                  <c:v>758</c:v>
                </c:pt>
                <c:pt idx="113">
                  <c:v>770</c:v>
                </c:pt>
                <c:pt idx="114">
                  <c:v>776</c:v>
                </c:pt>
                <c:pt idx="115">
                  <c:v>799</c:v>
                </c:pt>
                <c:pt idx="116">
                  <c:v>801</c:v>
                </c:pt>
                <c:pt idx="117">
                  <c:v>802</c:v>
                </c:pt>
                <c:pt idx="118">
                  <c:v>818</c:v>
                </c:pt>
                <c:pt idx="119">
                  <c:v>833</c:v>
                </c:pt>
                <c:pt idx="120">
                  <c:v>842</c:v>
                </c:pt>
                <c:pt idx="121">
                  <c:v>843</c:v>
                </c:pt>
                <c:pt idx="122">
                  <c:v>856</c:v>
                </c:pt>
                <c:pt idx="123">
                  <c:v>857</c:v>
                </c:pt>
                <c:pt idx="124">
                  <c:v>877</c:v>
                </c:pt>
                <c:pt idx="125">
                  <c:v>881</c:v>
                </c:pt>
                <c:pt idx="126">
                  <c:v>888</c:v>
                </c:pt>
                <c:pt idx="127">
                  <c:v>888</c:v>
                </c:pt>
                <c:pt idx="128">
                  <c:v>894</c:v>
                </c:pt>
                <c:pt idx="129">
                  <c:v>897</c:v>
                </c:pt>
                <c:pt idx="130">
                  <c:v>899</c:v>
                </c:pt>
                <c:pt idx="131">
                  <c:v>908</c:v>
                </c:pt>
                <c:pt idx="132">
                  <c:v>911</c:v>
                </c:pt>
                <c:pt idx="133">
                  <c:v>919</c:v>
                </c:pt>
                <c:pt idx="134">
                  <c:v>931</c:v>
                </c:pt>
                <c:pt idx="135">
                  <c:v>932</c:v>
                </c:pt>
                <c:pt idx="136">
                  <c:v>933</c:v>
                </c:pt>
                <c:pt idx="137">
                  <c:v>937</c:v>
                </c:pt>
                <c:pt idx="138">
                  <c:v>937</c:v>
                </c:pt>
                <c:pt idx="139">
                  <c:v>937</c:v>
                </c:pt>
                <c:pt idx="140">
                  <c:v>950</c:v>
                </c:pt>
                <c:pt idx="141">
                  <c:v>960</c:v>
                </c:pt>
                <c:pt idx="142">
                  <c:v>963</c:v>
                </c:pt>
                <c:pt idx="143">
                  <c:v>965</c:v>
                </c:pt>
                <c:pt idx="144">
                  <c:v>975</c:v>
                </c:pt>
                <c:pt idx="145">
                  <c:v>992</c:v>
                </c:pt>
                <c:pt idx="146">
                  <c:v>999</c:v>
                </c:pt>
                <c:pt idx="147">
                  <c:v>1000</c:v>
                </c:pt>
                <c:pt idx="148">
                  <c:v>1003</c:v>
                </c:pt>
                <c:pt idx="149">
                  <c:v>1008</c:v>
                </c:pt>
                <c:pt idx="150">
                  <c:v>1014</c:v>
                </c:pt>
                <c:pt idx="151">
                  <c:v>1014</c:v>
                </c:pt>
                <c:pt idx="152">
                  <c:v>1017</c:v>
                </c:pt>
                <c:pt idx="153">
                  <c:v>1021</c:v>
                </c:pt>
                <c:pt idx="154">
                  <c:v>1036</c:v>
                </c:pt>
                <c:pt idx="155">
                  <c:v>1057</c:v>
                </c:pt>
                <c:pt idx="156">
                  <c:v>1060</c:v>
                </c:pt>
                <c:pt idx="157">
                  <c:v>1067</c:v>
                </c:pt>
                <c:pt idx="158">
                  <c:v>1069</c:v>
                </c:pt>
                <c:pt idx="159">
                  <c:v>1069</c:v>
                </c:pt>
                <c:pt idx="160">
                  <c:v>1077</c:v>
                </c:pt>
                <c:pt idx="161">
                  <c:v>1090</c:v>
                </c:pt>
                <c:pt idx="162">
                  <c:v>1108</c:v>
                </c:pt>
                <c:pt idx="163">
                  <c:v>1109</c:v>
                </c:pt>
                <c:pt idx="164">
                  <c:v>1110</c:v>
                </c:pt>
                <c:pt idx="165">
                  <c:v>1116</c:v>
                </c:pt>
                <c:pt idx="166">
                  <c:v>1118</c:v>
                </c:pt>
                <c:pt idx="167">
                  <c:v>1118</c:v>
                </c:pt>
                <c:pt idx="168">
                  <c:v>1119</c:v>
                </c:pt>
                <c:pt idx="169">
                  <c:v>1120</c:v>
                </c:pt>
                <c:pt idx="170">
                  <c:v>1132</c:v>
                </c:pt>
                <c:pt idx="171">
                  <c:v>1137</c:v>
                </c:pt>
                <c:pt idx="172">
                  <c:v>1142</c:v>
                </c:pt>
                <c:pt idx="173">
                  <c:v>1161</c:v>
                </c:pt>
                <c:pt idx="174">
                  <c:v>1171</c:v>
                </c:pt>
                <c:pt idx="175">
                  <c:v>1175</c:v>
                </c:pt>
                <c:pt idx="176">
                  <c:v>1182</c:v>
                </c:pt>
                <c:pt idx="177">
                  <c:v>1186</c:v>
                </c:pt>
                <c:pt idx="178">
                  <c:v>1190</c:v>
                </c:pt>
                <c:pt idx="179">
                  <c:v>1206</c:v>
                </c:pt>
                <c:pt idx="180">
                  <c:v>1206</c:v>
                </c:pt>
                <c:pt idx="181">
                  <c:v>1206</c:v>
                </c:pt>
                <c:pt idx="182">
                  <c:v>1208</c:v>
                </c:pt>
                <c:pt idx="183">
                  <c:v>1224</c:v>
                </c:pt>
                <c:pt idx="184">
                  <c:v>1224</c:v>
                </c:pt>
                <c:pt idx="185">
                  <c:v>1227</c:v>
                </c:pt>
                <c:pt idx="186">
                  <c:v>1229</c:v>
                </c:pt>
                <c:pt idx="187">
                  <c:v>1235</c:v>
                </c:pt>
                <c:pt idx="188">
                  <c:v>1247</c:v>
                </c:pt>
                <c:pt idx="189">
                  <c:v>1262</c:v>
                </c:pt>
                <c:pt idx="190">
                  <c:v>1288</c:v>
                </c:pt>
                <c:pt idx="191">
                  <c:v>1302</c:v>
                </c:pt>
                <c:pt idx="192">
                  <c:v>1309</c:v>
                </c:pt>
                <c:pt idx="193">
                  <c:v>1310</c:v>
                </c:pt>
                <c:pt idx="194">
                  <c:v>1319</c:v>
                </c:pt>
                <c:pt idx="195">
                  <c:v>1322</c:v>
                </c:pt>
                <c:pt idx="196">
                  <c:v>1327</c:v>
                </c:pt>
                <c:pt idx="197">
                  <c:v>1332</c:v>
                </c:pt>
                <c:pt idx="198">
                  <c:v>1333</c:v>
                </c:pt>
                <c:pt idx="199">
                  <c:v>1342</c:v>
                </c:pt>
                <c:pt idx="200">
                  <c:v>1346</c:v>
                </c:pt>
                <c:pt idx="201">
                  <c:v>1346</c:v>
                </c:pt>
                <c:pt idx="202">
                  <c:v>1366</c:v>
                </c:pt>
                <c:pt idx="203">
                  <c:v>1367</c:v>
                </c:pt>
                <c:pt idx="204">
                  <c:v>1369</c:v>
                </c:pt>
                <c:pt idx="205">
                  <c:v>1371</c:v>
                </c:pt>
                <c:pt idx="206">
                  <c:v>1377</c:v>
                </c:pt>
                <c:pt idx="207">
                  <c:v>1388</c:v>
                </c:pt>
                <c:pt idx="208">
                  <c:v>1398</c:v>
                </c:pt>
                <c:pt idx="209">
                  <c:v>1403</c:v>
                </c:pt>
                <c:pt idx="210">
                  <c:v>1409</c:v>
                </c:pt>
                <c:pt idx="211">
                  <c:v>1414</c:v>
                </c:pt>
                <c:pt idx="212">
                  <c:v>1431</c:v>
                </c:pt>
                <c:pt idx="213">
                  <c:v>1436</c:v>
                </c:pt>
                <c:pt idx="214">
                  <c:v>1436</c:v>
                </c:pt>
                <c:pt idx="215">
                  <c:v>1455</c:v>
                </c:pt>
                <c:pt idx="216">
                  <c:v>1456</c:v>
                </c:pt>
                <c:pt idx="217">
                  <c:v>1458</c:v>
                </c:pt>
                <c:pt idx="218">
                  <c:v>1471</c:v>
                </c:pt>
                <c:pt idx="219">
                  <c:v>1473</c:v>
                </c:pt>
                <c:pt idx="220">
                  <c:v>1474</c:v>
                </c:pt>
                <c:pt idx="221">
                  <c:v>1495</c:v>
                </c:pt>
                <c:pt idx="222">
                  <c:v>1501</c:v>
                </c:pt>
                <c:pt idx="223">
                  <c:v>1503</c:v>
                </c:pt>
                <c:pt idx="224">
                  <c:v>1505</c:v>
                </c:pt>
                <c:pt idx="225">
                  <c:v>1506</c:v>
                </c:pt>
                <c:pt idx="226">
                  <c:v>1528</c:v>
                </c:pt>
                <c:pt idx="227">
                  <c:v>1531</c:v>
                </c:pt>
                <c:pt idx="228">
                  <c:v>1545</c:v>
                </c:pt>
                <c:pt idx="229">
                  <c:v>1548</c:v>
                </c:pt>
                <c:pt idx="230">
                  <c:v>1548</c:v>
                </c:pt>
                <c:pt idx="231">
                  <c:v>1559</c:v>
                </c:pt>
                <c:pt idx="232">
                  <c:v>1563</c:v>
                </c:pt>
                <c:pt idx="233">
                  <c:v>1573</c:v>
                </c:pt>
                <c:pt idx="234">
                  <c:v>1577</c:v>
                </c:pt>
                <c:pt idx="235">
                  <c:v>1587</c:v>
                </c:pt>
                <c:pt idx="236">
                  <c:v>1588</c:v>
                </c:pt>
                <c:pt idx="237">
                  <c:v>1599</c:v>
                </c:pt>
                <c:pt idx="238">
                  <c:v>1611</c:v>
                </c:pt>
                <c:pt idx="239">
                  <c:v>1613</c:v>
                </c:pt>
                <c:pt idx="240">
                  <c:v>1619</c:v>
                </c:pt>
                <c:pt idx="241">
                  <c:v>1619</c:v>
                </c:pt>
                <c:pt idx="242">
                  <c:v>1627</c:v>
                </c:pt>
                <c:pt idx="243">
                  <c:v>1635</c:v>
                </c:pt>
                <c:pt idx="244">
                  <c:v>1635</c:v>
                </c:pt>
                <c:pt idx="245">
                  <c:v>1636</c:v>
                </c:pt>
                <c:pt idx="246">
                  <c:v>1654</c:v>
                </c:pt>
                <c:pt idx="247">
                  <c:v>1654</c:v>
                </c:pt>
                <c:pt idx="248">
                  <c:v>1657</c:v>
                </c:pt>
                <c:pt idx="249">
                  <c:v>1664</c:v>
                </c:pt>
                <c:pt idx="250">
                  <c:v>1670</c:v>
                </c:pt>
                <c:pt idx="251">
                  <c:v>1674</c:v>
                </c:pt>
                <c:pt idx="252">
                  <c:v>1678</c:v>
                </c:pt>
                <c:pt idx="253">
                  <c:v>1681</c:v>
                </c:pt>
                <c:pt idx="254">
                  <c:v>1683</c:v>
                </c:pt>
                <c:pt idx="255">
                  <c:v>1691</c:v>
                </c:pt>
                <c:pt idx="256">
                  <c:v>1700</c:v>
                </c:pt>
                <c:pt idx="257">
                  <c:v>1706</c:v>
                </c:pt>
                <c:pt idx="258">
                  <c:v>1712</c:v>
                </c:pt>
                <c:pt idx="259">
                  <c:v>1724</c:v>
                </c:pt>
                <c:pt idx="260">
                  <c:v>1730</c:v>
                </c:pt>
                <c:pt idx="261">
                  <c:v>1732</c:v>
                </c:pt>
                <c:pt idx="262">
                  <c:v>1791</c:v>
                </c:pt>
                <c:pt idx="263">
                  <c:v>1800</c:v>
                </c:pt>
                <c:pt idx="264">
                  <c:v>1800</c:v>
                </c:pt>
                <c:pt idx="265">
                  <c:v>1803</c:v>
                </c:pt>
                <c:pt idx="266">
                  <c:v>1803</c:v>
                </c:pt>
                <c:pt idx="267">
                  <c:v>1803</c:v>
                </c:pt>
                <c:pt idx="268">
                  <c:v>1805</c:v>
                </c:pt>
                <c:pt idx="269">
                  <c:v>1808</c:v>
                </c:pt>
                <c:pt idx="270">
                  <c:v>1811</c:v>
                </c:pt>
                <c:pt idx="271">
                  <c:v>1815</c:v>
                </c:pt>
                <c:pt idx="272">
                  <c:v>1817</c:v>
                </c:pt>
                <c:pt idx="273">
                  <c:v>1818</c:v>
                </c:pt>
                <c:pt idx="274">
                  <c:v>1821</c:v>
                </c:pt>
                <c:pt idx="275">
                  <c:v>1825</c:v>
                </c:pt>
                <c:pt idx="276">
                  <c:v>1828</c:v>
                </c:pt>
                <c:pt idx="277">
                  <c:v>1845</c:v>
                </c:pt>
                <c:pt idx="278">
                  <c:v>1849</c:v>
                </c:pt>
                <c:pt idx="279">
                  <c:v>1851</c:v>
                </c:pt>
                <c:pt idx="280">
                  <c:v>1857</c:v>
                </c:pt>
                <c:pt idx="281">
                  <c:v>1864</c:v>
                </c:pt>
                <c:pt idx="282">
                  <c:v>1867</c:v>
                </c:pt>
                <c:pt idx="283">
                  <c:v>1877</c:v>
                </c:pt>
                <c:pt idx="284">
                  <c:v>1883</c:v>
                </c:pt>
                <c:pt idx="285">
                  <c:v>1883</c:v>
                </c:pt>
                <c:pt idx="286">
                  <c:v>1885</c:v>
                </c:pt>
                <c:pt idx="287">
                  <c:v>1890</c:v>
                </c:pt>
                <c:pt idx="288">
                  <c:v>1891</c:v>
                </c:pt>
                <c:pt idx="289">
                  <c:v>1912</c:v>
                </c:pt>
                <c:pt idx="290">
                  <c:v>1916</c:v>
                </c:pt>
                <c:pt idx="291">
                  <c:v>1925</c:v>
                </c:pt>
                <c:pt idx="292">
                  <c:v>1933</c:v>
                </c:pt>
                <c:pt idx="293">
                  <c:v>1938</c:v>
                </c:pt>
                <c:pt idx="294">
                  <c:v>1944</c:v>
                </c:pt>
                <c:pt idx="295">
                  <c:v>1968</c:v>
                </c:pt>
                <c:pt idx="296">
                  <c:v>1973</c:v>
                </c:pt>
                <c:pt idx="297">
                  <c:v>1978</c:v>
                </c:pt>
                <c:pt idx="298">
                  <c:v>1980</c:v>
                </c:pt>
                <c:pt idx="299">
                  <c:v>1985</c:v>
                </c:pt>
                <c:pt idx="300">
                  <c:v>1992</c:v>
                </c:pt>
                <c:pt idx="301">
                  <c:v>2016</c:v>
                </c:pt>
                <c:pt idx="302">
                  <c:v>2020</c:v>
                </c:pt>
                <c:pt idx="303">
                  <c:v>2035</c:v>
                </c:pt>
                <c:pt idx="304">
                  <c:v>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B0-4F36-BCDB-81FE3812C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8138784"/>
        <c:axId val="598144360"/>
      </c:lineChart>
      <c:catAx>
        <c:axId val="598138784"/>
        <c:scaling>
          <c:orientation val="minMax"/>
        </c:scaling>
        <c:delete val="1"/>
        <c:axPos val="b"/>
        <c:majorTickMark val="none"/>
        <c:minorTickMark val="none"/>
        <c:tickLblPos val="nextTo"/>
        <c:crossAx val="598144360"/>
        <c:crosses val="autoZero"/>
        <c:auto val="1"/>
        <c:lblAlgn val="ctr"/>
        <c:lblOffset val="100"/>
        <c:noMultiLvlLbl val="0"/>
      </c:catAx>
      <c:valAx>
        <c:axId val="598144360"/>
        <c:scaling>
          <c:orientation val="minMax"/>
          <c:max val="2048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98138784"/>
        <c:crosses val="autoZero"/>
        <c:crossBetween val="between"/>
        <c:majorUnit val="256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Runtimes with tifferent block sizes for type-3 matrices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Blocks!$D$1:$J$1</c:f>
              <c:strCache>
                <c:ptCount val="7"/>
                <c:pt idx="0">
                  <c:v>4k</c:v>
                </c:pt>
                <c:pt idx="1">
                  <c:v>8k</c:v>
                </c:pt>
                <c:pt idx="2">
                  <c:v>16k</c:v>
                </c:pt>
                <c:pt idx="3">
                  <c:v>32k</c:v>
                </c:pt>
                <c:pt idx="4">
                  <c:v>64k</c:v>
                </c:pt>
                <c:pt idx="5">
                  <c:v>128k</c:v>
                </c:pt>
                <c:pt idx="6">
                  <c:v>256k</c:v>
                </c:pt>
              </c:strCache>
            </c:strRef>
          </c:cat>
          <c:val>
            <c:numRef>
              <c:f>Blocks!$D$2:$J$2</c:f>
              <c:numCache>
                <c:formatCode>General</c:formatCode>
                <c:ptCount val="7"/>
                <c:pt idx="0">
                  <c:v>483.69799999999998</c:v>
                </c:pt>
                <c:pt idx="1">
                  <c:v>470.75900000000001</c:v>
                </c:pt>
                <c:pt idx="2">
                  <c:v>458.33699999999999</c:v>
                </c:pt>
                <c:pt idx="3">
                  <c:v>444.34699999999998</c:v>
                </c:pt>
                <c:pt idx="4">
                  <c:v>439.59699999999998</c:v>
                </c:pt>
                <c:pt idx="5">
                  <c:v>445.23200000000003</c:v>
                </c:pt>
                <c:pt idx="6">
                  <c:v>450.05500000000001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A2-4362-8995-17B25DB21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21416328"/>
        <c:axId val="521424528"/>
      </c:barChart>
      <c:catAx>
        <c:axId val="521416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1424528"/>
        <c:crosses val="autoZero"/>
        <c:auto val="1"/>
        <c:lblAlgn val="ctr"/>
        <c:lblOffset val="100"/>
        <c:noMultiLvlLbl val="0"/>
      </c:catAx>
      <c:valAx>
        <c:axId val="52142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21416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 runtime</a:t>
            </a:r>
            <a:r>
              <a:rPr lang="hu-HU"/>
              <a:t> improvement over versions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'Runtime chart'!$B$1</c:f>
              <c:strCache>
                <c:ptCount val="1"/>
                <c:pt idx="0">
                  <c:v>Total runtime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'Runtime chart'!$B$2:$B$13</c:f>
              <c:numCache>
                <c:formatCode>General</c:formatCode>
                <c:ptCount val="12"/>
                <c:pt idx="0">
                  <c:v>2853</c:v>
                </c:pt>
                <c:pt idx="1">
                  <c:v>1564</c:v>
                </c:pt>
                <c:pt idx="2">
                  <c:v>1234</c:v>
                </c:pt>
                <c:pt idx="3">
                  <c:v>1089</c:v>
                </c:pt>
                <c:pt idx="4">
                  <c:v>986</c:v>
                </c:pt>
                <c:pt idx="5">
                  <c:v>872</c:v>
                </c:pt>
                <c:pt idx="6">
                  <c:v>806</c:v>
                </c:pt>
                <c:pt idx="7">
                  <c:v>515</c:v>
                </c:pt>
                <c:pt idx="8">
                  <c:v>444</c:v>
                </c:pt>
                <c:pt idx="9">
                  <c:v>443</c:v>
                </c:pt>
                <c:pt idx="10">
                  <c:v>443</c:v>
                </c:pt>
                <c:pt idx="11">
                  <c:v>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CB-4313-AE7C-98613932E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2706912"/>
        <c:axId val="532707240"/>
      </c:barChart>
      <c:catAx>
        <c:axId val="532706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Version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2707240"/>
        <c:crosses val="autoZero"/>
        <c:auto val="1"/>
        <c:lblAlgn val="ctr"/>
        <c:lblOffset val="100"/>
        <c:noMultiLvlLbl val="0"/>
      </c:catAx>
      <c:valAx>
        <c:axId val="53270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532706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2</xdr:row>
      <xdr:rowOff>95250</xdr:rowOff>
    </xdr:from>
    <xdr:to>
      <xdr:col>13</xdr:col>
      <xdr:colOff>419100</xdr:colOff>
      <xdr:row>18</xdr:row>
      <xdr:rowOff>95250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39859EF-361F-41E8-B5E1-832D31E11C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2</xdr:row>
      <xdr:rowOff>119062</xdr:rowOff>
    </xdr:from>
    <xdr:to>
      <xdr:col>18</xdr:col>
      <xdr:colOff>161925</xdr:colOff>
      <xdr:row>17</xdr:row>
      <xdr:rowOff>4762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E1AFDAE7-7740-4AB3-9C0E-E255C0808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133349</xdr:colOff>
      <xdr:row>2</xdr:row>
      <xdr:rowOff>100012</xdr:rowOff>
    </xdr:from>
    <xdr:to>
      <xdr:col>13</xdr:col>
      <xdr:colOff>561975</xdr:colOff>
      <xdr:row>16</xdr:row>
      <xdr:rowOff>176212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545B4F5-B7EF-4EAD-8AED-4BEFA3E01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6</xdr:row>
      <xdr:rowOff>0</xdr:rowOff>
    </xdr:from>
    <xdr:to>
      <xdr:col>13</xdr:col>
      <xdr:colOff>19050</xdr:colOff>
      <xdr:row>7</xdr:row>
      <xdr:rowOff>66675</xdr:rowOff>
    </xdr:to>
    <xdr:sp macro="" textlink="">
      <xdr:nvSpPr>
        <xdr:cNvPr id="2" name="Nyíl: jobbra mutató 1">
          <a:extLst>
            <a:ext uri="{FF2B5EF4-FFF2-40B4-BE49-F238E27FC236}">
              <a16:creationId xmlns:a16="http://schemas.microsoft.com/office/drawing/2014/main" id="{3C8E632A-500C-4824-9089-8B7A660F2A25}"/>
            </a:ext>
          </a:extLst>
        </xdr:cNvPr>
        <xdr:cNvSpPr/>
      </xdr:nvSpPr>
      <xdr:spPr>
        <a:xfrm>
          <a:off x="3476625" y="1143000"/>
          <a:ext cx="638175" cy="257175"/>
        </a:xfrm>
        <a:prstGeom prst="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32</xdr:col>
      <xdr:colOff>266700</xdr:colOff>
      <xdr:row>5</xdr:row>
      <xdr:rowOff>114300</xdr:rowOff>
    </xdr:from>
    <xdr:to>
      <xdr:col>33</xdr:col>
      <xdr:colOff>295275</xdr:colOff>
      <xdr:row>6</xdr:row>
      <xdr:rowOff>180975</xdr:rowOff>
    </xdr:to>
    <xdr:sp macro="" textlink="">
      <xdr:nvSpPr>
        <xdr:cNvPr id="3" name="Nyíl: jobbra mutató 2">
          <a:extLst>
            <a:ext uri="{FF2B5EF4-FFF2-40B4-BE49-F238E27FC236}">
              <a16:creationId xmlns:a16="http://schemas.microsoft.com/office/drawing/2014/main" id="{B6B308BB-1E70-49D4-B4F8-86DCF64CDF4B}"/>
            </a:ext>
          </a:extLst>
        </xdr:cNvPr>
        <xdr:cNvSpPr/>
      </xdr:nvSpPr>
      <xdr:spPr>
        <a:xfrm>
          <a:off x="9210675" y="1066800"/>
          <a:ext cx="638175" cy="257175"/>
        </a:xfrm>
        <a:prstGeom prst="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oneCellAnchor>
    <xdr:from>
      <xdr:col>10</xdr:col>
      <xdr:colOff>209850</xdr:colOff>
      <xdr:row>6</xdr:row>
      <xdr:rowOff>180975</xdr:rowOff>
    </xdr:from>
    <xdr:ext cx="1143133" cy="372923"/>
    <xdr:sp macro="" textlink="">
      <xdr:nvSpPr>
        <xdr:cNvPr id="4" name="Szövegdoboz 3">
          <a:extLst>
            <a:ext uri="{FF2B5EF4-FFF2-40B4-BE49-F238E27FC236}">
              <a16:creationId xmlns:a16="http://schemas.microsoft.com/office/drawing/2014/main" id="{E160A744-0281-4F98-BA79-C3925DF952AB}"/>
            </a:ext>
          </a:extLst>
        </xdr:cNvPr>
        <xdr:cNvSpPr txBox="1"/>
      </xdr:nvSpPr>
      <xdr:spPr>
        <a:xfrm>
          <a:off x="3219750" y="1323975"/>
          <a:ext cx="1143133" cy="372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900">
              <a:latin typeface="Verdana" panose="020B0604030504040204" pitchFamily="34" charset="0"/>
              <a:ea typeface="Verdana" panose="020B0604030504040204" pitchFamily="34" charset="0"/>
            </a:rPr>
            <a:t>Write back </a:t>
          </a:r>
          <a:br>
            <a:rPr lang="hu-HU" sz="90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hu-HU" sz="900">
              <a:latin typeface="Verdana" panose="020B0604030504040204" pitchFamily="34" charset="0"/>
              <a:ea typeface="Verdana" panose="020B0604030504040204" pitchFamily="34" charset="0"/>
            </a:rPr>
            <a:t>to same location</a:t>
          </a:r>
        </a:p>
      </xdr:txBody>
    </xdr:sp>
    <xdr:clientData/>
  </xdr:oneCellAnchor>
  <xdr:oneCellAnchor>
    <xdr:from>
      <xdr:col>32</xdr:col>
      <xdr:colOff>28199</xdr:colOff>
      <xdr:row>6</xdr:row>
      <xdr:rowOff>133350</xdr:rowOff>
    </xdr:from>
    <xdr:ext cx="1125436" cy="372923"/>
    <xdr:sp macro="" textlink="">
      <xdr:nvSpPr>
        <xdr:cNvPr id="5" name="Szövegdoboz 4">
          <a:extLst>
            <a:ext uri="{FF2B5EF4-FFF2-40B4-BE49-F238E27FC236}">
              <a16:creationId xmlns:a16="http://schemas.microsoft.com/office/drawing/2014/main" id="{1DC6EAE8-1997-4AE1-8408-A00F36B82B29}"/>
            </a:ext>
          </a:extLst>
        </xdr:cNvPr>
        <xdr:cNvSpPr txBox="1"/>
      </xdr:nvSpPr>
      <xdr:spPr>
        <a:xfrm>
          <a:off x="8972174" y="1276350"/>
          <a:ext cx="1125436" cy="3729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900">
              <a:latin typeface="Verdana" panose="020B0604030504040204" pitchFamily="34" charset="0"/>
              <a:ea typeface="Verdana" panose="020B0604030504040204" pitchFamily="34" charset="0"/>
            </a:rPr>
            <a:t>Write to </a:t>
          </a:r>
          <a:br>
            <a:rPr lang="hu-HU" sz="90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hu-HU" sz="900">
              <a:latin typeface="Verdana" panose="020B0604030504040204" pitchFamily="34" charset="0"/>
              <a:ea typeface="Verdana" panose="020B0604030504040204" pitchFamily="34" charset="0"/>
            </a:rPr>
            <a:t>another location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266508</xdr:colOff>
      <xdr:row>6</xdr:row>
      <xdr:rowOff>140783</xdr:rowOff>
    </xdr:from>
    <xdr:to>
      <xdr:col>7</xdr:col>
      <xdr:colOff>18858</xdr:colOff>
      <xdr:row>7</xdr:row>
      <xdr:rowOff>192214</xdr:rowOff>
    </xdr:to>
    <xdr:sp macro="" textlink="">
      <xdr:nvSpPr>
        <xdr:cNvPr id="3" name="Nyíl: balra-jobbra mutató 2">
          <a:extLst>
            <a:ext uri="{FF2B5EF4-FFF2-40B4-BE49-F238E27FC236}">
              <a16:creationId xmlns:a16="http://schemas.microsoft.com/office/drawing/2014/main" id="{B1C6CC2B-4B48-4F8E-97DC-C99004264950}"/>
            </a:ext>
          </a:extLst>
        </xdr:cNvPr>
        <xdr:cNvSpPr/>
      </xdr:nvSpPr>
      <xdr:spPr>
        <a:xfrm rot="18900000">
          <a:off x="1752408" y="1483808"/>
          <a:ext cx="581025" cy="308606"/>
        </a:xfrm>
        <a:prstGeom prst="left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12</xdr:col>
      <xdr:colOff>247461</xdr:colOff>
      <xdr:row>14</xdr:row>
      <xdr:rowOff>102683</xdr:rowOff>
    </xdr:from>
    <xdr:to>
      <xdr:col>14</xdr:col>
      <xdr:colOff>295086</xdr:colOff>
      <xdr:row>15</xdr:row>
      <xdr:rowOff>154114</xdr:rowOff>
    </xdr:to>
    <xdr:sp macro="" textlink="">
      <xdr:nvSpPr>
        <xdr:cNvPr id="5" name="Nyíl: balra-jobbra mutató 4">
          <a:extLst>
            <a:ext uri="{FF2B5EF4-FFF2-40B4-BE49-F238E27FC236}">
              <a16:creationId xmlns:a16="http://schemas.microsoft.com/office/drawing/2014/main" id="{447FEF58-4B7C-44DC-AC9D-10AAC9F9D6A8}"/>
            </a:ext>
          </a:extLst>
        </xdr:cNvPr>
        <xdr:cNvSpPr/>
      </xdr:nvSpPr>
      <xdr:spPr>
        <a:xfrm rot="18900000">
          <a:off x="3886011" y="3503108"/>
          <a:ext cx="581025" cy="308606"/>
        </a:xfrm>
        <a:prstGeom prst="left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14</xdr:col>
      <xdr:colOff>119046</xdr:colOff>
      <xdr:row>18</xdr:row>
      <xdr:rowOff>106253</xdr:rowOff>
    </xdr:from>
    <xdr:to>
      <xdr:col>21</xdr:col>
      <xdr:colOff>244905</xdr:colOff>
      <xdr:row>19</xdr:row>
      <xdr:rowOff>157684</xdr:rowOff>
    </xdr:to>
    <xdr:sp macro="" textlink="">
      <xdr:nvSpPr>
        <xdr:cNvPr id="7" name="Nyíl: balra-jobbra mutató 6">
          <a:extLst>
            <a:ext uri="{FF2B5EF4-FFF2-40B4-BE49-F238E27FC236}">
              <a16:creationId xmlns:a16="http://schemas.microsoft.com/office/drawing/2014/main" id="{62FF01A6-38EE-4A83-A49B-B42D5F4C26F6}"/>
            </a:ext>
          </a:extLst>
        </xdr:cNvPr>
        <xdr:cNvSpPr/>
      </xdr:nvSpPr>
      <xdr:spPr>
        <a:xfrm rot="18900000">
          <a:off x="4290996" y="4535378"/>
          <a:ext cx="2145159" cy="308606"/>
        </a:xfrm>
        <a:prstGeom prst="left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21</xdr:col>
      <xdr:colOff>109058</xdr:colOff>
      <xdr:row>24</xdr:row>
      <xdr:rowOff>231270</xdr:rowOff>
    </xdr:from>
    <xdr:to>
      <xdr:col>28</xdr:col>
      <xdr:colOff>52488</xdr:colOff>
      <xdr:row>26</xdr:row>
      <xdr:rowOff>92201</xdr:rowOff>
    </xdr:to>
    <xdr:sp macro="" textlink="">
      <xdr:nvSpPr>
        <xdr:cNvPr id="8" name="Nyíl: balra-jobbra mutató 7">
          <a:extLst>
            <a:ext uri="{FF2B5EF4-FFF2-40B4-BE49-F238E27FC236}">
              <a16:creationId xmlns:a16="http://schemas.microsoft.com/office/drawing/2014/main" id="{B772B872-BF68-4D2F-B381-8C3654891920}"/>
            </a:ext>
          </a:extLst>
        </xdr:cNvPr>
        <xdr:cNvSpPr/>
      </xdr:nvSpPr>
      <xdr:spPr>
        <a:xfrm rot="18900000">
          <a:off x="6300308" y="6203445"/>
          <a:ext cx="1953205" cy="375281"/>
        </a:xfrm>
        <a:prstGeom prst="left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26</xdr:col>
      <xdr:colOff>79152</xdr:colOff>
      <xdr:row>27</xdr:row>
      <xdr:rowOff>105064</xdr:rowOff>
    </xdr:from>
    <xdr:to>
      <xdr:col>27</xdr:col>
      <xdr:colOff>230032</xdr:colOff>
      <xdr:row>28</xdr:row>
      <xdr:rowOff>156495</xdr:rowOff>
    </xdr:to>
    <xdr:sp macro="" textlink="">
      <xdr:nvSpPr>
        <xdr:cNvPr id="9" name="Nyíl: balra-jobbra mutató 8">
          <a:extLst>
            <a:ext uri="{FF2B5EF4-FFF2-40B4-BE49-F238E27FC236}">
              <a16:creationId xmlns:a16="http://schemas.microsoft.com/office/drawing/2014/main" id="{58C41ECE-6E2B-4EFB-80E0-8E7F0046D293}"/>
            </a:ext>
          </a:extLst>
        </xdr:cNvPr>
        <xdr:cNvSpPr/>
      </xdr:nvSpPr>
      <xdr:spPr>
        <a:xfrm rot="18900000">
          <a:off x="7746777" y="6848764"/>
          <a:ext cx="417580" cy="308606"/>
        </a:xfrm>
        <a:prstGeom prst="left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oneCellAnchor>
    <xdr:from>
      <xdr:col>2</xdr:col>
      <xdr:colOff>215339</xdr:colOff>
      <xdr:row>4</xdr:row>
      <xdr:rowOff>19050</xdr:rowOff>
    </xdr:from>
    <xdr:ext cx="1851341" cy="435247"/>
    <xdr:sp macro="" textlink="">
      <xdr:nvSpPr>
        <xdr:cNvPr id="10" name="Szövegdoboz 9">
          <a:extLst>
            <a:ext uri="{FF2B5EF4-FFF2-40B4-BE49-F238E27FC236}">
              <a16:creationId xmlns:a16="http://schemas.microsoft.com/office/drawing/2014/main" id="{9AC48FB9-07A3-44AE-AC16-9C3B250D0ACF}"/>
            </a:ext>
          </a:extLst>
        </xdr:cNvPr>
        <xdr:cNvSpPr txBox="1"/>
      </xdr:nvSpPr>
      <xdr:spPr>
        <a:xfrm>
          <a:off x="1139264" y="847725"/>
          <a:ext cx="1851341" cy="435247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Read, Transpose</a:t>
          </a:r>
          <a:b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Write back</a:t>
          </a:r>
        </a:p>
      </xdr:txBody>
    </xdr:sp>
    <xdr:clientData/>
  </xdr:oneCellAnchor>
  <xdr:oneCellAnchor>
    <xdr:from>
      <xdr:col>10</xdr:col>
      <xdr:colOff>180820</xdr:colOff>
      <xdr:row>12</xdr:row>
      <xdr:rowOff>28575</xdr:rowOff>
    </xdr:from>
    <xdr:ext cx="1851341" cy="435247"/>
    <xdr:sp macro="" textlink="">
      <xdr:nvSpPr>
        <xdr:cNvPr id="11" name="Szövegdoboz 10">
          <a:extLst>
            <a:ext uri="{FF2B5EF4-FFF2-40B4-BE49-F238E27FC236}">
              <a16:creationId xmlns:a16="http://schemas.microsoft.com/office/drawing/2014/main" id="{8F7D63B6-FA8F-460C-B3A6-88FE8AAE7CF0}"/>
            </a:ext>
          </a:extLst>
        </xdr:cNvPr>
        <xdr:cNvSpPr txBox="1"/>
      </xdr:nvSpPr>
      <xdr:spPr>
        <a:xfrm>
          <a:off x="3333595" y="2914650"/>
          <a:ext cx="1851341" cy="435247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Read, Transpose</a:t>
          </a:r>
          <a:b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Write back</a:t>
          </a:r>
        </a:p>
      </xdr:txBody>
    </xdr:sp>
    <xdr:clientData/>
  </xdr:oneCellAnchor>
  <xdr:oneCellAnchor>
    <xdr:from>
      <xdr:col>18</xdr:col>
      <xdr:colOff>291539</xdr:colOff>
      <xdr:row>20</xdr:row>
      <xdr:rowOff>19050</xdr:rowOff>
    </xdr:from>
    <xdr:ext cx="1851341" cy="435247"/>
    <xdr:sp macro="" textlink="">
      <xdr:nvSpPr>
        <xdr:cNvPr id="12" name="Szövegdoboz 11">
          <a:extLst>
            <a:ext uri="{FF2B5EF4-FFF2-40B4-BE49-F238E27FC236}">
              <a16:creationId xmlns:a16="http://schemas.microsoft.com/office/drawing/2014/main" id="{886C85AD-CBED-460F-9685-9734706A02FB}"/>
            </a:ext>
          </a:extLst>
        </xdr:cNvPr>
        <xdr:cNvSpPr txBox="1"/>
      </xdr:nvSpPr>
      <xdr:spPr>
        <a:xfrm>
          <a:off x="5644589" y="4962525"/>
          <a:ext cx="1851341" cy="435247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Read, Transpose</a:t>
          </a:r>
          <a:b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Write back</a:t>
          </a:r>
        </a:p>
      </xdr:txBody>
    </xdr:sp>
    <xdr:clientData/>
  </xdr:oneCellAnchor>
  <xdr:oneCellAnchor>
    <xdr:from>
      <xdr:col>18</xdr:col>
      <xdr:colOff>262964</xdr:colOff>
      <xdr:row>14</xdr:row>
      <xdr:rowOff>47625</xdr:rowOff>
    </xdr:from>
    <xdr:ext cx="1851341" cy="435247"/>
    <xdr:sp macro="" textlink="">
      <xdr:nvSpPr>
        <xdr:cNvPr id="13" name="Szövegdoboz 12">
          <a:extLst>
            <a:ext uri="{FF2B5EF4-FFF2-40B4-BE49-F238E27FC236}">
              <a16:creationId xmlns:a16="http://schemas.microsoft.com/office/drawing/2014/main" id="{F348EA81-90CA-4CA4-939F-5FBDD406F29D}"/>
            </a:ext>
          </a:extLst>
        </xdr:cNvPr>
        <xdr:cNvSpPr txBox="1"/>
      </xdr:nvSpPr>
      <xdr:spPr>
        <a:xfrm>
          <a:off x="5616014" y="3448050"/>
          <a:ext cx="1851341" cy="435247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Read, Transpose</a:t>
          </a:r>
          <a:b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Swap</a:t>
          </a:r>
        </a:p>
      </xdr:txBody>
    </xdr:sp>
    <xdr:clientData/>
  </xdr:oneCellAnchor>
  <xdr:oneCellAnchor>
    <xdr:from>
      <xdr:col>10</xdr:col>
      <xdr:colOff>158189</xdr:colOff>
      <xdr:row>22</xdr:row>
      <xdr:rowOff>114300</xdr:rowOff>
    </xdr:from>
    <xdr:ext cx="1851341" cy="435247"/>
    <xdr:sp macro="" textlink="">
      <xdr:nvSpPr>
        <xdr:cNvPr id="15" name="Szövegdoboz 14">
          <a:extLst>
            <a:ext uri="{FF2B5EF4-FFF2-40B4-BE49-F238E27FC236}">
              <a16:creationId xmlns:a16="http://schemas.microsoft.com/office/drawing/2014/main" id="{6986B09F-FA81-412D-8DF2-2DB88FB113F0}"/>
            </a:ext>
          </a:extLst>
        </xdr:cNvPr>
        <xdr:cNvSpPr txBox="1"/>
      </xdr:nvSpPr>
      <xdr:spPr>
        <a:xfrm>
          <a:off x="3310964" y="5572125"/>
          <a:ext cx="1851341" cy="435247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Read, Transpose</a:t>
          </a:r>
          <a:b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Swap</a:t>
          </a:r>
        </a:p>
      </xdr:txBody>
    </xdr:sp>
    <xdr:clientData/>
  </xdr:oneCellAnchor>
  <xdr:oneCellAnchor>
    <xdr:from>
      <xdr:col>13</xdr:col>
      <xdr:colOff>200025</xdr:colOff>
      <xdr:row>27</xdr:row>
      <xdr:rowOff>171450</xdr:rowOff>
    </xdr:from>
    <xdr:ext cx="2403158" cy="263790"/>
    <xdr:sp macro="" textlink="">
      <xdr:nvSpPr>
        <xdr:cNvPr id="16" name="Szövegdoboz 15">
          <a:extLst>
            <a:ext uri="{FF2B5EF4-FFF2-40B4-BE49-F238E27FC236}">
              <a16:creationId xmlns:a16="http://schemas.microsoft.com/office/drawing/2014/main" id="{2F3BD251-3D2A-4DF1-923E-E415206767CA}"/>
            </a:ext>
          </a:extLst>
        </xdr:cNvPr>
        <xdr:cNvSpPr txBox="1"/>
      </xdr:nvSpPr>
      <xdr:spPr>
        <a:xfrm>
          <a:off x="4114800" y="6915150"/>
          <a:ext cx="2403158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Scalar: Read, Transpose, Swap</a:t>
          </a:r>
        </a:p>
      </xdr:txBody>
    </xdr:sp>
    <xdr:clientData/>
  </xdr:oneCellAnchor>
  <xdr:twoCellAnchor>
    <xdr:from>
      <xdr:col>4</xdr:col>
      <xdr:colOff>182535</xdr:colOff>
      <xdr:row>15</xdr:row>
      <xdr:rowOff>152688</xdr:rowOff>
    </xdr:from>
    <xdr:to>
      <xdr:col>25</xdr:col>
      <xdr:colOff>183799</xdr:colOff>
      <xdr:row>17</xdr:row>
      <xdr:rowOff>13619</xdr:rowOff>
    </xdr:to>
    <xdr:sp macro="" textlink="">
      <xdr:nvSpPr>
        <xdr:cNvPr id="18" name="Nyíl: balra-jobbra mutató 17">
          <a:extLst>
            <a:ext uri="{FF2B5EF4-FFF2-40B4-BE49-F238E27FC236}">
              <a16:creationId xmlns:a16="http://schemas.microsoft.com/office/drawing/2014/main" id="{D2AADFE0-5AF3-4AA3-854D-6CFC016C03EA}"/>
            </a:ext>
          </a:extLst>
        </xdr:cNvPr>
        <xdr:cNvSpPr/>
      </xdr:nvSpPr>
      <xdr:spPr>
        <a:xfrm rot="18900000">
          <a:off x="1668435" y="3810288"/>
          <a:ext cx="5906764" cy="375281"/>
        </a:xfrm>
        <a:prstGeom prst="left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20</xdr:col>
      <xdr:colOff>228411</xdr:colOff>
      <xdr:row>22</xdr:row>
      <xdr:rowOff>102683</xdr:rowOff>
    </xdr:from>
    <xdr:to>
      <xdr:col>22</xdr:col>
      <xdr:colOff>276036</xdr:colOff>
      <xdr:row>23</xdr:row>
      <xdr:rowOff>154114</xdr:rowOff>
    </xdr:to>
    <xdr:sp macro="" textlink="">
      <xdr:nvSpPr>
        <xdr:cNvPr id="19" name="Nyíl: balra-jobbra mutató 18">
          <a:extLst>
            <a:ext uri="{FF2B5EF4-FFF2-40B4-BE49-F238E27FC236}">
              <a16:creationId xmlns:a16="http://schemas.microsoft.com/office/drawing/2014/main" id="{A636DFCF-C6EA-4DD8-868C-2828003BBC2D}"/>
            </a:ext>
          </a:extLst>
        </xdr:cNvPr>
        <xdr:cNvSpPr/>
      </xdr:nvSpPr>
      <xdr:spPr>
        <a:xfrm rot="18900000">
          <a:off x="6152961" y="5560508"/>
          <a:ext cx="581025" cy="308606"/>
        </a:xfrm>
        <a:prstGeom prst="left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oneCellAnchor>
    <xdr:from>
      <xdr:col>2</xdr:col>
      <xdr:colOff>158189</xdr:colOff>
      <xdr:row>14</xdr:row>
      <xdr:rowOff>114300</xdr:rowOff>
    </xdr:from>
    <xdr:ext cx="1851341" cy="435247"/>
    <xdr:sp macro="" textlink="">
      <xdr:nvSpPr>
        <xdr:cNvPr id="20" name="Szövegdoboz 19">
          <a:extLst>
            <a:ext uri="{FF2B5EF4-FFF2-40B4-BE49-F238E27FC236}">
              <a16:creationId xmlns:a16="http://schemas.microsoft.com/office/drawing/2014/main" id="{94178A2A-FAF4-4395-B4D2-4F7EC725FFF9}"/>
            </a:ext>
          </a:extLst>
        </xdr:cNvPr>
        <xdr:cNvSpPr txBox="1"/>
      </xdr:nvSpPr>
      <xdr:spPr>
        <a:xfrm>
          <a:off x="1082114" y="3514725"/>
          <a:ext cx="1851341" cy="435247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Read, Transpose</a:t>
          </a:r>
          <a:b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Swap</a:t>
          </a:r>
        </a:p>
      </xdr:txBody>
    </xdr:sp>
    <xdr:clientData/>
  </xdr:oneCellAnchor>
  <xdr:oneCellAnchor>
    <xdr:from>
      <xdr:col>10</xdr:col>
      <xdr:colOff>196289</xdr:colOff>
      <xdr:row>6</xdr:row>
      <xdr:rowOff>47625</xdr:rowOff>
    </xdr:from>
    <xdr:ext cx="1851341" cy="435247"/>
    <xdr:sp macro="" textlink="">
      <xdr:nvSpPr>
        <xdr:cNvPr id="21" name="Szövegdoboz 20">
          <a:extLst>
            <a:ext uri="{FF2B5EF4-FFF2-40B4-BE49-F238E27FC236}">
              <a16:creationId xmlns:a16="http://schemas.microsoft.com/office/drawing/2014/main" id="{3DDBFE79-24BB-4082-B262-1143F14AD65D}"/>
            </a:ext>
          </a:extLst>
        </xdr:cNvPr>
        <xdr:cNvSpPr txBox="1"/>
      </xdr:nvSpPr>
      <xdr:spPr>
        <a:xfrm>
          <a:off x="3349064" y="1390650"/>
          <a:ext cx="1851341" cy="435247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Read, Transpose</a:t>
          </a:r>
          <a:b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Swap</a:t>
          </a:r>
        </a:p>
      </xdr:txBody>
    </xdr:sp>
    <xdr:clientData/>
  </xdr:oneCellAnchor>
  <xdr:twoCellAnchor>
    <xdr:from>
      <xdr:col>6</xdr:col>
      <xdr:colOff>33322</xdr:colOff>
      <xdr:row>10</xdr:row>
      <xdr:rowOff>106256</xdr:rowOff>
    </xdr:from>
    <xdr:to>
      <xdr:col>14</xdr:col>
      <xdr:colOff>54406</xdr:colOff>
      <xdr:row>11</xdr:row>
      <xdr:rowOff>157687</xdr:rowOff>
    </xdr:to>
    <xdr:sp macro="" textlink="">
      <xdr:nvSpPr>
        <xdr:cNvPr id="22" name="Nyíl: balra-jobbra mutató 21">
          <a:extLst>
            <a:ext uri="{FF2B5EF4-FFF2-40B4-BE49-F238E27FC236}">
              <a16:creationId xmlns:a16="http://schemas.microsoft.com/office/drawing/2014/main" id="{59971FE6-B31E-44F5-818D-97B09C85375A}"/>
            </a:ext>
          </a:extLst>
        </xdr:cNvPr>
        <xdr:cNvSpPr/>
      </xdr:nvSpPr>
      <xdr:spPr>
        <a:xfrm rot="18900000">
          <a:off x="2081197" y="2477981"/>
          <a:ext cx="2145159" cy="308606"/>
        </a:xfrm>
        <a:prstGeom prst="left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 w="7620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oneCellAnchor>
    <xdr:from>
      <xdr:col>18</xdr:col>
      <xdr:colOff>272489</xdr:colOff>
      <xdr:row>6</xdr:row>
      <xdr:rowOff>57150</xdr:rowOff>
    </xdr:from>
    <xdr:ext cx="1851341" cy="435247"/>
    <xdr:sp macro="" textlink="">
      <xdr:nvSpPr>
        <xdr:cNvPr id="23" name="Szövegdoboz 22">
          <a:extLst>
            <a:ext uri="{FF2B5EF4-FFF2-40B4-BE49-F238E27FC236}">
              <a16:creationId xmlns:a16="http://schemas.microsoft.com/office/drawing/2014/main" id="{C1558C84-95D8-4831-8CA2-BB7306E0B688}"/>
            </a:ext>
          </a:extLst>
        </xdr:cNvPr>
        <xdr:cNvSpPr txBox="1"/>
      </xdr:nvSpPr>
      <xdr:spPr>
        <a:xfrm>
          <a:off x="5625539" y="1400175"/>
          <a:ext cx="1851341" cy="435247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Read, Transpose</a:t>
          </a:r>
          <a:b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Swap</a:t>
          </a:r>
        </a:p>
      </xdr:txBody>
    </xdr:sp>
    <xdr:clientData/>
  </xdr:oneCellAnchor>
  <xdr:oneCellAnchor>
    <xdr:from>
      <xdr:col>2</xdr:col>
      <xdr:colOff>196289</xdr:colOff>
      <xdr:row>24</xdr:row>
      <xdr:rowOff>209550</xdr:rowOff>
    </xdr:from>
    <xdr:ext cx="1851341" cy="435247"/>
    <xdr:sp macro="" textlink="">
      <xdr:nvSpPr>
        <xdr:cNvPr id="24" name="Szövegdoboz 23">
          <a:extLst>
            <a:ext uri="{FF2B5EF4-FFF2-40B4-BE49-F238E27FC236}">
              <a16:creationId xmlns:a16="http://schemas.microsoft.com/office/drawing/2014/main" id="{F2BE93C8-09D3-4077-9C80-E38A374DC590}"/>
            </a:ext>
          </a:extLst>
        </xdr:cNvPr>
        <xdr:cNvSpPr txBox="1"/>
      </xdr:nvSpPr>
      <xdr:spPr>
        <a:xfrm>
          <a:off x="1120214" y="6181725"/>
          <a:ext cx="1851341" cy="435247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Read, Transpose</a:t>
          </a:r>
          <a:b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</a:br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Swap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152400</xdr:colOff>
      <xdr:row>20</xdr:row>
      <xdr:rowOff>0</xdr:rowOff>
    </xdr:from>
    <xdr:ext cx="1091324" cy="263790"/>
    <xdr:sp macro="" textlink="">
      <xdr:nvSpPr>
        <xdr:cNvPr id="14" name="Szövegdoboz 13">
          <a:extLst>
            <a:ext uri="{FF2B5EF4-FFF2-40B4-BE49-F238E27FC236}">
              <a16:creationId xmlns:a16="http://schemas.microsoft.com/office/drawing/2014/main" id="{C6275ACC-37D5-4461-8171-FBD43AAE2576}"/>
            </a:ext>
          </a:extLst>
        </xdr:cNvPr>
        <xdr:cNvSpPr txBox="1"/>
      </xdr:nvSpPr>
      <xdr:spPr>
        <a:xfrm>
          <a:off x="1076325" y="4943475"/>
          <a:ext cx="1091324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Scalar: Read</a:t>
          </a:r>
        </a:p>
      </xdr:txBody>
    </xdr:sp>
    <xdr:clientData/>
  </xdr:oneCellAnchor>
  <xdr:oneCellAnchor>
    <xdr:from>
      <xdr:col>44</xdr:col>
      <xdr:colOff>133350</xdr:colOff>
      <xdr:row>4</xdr:row>
      <xdr:rowOff>66675</xdr:rowOff>
    </xdr:from>
    <xdr:ext cx="1114601" cy="263790"/>
    <xdr:sp macro="" textlink="">
      <xdr:nvSpPr>
        <xdr:cNvPr id="15" name="Szövegdoboz 14">
          <a:extLst>
            <a:ext uri="{FF2B5EF4-FFF2-40B4-BE49-F238E27FC236}">
              <a16:creationId xmlns:a16="http://schemas.microsoft.com/office/drawing/2014/main" id="{DBA293FD-4EFD-4CEA-BE63-D075E801787D}"/>
            </a:ext>
          </a:extLst>
        </xdr:cNvPr>
        <xdr:cNvSpPr txBox="1"/>
      </xdr:nvSpPr>
      <xdr:spPr>
        <a:xfrm>
          <a:off x="13716000" y="895350"/>
          <a:ext cx="1114601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Scalar: Write</a:t>
          </a:r>
        </a:p>
      </xdr:txBody>
    </xdr:sp>
    <xdr:clientData/>
  </xdr:oneCellAnchor>
  <xdr:oneCellAnchor>
    <xdr:from>
      <xdr:col>4</xdr:col>
      <xdr:colOff>60674</xdr:colOff>
      <xdr:row>4</xdr:row>
      <xdr:rowOff>247650</xdr:rowOff>
    </xdr:from>
    <xdr:ext cx="1024832" cy="263790"/>
    <xdr:sp macro="" textlink="">
      <xdr:nvSpPr>
        <xdr:cNvPr id="17" name="Szövegdoboz 16">
          <a:extLst>
            <a:ext uri="{FF2B5EF4-FFF2-40B4-BE49-F238E27FC236}">
              <a16:creationId xmlns:a16="http://schemas.microsoft.com/office/drawing/2014/main" id="{BF09C62D-F1E7-4FDA-891F-29F64A4916B4}"/>
            </a:ext>
          </a:extLst>
        </xdr:cNvPr>
        <xdr:cNvSpPr txBox="1"/>
      </xdr:nvSpPr>
      <xdr:spPr>
        <a:xfrm>
          <a:off x="1546574" y="1076325"/>
          <a:ext cx="1024832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</a:t>
          </a:r>
        </a:p>
      </xdr:txBody>
    </xdr:sp>
    <xdr:clientData/>
  </xdr:oneCellAnchor>
  <xdr:oneCellAnchor>
    <xdr:from>
      <xdr:col>29</xdr:col>
      <xdr:colOff>191915</xdr:colOff>
      <xdr:row>6</xdr:row>
      <xdr:rowOff>85725</xdr:rowOff>
    </xdr:from>
    <xdr:ext cx="1048107" cy="263790"/>
    <xdr:sp macro="" textlink="">
      <xdr:nvSpPr>
        <xdr:cNvPr id="18" name="Szövegdoboz 17">
          <a:extLst>
            <a:ext uri="{FF2B5EF4-FFF2-40B4-BE49-F238E27FC236}">
              <a16:creationId xmlns:a16="http://schemas.microsoft.com/office/drawing/2014/main" id="{7AB5BAA4-81E6-45CA-95E3-00F2B6DBC27B}"/>
            </a:ext>
          </a:extLst>
        </xdr:cNvPr>
        <xdr:cNvSpPr txBox="1"/>
      </xdr:nvSpPr>
      <xdr:spPr>
        <a:xfrm>
          <a:off x="8916815" y="1428750"/>
          <a:ext cx="1048107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Write</a:t>
          </a:r>
        </a:p>
      </xdr:txBody>
    </xdr:sp>
    <xdr:clientData/>
  </xdr:oneCellAnchor>
  <xdr:twoCellAnchor>
    <xdr:from>
      <xdr:col>6</xdr:col>
      <xdr:colOff>199808</xdr:colOff>
      <xdr:row>19</xdr:row>
      <xdr:rowOff>249870</xdr:rowOff>
    </xdr:from>
    <xdr:to>
      <xdr:col>25</xdr:col>
      <xdr:colOff>76200</xdr:colOff>
      <xdr:row>20</xdr:row>
      <xdr:rowOff>249870</xdr:rowOff>
    </xdr:to>
    <xdr:sp macro="" textlink="">
      <xdr:nvSpPr>
        <xdr:cNvPr id="22" name="Nyíl: jobbra mutató 21">
          <a:extLst>
            <a:ext uri="{FF2B5EF4-FFF2-40B4-BE49-F238E27FC236}">
              <a16:creationId xmlns:a16="http://schemas.microsoft.com/office/drawing/2014/main" id="{ECD9F2AC-5F07-4CB9-B90B-51CF3F9F24F7}"/>
            </a:ext>
          </a:extLst>
        </xdr:cNvPr>
        <xdr:cNvSpPr/>
      </xdr:nvSpPr>
      <xdr:spPr>
        <a:xfrm>
          <a:off x="2247683" y="4936170"/>
          <a:ext cx="5219917" cy="257175"/>
        </a:xfrm>
        <a:prstGeom prst="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46</xdr:col>
      <xdr:colOff>42754</xdr:colOff>
      <xdr:row>5</xdr:row>
      <xdr:rowOff>219076</xdr:rowOff>
    </xdr:from>
    <xdr:to>
      <xdr:col>46</xdr:col>
      <xdr:colOff>299929</xdr:colOff>
      <xdr:row>26</xdr:row>
      <xdr:rowOff>35667</xdr:rowOff>
    </xdr:to>
    <xdr:sp macro="" textlink="">
      <xdr:nvSpPr>
        <xdr:cNvPr id="23" name="Nyíl: jobbra mutató 22">
          <a:extLst>
            <a:ext uri="{FF2B5EF4-FFF2-40B4-BE49-F238E27FC236}">
              <a16:creationId xmlns:a16="http://schemas.microsoft.com/office/drawing/2014/main" id="{35C673D3-92F4-4EF1-8F54-A7B539099BE4}"/>
            </a:ext>
          </a:extLst>
        </xdr:cNvPr>
        <xdr:cNvSpPr/>
      </xdr:nvSpPr>
      <xdr:spPr>
        <a:xfrm rot="5400000">
          <a:off x="11583509" y="3784971"/>
          <a:ext cx="5217266" cy="257175"/>
        </a:xfrm>
        <a:prstGeom prst="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5</xdr:col>
      <xdr:colOff>266483</xdr:colOff>
      <xdr:row>6</xdr:row>
      <xdr:rowOff>202245</xdr:rowOff>
    </xdr:from>
    <xdr:to>
      <xdr:col>24</xdr:col>
      <xdr:colOff>180975</xdr:colOff>
      <xdr:row>7</xdr:row>
      <xdr:rowOff>202245</xdr:rowOff>
    </xdr:to>
    <xdr:sp macro="" textlink="">
      <xdr:nvSpPr>
        <xdr:cNvPr id="24" name="Nyíl: jobbra mutató 23">
          <a:extLst>
            <a:ext uri="{FF2B5EF4-FFF2-40B4-BE49-F238E27FC236}">
              <a16:creationId xmlns:a16="http://schemas.microsoft.com/office/drawing/2014/main" id="{84F61747-C60F-48D7-92B7-E651445BD3F3}"/>
            </a:ext>
          </a:extLst>
        </xdr:cNvPr>
        <xdr:cNvSpPr/>
      </xdr:nvSpPr>
      <xdr:spPr>
        <a:xfrm>
          <a:off x="2028608" y="1545270"/>
          <a:ext cx="5219917" cy="257175"/>
        </a:xfrm>
        <a:prstGeom prst="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5</xdr:col>
      <xdr:colOff>218858</xdr:colOff>
      <xdr:row>14</xdr:row>
      <xdr:rowOff>164145</xdr:rowOff>
    </xdr:from>
    <xdr:to>
      <xdr:col>24</xdr:col>
      <xdr:colOff>133350</xdr:colOff>
      <xdr:row>15</xdr:row>
      <xdr:rowOff>164145</xdr:rowOff>
    </xdr:to>
    <xdr:sp macro="" textlink="">
      <xdr:nvSpPr>
        <xdr:cNvPr id="25" name="Nyíl: jobbra mutató 24">
          <a:extLst>
            <a:ext uri="{FF2B5EF4-FFF2-40B4-BE49-F238E27FC236}">
              <a16:creationId xmlns:a16="http://schemas.microsoft.com/office/drawing/2014/main" id="{B52FFF50-5EEE-419F-9CC9-241418F328C2}"/>
            </a:ext>
          </a:extLst>
        </xdr:cNvPr>
        <xdr:cNvSpPr/>
      </xdr:nvSpPr>
      <xdr:spPr>
        <a:xfrm>
          <a:off x="1980983" y="3564570"/>
          <a:ext cx="5219917" cy="257175"/>
        </a:xfrm>
        <a:prstGeom prst="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32</xdr:col>
      <xdr:colOff>309454</xdr:colOff>
      <xdr:row>6</xdr:row>
      <xdr:rowOff>47627</xdr:rowOff>
    </xdr:from>
    <xdr:to>
      <xdr:col>33</xdr:col>
      <xdr:colOff>242779</xdr:colOff>
      <xdr:row>23</xdr:row>
      <xdr:rowOff>169018</xdr:rowOff>
    </xdr:to>
    <xdr:sp macro="" textlink="">
      <xdr:nvSpPr>
        <xdr:cNvPr id="26" name="Nyíl: jobbra mutató 25">
          <a:extLst>
            <a:ext uri="{FF2B5EF4-FFF2-40B4-BE49-F238E27FC236}">
              <a16:creationId xmlns:a16="http://schemas.microsoft.com/office/drawing/2014/main" id="{669437C0-2D35-48F9-897A-89895D245D4D}"/>
            </a:ext>
          </a:extLst>
        </xdr:cNvPr>
        <xdr:cNvSpPr/>
      </xdr:nvSpPr>
      <xdr:spPr>
        <a:xfrm rot="5400000">
          <a:off x="7887809" y="3508747"/>
          <a:ext cx="4493366" cy="257175"/>
        </a:xfrm>
        <a:prstGeom prst="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twoCellAnchor>
    <xdr:from>
      <xdr:col>40</xdr:col>
      <xdr:colOff>290404</xdr:colOff>
      <xdr:row>6</xdr:row>
      <xdr:rowOff>28578</xdr:rowOff>
    </xdr:from>
    <xdr:to>
      <xdr:col>41</xdr:col>
      <xdr:colOff>223729</xdr:colOff>
      <xdr:row>23</xdr:row>
      <xdr:rowOff>149969</xdr:rowOff>
    </xdr:to>
    <xdr:sp macro="" textlink="">
      <xdr:nvSpPr>
        <xdr:cNvPr id="27" name="Nyíl: jobbra mutató 26">
          <a:extLst>
            <a:ext uri="{FF2B5EF4-FFF2-40B4-BE49-F238E27FC236}">
              <a16:creationId xmlns:a16="http://schemas.microsoft.com/office/drawing/2014/main" id="{D1D9F4DE-DE33-4FF8-9D08-FB2D73162866}"/>
            </a:ext>
          </a:extLst>
        </xdr:cNvPr>
        <xdr:cNvSpPr/>
      </xdr:nvSpPr>
      <xdr:spPr>
        <a:xfrm rot="5400000">
          <a:off x="10459559" y="3489698"/>
          <a:ext cx="4493366" cy="257175"/>
        </a:xfrm>
        <a:prstGeom prst="rightArrow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hu-HU" sz="1100"/>
        </a:p>
      </xdr:txBody>
    </xdr:sp>
    <xdr:clientData/>
  </xdr:twoCellAnchor>
  <xdr:oneCellAnchor>
    <xdr:from>
      <xdr:col>20</xdr:col>
      <xdr:colOff>143524</xdr:colOff>
      <xdr:row>4</xdr:row>
      <xdr:rowOff>247650</xdr:rowOff>
    </xdr:from>
    <xdr:ext cx="897233" cy="263855"/>
    <xdr:sp macro="" textlink="">
      <xdr:nvSpPr>
        <xdr:cNvPr id="28" name="Szövegdoboz 27">
          <a:extLst>
            <a:ext uri="{FF2B5EF4-FFF2-40B4-BE49-F238E27FC236}">
              <a16:creationId xmlns:a16="http://schemas.microsoft.com/office/drawing/2014/main" id="{6583B8E3-02D3-4AB8-A1FD-32FDF6F6440A}"/>
            </a:ext>
          </a:extLst>
        </xdr:cNvPr>
        <xdr:cNvSpPr txBox="1"/>
      </xdr:nvSpPr>
      <xdr:spPr>
        <a:xfrm>
          <a:off x="6068074" y="1076325"/>
          <a:ext cx="897233" cy="263855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</a:t>
          </a:r>
          <a:r>
            <a:rPr lang="hu-HU" sz="1100">
              <a:latin typeface="Arial Narrow" panose="020B0606020202030204" pitchFamily="34" charset="0"/>
            </a:rPr>
            <a:t>: Read</a:t>
          </a:r>
        </a:p>
      </xdr:txBody>
    </xdr:sp>
    <xdr:clientData/>
  </xdr:oneCellAnchor>
  <xdr:oneCellAnchor>
    <xdr:from>
      <xdr:col>12</xdr:col>
      <xdr:colOff>108299</xdr:colOff>
      <xdr:row>4</xdr:row>
      <xdr:rowOff>247650</xdr:rowOff>
    </xdr:from>
    <xdr:ext cx="1024832" cy="263790"/>
    <xdr:sp macro="" textlink="">
      <xdr:nvSpPr>
        <xdr:cNvPr id="29" name="Szövegdoboz 28">
          <a:extLst>
            <a:ext uri="{FF2B5EF4-FFF2-40B4-BE49-F238E27FC236}">
              <a16:creationId xmlns:a16="http://schemas.microsoft.com/office/drawing/2014/main" id="{31926323-E982-4519-86A0-9B1E6AAE1364}"/>
            </a:ext>
          </a:extLst>
        </xdr:cNvPr>
        <xdr:cNvSpPr txBox="1"/>
      </xdr:nvSpPr>
      <xdr:spPr>
        <a:xfrm>
          <a:off x="3746849" y="1076325"/>
          <a:ext cx="1024832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</a:t>
          </a:r>
        </a:p>
      </xdr:txBody>
    </xdr:sp>
    <xdr:clientData/>
  </xdr:oneCellAnchor>
  <xdr:oneCellAnchor>
    <xdr:from>
      <xdr:col>3</xdr:col>
      <xdr:colOff>232124</xdr:colOff>
      <xdr:row>13</xdr:row>
      <xdr:rowOff>0</xdr:rowOff>
    </xdr:from>
    <xdr:ext cx="1024832" cy="263790"/>
    <xdr:sp macro="" textlink="">
      <xdr:nvSpPr>
        <xdr:cNvPr id="30" name="Szövegdoboz 29">
          <a:extLst>
            <a:ext uri="{FF2B5EF4-FFF2-40B4-BE49-F238E27FC236}">
              <a16:creationId xmlns:a16="http://schemas.microsoft.com/office/drawing/2014/main" id="{3391EAEC-804A-42B8-BAB6-0BE3EF0ABEC0}"/>
            </a:ext>
          </a:extLst>
        </xdr:cNvPr>
        <xdr:cNvSpPr txBox="1"/>
      </xdr:nvSpPr>
      <xdr:spPr>
        <a:xfrm>
          <a:off x="1441799" y="3143250"/>
          <a:ext cx="1024832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</a:t>
          </a:r>
        </a:p>
      </xdr:txBody>
    </xdr:sp>
    <xdr:clientData/>
  </xdr:oneCellAnchor>
  <xdr:oneCellAnchor>
    <xdr:from>
      <xdr:col>19</xdr:col>
      <xdr:colOff>251174</xdr:colOff>
      <xdr:row>13</xdr:row>
      <xdr:rowOff>0</xdr:rowOff>
    </xdr:from>
    <xdr:ext cx="1024832" cy="263790"/>
    <xdr:sp macro="" textlink="">
      <xdr:nvSpPr>
        <xdr:cNvPr id="31" name="Szövegdoboz 30">
          <a:extLst>
            <a:ext uri="{FF2B5EF4-FFF2-40B4-BE49-F238E27FC236}">
              <a16:creationId xmlns:a16="http://schemas.microsoft.com/office/drawing/2014/main" id="{4E2C1372-4D86-4A2C-93D6-6E656120CCCC}"/>
            </a:ext>
          </a:extLst>
        </xdr:cNvPr>
        <xdr:cNvSpPr txBox="1"/>
      </xdr:nvSpPr>
      <xdr:spPr>
        <a:xfrm>
          <a:off x="5899499" y="3143250"/>
          <a:ext cx="1024832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</a:t>
          </a:r>
        </a:p>
      </xdr:txBody>
    </xdr:sp>
    <xdr:clientData/>
  </xdr:oneCellAnchor>
  <xdr:oneCellAnchor>
    <xdr:from>
      <xdr:col>12</xdr:col>
      <xdr:colOff>3524</xdr:colOff>
      <xdr:row>13</xdr:row>
      <xdr:rowOff>0</xdr:rowOff>
    </xdr:from>
    <xdr:ext cx="1024832" cy="263790"/>
    <xdr:sp macro="" textlink="">
      <xdr:nvSpPr>
        <xdr:cNvPr id="32" name="Szövegdoboz 31">
          <a:extLst>
            <a:ext uri="{FF2B5EF4-FFF2-40B4-BE49-F238E27FC236}">
              <a16:creationId xmlns:a16="http://schemas.microsoft.com/office/drawing/2014/main" id="{6D8D338B-71A9-4D58-9CA1-71A53BC87786}"/>
            </a:ext>
          </a:extLst>
        </xdr:cNvPr>
        <xdr:cNvSpPr txBox="1"/>
      </xdr:nvSpPr>
      <xdr:spPr>
        <a:xfrm>
          <a:off x="3642074" y="3143250"/>
          <a:ext cx="1024832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Read</a:t>
          </a:r>
        </a:p>
      </xdr:txBody>
    </xdr:sp>
    <xdr:clientData/>
  </xdr:oneCellAnchor>
  <xdr:oneCellAnchor>
    <xdr:from>
      <xdr:col>29</xdr:col>
      <xdr:colOff>191916</xdr:colOff>
      <xdr:row>14</xdr:row>
      <xdr:rowOff>104775</xdr:rowOff>
    </xdr:from>
    <xdr:ext cx="1048107" cy="263790"/>
    <xdr:sp macro="" textlink="">
      <xdr:nvSpPr>
        <xdr:cNvPr id="33" name="Szövegdoboz 32">
          <a:extLst>
            <a:ext uri="{FF2B5EF4-FFF2-40B4-BE49-F238E27FC236}">
              <a16:creationId xmlns:a16="http://schemas.microsoft.com/office/drawing/2014/main" id="{1C5AB715-D8BF-4DF3-B8F8-9CB0A3A42C70}"/>
            </a:ext>
          </a:extLst>
        </xdr:cNvPr>
        <xdr:cNvSpPr txBox="1"/>
      </xdr:nvSpPr>
      <xdr:spPr>
        <a:xfrm>
          <a:off x="8916816" y="3505200"/>
          <a:ext cx="1048107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Write</a:t>
          </a:r>
        </a:p>
      </xdr:txBody>
    </xdr:sp>
    <xdr:clientData/>
  </xdr:oneCellAnchor>
  <xdr:oneCellAnchor>
    <xdr:from>
      <xdr:col>29</xdr:col>
      <xdr:colOff>191915</xdr:colOff>
      <xdr:row>22</xdr:row>
      <xdr:rowOff>38100</xdr:rowOff>
    </xdr:from>
    <xdr:ext cx="1048107" cy="263790"/>
    <xdr:sp macro="" textlink="">
      <xdr:nvSpPr>
        <xdr:cNvPr id="34" name="Szövegdoboz 33">
          <a:extLst>
            <a:ext uri="{FF2B5EF4-FFF2-40B4-BE49-F238E27FC236}">
              <a16:creationId xmlns:a16="http://schemas.microsoft.com/office/drawing/2014/main" id="{F4F51D58-2EDB-4F12-9692-1BD530FB646B}"/>
            </a:ext>
          </a:extLst>
        </xdr:cNvPr>
        <xdr:cNvSpPr txBox="1"/>
      </xdr:nvSpPr>
      <xdr:spPr>
        <a:xfrm>
          <a:off x="8916815" y="5495925"/>
          <a:ext cx="1048107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Write</a:t>
          </a:r>
        </a:p>
      </xdr:txBody>
    </xdr:sp>
    <xdr:clientData/>
  </xdr:oneCellAnchor>
  <xdr:oneCellAnchor>
    <xdr:from>
      <xdr:col>37</xdr:col>
      <xdr:colOff>159495</xdr:colOff>
      <xdr:row>6</xdr:row>
      <xdr:rowOff>85725</xdr:rowOff>
    </xdr:from>
    <xdr:ext cx="1048107" cy="263790"/>
    <xdr:sp macro="" textlink="">
      <xdr:nvSpPr>
        <xdr:cNvPr id="35" name="Szövegdoboz 34">
          <a:extLst>
            <a:ext uri="{FF2B5EF4-FFF2-40B4-BE49-F238E27FC236}">
              <a16:creationId xmlns:a16="http://schemas.microsoft.com/office/drawing/2014/main" id="{96EF37A9-504A-4EA8-BE11-AD42873A66D7}"/>
            </a:ext>
          </a:extLst>
        </xdr:cNvPr>
        <xdr:cNvSpPr txBox="1"/>
      </xdr:nvSpPr>
      <xdr:spPr>
        <a:xfrm>
          <a:off x="11475195" y="1428750"/>
          <a:ext cx="1048107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Write</a:t>
          </a:r>
        </a:p>
      </xdr:txBody>
    </xdr:sp>
    <xdr:clientData/>
  </xdr:oneCellAnchor>
  <xdr:oneCellAnchor>
    <xdr:from>
      <xdr:col>37</xdr:col>
      <xdr:colOff>159496</xdr:colOff>
      <xdr:row>14</xdr:row>
      <xdr:rowOff>104775</xdr:rowOff>
    </xdr:from>
    <xdr:ext cx="1048107" cy="263790"/>
    <xdr:sp macro="" textlink="">
      <xdr:nvSpPr>
        <xdr:cNvPr id="36" name="Szövegdoboz 35">
          <a:extLst>
            <a:ext uri="{FF2B5EF4-FFF2-40B4-BE49-F238E27FC236}">
              <a16:creationId xmlns:a16="http://schemas.microsoft.com/office/drawing/2014/main" id="{0EE477FA-6A86-4656-AF24-6F75E0182EF4}"/>
            </a:ext>
          </a:extLst>
        </xdr:cNvPr>
        <xdr:cNvSpPr txBox="1"/>
      </xdr:nvSpPr>
      <xdr:spPr>
        <a:xfrm>
          <a:off x="11475196" y="3505200"/>
          <a:ext cx="1048107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Write</a:t>
          </a:r>
        </a:p>
      </xdr:txBody>
    </xdr:sp>
    <xdr:clientData/>
  </xdr:oneCellAnchor>
  <xdr:oneCellAnchor>
    <xdr:from>
      <xdr:col>37</xdr:col>
      <xdr:colOff>159495</xdr:colOff>
      <xdr:row>22</xdr:row>
      <xdr:rowOff>38100</xdr:rowOff>
    </xdr:from>
    <xdr:ext cx="1048107" cy="263790"/>
    <xdr:sp macro="" textlink="">
      <xdr:nvSpPr>
        <xdr:cNvPr id="37" name="Szövegdoboz 36">
          <a:extLst>
            <a:ext uri="{FF2B5EF4-FFF2-40B4-BE49-F238E27FC236}">
              <a16:creationId xmlns:a16="http://schemas.microsoft.com/office/drawing/2014/main" id="{E7492E51-4C31-41A0-BF5E-BA4BE3B9A93C}"/>
            </a:ext>
          </a:extLst>
        </xdr:cNvPr>
        <xdr:cNvSpPr txBox="1"/>
      </xdr:nvSpPr>
      <xdr:spPr>
        <a:xfrm>
          <a:off x="11475195" y="5495925"/>
          <a:ext cx="1048107" cy="263790"/>
        </a:xfrm>
        <a:prstGeom prst="rect">
          <a:avLst/>
        </a:prstGeom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hu-HU" sz="1100">
              <a:latin typeface="Verdana" panose="020B0604030504040204" pitchFamily="34" charset="0"/>
              <a:ea typeface="Verdana" panose="020B0604030504040204" pitchFamily="34" charset="0"/>
            </a:rPr>
            <a:t>SSE2: Write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4431A-B5FE-43DC-85B7-9D7E282F4CFE}">
  <dimension ref="A1:M308"/>
  <sheetViews>
    <sheetView tabSelected="1" workbookViewId="0">
      <selection activeCell="A4" sqref="A4"/>
    </sheetView>
  </sheetViews>
  <sheetFormatPr defaultRowHeight="15" x14ac:dyDescent="0.25"/>
  <cols>
    <col min="1" max="1" width="10.28515625" bestFit="1" customWidth="1"/>
    <col min="2" max="2" width="11.140625" bestFit="1" customWidth="1"/>
    <col min="3" max="3" width="11.42578125" bestFit="1" customWidth="1"/>
    <col min="4" max="4" width="15.7109375" bestFit="1" customWidth="1"/>
    <col min="8" max="8" width="22.28515625" bestFit="1" customWidth="1"/>
    <col min="11" max="11" width="10.85546875" bestFit="1" customWidth="1"/>
    <col min="12" max="12" width="35.7109375" bestFit="1" customWidth="1"/>
    <col min="13" max="13" width="12.5703125" bestFit="1" customWidth="1"/>
  </cols>
  <sheetData>
    <row r="1" spans="1:10" ht="26.25" x14ac:dyDescent="0.4">
      <c r="J1" s="10" t="s">
        <v>224</v>
      </c>
    </row>
    <row r="2" spans="1:10" x14ac:dyDescent="0.25">
      <c r="A2" s="11"/>
      <c r="B2" s="11"/>
      <c r="C2" s="11"/>
      <c r="D2" s="11"/>
      <c r="E2" s="11"/>
    </row>
    <row r="3" spans="1:10" x14ac:dyDescent="0.25">
      <c r="A3" s="12" t="s">
        <v>210</v>
      </c>
      <c r="B3" s="12" t="s">
        <v>221</v>
      </c>
      <c r="C3" s="12" t="s">
        <v>222</v>
      </c>
      <c r="D3" s="12" t="s">
        <v>230</v>
      </c>
      <c r="E3" s="12" t="s">
        <v>211</v>
      </c>
      <c r="H3" s="12" t="s">
        <v>223</v>
      </c>
    </row>
    <row r="4" spans="1:10" x14ac:dyDescent="0.25">
      <c r="A4" s="8" t="s">
        <v>0</v>
      </c>
      <c r="B4" s="8">
        <v>1310</v>
      </c>
      <c r="C4" s="8">
        <v>1310</v>
      </c>
      <c r="D4" s="8">
        <v>2</v>
      </c>
      <c r="E4" s="9">
        <v>3432208</v>
      </c>
      <c r="H4">
        <v>8</v>
      </c>
    </row>
    <row r="5" spans="1:10" x14ac:dyDescent="0.25">
      <c r="A5" s="8" t="s">
        <v>1</v>
      </c>
      <c r="B5" s="8">
        <v>1657</v>
      </c>
      <c r="C5" s="8">
        <v>1657</v>
      </c>
      <c r="D5" s="8">
        <v>2</v>
      </c>
      <c r="E5" s="9">
        <v>5491306</v>
      </c>
      <c r="H5">
        <v>16</v>
      </c>
    </row>
    <row r="6" spans="1:10" x14ac:dyDescent="0.25">
      <c r="A6" s="8" t="s">
        <v>2</v>
      </c>
      <c r="B6" s="8">
        <v>1683</v>
      </c>
      <c r="C6" s="8">
        <v>1683</v>
      </c>
      <c r="D6" s="8">
        <v>2</v>
      </c>
      <c r="E6" s="9">
        <v>5664986</v>
      </c>
      <c r="H6">
        <v>19</v>
      </c>
    </row>
    <row r="7" spans="1:10" x14ac:dyDescent="0.25">
      <c r="A7" s="8" t="s">
        <v>3</v>
      </c>
      <c r="B7" s="8">
        <v>345</v>
      </c>
      <c r="C7" s="8">
        <v>345</v>
      </c>
      <c r="D7" s="8">
        <v>2</v>
      </c>
      <c r="E7" s="9">
        <v>238058</v>
      </c>
      <c r="H7">
        <v>20</v>
      </c>
    </row>
    <row r="8" spans="1:10" x14ac:dyDescent="0.25">
      <c r="A8" s="8" t="s">
        <v>4</v>
      </c>
      <c r="B8" s="8">
        <v>1161</v>
      </c>
      <c r="C8" s="8">
        <v>1161</v>
      </c>
      <c r="D8" s="8">
        <v>2</v>
      </c>
      <c r="E8" s="9">
        <v>2695850</v>
      </c>
      <c r="H8">
        <v>28</v>
      </c>
    </row>
    <row r="9" spans="1:10" x14ac:dyDescent="0.25">
      <c r="A9" s="8" t="s">
        <v>5</v>
      </c>
      <c r="B9" s="8">
        <v>1190</v>
      </c>
      <c r="C9" s="8">
        <v>215</v>
      </c>
      <c r="D9" s="8">
        <v>3</v>
      </c>
      <c r="E9" s="9">
        <v>511708</v>
      </c>
      <c r="H9">
        <v>28</v>
      </c>
    </row>
    <row r="10" spans="1:10" x14ac:dyDescent="0.25">
      <c r="A10" s="8" t="s">
        <v>6</v>
      </c>
      <c r="B10" s="8">
        <v>1611</v>
      </c>
      <c r="C10" s="8">
        <v>1611</v>
      </c>
      <c r="D10" s="8">
        <v>2</v>
      </c>
      <c r="E10" s="9">
        <v>5190650</v>
      </c>
      <c r="H10">
        <v>48</v>
      </c>
    </row>
    <row r="11" spans="1:10" x14ac:dyDescent="0.25">
      <c r="A11" s="8" t="s">
        <v>7</v>
      </c>
      <c r="B11" s="8">
        <v>1332</v>
      </c>
      <c r="C11" s="8">
        <v>1691</v>
      </c>
      <c r="D11" s="8">
        <v>3</v>
      </c>
      <c r="E11" s="9">
        <v>4504832</v>
      </c>
      <c r="H11">
        <v>50</v>
      </c>
    </row>
    <row r="12" spans="1:10" x14ac:dyDescent="0.25">
      <c r="A12" s="8" t="s">
        <v>8</v>
      </c>
      <c r="B12" s="8">
        <v>235</v>
      </c>
      <c r="C12" s="8">
        <v>564</v>
      </c>
      <c r="D12" s="8">
        <v>3</v>
      </c>
      <c r="E12" s="9">
        <v>265088</v>
      </c>
      <c r="H12">
        <v>71</v>
      </c>
    </row>
    <row r="13" spans="1:10" x14ac:dyDescent="0.25">
      <c r="A13" s="8" t="s">
        <v>9</v>
      </c>
      <c r="B13" s="8">
        <v>543</v>
      </c>
      <c r="C13" s="8">
        <v>543</v>
      </c>
      <c r="D13" s="8">
        <v>2</v>
      </c>
      <c r="E13" s="9">
        <v>589706</v>
      </c>
      <c r="H13">
        <v>76</v>
      </c>
    </row>
    <row r="14" spans="1:10" x14ac:dyDescent="0.25">
      <c r="A14" s="8" t="s">
        <v>156</v>
      </c>
      <c r="B14" s="8">
        <v>1436</v>
      </c>
      <c r="C14" s="8">
        <v>512</v>
      </c>
      <c r="D14" s="8">
        <v>3</v>
      </c>
      <c r="E14" s="9">
        <v>1470472</v>
      </c>
      <c r="H14">
        <v>76</v>
      </c>
    </row>
    <row r="15" spans="1:10" x14ac:dyDescent="0.25">
      <c r="A15" s="8" t="s">
        <v>10</v>
      </c>
      <c r="B15" s="8">
        <v>121</v>
      </c>
      <c r="C15" s="8">
        <v>512</v>
      </c>
      <c r="D15" s="8">
        <v>3</v>
      </c>
      <c r="E15" s="9">
        <v>123912</v>
      </c>
      <c r="H15">
        <v>79</v>
      </c>
    </row>
    <row r="16" spans="1:10" x14ac:dyDescent="0.25">
      <c r="A16" s="8" t="s">
        <v>11</v>
      </c>
      <c r="B16" s="8">
        <v>1548</v>
      </c>
      <c r="C16" s="8">
        <v>1548</v>
      </c>
      <c r="D16" s="8">
        <v>2</v>
      </c>
      <c r="E16" s="9">
        <v>4792616</v>
      </c>
      <c r="H16">
        <v>84</v>
      </c>
    </row>
    <row r="17" spans="1:13" x14ac:dyDescent="0.25">
      <c r="A17" s="8" t="s">
        <v>12</v>
      </c>
      <c r="B17" s="8">
        <v>611</v>
      </c>
      <c r="C17" s="8">
        <v>658</v>
      </c>
      <c r="D17" s="8">
        <v>3</v>
      </c>
      <c r="E17" s="9">
        <v>804084</v>
      </c>
      <c r="H17">
        <v>90</v>
      </c>
    </row>
    <row r="18" spans="1:13" x14ac:dyDescent="0.25">
      <c r="A18" s="8" t="s">
        <v>13</v>
      </c>
      <c r="B18" s="8">
        <v>1224</v>
      </c>
      <c r="C18" s="8">
        <v>1458</v>
      </c>
      <c r="D18" s="8">
        <v>3</v>
      </c>
      <c r="E18" s="9">
        <v>3569192</v>
      </c>
      <c r="H18">
        <v>92</v>
      </c>
    </row>
    <row r="19" spans="1:13" x14ac:dyDescent="0.25">
      <c r="A19" s="8" t="s">
        <v>14</v>
      </c>
      <c r="B19" s="8">
        <v>1208</v>
      </c>
      <c r="C19" s="8">
        <v>1208</v>
      </c>
      <c r="D19" s="8">
        <v>1</v>
      </c>
      <c r="E19" s="9">
        <v>2918536</v>
      </c>
      <c r="H19">
        <v>97</v>
      </c>
    </row>
    <row r="20" spans="1:13" x14ac:dyDescent="0.25">
      <c r="A20" s="8" t="s">
        <v>15</v>
      </c>
      <c r="B20" s="8">
        <v>1883</v>
      </c>
      <c r="C20" s="8">
        <v>1883</v>
      </c>
      <c r="D20" s="8">
        <v>2</v>
      </c>
      <c r="E20" s="9">
        <v>7091386</v>
      </c>
      <c r="H20">
        <v>99</v>
      </c>
      <c r="K20" s="13" t="s">
        <v>230</v>
      </c>
      <c r="L20" s="13" t="s">
        <v>232</v>
      </c>
      <c r="M20" s="13" t="s">
        <v>231</v>
      </c>
    </row>
    <row r="21" spans="1:13" x14ac:dyDescent="0.25">
      <c r="A21" s="8" t="s">
        <v>16</v>
      </c>
      <c r="B21" s="8">
        <v>386</v>
      </c>
      <c r="C21" s="8">
        <v>843</v>
      </c>
      <c r="D21" s="8">
        <v>3</v>
      </c>
      <c r="E21" s="9">
        <v>650804</v>
      </c>
      <c r="H21">
        <v>102</v>
      </c>
      <c r="K21">
        <v>1</v>
      </c>
      <c r="L21" t="s">
        <v>225</v>
      </c>
      <c r="M21">
        <f>COUNTIF(D:D,K21)</f>
        <v>18</v>
      </c>
    </row>
    <row r="22" spans="1:13" x14ac:dyDescent="0.25">
      <c r="A22" s="8" t="s">
        <v>17</v>
      </c>
      <c r="B22" s="8">
        <v>352</v>
      </c>
      <c r="C22" s="8">
        <v>352</v>
      </c>
      <c r="D22" s="8">
        <v>1</v>
      </c>
      <c r="E22" s="9">
        <v>247816</v>
      </c>
      <c r="H22">
        <v>110</v>
      </c>
      <c r="K22">
        <v>2</v>
      </c>
      <c r="L22" t="s">
        <v>226</v>
      </c>
      <c r="M22">
        <f>COUNTIF(D:D,K22)</f>
        <v>89</v>
      </c>
    </row>
    <row r="23" spans="1:13" x14ac:dyDescent="0.25">
      <c r="A23" s="8" t="s">
        <v>18</v>
      </c>
      <c r="B23" s="8">
        <v>1559</v>
      </c>
      <c r="C23" s="8">
        <v>1864</v>
      </c>
      <c r="D23" s="8">
        <v>3</v>
      </c>
      <c r="E23" s="9">
        <v>5811960</v>
      </c>
      <c r="H23">
        <v>114</v>
      </c>
      <c r="K23">
        <v>3</v>
      </c>
      <c r="L23" t="s">
        <v>227</v>
      </c>
      <c r="M23">
        <f>COUNTIF(D:D,K23)</f>
        <v>99</v>
      </c>
    </row>
    <row r="24" spans="1:13" x14ac:dyDescent="0.25">
      <c r="A24" s="8" t="s">
        <v>19</v>
      </c>
      <c r="B24" s="8">
        <v>664</v>
      </c>
      <c r="C24" s="8">
        <v>664</v>
      </c>
      <c r="D24" s="8">
        <v>1</v>
      </c>
      <c r="E24" s="9">
        <v>881800</v>
      </c>
      <c r="H24">
        <v>121</v>
      </c>
    </row>
    <row r="25" spans="1:13" x14ac:dyDescent="0.25">
      <c r="A25" s="8" t="s">
        <v>157</v>
      </c>
      <c r="B25" s="8">
        <v>1137</v>
      </c>
      <c r="C25" s="8">
        <v>1137</v>
      </c>
      <c r="D25" s="8">
        <v>2</v>
      </c>
      <c r="E25" s="9">
        <v>2585546</v>
      </c>
      <c r="H25">
        <v>132</v>
      </c>
    </row>
    <row r="26" spans="1:13" x14ac:dyDescent="0.25">
      <c r="A26" s="8" t="s">
        <v>20</v>
      </c>
      <c r="B26" s="8">
        <v>659</v>
      </c>
      <c r="C26" s="8">
        <v>659</v>
      </c>
      <c r="D26" s="8">
        <v>2</v>
      </c>
      <c r="E26" s="9">
        <v>868570</v>
      </c>
      <c r="H26">
        <v>150</v>
      </c>
    </row>
    <row r="27" spans="1:13" x14ac:dyDescent="0.25">
      <c r="A27" s="8" t="s">
        <v>21</v>
      </c>
      <c r="B27" s="8">
        <v>597</v>
      </c>
      <c r="C27" s="8">
        <v>1142</v>
      </c>
      <c r="D27" s="8">
        <v>3</v>
      </c>
      <c r="E27" s="9">
        <v>1363556</v>
      </c>
      <c r="H27">
        <v>155</v>
      </c>
    </row>
    <row r="28" spans="1:13" x14ac:dyDescent="0.25">
      <c r="A28" s="8" t="s">
        <v>22</v>
      </c>
      <c r="B28" s="8">
        <v>424</v>
      </c>
      <c r="C28" s="8">
        <v>650</v>
      </c>
      <c r="D28" s="8">
        <v>3</v>
      </c>
      <c r="E28" s="9">
        <v>551208</v>
      </c>
      <c r="H28">
        <v>183</v>
      </c>
    </row>
    <row r="29" spans="1:13" x14ac:dyDescent="0.25">
      <c r="A29" s="8" t="s">
        <v>23</v>
      </c>
      <c r="B29" s="8">
        <v>1322</v>
      </c>
      <c r="C29" s="8">
        <v>1322</v>
      </c>
      <c r="D29" s="8">
        <v>2</v>
      </c>
      <c r="E29" s="9">
        <v>3495376</v>
      </c>
      <c r="H29">
        <v>190</v>
      </c>
    </row>
    <row r="30" spans="1:13" x14ac:dyDescent="0.25">
      <c r="A30" s="8" t="s">
        <v>24</v>
      </c>
      <c r="B30" s="8">
        <v>427</v>
      </c>
      <c r="C30" s="8">
        <v>1069</v>
      </c>
      <c r="D30" s="8">
        <v>3</v>
      </c>
      <c r="E30" s="9">
        <v>912934</v>
      </c>
      <c r="H30">
        <v>197</v>
      </c>
    </row>
    <row r="31" spans="1:13" x14ac:dyDescent="0.25">
      <c r="A31" s="8" t="s">
        <v>25</v>
      </c>
      <c r="B31" s="8">
        <v>1109</v>
      </c>
      <c r="C31" s="8">
        <v>243</v>
      </c>
      <c r="D31" s="8">
        <v>3</v>
      </c>
      <c r="E31" s="9">
        <v>538982</v>
      </c>
      <c r="H31">
        <v>197</v>
      </c>
    </row>
    <row r="32" spans="1:13" x14ac:dyDescent="0.25">
      <c r="A32" s="8" t="s">
        <v>26</v>
      </c>
      <c r="B32" s="8">
        <v>1388</v>
      </c>
      <c r="C32" s="8">
        <v>1791</v>
      </c>
      <c r="D32" s="8">
        <v>3</v>
      </c>
      <c r="E32" s="9">
        <v>4971824</v>
      </c>
      <c r="H32">
        <v>201</v>
      </c>
    </row>
    <row r="33" spans="1:8" x14ac:dyDescent="0.25">
      <c r="A33" s="8" t="s">
        <v>27</v>
      </c>
      <c r="B33" s="8">
        <v>150</v>
      </c>
      <c r="C33" s="8">
        <v>856</v>
      </c>
      <c r="D33" s="8">
        <v>3</v>
      </c>
      <c r="E33" s="9">
        <v>256808</v>
      </c>
      <c r="H33">
        <v>204</v>
      </c>
    </row>
    <row r="34" spans="1:8" x14ac:dyDescent="0.25">
      <c r="A34" s="8" t="s">
        <v>28</v>
      </c>
      <c r="B34" s="8">
        <v>975</v>
      </c>
      <c r="C34" s="8">
        <v>1014</v>
      </c>
      <c r="D34" s="8">
        <v>3</v>
      </c>
      <c r="E34" s="9">
        <v>1977308</v>
      </c>
      <c r="H34">
        <v>215</v>
      </c>
    </row>
    <row r="35" spans="1:8" x14ac:dyDescent="0.25">
      <c r="A35" s="5" t="s">
        <v>29</v>
      </c>
      <c r="B35" s="5">
        <v>1985</v>
      </c>
      <c r="C35" s="5">
        <v>1985</v>
      </c>
      <c r="D35" s="8">
        <v>2</v>
      </c>
      <c r="E35" s="9">
        <v>7880458</v>
      </c>
      <c r="H35">
        <v>218</v>
      </c>
    </row>
    <row r="36" spans="1:8" x14ac:dyDescent="0.25">
      <c r="A36" s="8" t="s">
        <v>158</v>
      </c>
      <c r="B36" s="8">
        <v>1171</v>
      </c>
      <c r="C36" s="8">
        <v>1171</v>
      </c>
      <c r="D36" s="8">
        <v>2</v>
      </c>
      <c r="E36" s="9">
        <v>2742490</v>
      </c>
      <c r="H36">
        <v>235</v>
      </c>
    </row>
    <row r="37" spans="1:8" x14ac:dyDescent="0.25">
      <c r="A37" s="8" t="s">
        <v>30</v>
      </c>
      <c r="B37" s="8">
        <v>1506</v>
      </c>
      <c r="C37" s="8">
        <v>492</v>
      </c>
      <c r="D37" s="8">
        <v>3</v>
      </c>
      <c r="E37" s="9">
        <v>1481912</v>
      </c>
      <c r="H37">
        <v>239</v>
      </c>
    </row>
    <row r="38" spans="1:8" x14ac:dyDescent="0.25">
      <c r="A38" s="8" t="s">
        <v>31</v>
      </c>
      <c r="B38" s="8">
        <v>110</v>
      </c>
      <c r="C38" s="8">
        <v>1818</v>
      </c>
      <c r="D38" s="8">
        <v>3</v>
      </c>
      <c r="E38" s="9">
        <v>399968</v>
      </c>
      <c r="H38">
        <v>243</v>
      </c>
    </row>
    <row r="39" spans="1:8" x14ac:dyDescent="0.25">
      <c r="A39" s="8" t="s">
        <v>32</v>
      </c>
      <c r="B39" s="8">
        <v>544</v>
      </c>
      <c r="C39" s="8">
        <v>770</v>
      </c>
      <c r="D39" s="8">
        <v>3</v>
      </c>
      <c r="E39" s="9">
        <v>837768</v>
      </c>
      <c r="H39">
        <v>256</v>
      </c>
    </row>
    <row r="40" spans="1:8" x14ac:dyDescent="0.25">
      <c r="A40" s="8" t="s">
        <v>33</v>
      </c>
      <c r="B40" s="8">
        <v>403</v>
      </c>
      <c r="C40" s="8">
        <v>403</v>
      </c>
      <c r="D40" s="8">
        <v>2</v>
      </c>
      <c r="E40" s="9">
        <v>324826</v>
      </c>
      <c r="H40">
        <v>270</v>
      </c>
    </row>
    <row r="41" spans="1:8" x14ac:dyDescent="0.25">
      <c r="A41" s="8" t="s">
        <v>34</v>
      </c>
      <c r="B41" s="8">
        <v>1992</v>
      </c>
      <c r="C41" s="8">
        <v>1992</v>
      </c>
      <c r="D41" s="8">
        <v>1</v>
      </c>
      <c r="E41" s="9">
        <v>7936136</v>
      </c>
      <c r="H41">
        <v>273</v>
      </c>
    </row>
    <row r="42" spans="1:8" x14ac:dyDescent="0.25">
      <c r="A42" s="8" t="s">
        <v>35</v>
      </c>
      <c r="B42" s="8">
        <v>1599</v>
      </c>
      <c r="C42" s="8">
        <v>1599</v>
      </c>
      <c r="D42" s="8">
        <v>2</v>
      </c>
      <c r="E42" s="9">
        <v>5113610</v>
      </c>
      <c r="H42">
        <v>287</v>
      </c>
    </row>
    <row r="43" spans="1:8" x14ac:dyDescent="0.25">
      <c r="A43" s="8" t="s">
        <v>36</v>
      </c>
      <c r="B43" s="8">
        <v>50</v>
      </c>
      <c r="C43" s="8">
        <v>1968</v>
      </c>
      <c r="D43" s="8">
        <v>3</v>
      </c>
      <c r="E43" s="9">
        <v>196808</v>
      </c>
      <c r="H43">
        <v>292</v>
      </c>
    </row>
    <row r="44" spans="1:8" x14ac:dyDescent="0.25">
      <c r="A44" s="8" t="s">
        <v>37</v>
      </c>
      <c r="B44" s="8">
        <v>1821</v>
      </c>
      <c r="C44" s="8">
        <v>473</v>
      </c>
      <c r="D44" s="8">
        <v>3</v>
      </c>
      <c r="E44" s="9">
        <v>1722674</v>
      </c>
      <c r="H44">
        <v>300</v>
      </c>
    </row>
    <row r="45" spans="1:8" x14ac:dyDescent="0.25">
      <c r="A45" s="8" t="s">
        <v>38</v>
      </c>
      <c r="B45" s="8">
        <v>1000</v>
      </c>
      <c r="C45" s="8">
        <v>1000</v>
      </c>
      <c r="D45" s="8">
        <v>1</v>
      </c>
      <c r="E45" s="9">
        <v>2000008</v>
      </c>
      <c r="H45">
        <v>306</v>
      </c>
    </row>
    <row r="46" spans="1:8" x14ac:dyDescent="0.25">
      <c r="A46" s="8" t="s">
        <v>39</v>
      </c>
      <c r="B46" s="8">
        <v>1944</v>
      </c>
      <c r="C46" s="8">
        <v>1944</v>
      </c>
      <c r="D46" s="8">
        <v>1</v>
      </c>
      <c r="E46" s="9">
        <v>7558280</v>
      </c>
      <c r="H46">
        <v>315</v>
      </c>
    </row>
    <row r="47" spans="1:8" x14ac:dyDescent="0.25">
      <c r="A47" s="8" t="s">
        <v>159</v>
      </c>
      <c r="B47" s="8">
        <v>114</v>
      </c>
      <c r="C47" s="8">
        <v>114</v>
      </c>
      <c r="D47" s="8">
        <v>2</v>
      </c>
      <c r="E47" s="9">
        <v>26000</v>
      </c>
      <c r="H47">
        <v>319</v>
      </c>
    </row>
    <row r="48" spans="1:8" x14ac:dyDescent="0.25">
      <c r="A48" s="8" t="s">
        <v>40</v>
      </c>
      <c r="B48" s="8">
        <v>605</v>
      </c>
      <c r="C48" s="8">
        <v>1654</v>
      </c>
      <c r="D48" s="8">
        <v>3</v>
      </c>
      <c r="E48" s="9">
        <v>2001348</v>
      </c>
      <c r="H48">
        <v>320</v>
      </c>
    </row>
    <row r="49" spans="1:8" x14ac:dyDescent="0.25">
      <c r="A49" s="8" t="s">
        <v>41</v>
      </c>
      <c r="B49" s="8">
        <v>1342</v>
      </c>
      <c r="C49" s="8">
        <v>1342</v>
      </c>
      <c r="D49" s="8">
        <v>2</v>
      </c>
      <c r="E49" s="9">
        <v>3601936</v>
      </c>
      <c r="H49">
        <v>338</v>
      </c>
    </row>
    <row r="50" spans="1:8" x14ac:dyDescent="0.25">
      <c r="A50" s="8" t="s">
        <v>42</v>
      </c>
      <c r="B50" s="8">
        <v>911</v>
      </c>
      <c r="C50" s="8">
        <v>911</v>
      </c>
      <c r="D50" s="8">
        <v>2</v>
      </c>
      <c r="E50" s="9">
        <v>1659850</v>
      </c>
      <c r="H50">
        <v>345</v>
      </c>
    </row>
    <row r="51" spans="1:8" x14ac:dyDescent="0.25">
      <c r="A51" s="8" t="s">
        <v>43</v>
      </c>
      <c r="B51" s="8">
        <v>541</v>
      </c>
      <c r="C51" s="8">
        <v>541</v>
      </c>
      <c r="D51" s="8">
        <v>2</v>
      </c>
      <c r="E51" s="9">
        <v>585370</v>
      </c>
      <c r="H51">
        <v>352</v>
      </c>
    </row>
    <row r="52" spans="1:8" x14ac:dyDescent="0.25">
      <c r="A52" s="8" t="s">
        <v>44</v>
      </c>
      <c r="B52" s="8">
        <v>338</v>
      </c>
      <c r="C52" s="8">
        <v>338</v>
      </c>
      <c r="D52" s="8">
        <v>2</v>
      </c>
      <c r="E52" s="9">
        <v>228496</v>
      </c>
      <c r="H52">
        <v>352</v>
      </c>
    </row>
    <row r="53" spans="1:8" x14ac:dyDescent="0.25">
      <c r="A53" s="8" t="s">
        <v>45</v>
      </c>
      <c r="B53" s="8">
        <v>1867</v>
      </c>
      <c r="C53" s="8">
        <v>625</v>
      </c>
      <c r="D53" s="8">
        <v>3</v>
      </c>
      <c r="E53" s="9">
        <v>2333758</v>
      </c>
      <c r="H53">
        <v>365</v>
      </c>
    </row>
    <row r="54" spans="1:8" x14ac:dyDescent="0.25">
      <c r="A54" s="8" t="s">
        <v>46</v>
      </c>
      <c r="B54" s="8">
        <v>407</v>
      </c>
      <c r="C54" s="8">
        <v>407</v>
      </c>
      <c r="D54" s="8">
        <v>2</v>
      </c>
      <c r="E54" s="9">
        <v>331306</v>
      </c>
      <c r="H54">
        <v>386</v>
      </c>
    </row>
    <row r="55" spans="1:8" x14ac:dyDescent="0.25">
      <c r="A55" s="8" t="s">
        <v>47</v>
      </c>
      <c r="B55" s="8">
        <v>2020</v>
      </c>
      <c r="C55" s="8">
        <v>746</v>
      </c>
      <c r="D55" s="8">
        <v>3</v>
      </c>
      <c r="E55" s="9">
        <v>3013848</v>
      </c>
      <c r="H55">
        <v>388</v>
      </c>
    </row>
    <row r="56" spans="1:8" x14ac:dyDescent="0.25">
      <c r="A56" s="8" t="s">
        <v>48</v>
      </c>
      <c r="B56" s="8">
        <v>1132</v>
      </c>
      <c r="C56" s="8">
        <v>1925</v>
      </c>
      <c r="D56" s="8">
        <v>3</v>
      </c>
      <c r="E56" s="9">
        <v>4358208</v>
      </c>
      <c r="H56">
        <v>403</v>
      </c>
    </row>
    <row r="57" spans="1:8" x14ac:dyDescent="0.25">
      <c r="A57" s="8" t="s">
        <v>49</v>
      </c>
      <c r="B57" s="8">
        <v>1938</v>
      </c>
      <c r="C57" s="8">
        <v>1938</v>
      </c>
      <c r="D57" s="8">
        <v>2</v>
      </c>
      <c r="E57" s="9">
        <v>7511696</v>
      </c>
      <c r="H57">
        <v>405</v>
      </c>
    </row>
    <row r="58" spans="1:8" x14ac:dyDescent="0.25">
      <c r="A58" s="8" t="s">
        <v>160</v>
      </c>
      <c r="B58" s="8">
        <v>1206</v>
      </c>
      <c r="C58" s="8">
        <v>1206</v>
      </c>
      <c r="D58" s="8">
        <v>2</v>
      </c>
      <c r="E58" s="9">
        <v>2908880</v>
      </c>
      <c r="H58">
        <v>407</v>
      </c>
    </row>
    <row r="59" spans="1:8" x14ac:dyDescent="0.25">
      <c r="A59" s="8" t="s">
        <v>161</v>
      </c>
      <c r="B59" s="8">
        <v>603</v>
      </c>
      <c r="C59" s="8">
        <v>603</v>
      </c>
      <c r="D59" s="8">
        <v>2</v>
      </c>
      <c r="E59" s="9">
        <v>727226</v>
      </c>
      <c r="H59">
        <v>408</v>
      </c>
    </row>
    <row r="60" spans="1:8" x14ac:dyDescent="0.25">
      <c r="A60" s="8" t="s">
        <v>50</v>
      </c>
      <c r="B60" s="8">
        <v>758</v>
      </c>
      <c r="C60" s="8">
        <v>218</v>
      </c>
      <c r="D60" s="8">
        <v>3</v>
      </c>
      <c r="E60" s="9">
        <v>330496</v>
      </c>
      <c r="H60">
        <v>418</v>
      </c>
    </row>
    <row r="61" spans="1:8" x14ac:dyDescent="0.25">
      <c r="A61" s="8" t="s">
        <v>51</v>
      </c>
      <c r="B61" s="8">
        <v>1414</v>
      </c>
      <c r="C61" s="8">
        <v>1206</v>
      </c>
      <c r="D61" s="8">
        <v>3</v>
      </c>
      <c r="E61" s="9">
        <v>3410576</v>
      </c>
      <c r="H61">
        <v>424</v>
      </c>
    </row>
    <row r="62" spans="1:8" x14ac:dyDescent="0.25">
      <c r="A62" s="8" t="s">
        <v>52</v>
      </c>
      <c r="B62" s="8">
        <v>625</v>
      </c>
      <c r="C62" s="8">
        <v>625</v>
      </c>
      <c r="D62" s="8">
        <v>2</v>
      </c>
      <c r="E62" s="9">
        <v>781258</v>
      </c>
      <c r="H62">
        <v>427</v>
      </c>
    </row>
    <row r="63" spans="1:8" x14ac:dyDescent="0.25">
      <c r="A63" s="8" t="s">
        <v>53</v>
      </c>
      <c r="B63" s="8">
        <v>1503</v>
      </c>
      <c r="C63" s="8">
        <v>1014</v>
      </c>
      <c r="D63" s="8">
        <v>3</v>
      </c>
      <c r="E63" s="9">
        <v>3048092</v>
      </c>
      <c r="H63">
        <v>447</v>
      </c>
    </row>
    <row r="64" spans="1:8" x14ac:dyDescent="0.25">
      <c r="A64" s="8" t="s">
        <v>54</v>
      </c>
      <c r="B64" s="8">
        <v>1700</v>
      </c>
      <c r="C64" s="8">
        <v>1700</v>
      </c>
      <c r="D64" s="8">
        <v>2</v>
      </c>
      <c r="E64" s="9">
        <v>5780008</v>
      </c>
      <c r="H64">
        <v>453</v>
      </c>
    </row>
    <row r="65" spans="1:8" x14ac:dyDescent="0.25">
      <c r="A65" s="8" t="s">
        <v>55</v>
      </c>
      <c r="B65" s="8">
        <v>76</v>
      </c>
      <c r="C65" s="8">
        <v>899</v>
      </c>
      <c r="D65" s="8">
        <v>3</v>
      </c>
      <c r="E65" s="9">
        <v>136656</v>
      </c>
      <c r="H65">
        <v>453</v>
      </c>
    </row>
    <row r="66" spans="1:8" x14ac:dyDescent="0.25">
      <c r="A66" s="8" t="s">
        <v>56</v>
      </c>
      <c r="B66" s="8">
        <v>256</v>
      </c>
      <c r="C66" s="8">
        <v>28</v>
      </c>
      <c r="D66" s="8">
        <v>3</v>
      </c>
      <c r="E66" s="9">
        <v>14344</v>
      </c>
      <c r="H66">
        <v>467</v>
      </c>
    </row>
    <row r="67" spans="1:8" x14ac:dyDescent="0.25">
      <c r="A67" s="8" t="s">
        <v>57</v>
      </c>
      <c r="B67" s="8">
        <v>1409</v>
      </c>
      <c r="C67" s="8">
        <v>1933</v>
      </c>
      <c r="D67" s="8">
        <v>3</v>
      </c>
      <c r="E67" s="9">
        <v>5447202</v>
      </c>
      <c r="H67">
        <v>473</v>
      </c>
    </row>
    <row r="68" spans="1:8" x14ac:dyDescent="0.25">
      <c r="A68" s="8" t="s">
        <v>58</v>
      </c>
      <c r="B68" s="8">
        <v>1495</v>
      </c>
      <c r="C68" s="8">
        <v>963</v>
      </c>
      <c r="D68" s="8">
        <v>3</v>
      </c>
      <c r="E68" s="9">
        <v>2879378</v>
      </c>
      <c r="H68">
        <v>478</v>
      </c>
    </row>
    <row r="69" spans="1:8" x14ac:dyDescent="0.25">
      <c r="A69" s="8" t="s">
        <v>59</v>
      </c>
      <c r="B69" s="8">
        <v>1505</v>
      </c>
      <c r="C69" s="8">
        <v>1505</v>
      </c>
      <c r="D69" s="8">
        <v>2</v>
      </c>
      <c r="E69" s="9">
        <v>4530058</v>
      </c>
      <c r="H69">
        <v>478</v>
      </c>
    </row>
    <row r="70" spans="1:8" x14ac:dyDescent="0.25">
      <c r="A70" s="8" t="s">
        <v>162</v>
      </c>
      <c r="B70" s="8">
        <v>183</v>
      </c>
      <c r="C70" s="8">
        <v>183</v>
      </c>
      <c r="D70" s="8">
        <v>2</v>
      </c>
      <c r="E70" s="9">
        <v>66986</v>
      </c>
      <c r="H70">
        <v>488</v>
      </c>
    </row>
    <row r="71" spans="1:8" x14ac:dyDescent="0.25">
      <c r="A71" s="8" t="s">
        <v>60</v>
      </c>
      <c r="B71" s="8">
        <v>931</v>
      </c>
      <c r="C71" s="8">
        <v>1805</v>
      </c>
      <c r="D71" s="8">
        <v>3</v>
      </c>
      <c r="E71" s="9">
        <v>3360918</v>
      </c>
      <c r="H71">
        <v>491</v>
      </c>
    </row>
    <row r="72" spans="1:8" x14ac:dyDescent="0.25">
      <c r="A72" s="8" t="s">
        <v>61</v>
      </c>
      <c r="B72" s="8">
        <v>1883</v>
      </c>
      <c r="C72" s="8">
        <v>1262</v>
      </c>
      <c r="D72" s="8">
        <v>3</v>
      </c>
      <c r="E72" s="9">
        <v>4752700</v>
      </c>
      <c r="H72">
        <v>492</v>
      </c>
    </row>
    <row r="73" spans="1:8" x14ac:dyDescent="0.25">
      <c r="A73" s="8" t="s">
        <v>62</v>
      </c>
      <c r="B73" s="8">
        <v>707</v>
      </c>
      <c r="C73" s="8">
        <v>707</v>
      </c>
      <c r="D73" s="8">
        <v>2</v>
      </c>
      <c r="E73" s="9">
        <v>999706</v>
      </c>
      <c r="H73">
        <v>505</v>
      </c>
    </row>
    <row r="74" spans="1:8" x14ac:dyDescent="0.25">
      <c r="A74" s="8" t="s">
        <v>63</v>
      </c>
      <c r="B74" s="8">
        <v>1003</v>
      </c>
      <c r="C74" s="8">
        <v>539</v>
      </c>
      <c r="D74" s="8">
        <v>3</v>
      </c>
      <c r="E74" s="9">
        <v>1081242</v>
      </c>
      <c r="H74">
        <v>507</v>
      </c>
    </row>
    <row r="75" spans="1:8" x14ac:dyDescent="0.25">
      <c r="A75" s="8" t="s">
        <v>64</v>
      </c>
      <c r="B75" s="8">
        <v>1978</v>
      </c>
      <c r="C75" s="8">
        <v>937</v>
      </c>
      <c r="D75" s="8">
        <v>3</v>
      </c>
      <c r="E75" s="9">
        <v>3706780</v>
      </c>
      <c r="H75">
        <v>508</v>
      </c>
    </row>
    <row r="76" spans="1:8" x14ac:dyDescent="0.25">
      <c r="A76" s="8" t="s">
        <v>65</v>
      </c>
      <c r="B76" s="8">
        <v>1302</v>
      </c>
      <c r="C76" s="8">
        <v>523</v>
      </c>
      <c r="D76" s="8">
        <v>3</v>
      </c>
      <c r="E76" s="9">
        <v>1361900</v>
      </c>
      <c r="H76">
        <v>512</v>
      </c>
    </row>
    <row r="77" spans="1:8" x14ac:dyDescent="0.25">
      <c r="A77" s="8" t="s">
        <v>66</v>
      </c>
      <c r="B77" s="8">
        <v>48</v>
      </c>
      <c r="C77" s="8">
        <v>1377</v>
      </c>
      <c r="D77" s="8">
        <v>3</v>
      </c>
      <c r="E77" s="9">
        <v>132200</v>
      </c>
      <c r="H77">
        <v>512</v>
      </c>
    </row>
    <row r="78" spans="1:8" x14ac:dyDescent="0.25">
      <c r="A78" s="8" t="s">
        <v>67</v>
      </c>
      <c r="B78" s="8">
        <v>1017</v>
      </c>
      <c r="C78" s="8">
        <v>748</v>
      </c>
      <c r="D78" s="8">
        <v>3</v>
      </c>
      <c r="E78" s="9">
        <v>1521440</v>
      </c>
      <c r="H78">
        <v>523</v>
      </c>
    </row>
    <row r="79" spans="1:8" x14ac:dyDescent="0.25">
      <c r="A79" s="8" t="s">
        <v>68</v>
      </c>
      <c r="B79" s="8">
        <v>155</v>
      </c>
      <c r="C79" s="8">
        <v>155</v>
      </c>
      <c r="D79" s="8">
        <v>2</v>
      </c>
      <c r="E79" s="9">
        <v>48058</v>
      </c>
      <c r="H79">
        <v>536</v>
      </c>
    </row>
    <row r="80" spans="1:8" x14ac:dyDescent="0.25">
      <c r="A80" s="8" t="s">
        <v>69</v>
      </c>
      <c r="B80" s="8">
        <v>919</v>
      </c>
      <c r="C80" s="8">
        <v>190</v>
      </c>
      <c r="D80" s="8">
        <v>3</v>
      </c>
      <c r="E80" s="9">
        <v>349228</v>
      </c>
      <c r="H80">
        <v>539</v>
      </c>
    </row>
    <row r="81" spans="1:8" x14ac:dyDescent="0.25">
      <c r="A81" s="8" t="s">
        <v>163</v>
      </c>
      <c r="B81" s="8">
        <v>1455</v>
      </c>
      <c r="C81" s="8">
        <v>1455</v>
      </c>
      <c r="D81" s="8">
        <v>2</v>
      </c>
      <c r="E81" s="9">
        <v>4234058</v>
      </c>
      <c r="H81">
        <v>541</v>
      </c>
    </row>
    <row r="82" spans="1:8" x14ac:dyDescent="0.25">
      <c r="A82" s="8" t="s">
        <v>70</v>
      </c>
      <c r="B82" s="8">
        <v>1369</v>
      </c>
      <c r="C82" s="8">
        <v>932</v>
      </c>
      <c r="D82" s="8">
        <v>3</v>
      </c>
      <c r="E82" s="9">
        <v>2551824</v>
      </c>
      <c r="H82">
        <v>543</v>
      </c>
    </row>
    <row r="83" spans="1:8" x14ac:dyDescent="0.25">
      <c r="A83" s="8" t="s">
        <v>71</v>
      </c>
      <c r="B83" s="8">
        <v>28</v>
      </c>
      <c r="C83" s="8">
        <v>28</v>
      </c>
      <c r="D83" s="8">
        <v>2</v>
      </c>
      <c r="E83" s="9">
        <v>1576</v>
      </c>
      <c r="H83">
        <v>544</v>
      </c>
    </row>
    <row r="84" spans="1:8" x14ac:dyDescent="0.25">
      <c r="A84" s="8" t="s">
        <v>72</v>
      </c>
      <c r="B84" s="8">
        <v>1678</v>
      </c>
      <c r="C84" s="8">
        <v>1815</v>
      </c>
      <c r="D84" s="8">
        <v>3</v>
      </c>
      <c r="E84" s="9">
        <v>6091148</v>
      </c>
      <c r="H84">
        <v>546</v>
      </c>
    </row>
    <row r="85" spans="1:8" x14ac:dyDescent="0.25">
      <c r="A85" s="8" t="s">
        <v>73</v>
      </c>
      <c r="B85" s="8">
        <v>287</v>
      </c>
      <c r="C85" s="8">
        <v>287</v>
      </c>
      <c r="D85" s="8">
        <v>2</v>
      </c>
      <c r="E85" s="9">
        <v>164746</v>
      </c>
      <c r="H85">
        <v>548</v>
      </c>
    </row>
    <row r="86" spans="1:8" x14ac:dyDescent="0.25">
      <c r="A86" s="8" t="s">
        <v>74</v>
      </c>
      <c r="B86" s="8">
        <v>2016</v>
      </c>
      <c r="C86" s="8">
        <v>802</v>
      </c>
      <c r="D86" s="8">
        <v>3</v>
      </c>
      <c r="E86" s="9">
        <v>3233672</v>
      </c>
      <c r="H86">
        <v>554</v>
      </c>
    </row>
    <row r="87" spans="1:8" x14ac:dyDescent="0.25">
      <c r="A87" s="8" t="s">
        <v>75</v>
      </c>
      <c r="B87" s="8">
        <v>842</v>
      </c>
      <c r="C87" s="8">
        <v>842</v>
      </c>
      <c r="D87" s="8">
        <v>2</v>
      </c>
      <c r="E87" s="9">
        <v>1417936</v>
      </c>
      <c r="H87">
        <v>563</v>
      </c>
    </row>
    <row r="88" spans="1:8" x14ac:dyDescent="0.25">
      <c r="A88" s="8" t="s">
        <v>76</v>
      </c>
      <c r="B88" s="8">
        <v>1811</v>
      </c>
      <c r="C88" s="8">
        <v>71</v>
      </c>
      <c r="D88" s="8">
        <v>3</v>
      </c>
      <c r="E88" s="9">
        <v>257170</v>
      </c>
      <c r="H88">
        <v>564</v>
      </c>
    </row>
    <row r="89" spans="1:8" x14ac:dyDescent="0.25">
      <c r="A89" s="8" t="s">
        <v>77</v>
      </c>
      <c r="B89" s="8">
        <v>1890</v>
      </c>
      <c r="C89" s="8">
        <v>1890</v>
      </c>
      <c r="D89" s="8">
        <v>2</v>
      </c>
      <c r="E89" s="9">
        <v>7144208</v>
      </c>
      <c r="H89">
        <v>569</v>
      </c>
    </row>
    <row r="90" spans="1:8" x14ac:dyDescent="0.25">
      <c r="A90" s="8" t="s">
        <v>78</v>
      </c>
      <c r="B90" s="8">
        <v>1808</v>
      </c>
      <c r="C90" s="8">
        <v>1333</v>
      </c>
      <c r="D90" s="8">
        <v>3</v>
      </c>
      <c r="E90" s="9">
        <v>4820136</v>
      </c>
      <c r="H90">
        <v>597</v>
      </c>
    </row>
    <row r="91" spans="1:8" x14ac:dyDescent="0.25">
      <c r="A91" s="8" t="s">
        <v>79</v>
      </c>
      <c r="B91" s="8">
        <v>1712</v>
      </c>
      <c r="C91" s="8">
        <v>1712</v>
      </c>
      <c r="D91" s="8">
        <v>1</v>
      </c>
      <c r="E91" s="9">
        <v>5861896</v>
      </c>
      <c r="H91">
        <v>603</v>
      </c>
    </row>
    <row r="92" spans="1:8" x14ac:dyDescent="0.25">
      <c r="A92" s="8" t="s">
        <v>164</v>
      </c>
      <c r="B92" s="8">
        <v>1224</v>
      </c>
      <c r="C92" s="8">
        <v>2035</v>
      </c>
      <c r="D92" s="8">
        <v>3</v>
      </c>
      <c r="E92" s="9">
        <v>4981688</v>
      </c>
      <c r="H92">
        <v>605</v>
      </c>
    </row>
    <row r="93" spans="1:8" x14ac:dyDescent="0.25">
      <c r="A93" s="8" t="s">
        <v>80</v>
      </c>
      <c r="B93" s="8">
        <v>84</v>
      </c>
      <c r="C93" s="8">
        <v>563</v>
      </c>
      <c r="D93" s="8">
        <v>3</v>
      </c>
      <c r="E93" s="9">
        <v>94592</v>
      </c>
      <c r="H93">
        <v>608</v>
      </c>
    </row>
    <row r="94" spans="1:8" x14ac:dyDescent="0.25">
      <c r="A94" s="8" t="s">
        <v>81</v>
      </c>
      <c r="B94" s="8">
        <v>1288</v>
      </c>
      <c r="C94" s="8">
        <v>1288</v>
      </c>
      <c r="D94" s="8">
        <v>1</v>
      </c>
      <c r="E94" s="9">
        <v>3317896</v>
      </c>
      <c r="H94">
        <v>610</v>
      </c>
    </row>
    <row r="95" spans="1:8" x14ac:dyDescent="0.25">
      <c r="A95" s="8" t="s">
        <v>82</v>
      </c>
      <c r="B95" s="8">
        <v>1403</v>
      </c>
      <c r="C95" s="8">
        <v>1403</v>
      </c>
      <c r="D95" s="8">
        <v>2</v>
      </c>
      <c r="E95" s="9">
        <v>3936826</v>
      </c>
      <c r="H95">
        <v>611</v>
      </c>
    </row>
    <row r="96" spans="1:8" x14ac:dyDescent="0.25">
      <c r="A96" s="8" t="s">
        <v>83</v>
      </c>
      <c r="B96" s="8">
        <v>1057</v>
      </c>
      <c r="C96" s="8">
        <v>1674</v>
      </c>
      <c r="D96" s="8">
        <v>3</v>
      </c>
      <c r="E96" s="9">
        <v>3538844</v>
      </c>
      <c r="H96">
        <v>616</v>
      </c>
    </row>
    <row r="97" spans="1:8" x14ac:dyDescent="0.25">
      <c r="A97" s="8" t="s">
        <v>84</v>
      </c>
      <c r="B97" s="8">
        <v>649</v>
      </c>
      <c r="C97" s="8">
        <v>818</v>
      </c>
      <c r="D97" s="8">
        <v>3</v>
      </c>
      <c r="E97" s="9">
        <v>1061772</v>
      </c>
      <c r="H97">
        <v>619</v>
      </c>
    </row>
    <row r="98" spans="1:8" x14ac:dyDescent="0.25">
      <c r="A98" s="8" t="s">
        <v>85</v>
      </c>
      <c r="B98" s="8">
        <v>628</v>
      </c>
      <c r="C98" s="8">
        <v>628</v>
      </c>
      <c r="D98" s="8">
        <v>2</v>
      </c>
      <c r="E98" s="9">
        <v>788776</v>
      </c>
      <c r="H98">
        <v>625</v>
      </c>
    </row>
    <row r="99" spans="1:8" x14ac:dyDescent="0.25">
      <c r="A99" s="8" t="s">
        <v>86</v>
      </c>
      <c r="B99" s="8">
        <v>418</v>
      </c>
      <c r="C99" s="8">
        <v>418</v>
      </c>
      <c r="D99" s="8">
        <v>2</v>
      </c>
      <c r="E99" s="9">
        <v>349456</v>
      </c>
      <c r="H99">
        <v>625</v>
      </c>
    </row>
    <row r="100" spans="1:8" x14ac:dyDescent="0.25">
      <c r="A100" s="8" t="s">
        <v>87</v>
      </c>
      <c r="B100" s="8">
        <v>447</v>
      </c>
      <c r="C100" s="8">
        <v>1077</v>
      </c>
      <c r="D100" s="8">
        <v>3</v>
      </c>
      <c r="E100" s="9">
        <v>962846</v>
      </c>
      <c r="H100">
        <v>628</v>
      </c>
    </row>
    <row r="101" spans="1:8" x14ac:dyDescent="0.25">
      <c r="A101" s="8" t="s">
        <v>88</v>
      </c>
      <c r="B101" s="8">
        <v>1800</v>
      </c>
      <c r="C101" s="8">
        <v>1800</v>
      </c>
      <c r="D101" s="8">
        <v>1</v>
      </c>
      <c r="E101" s="9">
        <v>6480008</v>
      </c>
      <c r="H101">
        <v>641</v>
      </c>
    </row>
    <row r="102" spans="1:8" x14ac:dyDescent="0.25">
      <c r="A102" s="8" t="s">
        <v>89</v>
      </c>
      <c r="B102" s="8">
        <v>1229</v>
      </c>
      <c r="C102" s="8">
        <v>102</v>
      </c>
      <c r="D102" s="8">
        <v>3</v>
      </c>
      <c r="E102" s="9">
        <v>250724</v>
      </c>
      <c r="H102">
        <v>642</v>
      </c>
    </row>
    <row r="103" spans="1:8" x14ac:dyDescent="0.25">
      <c r="A103" s="8" t="s">
        <v>165</v>
      </c>
      <c r="B103" s="8">
        <v>546</v>
      </c>
      <c r="C103" s="8">
        <v>1474</v>
      </c>
      <c r="D103" s="8">
        <v>3</v>
      </c>
      <c r="E103" s="9">
        <v>1609616</v>
      </c>
      <c r="H103">
        <v>648</v>
      </c>
    </row>
    <row r="104" spans="1:8" x14ac:dyDescent="0.25">
      <c r="A104" s="8" t="s">
        <v>90</v>
      </c>
      <c r="B104" s="8">
        <v>608</v>
      </c>
      <c r="C104" s="8">
        <v>608</v>
      </c>
      <c r="D104" s="8">
        <v>1</v>
      </c>
      <c r="E104" s="9">
        <v>739336</v>
      </c>
      <c r="H104">
        <v>649</v>
      </c>
    </row>
    <row r="105" spans="1:8" x14ac:dyDescent="0.25">
      <c r="A105" s="8" t="s">
        <v>91</v>
      </c>
      <c r="B105" s="8">
        <v>642</v>
      </c>
      <c r="C105" s="8">
        <v>642</v>
      </c>
      <c r="D105" s="8">
        <v>2</v>
      </c>
      <c r="E105" s="9">
        <v>824336</v>
      </c>
      <c r="H105">
        <v>650</v>
      </c>
    </row>
    <row r="106" spans="1:8" x14ac:dyDescent="0.25">
      <c r="A106" s="8" t="s">
        <v>92</v>
      </c>
      <c r="B106" s="8">
        <v>79</v>
      </c>
      <c r="C106" s="8">
        <v>79</v>
      </c>
      <c r="D106" s="8">
        <v>2</v>
      </c>
      <c r="E106" s="9">
        <v>12490</v>
      </c>
      <c r="H106">
        <v>658</v>
      </c>
    </row>
    <row r="107" spans="1:8" x14ac:dyDescent="0.25">
      <c r="A107" s="8" t="s">
        <v>93</v>
      </c>
      <c r="B107" s="8">
        <v>742</v>
      </c>
      <c r="C107" s="8">
        <v>742</v>
      </c>
      <c r="D107" s="8">
        <v>2</v>
      </c>
      <c r="E107" s="9">
        <v>1101136</v>
      </c>
      <c r="H107">
        <v>659</v>
      </c>
    </row>
    <row r="108" spans="1:8" x14ac:dyDescent="0.25">
      <c r="A108" s="8" t="s">
        <v>94</v>
      </c>
      <c r="B108" s="8">
        <v>270</v>
      </c>
      <c r="C108" s="8">
        <v>300</v>
      </c>
      <c r="D108" s="8">
        <v>3</v>
      </c>
      <c r="E108" s="9">
        <v>162008</v>
      </c>
      <c r="H108">
        <v>664</v>
      </c>
    </row>
    <row r="109" spans="1:8" x14ac:dyDescent="0.25">
      <c r="A109" s="8" t="s">
        <v>95</v>
      </c>
      <c r="B109" s="8">
        <v>897</v>
      </c>
      <c r="C109" s="8">
        <v>1845</v>
      </c>
      <c r="D109" s="8">
        <v>3</v>
      </c>
      <c r="E109" s="9">
        <v>3309938</v>
      </c>
      <c r="H109">
        <v>707</v>
      </c>
    </row>
    <row r="110" spans="1:8" x14ac:dyDescent="0.25">
      <c r="A110" s="8" t="s">
        <v>96</v>
      </c>
      <c r="B110" s="8">
        <v>1664</v>
      </c>
      <c r="C110" s="8">
        <v>1664</v>
      </c>
      <c r="D110" s="8">
        <v>1</v>
      </c>
      <c r="E110" s="9">
        <v>5537800</v>
      </c>
      <c r="H110">
        <v>707</v>
      </c>
    </row>
    <row r="111" spans="1:8" x14ac:dyDescent="0.25">
      <c r="A111" s="8" t="s">
        <v>97</v>
      </c>
      <c r="B111" s="8">
        <v>1436</v>
      </c>
      <c r="C111" s="8">
        <v>1436</v>
      </c>
      <c r="D111" s="8">
        <v>2</v>
      </c>
      <c r="E111" s="9">
        <v>4124200</v>
      </c>
      <c r="H111">
        <v>709</v>
      </c>
    </row>
    <row r="112" spans="1:8" x14ac:dyDescent="0.25">
      <c r="A112" s="8" t="s">
        <v>98</v>
      </c>
      <c r="B112" s="8">
        <v>1545</v>
      </c>
      <c r="C112" s="8">
        <v>1545</v>
      </c>
      <c r="D112" s="8">
        <v>2</v>
      </c>
      <c r="E112" s="9">
        <v>4774058</v>
      </c>
      <c r="H112">
        <v>720</v>
      </c>
    </row>
    <row r="113" spans="1:8" x14ac:dyDescent="0.25">
      <c r="A113" s="8" t="s">
        <v>99</v>
      </c>
      <c r="B113" s="8">
        <v>1803</v>
      </c>
      <c r="C113" s="8">
        <v>1803</v>
      </c>
      <c r="D113" s="8">
        <v>2</v>
      </c>
      <c r="E113" s="9">
        <v>6501626</v>
      </c>
      <c r="H113">
        <v>742</v>
      </c>
    </row>
    <row r="114" spans="1:8" x14ac:dyDescent="0.25">
      <c r="A114" s="8" t="s">
        <v>166</v>
      </c>
      <c r="B114" s="8">
        <v>1670</v>
      </c>
      <c r="C114" s="8">
        <v>933</v>
      </c>
      <c r="D114" s="8">
        <v>3</v>
      </c>
      <c r="E114" s="9">
        <v>3116228</v>
      </c>
      <c r="H114">
        <v>746</v>
      </c>
    </row>
    <row r="115" spans="1:8" x14ac:dyDescent="0.25">
      <c r="A115" s="8" t="s">
        <v>100</v>
      </c>
      <c r="B115" s="8">
        <v>505</v>
      </c>
      <c r="C115" s="8">
        <v>1471</v>
      </c>
      <c r="D115" s="8">
        <v>3</v>
      </c>
      <c r="E115" s="9">
        <v>1485718</v>
      </c>
      <c r="H115">
        <v>748</v>
      </c>
    </row>
    <row r="116" spans="1:8" x14ac:dyDescent="0.25">
      <c r="A116" s="8" t="s">
        <v>101</v>
      </c>
      <c r="B116" s="8">
        <v>648</v>
      </c>
      <c r="C116" s="8">
        <v>16</v>
      </c>
      <c r="D116" s="8">
        <v>3</v>
      </c>
      <c r="E116" s="9">
        <v>20744</v>
      </c>
      <c r="H116">
        <v>758</v>
      </c>
    </row>
    <row r="117" spans="1:8" x14ac:dyDescent="0.25">
      <c r="A117" s="8" t="s">
        <v>102</v>
      </c>
      <c r="B117" s="8">
        <v>1891</v>
      </c>
      <c r="C117" s="8">
        <v>1891</v>
      </c>
      <c r="D117" s="8">
        <v>2</v>
      </c>
      <c r="E117" s="9">
        <v>7151770</v>
      </c>
      <c r="H117">
        <v>770</v>
      </c>
    </row>
    <row r="118" spans="1:8" x14ac:dyDescent="0.25">
      <c r="A118" s="8" t="s">
        <v>103</v>
      </c>
      <c r="B118" s="8">
        <v>1431</v>
      </c>
      <c r="C118" s="8">
        <v>1431</v>
      </c>
      <c r="D118" s="8">
        <v>2</v>
      </c>
      <c r="E118" s="9">
        <v>4095530</v>
      </c>
      <c r="H118">
        <v>776</v>
      </c>
    </row>
    <row r="119" spans="1:8" x14ac:dyDescent="0.25">
      <c r="A119" s="8" t="s">
        <v>104</v>
      </c>
      <c r="B119" s="8">
        <v>1528</v>
      </c>
      <c r="C119" s="8">
        <v>1528</v>
      </c>
      <c r="D119" s="8">
        <v>1</v>
      </c>
      <c r="E119" s="9">
        <v>4669576</v>
      </c>
      <c r="H119">
        <v>799</v>
      </c>
    </row>
    <row r="120" spans="1:8" x14ac:dyDescent="0.25">
      <c r="A120" s="8" t="s">
        <v>105</v>
      </c>
      <c r="B120" s="8">
        <v>491</v>
      </c>
      <c r="C120" s="8">
        <v>1473</v>
      </c>
      <c r="D120" s="8">
        <v>3</v>
      </c>
      <c r="E120" s="9">
        <v>1446494</v>
      </c>
      <c r="H120">
        <v>801</v>
      </c>
    </row>
    <row r="121" spans="1:8" x14ac:dyDescent="0.25">
      <c r="A121" s="8" t="s">
        <v>106</v>
      </c>
      <c r="B121" s="8">
        <v>365</v>
      </c>
      <c r="C121" s="8">
        <v>1090</v>
      </c>
      <c r="D121" s="8">
        <v>3</v>
      </c>
      <c r="E121" s="9">
        <v>795708</v>
      </c>
      <c r="H121">
        <v>802</v>
      </c>
    </row>
    <row r="122" spans="1:8" x14ac:dyDescent="0.25">
      <c r="A122" s="8" t="s">
        <v>107</v>
      </c>
      <c r="B122" s="8">
        <v>478</v>
      </c>
      <c r="C122" s="8">
        <v>478</v>
      </c>
      <c r="D122" s="8">
        <v>2</v>
      </c>
      <c r="E122" s="9">
        <v>456976</v>
      </c>
      <c r="H122">
        <v>818</v>
      </c>
    </row>
    <row r="123" spans="1:8" x14ac:dyDescent="0.25">
      <c r="A123" s="8" t="s">
        <v>108</v>
      </c>
      <c r="B123" s="8">
        <v>1371</v>
      </c>
      <c r="C123" s="8">
        <v>201</v>
      </c>
      <c r="D123" s="8">
        <v>3</v>
      </c>
      <c r="E123" s="9">
        <v>551150</v>
      </c>
      <c r="H123">
        <v>833</v>
      </c>
    </row>
    <row r="124" spans="1:8" x14ac:dyDescent="0.25">
      <c r="A124" s="8" t="s">
        <v>109</v>
      </c>
      <c r="B124" s="8">
        <v>507</v>
      </c>
      <c r="C124" s="8">
        <v>507</v>
      </c>
      <c r="D124" s="8">
        <v>2</v>
      </c>
      <c r="E124" s="9">
        <v>514106</v>
      </c>
      <c r="H124">
        <v>842</v>
      </c>
    </row>
    <row r="125" spans="1:8" x14ac:dyDescent="0.25">
      <c r="A125" s="8" t="s">
        <v>167</v>
      </c>
      <c r="B125" s="8">
        <v>1849</v>
      </c>
      <c r="C125" s="8">
        <v>1849</v>
      </c>
      <c r="D125" s="8">
        <v>2</v>
      </c>
      <c r="E125" s="9">
        <v>6837610</v>
      </c>
      <c r="H125">
        <v>843</v>
      </c>
    </row>
    <row r="126" spans="1:8" x14ac:dyDescent="0.25">
      <c r="A126" s="8" t="s">
        <v>110</v>
      </c>
      <c r="B126" s="8">
        <v>1346</v>
      </c>
      <c r="C126" s="8">
        <v>1346</v>
      </c>
      <c r="D126" s="8">
        <v>2</v>
      </c>
      <c r="E126" s="9">
        <v>3623440</v>
      </c>
      <c r="H126">
        <v>856</v>
      </c>
    </row>
    <row r="127" spans="1:8" x14ac:dyDescent="0.25">
      <c r="A127" s="8" t="s">
        <v>111</v>
      </c>
      <c r="B127" s="8">
        <v>1366</v>
      </c>
      <c r="C127" s="8">
        <v>1366</v>
      </c>
      <c r="D127" s="8">
        <v>2</v>
      </c>
      <c r="E127" s="9">
        <v>3731920</v>
      </c>
      <c r="H127">
        <v>857</v>
      </c>
    </row>
    <row r="128" spans="1:8" x14ac:dyDescent="0.25">
      <c r="A128" s="8" t="s">
        <v>112</v>
      </c>
      <c r="B128" s="8">
        <v>1175</v>
      </c>
      <c r="C128" s="8">
        <v>1175</v>
      </c>
      <c r="D128" s="8">
        <v>2</v>
      </c>
      <c r="E128" s="9">
        <v>2761258</v>
      </c>
      <c r="H128">
        <v>877</v>
      </c>
    </row>
    <row r="129" spans="1:8" x14ac:dyDescent="0.25">
      <c r="A129" s="8" t="s">
        <v>113</v>
      </c>
      <c r="B129" s="8">
        <v>1828</v>
      </c>
      <c r="C129" s="8">
        <v>1828</v>
      </c>
      <c r="D129" s="8">
        <v>2</v>
      </c>
      <c r="E129" s="9">
        <v>6683176</v>
      </c>
      <c r="H129">
        <v>881</v>
      </c>
    </row>
    <row r="130" spans="1:8" x14ac:dyDescent="0.25">
      <c r="A130" s="8" t="s">
        <v>114</v>
      </c>
      <c r="B130" s="8">
        <v>99</v>
      </c>
      <c r="C130" s="8">
        <v>99</v>
      </c>
      <c r="D130" s="8">
        <v>2</v>
      </c>
      <c r="E130" s="9">
        <v>19610</v>
      </c>
      <c r="H130">
        <v>888</v>
      </c>
    </row>
    <row r="131" spans="1:8" x14ac:dyDescent="0.25">
      <c r="A131" s="8" t="s">
        <v>115</v>
      </c>
      <c r="B131" s="8">
        <v>999</v>
      </c>
      <c r="C131" s="8">
        <v>999</v>
      </c>
      <c r="D131" s="8">
        <v>2</v>
      </c>
      <c r="E131" s="9">
        <v>1996010</v>
      </c>
      <c r="H131">
        <v>888</v>
      </c>
    </row>
    <row r="132" spans="1:8" x14ac:dyDescent="0.25">
      <c r="A132" s="5" t="s">
        <v>116</v>
      </c>
      <c r="B132" s="5">
        <v>1885</v>
      </c>
      <c r="C132" s="5">
        <v>1980</v>
      </c>
      <c r="D132" s="8">
        <v>3</v>
      </c>
      <c r="E132" s="9">
        <v>7464608</v>
      </c>
      <c r="H132">
        <v>894</v>
      </c>
    </row>
    <row r="133" spans="1:8" x14ac:dyDescent="0.25">
      <c r="A133" s="8" t="s">
        <v>117</v>
      </c>
      <c r="B133" s="8">
        <v>1877</v>
      </c>
      <c r="C133" s="8">
        <v>1877</v>
      </c>
      <c r="D133" s="8">
        <v>2</v>
      </c>
      <c r="E133" s="9">
        <v>7046266</v>
      </c>
      <c r="H133">
        <v>897</v>
      </c>
    </row>
    <row r="134" spans="1:8" x14ac:dyDescent="0.25">
      <c r="A134" s="8" t="s">
        <v>118</v>
      </c>
      <c r="B134" s="8">
        <v>1619</v>
      </c>
      <c r="C134" s="8">
        <v>1619</v>
      </c>
      <c r="D134" s="8">
        <v>2</v>
      </c>
      <c r="E134" s="9">
        <v>5242330</v>
      </c>
      <c r="H134">
        <v>899</v>
      </c>
    </row>
    <row r="135" spans="1:8" x14ac:dyDescent="0.25">
      <c r="A135" s="8" t="s">
        <v>119</v>
      </c>
      <c r="B135" s="8">
        <v>1060</v>
      </c>
      <c r="C135" s="8">
        <v>965</v>
      </c>
      <c r="D135" s="8">
        <v>3</v>
      </c>
      <c r="E135" s="9">
        <v>2045808</v>
      </c>
      <c r="H135">
        <v>908</v>
      </c>
    </row>
    <row r="136" spans="1:8" x14ac:dyDescent="0.25">
      <c r="A136" s="8" t="s">
        <v>168</v>
      </c>
      <c r="B136" s="8">
        <v>1636</v>
      </c>
      <c r="C136" s="8">
        <v>1800</v>
      </c>
      <c r="D136" s="8">
        <v>3</v>
      </c>
      <c r="E136" s="9">
        <v>5889608</v>
      </c>
      <c r="H136">
        <v>911</v>
      </c>
    </row>
    <row r="137" spans="1:8" x14ac:dyDescent="0.25">
      <c r="A137" s="8" t="s">
        <v>120</v>
      </c>
      <c r="B137" s="8">
        <v>132</v>
      </c>
      <c r="C137" s="8">
        <v>132</v>
      </c>
      <c r="D137" s="8">
        <v>2</v>
      </c>
      <c r="E137" s="9">
        <v>34856</v>
      </c>
      <c r="H137">
        <v>919</v>
      </c>
    </row>
    <row r="138" spans="1:8" x14ac:dyDescent="0.25">
      <c r="A138" s="8" t="s">
        <v>121</v>
      </c>
      <c r="B138" s="8">
        <v>1398</v>
      </c>
      <c r="C138" s="8">
        <v>1067</v>
      </c>
      <c r="D138" s="8">
        <v>3</v>
      </c>
      <c r="E138" s="9">
        <v>2983340</v>
      </c>
      <c r="H138">
        <v>931</v>
      </c>
    </row>
    <row r="139" spans="1:8" x14ac:dyDescent="0.25">
      <c r="A139" s="8" t="s">
        <v>122</v>
      </c>
      <c r="B139" s="8">
        <v>776</v>
      </c>
      <c r="C139" s="8">
        <v>881</v>
      </c>
      <c r="D139" s="8">
        <v>3</v>
      </c>
      <c r="E139" s="9">
        <v>1367320</v>
      </c>
      <c r="H139">
        <v>932</v>
      </c>
    </row>
    <row r="140" spans="1:8" x14ac:dyDescent="0.25">
      <c r="A140" s="8" t="s">
        <v>123</v>
      </c>
      <c r="B140" s="8">
        <v>97</v>
      </c>
      <c r="C140" s="8">
        <v>97</v>
      </c>
      <c r="D140" s="8">
        <v>2</v>
      </c>
      <c r="E140" s="9">
        <v>18826</v>
      </c>
      <c r="H140">
        <v>933</v>
      </c>
    </row>
    <row r="141" spans="1:8" x14ac:dyDescent="0.25">
      <c r="A141" s="8" t="s">
        <v>124</v>
      </c>
      <c r="B141" s="8">
        <v>19</v>
      </c>
      <c r="C141" s="8">
        <v>19</v>
      </c>
      <c r="D141" s="8">
        <v>2</v>
      </c>
      <c r="E141" s="9">
        <v>730</v>
      </c>
      <c r="H141">
        <v>937</v>
      </c>
    </row>
    <row r="142" spans="1:8" x14ac:dyDescent="0.25">
      <c r="A142" s="8" t="s">
        <v>125</v>
      </c>
      <c r="B142" s="8">
        <v>1501</v>
      </c>
      <c r="C142" s="8">
        <v>320</v>
      </c>
      <c r="D142" s="8">
        <v>3</v>
      </c>
      <c r="E142" s="9">
        <v>960648</v>
      </c>
      <c r="H142">
        <v>937</v>
      </c>
    </row>
    <row r="143" spans="1:8" x14ac:dyDescent="0.25">
      <c r="A143" s="8" t="s">
        <v>126</v>
      </c>
      <c r="B143" s="8">
        <v>405</v>
      </c>
      <c r="C143" s="8">
        <v>1120</v>
      </c>
      <c r="D143" s="8">
        <v>3</v>
      </c>
      <c r="E143" s="9">
        <v>907208</v>
      </c>
      <c r="H143">
        <v>937</v>
      </c>
    </row>
    <row r="144" spans="1:8" x14ac:dyDescent="0.25">
      <c r="A144" s="8" t="s">
        <v>127</v>
      </c>
      <c r="B144" s="8">
        <v>1681</v>
      </c>
      <c r="C144" s="8">
        <v>488</v>
      </c>
      <c r="D144" s="8">
        <v>3</v>
      </c>
      <c r="E144" s="9">
        <v>1640664</v>
      </c>
      <c r="H144">
        <v>950</v>
      </c>
    </row>
    <row r="145" spans="1:8" x14ac:dyDescent="0.25">
      <c r="A145" s="8" t="s">
        <v>128</v>
      </c>
      <c r="B145" s="8">
        <v>937</v>
      </c>
      <c r="C145" s="8">
        <v>937</v>
      </c>
      <c r="D145" s="8">
        <v>2</v>
      </c>
      <c r="E145" s="9">
        <v>1755946</v>
      </c>
      <c r="H145">
        <v>960</v>
      </c>
    </row>
    <row r="146" spans="1:8" x14ac:dyDescent="0.25">
      <c r="A146" s="8" t="s">
        <v>129</v>
      </c>
      <c r="B146" s="8">
        <v>292</v>
      </c>
      <c r="C146" s="8">
        <v>616</v>
      </c>
      <c r="D146" s="8">
        <v>3</v>
      </c>
      <c r="E146" s="9">
        <v>359752</v>
      </c>
      <c r="H146">
        <v>963</v>
      </c>
    </row>
    <row r="147" spans="1:8" x14ac:dyDescent="0.25">
      <c r="A147" s="8" t="s">
        <v>169</v>
      </c>
      <c r="B147" s="8">
        <v>1803</v>
      </c>
      <c r="C147" s="8">
        <v>1803</v>
      </c>
      <c r="D147" s="8">
        <v>2</v>
      </c>
      <c r="E147" s="9">
        <v>6501626</v>
      </c>
      <c r="H147">
        <v>965</v>
      </c>
    </row>
    <row r="148" spans="1:8" x14ac:dyDescent="0.25">
      <c r="A148" s="8" t="s">
        <v>130</v>
      </c>
      <c r="B148" s="8">
        <v>273</v>
      </c>
      <c r="C148" s="8">
        <v>273</v>
      </c>
      <c r="D148" s="8">
        <v>2</v>
      </c>
      <c r="E148" s="9">
        <v>149066</v>
      </c>
      <c r="H148">
        <v>975</v>
      </c>
    </row>
    <row r="149" spans="1:8" x14ac:dyDescent="0.25">
      <c r="A149" s="8" t="s">
        <v>131</v>
      </c>
      <c r="B149" s="8">
        <v>1563</v>
      </c>
      <c r="C149" s="8">
        <v>453</v>
      </c>
      <c r="D149" s="8">
        <v>3</v>
      </c>
      <c r="E149" s="9">
        <v>1416086</v>
      </c>
      <c r="H149">
        <v>992</v>
      </c>
    </row>
    <row r="150" spans="1:8" x14ac:dyDescent="0.25">
      <c r="A150" s="8" t="s">
        <v>132</v>
      </c>
      <c r="B150" s="8">
        <v>1119</v>
      </c>
      <c r="C150" s="8">
        <v>1119</v>
      </c>
      <c r="D150" s="8">
        <v>2</v>
      </c>
      <c r="E150" s="9">
        <v>2504330</v>
      </c>
      <c r="H150">
        <v>999</v>
      </c>
    </row>
    <row r="151" spans="1:8" x14ac:dyDescent="0.25">
      <c r="A151" s="8" t="s">
        <v>133</v>
      </c>
      <c r="B151" s="8">
        <v>197</v>
      </c>
      <c r="C151" s="8">
        <v>197</v>
      </c>
      <c r="D151" s="8">
        <v>2</v>
      </c>
      <c r="E151" s="9">
        <v>77626</v>
      </c>
      <c r="H151">
        <v>1000</v>
      </c>
    </row>
    <row r="152" spans="1:8" x14ac:dyDescent="0.25">
      <c r="A152" s="8" t="s">
        <v>134</v>
      </c>
      <c r="B152" s="8">
        <v>801</v>
      </c>
      <c r="C152" s="8">
        <v>1247</v>
      </c>
      <c r="D152" s="8">
        <v>3</v>
      </c>
      <c r="E152" s="9">
        <v>1997702</v>
      </c>
      <c r="H152">
        <v>1003</v>
      </c>
    </row>
    <row r="153" spans="1:8" x14ac:dyDescent="0.25">
      <c r="A153" s="8" t="s">
        <v>135</v>
      </c>
      <c r="B153" s="8">
        <v>1069</v>
      </c>
      <c r="C153" s="8">
        <v>1069</v>
      </c>
      <c r="D153" s="8">
        <v>2</v>
      </c>
      <c r="E153" s="9">
        <v>2285530</v>
      </c>
      <c r="H153">
        <v>1008</v>
      </c>
    </row>
    <row r="154" spans="1:8" x14ac:dyDescent="0.25">
      <c r="A154" s="8" t="s">
        <v>136</v>
      </c>
      <c r="B154" s="8">
        <v>937</v>
      </c>
      <c r="C154" s="8">
        <v>548</v>
      </c>
      <c r="D154" s="8">
        <v>3</v>
      </c>
      <c r="E154" s="9">
        <v>1026960</v>
      </c>
      <c r="H154">
        <v>1014</v>
      </c>
    </row>
    <row r="155" spans="1:8" x14ac:dyDescent="0.25">
      <c r="A155" s="8" t="s">
        <v>137</v>
      </c>
      <c r="B155" s="8">
        <v>1182</v>
      </c>
      <c r="C155" s="8">
        <v>1182</v>
      </c>
      <c r="D155" s="8">
        <v>2</v>
      </c>
      <c r="E155" s="9">
        <v>2794256</v>
      </c>
      <c r="H155">
        <v>1014</v>
      </c>
    </row>
    <row r="156" spans="1:8" x14ac:dyDescent="0.25">
      <c r="A156" s="8" t="s">
        <v>138</v>
      </c>
      <c r="B156" s="8">
        <v>239</v>
      </c>
      <c r="C156" s="8">
        <v>888</v>
      </c>
      <c r="D156" s="8">
        <v>3</v>
      </c>
      <c r="E156" s="9">
        <v>424472</v>
      </c>
      <c r="H156">
        <v>1017</v>
      </c>
    </row>
    <row r="157" spans="1:8" x14ac:dyDescent="0.25">
      <c r="A157" s="8" t="s">
        <v>139</v>
      </c>
      <c r="B157" s="8">
        <v>1548</v>
      </c>
      <c r="C157" s="8">
        <v>992</v>
      </c>
      <c r="D157" s="8">
        <v>3</v>
      </c>
      <c r="E157" s="9">
        <v>3071240</v>
      </c>
      <c r="H157">
        <v>1021</v>
      </c>
    </row>
    <row r="158" spans="1:8" x14ac:dyDescent="0.25">
      <c r="A158" s="5" t="s">
        <v>170</v>
      </c>
      <c r="B158" s="5">
        <v>2040</v>
      </c>
      <c r="C158" s="5">
        <v>2040</v>
      </c>
      <c r="D158" s="8">
        <v>1</v>
      </c>
      <c r="E158" s="9">
        <v>8323208</v>
      </c>
      <c r="H158">
        <v>1036</v>
      </c>
    </row>
    <row r="159" spans="1:8" x14ac:dyDescent="0.25">
      <c r="A159" s="8" t="s">
        <v>140</v>
      </c>
      <c r="B159" s="8">
        <v>1706</v>
      </c>
      <c r="C159" s="8">
        <v>1706</v>
      </c>
      <c r="D159" s="8">
        <v>2</v>
      </c>
      <c r="E159" s="9">
        <v>5820880</v>
      </c>
      <c r="H159">
        <v>1057</v>
      </c>
    </row>
    <row r="160" spans="1:8" x14ac:dyDescent="0.25">
      <c r="A160" s="8" t="s">
        <v>141</v>
      </c>
      <c r="B160" s="8">
        <v>857</v>
      </c>
      <c r="C160" s="8">
        <v>857</v>
      </c>
      <c r="D160" s="8">
        <v>2</v>
      </c>
      <c r="E160" s="9">
        <v>1468906</v>
      </c>
      <c r="H160">
        <v>1060</v>
      </c>
    </row>
    <row r="161" spans="1:8" x14ac:dyDescent="0.25">
      <c r="A161" s="8" t="s">
        <v>142</v>
      </c>
      <c r="B161" s="8">
        <v>90</v>
      </c>
      <c r="C161" s="8">
        <v>833</v>
      </c>
      <c r="D161" s="8">
        <v>3</v>
      </c>
      <c r="E161" s="9">
        <v>149948</v>
      </c>
      <c r="H161">
        <v>1067</v>
      </c>
    </row>
    <row r="162" spans="1:8" x14ac:dyDescent="0.25">
      <c r="A162" s="8" t="s">
        <v>143</v>
      </c>
      <c r="B162" s="8">
        <v>877</v>
      </c>
      <c r="C162" s="8">
        <v>1732</v>
      </c>
      <c r="D162" s="8">
        <v>3</v>
      </c>
      <c r="E162" s="9">
        <v>3037936</v>
      </c>
      <c r="H162">
        <v>1069</v>
      </c>
    </row>
    <row r="163" spans="1:8" x14ac:dyDescent="0.25">
      <c r="A163" s="8" t="s">
        <v>144</v>
      </c>
      <c r="B163" s="8">
        <v>467</v>
      </c>
      <c r="C163" s="8">
        <v>1613</v>
      </c>
      <c r="D163" s="8">
        <v>3</v>
      </c>
      <c r="E163" s="9">
        <v>1506550</v>
      </c>
      <c r="H163">
        <v>1069</v>
      </c>
    </row>
    <row r="164" spans="1:8" x14ac:dyDescent="0.25">
      <c r="A164" s="8" t="s">
        <v>145</v>
      </c>
      <c r="B164" s="8">
        <v>1857</v>
      </c>
      <c r="C164" s="8">
        <v>1857</v>
      </c>
      <c r="D164" s="8">
        <v>2</v>
      </c>
      <c r="E164" s="9">
        <v>6896906</v>
      </c>
      <c r="H164">
        <v>1077</v>
      </c>
    </row>
    <row r="165" spans="1:8" x14ac:dyDescent="0.25">
      <c r="A165" s="8" t="s">
        <v>146</v>
      </c>
      <c r="B165" s="8">
        <v>306</v>
      </c>
      <c r="C165" s="8">
        <v>306</v>
      </c>
      <c r="D165" s="8">
        <v>2</v>
      </c>
      <c r="E165" s="9">
        <v>187280</v>
      </c>
      <c r="H165">
        <v>1090</v>
      </c>
    </row>
    <row r="166" spans="1:8" x14ac:dyDescent="0.25">
      <c r="A166" s="8" t="s">
        <v>147</v>
      </c>
      <c r="B166" s="8">
        <v>1825</v>
      </c>
      <c r="C166" s="8">
        <v>1825</v>
      </c>
      <c r="D166" s="8">
        <v>2</v>
      </c>
      <c r="E166" s="9">
        <v>6661258</v>
      </c>
      <c r="H166">
        <v>1108</v>
      </c>
    </row>
    <row r="167" spans="1:8" x14ac:dyDescent="0.25">
      <c r="A167" s="8" t="s">
        <v>148</v>
      </c>
      <c r="B167" s="8">
        <v>569</v>
      </c>
      <c r="C167" s="8">
        <v>569</v>
      </c>
      <c r="D167" s="8">
        <v>2</v>
      </c>
      <c r="E167" s="9">
        <v>647530</v>
      </c>
      <c r="H167">
        <v>1109</v>
      </c>
    </row>
    <row r="168" spans="1:8" x14ac:dyDescent="0.25">
      <c r="A168" s="8" t="s">
        <v>149</v>
      </c>
      <c r="B168" s="8">
        <v>960</v>
      </c>
      <c r="C168" s="8">
        <v>960</v>
      </c>
      <c r="D168" s="8">
        <v>1</v>
      </c>
      <c r="E168" s="9">
        <v>1843208</v>
      </c>
      <c r="H168">
        <v>1110</v>
      </c>
    </row>
    <row r="169" spans="1:8" x14ac:dyDescent="0.25">
      <c r="A169" s="8" t="s">
        <v>171</v>
      </c>
      <c r="B169" s="8">
        <v>1118</v>
      </c>
      <c r="C169" s="8">
        <v>20</v>
      </c>
      <c r="D169" s="8">
        <v>3</v>
      </c>
      <c r="E169" s="9">
        <v>44728</v>
      </c>
      <c r="H169">
        <v>1116</v>
      </c>
    </row>
    <row r="170" spans="1:8" x14ac:dyDescent="0.25">
      <c r="A170" s="8" t="s">
        <v>172</v>
      </c>
      <c r="B170" s="8">
        <v>1654</v>
      </c>
      <c r="C170" s="8">
        <v>1654</v>
      </c>
      <c r="D170" s="8">
        <v>2</v>
      </c>
      <c r="E170" s="9">
        <v>5471440</v>
      </c>
      <c r="H170">
        <v>1118</v>
      </c>
    </row>
    <row r="171" spans="1:8" x14ac:dyDescent="0.25">
      <c r="A171" s="8" t="s">
        <v>150</v>
      </c>
      <c r="B171" s="8">
        <v>720</v>
      </c>
      <c r="C171" s="8">
        <v>720</v>
      </c>
      <c r="D171" s="8">
        <v>1</v>
      </c>
      <c r="E171" s="9">
        <v>1036808</v>
      </c>
      <c r="H171">
        <v>1118</v>
      </c>
    </row>
    <row r="172" spans="1:8" x14ac:dyDescent="0.25">
      <c r="A172" s="8" t="s">
        <v>151</v>
      </c>
      <c r="B172" s="8">
        <v>1008</v>
      </c>
      <c r="C172" s="8">
        <v>388</v>
      </c>
      <c r="D172" s="8">
        <v>3</v>
      </c>
      <c r="E172" s="9">
        <v>782216</v>
      </c>
      <c r="H172">
        <v>1119</v>
      </c>
    </row>
    <row r="173" spans="1:8" x14ac:dyDescent="0.25">
      <c r="A173" s="8" t="s">
        <v>152</v>
      </c>
      <c r="B173" s="8">
        <v>8</v>
      </c>
      <c r="C173" s="8">
        <v>1110</v>
      </c>
      <c r="D173" s="8">
        <v>3</v>
      </c>
      <c r="E173" s="9">
        <v>17768</v>
      </c>
      <c r="H173">
        <v>1120</v>
      </c>
    </row>
    <row r="174" spans="1:8" x14ac:dyDescent="0.25">
      <c r="A174" s="8" t="s">
        <v>153</v>
      </c>
      <c r="B174" s="8">
        <v>1730</v>
      </c>
      <c r="C174" s="8">
        <v>1730</v>
      </c>
      <c r="D174" s="8">
        <v>2</v>
      </c>
      <c r="E174" s="9">
        <v>5985808</v>
      </c>
      <c r="H174">
        <v>1132</v>
      </c>
    </row>
    <row r="175" spans="1:8" x14ac:dyDescent="0.25">
      <c r="A175" s="8" t="s">
        <v>154</v>
      </c>
      <c r="B175" s="8">
        <v>908</v>
      </c>
      <c r="C175" s="8">
        <v>908</v>
      </c>
      <c r="D175" s="8">
        <v>2</v>
      </c>
      <c r="E175" s="9">
        <v>1648936</v>
      </c>
      <c r="H175">
        <v>1137</v>
      </c>
    </row>
    <row r="176" spans="1:8" x14ac:dyDescent="0.25">
      <c r="A176" s="8" t="s">
        <v>155</v>
      </c>
      <c r="B176" s="8">
        <v>508</v>
      </c>
      <c r="C176" s="8">
        <v>1227</v>
      </c>
      <c r="D176" s="8">
        <v>3</v>
      </c>
      <c r="E176" s="9">
        <v>1246640</v>
      </c>
      <c r="H176">
        <v>1142</v>
      </c>
    </row>
    <row r="177" spans="1:8" x14ac:dyDescent="0.25">
      <c r="A177" s="8" t="s">
        <v>173</v>
      </c>
      <c r="B177" s="8">
        <v>1817</v>
      </c>
      <c r="C177" s="8">
        <v>950</v>
      </c>
      <c r="D177" s="8">
        <v>3</v>
      </c>
      <c r="E177" s="9">
        <v>3452308</v>
      </c>
      <c r="H177">
        <v>1161</v>
      </c>
    </row>
    <row r="178" spans="1:8" x14ac:dyDescent="0.25">
      <c r="A178" s="8" t="s">
        <v>174</v>
      </c>
      <c r="B178" s="8">
        <v>1912</v>
      </c>
      <c r="C178" s="8">
        <v>1912</v>
      </c>
      <c r="D178" s="8">
        <v>1</v>
      </c>
      <c r="E178" s="9">
        <v>7311496</v>
      </c>
      <c r="H178">
        <v>1171</v>
      </c>
    </row>
    <row r="179" spans="1:8" x14ac:dyDescent="0.25">
      <c r="A179" s="8" t="s">
        <v>175</v>
      </c>
      <c r="B179" s="8">
        <v>536</v>
      </c>
      <c r="C179" s="8">
        <v>888</v>
      </c>
      <c r="D179" s="8">
        <v>3</v>
      </c>
      <c r="E179" s="9">
        <v>951944</v>
      </c>
      <c r="H179">
        <v>1175</v>
      </c>
    </row>
    <row r="180" spans="1:8" x14ac:dyDescent="0.25">
      <c r="A180" s="8" t="s">
        <v>176</v>
      </c>
      <c r="B180" s="8">
        <v>1724</v>
      </c>
      <c r="C180" s="8">
        <v>1724</v>
      </c>
      <c r="D180" s="8">
        <v>2</v>
      </c>
      <c r="E180" s="9">
        <v>5944360</v>
      </c>
      <c r="H180">
        <v>1182</v>
      </c>
    </row>
    <row r="181" spans="1:8" x14ac:dyDescent="0.25">
      <c r="A181" s="8" t="s">
        <v>177</v>
      </c>
      <c r="B181" s="8">
        <v>1327</v>
      </c>
      <c r="C181" s="8">
        <v>478</v>
      </c>
      <c r="D181" s="8">
        <v>3</v>
      </c>
      <c r="E181" s="9">
        <v>1268620</v>
      </c>
      <c r="H181">
        <v>1186</v>
      </c>
    </row>
    <row r="182" spans="1:8" x14ac:dyDescent="0.25">
      <c r="A182" s="8" t="s">
        <v>178</v>
      </c>
      <c r="B182" s="8">
        <v>1309</v>
      </c>
      <c r="C182" s="8">
        <v>315</v>
      </c>
      <c r="D182" s="8">
        <v>3</v>
      </c>
      <c r="E182" s="9">
        <v>824678</v>
      </c>
      <c r="H182">
        <v>1190</v>
      </c>
    </row>
    <row r="183" spans="1:8" x14ac:dyDescent="0.25">
      <c r="A183" s="8" t="s">
        <v>179</v>
      </c>
      <c r="B183" s="8">
        <v>1108</v>
      </c>
      <c r="C183" s="8">
        <v>1573</v>
      </c>
      <c r="D183" s="8">
        <v>3</v>
      </c>
      <c r="E183" s="9">
        <v>3485776</v>
      </c>
      <c r="H183">
        <v>1206</v>
      </c>
    </row>
    <row r="184" spans="1:8" x14ac:dyDescent="0.25">
      <c r="A184" s="8" t="s">
        <v>180</v>
      </c>
      <c r="B184" s="8">
        <v>1803</v>
      </c>
      <c r="C184" s="8">
        <v>204</v>
      </c>
      <c r="D184" s="8">
        <v>3</v>
      </c>
      <c r="E184" s="9">
        <v>735632</v>
      </c>
      <c r="H184">
        <v>1206</v>
      </c>
    </row>
    <row r="185" spans="1:8" x14ac:dyDescent="0.25">
      <c r="A185" s="8" t="s">
        <v>181</v>
      </c>
      <c r="B185" s="8">
        <v>1021</v>
      </c>
      <c r="C185" s="8">
        <v>1367</v>
      </c>
      <c r="D185" s="8">
        <v>3</v>
      </c>
      <c r="E185" s="9">
        <v>2791422</v>
      </c>
      <c r="H185">
        <v>1206</v>
      </c>
    </row>
    <row r="186" spans="1:8" x14ac:dyDescent="0.25">
      <c r="A186" s="8" t="s">
        <v>182</v>
      </c>
      <c r="B186" s="8">
        <v>197</v>
      </c>
      <c r="C186" s="8">
        <v>1635</v>
      </c>
      <c r="D186" s="8">
        <v>3</v>
      </c>
      <c r="E186" s="9">
        <v>644198</v>
      </c>
      <c r="H186">
        <v>1208</v>
      </c>
    </row>
    <row r="187" spans="1:8" x14ac:dyDescent="0.25">
      <c r="A187" s="8" t="s">
        <v>183</v>
      </c>
      <c r="B187" s="8">
        <v>641</v>
      </c>
      <c r="C187" s="8">
        <v>619</v>
      </c>
      <c r="D187" s="8">
        <v>3</v>
      </c>
      <c r="E187" s="9">
        <v>793566</v>
      </c>
      <c r="H187">
        <v>1224</v>
      </c>
    </row>
    <row r="188" spans="1:8" x14ac:dyDescent="0.25">
      <c r="A188" s="8" t="s">
        <v>184</v>
      </c>
      <c r="B188" s="8">
        <v>1851</v>
      </c>
      <c r="C188" s="8">
        <v>610</v>
      </c>
      <c r="D188" s="8">
        <v>3</v>
      </c>
      <c r="E188" s="9">
        <v>2258228</v>
      </c>
      <c r="H188">
        <v>1224</v>
      </c>
    </row>
    <row r="189" spans="1:8" x14ac:dyDescent="0.25">
      <c r="A189" s="8" t="s">
        <v>185</v>
      </c>
      <c r="B189" s="8">
        <v>1456</v>
      </c>
      <c r="C189" s="8">
        <v>1456</v>
      </c>
      <c r="D189" s="8">
        <v>1</v>
      </c>
      <c r="E189" s="9">
        <v>4239880</v>
      </c>
      <c r="H189">
        <v>1227</v>
      </c>
    </row>
    <row r="190" spans="1:8" x14ac:dyDescent="0.25">
      <c r="A190" s="8" t="s">
        <v>186</v>
      </c>
      <c r="B190" s="8">
        <v>1531</v>
      </c>
      <c r="C190" s="8">
        <v>1531</v>
      </c>
      <c r="D190" s="8">
        <v>2</v>
      </c>
      <c r="E190" s="9">
        <v>4687930</v>
      </c>
      <c r="H190">
        <v>1229</v>
      </c>
    </row>
    <row r="191" spans="1:8" x14ac:dyDescent="0.25">
      <c r="A191" s="8" t="s">
        <v>187</v>
      </c>
      <c r="B191" s="8">
        <v>1973</v>
      </c>
      <c r="C191" s="8">
        <v>1116</v>
      </c>
      <c r="D191" s="8">
        <v>3</v>
      </c>
      <c r="E191" s="9">
        <v>4403744</v>
      </c>
      <c r="H191">
        <v>1235</v>
      </c>
    </row>
    <row r="192" spans="1:8" x14ac:dyDescent="0.25">
      <c r="A192" s="8" t="s">
        <v>188</v>
      </c>
      <c r="B192" s="8">
        <v>709</v>
      </c>
      <c r="C192" s="8">
        <v>1118</v>
      </c>
      <c r="D192" s="8">
        <v>3</v>
      </c>
      <c r="E192" s="9">
        <v>1585332</v>
      </c>
      <c r="H192">
        <v>1247</v>
      </c>
    </row>
    <row r="193" spans="1:8" x14ac:dyDescent="0.25">
      <c r="A193" s="8" t="s">
        <v>189</v>
      </c>
      <c r="B193" s="8">
        <v>1235</v>
      </c>
      <c r="C193" s="8">
        <v>1235</v>
      </c>
      <c r="D193" s="8">
        <v>2</v>
      </c>
      <c r="E193" s="9">
        <v>3050458</v>
      </c>
      <c r="H193">
        <v>1262</v>
      </c>
    </row>
    <row r="194" spans="1:8" x14ac:dyDescent="0.25">
      <c r="A194" s="8" t="s">
        <v>190</v>
      </c>
      <c r="B194" s="8">
        <v>1588</v>
      </c>
      <c r="C194" s="8">
        <v>1588</v>
      </c>
      <c r="D194" s="8">
        <v>2</v>
      </c>
      <c r="E194" s="9">
        <v>5043496</v>
      </c>
      <c r="H194">
        <v>1288</v>
      </c>
    </row>
    <row r="195" spans="1:8" x14ac:dyDescent="0.25">
      <c r="A195" s="8" t="s">
        <v>191</v>
      </c>
      <c r="B195" s="8">
        <v>1346</v>
      </c>
      <c r="C195" s="8">
        <v>1346</v>
      </c>
      <c r="D195" s="8">
        <v>2</v>
      </c>
      <c r="E195" s="9">
        <v>3623440</v>
      </c>
      <c r="H195">
        <v>1302</v>
      </c>
    </row>
    <row r="196" spans="1:8" x14ac:dyDescent="0.25">
      <c r="A196" s="8" t="s">
        <v>192</v>
      </c>
      <c r="B196" s="8">
        <v>352</v>
      </c>
      <c r="C196" s="8">
        <v>352</v>
      </c>
      <c r="D196" s="8">
        <v>1</v>
      </c>
      <c r="E196" s="9">
        <v>247816</v>
      </c>
      <c r="H196">
        <v>1309</v>
      </c>
    </row>
    <row r="197" spans="1:8" x14ac:dyDescent="0.25">
      <c r="A197" s="8" t="s">
        <v>193</v>
      </c>
      <c r="B197" s="8">
        <v>92</v>
      </c>
      <c r="C197" s="8">
        <v>799</v>
      </c>
      <c r="D197" s="8">
        <v>3</v>
      </c>
      <c r="E197" s="9">
        <v>147024</v>
      </c>
      <c r="H197">
        <v>1310</v>
      </c>
    </row>
    <row r="198" spans="1:8" x14ac:dyDescent="0.25">
      <c r="A198" s="8" t="s">
        <v>194</v>
      </c>
      <c r="B198" s="8">
        <v>1627</v>
      </c>
      <c r="C198" s="8">
        <v>1627</v>
      </c>
      <c r="D198" s="8">
        <v>2</v>
      </c>
      <c r="E198" s="9">
        <v>5294266</v>
      </c>
      <c r="H198">
        <v>1319</v>
      </c>
    </row>
    <row r="199" spans="1:8" x14ac:dyDescent="0.25">
      <c r="A199" s="8" t="s">
        <v>195</v>
      </c>
      <c r="B199" s="8">
        <v>76</v>
      </c>
      <c r="C199" s="8">
        <v>76</v>
      </c>
      <c r="D199" s="8">
        <v>2</v>
      </c>
      <c r="E199" s="9">
        <v>11560</v>
      </c>
      <c r="H199">
        <v>1322</v>
      </c>
    </row>
    <row r="200" spans="1:8" x14ac:dyDescent="0.25">
      <c r="A200" s="8" t="s">
        <v>196</v>
      </c>
      <c r="B200" s="8">
        <v>1619</v>
      </c>
      <c r="C200" s="8">
        <v>1916</v>
      </c>
      <c r="D200" s="8">
        <v>3</v>
      </c>
      <c r="E200" s="9">
        <v>6204016</v>
      </c>
      <c r="H200">
        <v>1327</v>
      </c>
    </row>
    <row r="201" spans="1:8" x14ac:dyDescent="0.25">
      <c r="A201" s="8" t="s">
        <v>197</v>
      </c>
      <c r="B201" s="8">
        <v>554</v>
      </c>
      <c r="C201" s="8">
        <v>319</v>
      </c>
      <c r="D201" s="8">
        <v>3</v>
      </c>
      <c r="E201" s="9">
        <v>353460</v>
      </c>
      <c r="H201">
        <v>1332</v>
      </c>
    </row>
    <row r="202" spans="1:8" x14ac:dyDescent="0.25">
      <c r="A202" s="8" t="s">
        <v>198</v>
      </c>
      <c r="B202" s="8">
        <v>1587</v>
      </c>
      <c r="C202" s="8">
        <v>1587</v>
      </c>
      <c r="D202" s="8">
        <v>2</v>
      </c>
      <c r="E202" s="9">
        <v>5037146</v>
      </c>
      <c r="H202">
        <v>1333</v>
      </c>
    </row>
    <row r="203" spans="1:8" x14ac:dyDescent="0.25">
      <c r="A203" s="8" t="s">
        <v>199</v>
      </c>
      <c r="B203" s="8">
        <v>894</v>
      </c>
      <c r="C203" s="8">
        <v>894</v>
      </c>
      <c r="D203" s="8">
        <v>2</v>
      </c>
      <c r="E203" s="9">
        <v>1598480</v>
      </c>
      <c r="H203">
        <v>1342</v>
      </c>
    </row>
    <row r="204" spans="1:8" x14ac:dyDescent="0.25">
      <c r="A204" s="8" t="s">
        <v>200</v>
      </c>
      <c r="B204" s="8">
        <v>453</v>
      </c>
      <c r="C204" s="8">
        <v>453</v>
      </c>
      <c r="D204" s="8">
        <v>2</v>
      </c>
      <c r="E204" s="9">
        <v>410426</v>
      </c>
      <c r="H204">
        <v>1346</v>
      </c>
    </row>
    <row r="205" spans="1:8" x14ac:dyDescent="0.25">
      <c r="A205" s="8" t="s">
        <v>201</v>
      </c>
      <c r="B205" s="8">
        <v>707</v>
      </c>
      <c r="C205" s="8">
        <v>408</v>
      </c>
      <c r="D205" s="8">
        <v>3</v>
      </c>
      <c r="E205" s="9">
        <v>576920</v>
      </c>
      <c r="H205">
        <v>1346</v>
      </c>
    </row>
    <row r="206" spans="1:8" x14ac:dyDescent="0.25">
      <c r="A206" s="8" t="s">
        <v>202</v>
      </c>
      <c r="B206" s="8">
        <v>1186</v>
      </c>
      <c r="C206" s="8">
        <v>1186</v>
      </c>
      <c r="D206" s="8">
        <v>2</v>
      </c>
      <c r="E206" s="9">
        <v>2813200</v>
      </c>
      <c r="H206">
        <v>1366</v>
      </c>
    </row>
    <row r="207" spans="1:8" x14ac:dyDescent="0.25">
      <c r="A207" s="8" t="s">
        <v>203</v>
      </c>
      <c r="B207" s="8">
        <v>1036</v>
      </c>
      <c r="C207" s="8">
        <v>1036</v>
      </c>
      <c r="D207" s="8">
        <v>2</v>
      </c>
      <c r="E207" s="9">
        <v>2146600</v>
      </c>
      <c r="H207">
        <v>1367</v>
      </c>
    </row>
    <row r="208" spans="1:8" x14ac:dyDescent="0.25">
      <c r="A208" s="8" t="s">
        <v>204</v>
      </c>
      <c r="B208" s="8">
        <v>1319</v>
      </c>
      <c r="C208" s="8">
        <v>1635</v>
      </c>
      <c r="D208" s="8">
        <v>3</v>
      </c>
      <c r="E208" s="9">
        <v>4313138</v>
      </c>
      <c r="H208">
        <v>1369</v>
      </c>
    </row>
    <row r="209" spans="1:8" x14ac:dyDescent="0.25">
      <c r="A209" s="8" t="s">
        <v>205</v>
      </c>
      <c r="B209" s="8">
        <v>1577</v>
      </c>
      <c r="C209" s="8">
        <v>1206</v>
      </c>
      <c r="D209" s="8">
        <v>3</v>
      </c>
      <c r="E209" s="9">
        <v>3803732</v>
      </c>
      <c r="H209">
        <v>1371</v>
      </c>
    </row>
    <row r="210" spans="1:8" x14ac:dyDescent="0.25">
      <c r="H210">
        <v>1377</v>
      </c>
    </row>
    <row r="211" spans="1:8" x14ac:dyDescent="0.25">
      <c r="H211">
        <v>1388</v>
      </c>
    </row>
    <row r="212" spans="1:8" x14ac:dyDescent="0.25">
      <c r="H212">
        <v>1398</v>
      </c>
    </row>
    <row r="213" spans="1:8" x14ac:dyDescent="0.25">
      <c r="H213">
        <v>1403</v>
      </c>
    </row>
    <row r="214" spans="1:8" x14ac:dyDescent="0.25">
      <c r="H214">
        <v>1409</v>
      </c>
    </row>
    <row r="215" spans="1:8" x14ac:dyDescent="0.25">
      <c r="H215">
        <v>1414</v>
      </c>
    </row>
    <row r="216" spans="1:8" x14ac:dyDescent="0.25">
      <c r="H216">
        <v>1431</v>
      </c>
    </row>
    <row r="217" spans="1:8" x14ac:dyDescent="0.25">
      <c r="H217">
        <v>1436</v>
      </c>
    </row>
    <row r="218" spans="1:8" x14ac:dyDescent="0.25">
      <c r="H218">
        <v>1436</v>
      </c>
    </row>
    <row r="219" spans="1:8" x14ac:dyDescent="0.25">
      <c r="H219">
        <v>1455</v>
      </c>
    </row>
    <row r="220" spans="1:8" x14ac:dyDescent="0.25">
      <c r="H220">
        <v>1456</v>
      </c>
    </row>
    <row r="221" spans="1:8" x14ac:dyDescent="0.25">
      <c r="H221">
        <v>1458</v>
      </c>
    </row>
    <row r="222" spans="1:8" x14ac:dyDescent="0.25">
      <c r="H222">
        <v>1471</v>
      </c>
    </row>
    <row r="223" spans="1:8" x14ac:dyDescent="0.25">
      <c r="H223">
        <v>1473</v>
      </c>
    </row>
    <row r="224" spans="1:8" x14ac:dyDescent="0.25">
      <c r="H224">
        <v>1474</v>
      </c>
    </row>
    <row r="225" spans="8:8" x14ac:dyDescent="0.25">
      <c r="H225">
        <v>1495</v>
      </c>
    </row>
    <row r="226" spans="8:8" x14ac:dyDescent="0.25">
      <c r="H226">
        <v>1501</v>
      </c>
    </row>
    <row r="227" spans="8:8" x14ac:dyDescent="0.25">
      <c r="H227">
        <v>1503</v>
      </c>
    </row>
    <row r="228" spans="8:8" x14ac:dyDescent="0.25">
      <c r="H228">
        <v>1505</v>
      </c>
    </row>
    <row r="229" spans="8:8" x14ac:dyDescent="0.25">
      <c r="H229">
        <v>1506</v>
      </c>
    </row>
    <row r="230" spans="8:8" x14ac:dyDescent="0.25">
      <c r="H230">
        <v>1528</v>
      </c>
    </row>
    <row r="231" spans="8:8" x14ac:dyDescent="0.25">
      <c r="H231">
        <v>1531</v>
      </c>
    </row>
    <row r="232" spans="8:8" x14ac:dyDescent="0.25">
      <c r="H232">
        <v>1545</v>
      </c>
    </row>
    <row r="233" spans="8:8" x14ac:dyDescent="0.25">
      <c r="H233">
        <v>1548</v>
      </c>
    </row>
    <row r="234" spans="8:8" x14ac:dyDescent="0.25">
      <c r="H234">
        <v>1548</v>
      </c>
    </row>
    <row r="235" spans="8:8" x14ac:dyDescent="0.25">
      <c r="H235">
        <v>1559</v>
      </c>
    </row>
    <row r="236" spans="8:8" x14ac:dyDescent="0.25">
      <c r="H236">
        <v>1563</v>
      </c>
    </row>
    <row r="237" spans="8:8" x14ac:dyDescent="0.25">
      <c r="H237">
        <v>1573</v>
      </c>
    </row>
    <row r="238" spans="8:8" x14ac:dyDescent="0.25">
      <c r="H238">
        <v>1577</v>
      </c>
    </row>
    <row r="239" spans="8:8" x14ac:dyDescent="0.25">
      <c r="H239">
        <v>1587</v>
      </c>
    </row>
    <row r="240" spans="8:8" x14ac:dyDescent="0.25">
      <c r="H240">
        <v>1588</v>
      </c>
    </row>
    <row r="241" spans="8:8" x14ac:dyDescent="0.25">
      <c r="H241">
        <v>1599</v>
      </c>
    </row>
    <row r="242" spans="8:8" x14ac:dyDescent="0.25">
      <c r="H242">
        <v>1611</v>
      </c>
    </row>
    <row r="243" spans="8:8" x14ac:dyDescent="0.25">
      <c r="H243">
        <v>1613</v>
      </c>
    </row>
    <row r="244" spans="8:8" x14ac:dyDescent="0.25">
      <c r="H244">
        <v>1619</v>
      </c>
    </row>
    <row r="245" spans="8:8" x14ac:dyDescent="0.25">
      <c r="H245">
        <v>1619</v>
      </c>
    </row>
    <row r="246" spans="8:8" x14ac:dyDescent="0.25">
      <c r="H246">
        <v>1627</v>
      </c>
    </row>
    <row r="247" spans="8:8" x14ac:dyDescent="0.25">
      <c r="H247">
        <v>1635</v>
      </c>
    </row>
    <row r="248" spans="8:8" x14ac:dyDescent="0.25">
      <c r="H248">
        <v>1635</v>
      </c>
    </row>
    <row r="249" spans="8:8" x14ac:dyDescent="0.25">
      <c r="H249">
        <v>1636</v>
      </c>
    </row>
    <row r="250" spans="8:8" x14ac:dyDescent="0.25">
      <c r="H250">
        <v>1654</v>
      </c>
    </row>
    <row r="251" spans="8:8" x14ac:dyDescent="0.25">
      <c r="H251">
        <v>1654</v>
      </c>
    </row>
    <row r="252" spans="8:8" x14ac:dyDescent="0.25">
      <c r="H252">
        <v>1657</v>
      </c>
    </row>
    <row r="253" spans="8:8" x14ac:dyDescent="0.25">
      <c r="H253">
        <v>1664</v>
      </c>
    </row>
    <row r="254" spans="8:8" x14ac:dyDescent="0.25">
      <c r="H254">
        <v>1670</v>
      </c>
    </row>
    <row r="255" spans="8:8" x14ac:dyDescent="0.25">
      <c r="H255">
        <v>1674</v>
      </c>
    </row>
    <row r="256" spans="8:8" x14ac:dyDescent="0.25">
      <c r="H256">
        <v>1678</v>
      </c>
    </row>
    <row r="257" spans="8:8" x14ac:dyDescent="0.25">
      <c r="H257">
        <v>1681</v>
      </c>
    </row>
    <row r="258" spans="8:8" x14ac:dyDescent="0.25">
      <c r="H258">
        <v>1683</v>
      </c>
    </row>
    <row r="259" spans="8:8" x14ac:dyDescent="0.25">
      <c r="H259">
        <v>1691</v>
      </c>
    </row>
    <row r="260" spans="8:8" x14ac:dyDescent="0.25">
      <c r="H260">
        <v>1700</v>
      </c>
    </row>
    <row r="261" spans="8:8" x14ac:dyDescent="0.25">
      <c r="H261">
        <v>1706</v>
      </c>
    </row>
    <row r="262" spans="8:8" x14ac:dyDescent="0.25">
      <c r="H262">
        <v>1712</v>
      </c>
    </row>
    <row r="263" spans="8:8" x14ac:dyDescent="0.25">
      <c r="H263">
        <v>1724</v>
      </c>
    </row>
    <row r="264" spans="8:8" x14ac:dyDescent="0.25">
      <c r="H264">
        <v>1730</v>
      </c>
    </row>
    <row r="265" spans="8:8" x14ac:dyDescent="0.25">
      <c r="H265">
        <v>1732</v>
      </c>
    </row>
    <row r="266" spans="8:8" x14ac:dyDescent="0.25">
      <c r="H266">
        <v>1791</v>
      </c>
    </row>
    <row r="267" spans="8:8" x14ac:dyDescent="0.25">
      <c r="H267">
        <v>1800</v>
      </c>
    </row>
    <row r="268" spans="8:8" x14ac:dyDescent="0.25">
      <c r="H268">
        <v>1800</v>
      </c>
    </row>
    <row r="269" spans="8:8" x14ac:dyDescent="0.25">
      <c r="H269">
        <v>1803</v>
      </c>
    </row>
    <row r="270" spans="8:8" x14ac:dyDescent="0.25">
      <c r="H270">
        <v>1803</v>
      </c>
    </row>
    <row r="271" spans="8:8" x14ac:dyDescent="0.25">
      <c r="H271">
        <v>1803</v>
      </c>
    </row>
    <row r="272" spans="8:8" x14ac:dyDescent="0.25">
      <c r="H272">
        <v>1805</v>
      </c>
    </row>
    <row r="273" spans="8:8" x14ac:dyDescent="0.25">
      <c r="H273">
        <v>1808</v>
      </c>
    </row>
    <row r="274" spans="8:8" x14ac:dyDescent="0.25">
      <c r="H274">
        <v>1811</v>
      </c>
    </row>
    <row r="275" spans="8:8" x14ac:dyDescent="0.25">
      <c r="H275">
        <v>1815</v>
      </c>
    </row>
    <row r="276" spans="8:8" x14ac:dyDescent="0.25">
      <c r="H276">
        <v>1817</v>
      </c>
    </row>
    <row r="277" spans="8:8" x14ac:dyDescent="0.25">
      <c r="H277">
        <v>1818</v>
      </c>
    </row>
    <row r="278" spans="8:8" x14ac:dyDescent="0.25">
      <c r="H278">
        <v>1821</v>
      </c>
    </row>
    <row r="279" spans="8:8" x14ac:dyDescent="0.25">
      <c r="H279">
        <v>1825</v>
      </c>
    </row>
    <row r="280" spans="8:8" x14ac:dyDescent="0.25">
      <c r="H280">
        <v>1828</v>
      </c>
    </row>
    <row r="281" spans="8:8" x14ac:dyDescent="0.25">
      <c r="H281">
        <v>1845</v>
      </c>
    </row>
    <row r="282" spans="8:8" x14ac:dyDescent="0.25">
      <c r="H282">
        <v>1849</v>
      </c>
    </row>
    <row r="283" spans="8:8" x14ac:dyDescent="0.25">
      <c r="H283">
        <v>1851</v>
      </c>
    </row>
    <row r="284" spans="8:8" x14ac:dyDescent="0.25">
      <c r="H284">
        <v>1857</v>
      </c>
    </row>
    <row r="285" spans="8:8" x14ac:dyDescent="0.25">
      <c r="H285">
        <v>1864</v>
      </c>
    </row>
    <row r="286" spans="8:8" x14ac:dyDescent="0.25">
      <c r="H286">
        <v>1867</v>
      </c>
    </row>
    <row r="287" spans="8:8" x14ac:dyDescent="0.25">
      <c r="H287">
        <v>1877</v>
      </c>
    </row>
    <row r="288" spans="8:8" x14ac:dyDescent="0.25">
      <c r="H288">
        <v>1883</v>
      </c>
    </row>
    <row r="289" spans="8:8" x14ac:dyDescent="0.25">
      <c r="H289">
        <v>1883</v>
      </c>
    </row>
    <row r="290" spans="8:8" x14ac:dyDescent="0.25">
      <c r="H290">
        <v>1885</v>
      </c>
    </row>
    <row r="291" spans="8:8" x14ac:dyDescent="0.25">
      <c r="H291">
        <v>1890</v>
      </c>
    </row>
    <row r="292" spans="8:8" x14ac:dyDescent="0.25">
      <c r="H292">
        <v>1891</v>
      </c>
    </row>
    <row r="293" spans="8:8" x14ac:dyDescent="0.25">
      <c r="H293">
        <v>1912</v>
      </c>
    </row>
    <row r="294" spans="8:8" x14ac:dyDescent="0.25">
      <c r="H294">
        <v>1916</v>
      </c>
    </row>
    <row r="295" spans="8:8" x14ac:dyDescent="0.25">
      <c r="H295">
        <v>1925</v>
      </c>
    </row>
    <row r="296" spans="8:8" x14ac:dyDescent="0.25">
      <c r="H296">
        <v>1933</v>
      </c>
    </row>
    <row r="297" spans="8:8" x14ac:dyDescent="0.25">
      <c r="H297">
        <v>1938</v>
      </c>
    </row>
    <row r="298" spans="8:8" x14ac:dyDescent="0.25">
      <c r="H298">
        <v>1944</v>
      </c>
    </row>
    <row r="299" spans="8:8" x14ac:dyDescent="0.25">
      <c r="H299">
        <v>1968</v>
      </c>
    </row>
    <row r="300" spans="8:8" x14ac:dyDescent="0.25">
      <c r="H300">
        <v>1973</v>
      </c>
    </row>
    <row r="301" spans="8:8" x14ac:dyDescent="0.25">
      <c r="H301">
        <v>1978</v>
      </c>
    </row>
    <row r="302" spans="8:8" x14ac:dyDescent="0.25">
      <c r="H302">
        <v>1980</v>
      </c>
    </row>
    <row r="303" spans="8:8" x14ac:dyDescent="0.25">
      <c r="H303">
        <v>1985</v>
      </c>
    </row>
    <row r="304" spans="8:8" x14ac:dyDescent="0.25">
      <c r="H304">
        <v>1992</v>
      </c>
    </row>
    <row r="305" spans="8:8" x14ac:dyDescent="0.25">
      <c r="H305">
        <v>2016</v>
      </c>
    </row>
    <row r="306" spans="8:8" x14ac:dyDescent="0.25">
      <c r="H306">
        <v>2020</v>
      </c>
    </row>
    <row r="307" spans="8:8" x14ac:dyDescent="0.25">
      <c r="H307">
        <v>2035</v>
      </c>
    </row>
    <row r="308" spans="8:8" x14ac:dyDescent="0.25">
      <c r="H308">
        <v>2040</v>
      </c>
    </row>
  </sheetData>
  <autoFilter ref="A3:E209" xr:uid="{26463D8F-301C-4722-AC38-C8383947C617}"/>
  <sortState ref="H4:H308">
    <sortCondition ref="H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4AED6-28D2-4D22-9186-DC8756EB0F95}">
  <dimension ref="A1:J208"/>
  <sheetViews>
    <sheetView workbookViewId="0">
      <selection activeCell="J2" sqref="D2:J2"/>
    </sheetView>
  </sheetViews>
  <sheetFormatPr defaultRowHeight="15" x14ac:dyDescent="0.25"/>
  <cols>
    <col min="1" max="1" width="13.42578125" bestFit="1" customWidth="1"/>
    <col min="2" max="2" width="13.42578125" customWidth="1"/>
    <col min="3" max="3" width="21.7109375" bestFit="1" customWidth="1"/>
    <col min="4" max="10" width="11" bestFit="1" customWidth="1"/>
  </cols>
  <sheetData>
    <row r="1" spans="1:10" x14ac:dyDescent="0.25">
      <c r="D1" t="s">
        <v>267</v>
      </c>
      <c r="E1" t="s">
        <v>268</v>
      </c>
      <c r="F1" t="s">
        <v>269</v>
      </c>
      <c r="G1" t="s">
        <v>270</v>
      </c>
      <c r="H1" t="s">
        <v>273</v>
      </c>
      <c r="I1" t="s">
        <v>271</v>
      </c>
      <c r="J1" t="s">
        <v>272</v>
      </c>
    </row>
    <row r="2" spans="1:10" x14ac:dyDescent="0.25">
      <c r="A2" t="s">
        <v>274</v>
      </c>
      <c r="C2" t="s">
        <v>275</v>
      </c>
      <c r="D2">
        <f>INT(SUMIF($A$3:$A$208,3,D3:D208)/1000)/1000</f>
        <v>483.69799999999998</v>
      </c>
      <c r="E2">
        <f t="shared" ref="E2:J2" si="0">INT(SUMIF($A$3:$A$208,3,E3:E208)/1000)/1000</f>
        <v>470.75900000000001</v>
      </c>
      <c r="F2">
        <f t="shared" si="0"/>
        <v>458.33699999999999</v>
      </c>
      <c r="G2">
        <f t="shared" si="0"/>
        <v>444.34699999999998</v>
      </c>
      <c r="H2">
        <f t="shared" si="0"/>
        <v>439.59699999999998</v>
      </c>
      <c r="I2">
        <f t="shared" si="0"/>
        <v>445.23200000000003</v>
      </c>
      <c r="J2">
        <f t="shared" si="0"/>
        <v>450.05500000000001</v>
      </c>
    </row>
    <row r="3" spans="1:10" x14ac:dyDescent="0.25">
      <c r="A3" s="8">
        <v>2</v>
      </c>
      <c r="B3" s="8"/>
      <c r="C3" s="8"/>
      <c r="D3">
        <v>6132452</v>
      </c>
      <c r="E3">
        <v>6492481</v>
      </c>
      <c r="F3">
        <v>7632055</v>
      </c>
      <c r="G3">
        <v>7466370</v>
      </c>
      <c r="H3">
        <v>6088101</v>
      </c>
      <c r="I3">
        <v>7355735</v>
      </c>
      <c r="J3">
        <v>7125063</v>
      </c>
    </row>
    <row r="4" spans="1:10" x14ac:dyDescent="0.25">
      <c r="A4" s="8">
        <v>2</v>
      </c>
      <c r="B4" s="8"/>
      <c r="C4" s="8"/>
      <c r="D4">
        <v>9225166</v>
      </c>
      <c r="E4">
        <v>9452586</v>
      </c>
      <c r="F4">
        <v>9358374</v>
      </c>
      <c r="G4">
        <v>9495670</v>
      </c>
      <c r="H4">
        <v>9402622</v>
      </c>
      <c r="I4">
        <v>9517141</v>
      </c>
      <c r="J4">
        <v>9363591</v>
      </c>
    </row>
    <row r="5" spans="1:10" x14ac:dyDescent="0.25">
      <c r="A5" s="8">
        <v>2</v>
      </c>
      <c r="B5" s="8"/>
      <c r="C5" s="8"/>
      <c r="D5">
        <v>9990813</v>
      </c>
      <c r="E5">
        <v>9778265</v>
      </c>
      <c r="F5">
        <v>9621869</v>
      </c>
      <c r="G5">
        <v>9688356</v>
      </c>
      <c r="H5">
        <v>9589824</v>
      </c>
      <c r="I5">
        <v>9828469</v>
      </c>
      <c r="J5">
        <v>9627736</v>
      </c>
    </row>
    <row r="6" spans="1:10" x14ac:dyDescent="0.25">
      <c r="A6" s="8">
        <v>2</v>
      </c>
      <c r="B6" s="8"/>
      <c r="C6" s="8"/>
      <c r="D6">
        <v>1335586</v>
      </c>
      <c r="E6">
        <v>1370868</v>
      </c>
      <c r="F6">
        <v>1377256</v>
      </c>
      <c r="G6">
        <v>1351031</v>
      </c>
      <c r="H6">
        <v>1351525</v>
      </c>
      <c r="I6">
        <v>1373316</v>
      </c>
      <c r="J6">
        <v>1387615</v>
      </c>
    </row>
    <row r="7" spans="1:10" x14ac:dyDescent="0.25">
      <c r="A7" s="8">
        <v>2</v>
      </c>
      <c r="B7" s="8"/>
      <c r="C7" s="8"/>
      <c r="D7">
        <v>4982313</v>
      </c>
      <c r="E7">
        <v>4982579</v>
      </c>
      <c r="F7">
        <v>5102547</v>
      </c>
      <c r="G7">
        <v>4908547</v>
      </c>
      <c r="H7">
        <v>4936993</v>
      </c>
      <c r="I7">
        <v>4959641</v>
      </c>
      <c r="J7">
        <v>4958629</v>
      </c>
    </row>
    <row r="8" spans="1:10" x14ac:dyDescent="0.25">
      <c r="A8" s="8">
        <v>3</v>
      </c>
      <c r="B8" s="8"/>
      <c r="C8" s="8"/>
      <c r="D8">
        <v>2016078</v>
      </c>
      <c r="E8">
        <v>1981631</v>
      </c>
      <c r="F8">
        <v>2026083</v>
      </c>
      <c r="G8">
        <v>1800800</v>
      </c>
      <c r="H8">
        <v>1891323</v>
      </c>
      <c r="I8">
        <v>1933526</v>
      </c>
      <c r="J8">
        <v>1926023</v>
      </c>
    </row>
    <row r="9" spans="1:10" x14ac:dyDescent="0.25">
      <c r="A9" s="8">
        <v>2</v>
      </c>
      <c r="B9" s="8"/>
      <c r="C9" s="8"/>
      <c r="D9">
        <v>9168573</v>
      </c>
      <c r="E9">
        <v>9014984</v>
      </c>
      <c r="F9">
        <v>9100613</v>
      </c>
      <c r="G9">
        <v>9212805</v>
      </c>
      <c r="H9">
        <v>9049921</v>
      </c>
      <c r="I9">
        <v>9114892</v>
      </c>
      <c r="J9">
        <v>9137931</v>
      </c>
    </row>
    <row r="10" spans="1:10" x14ac:dyDescent="0.25">
      <c r="A10" s="8">
        <v>3</v>
      </c>
      <c r="B10" s="8"/>
      <c r="C10" s="8"/>
      <c r="D10">
        <v>9008238</v>
      </c>
      <c r="E10">
        <v>9003786</v>
      </c>
      <c r="F10">
        <v>8190770</v>
      </c>
      <c r="G10">
        <v>8611625</v>
      </c>
      <c r="H10">
        <v>8138784</v>
      </c>
      <c r="I10">
        <v>8218707</v>
      </c>
      <c r="J10">
        <v>8401774</v>
      </c>
    </row>
    <row r="11" spans="1:10" x14ac:dyDescent="0.25">
      <c r="A11" s="8">
        <v>3</v>
      </c>
      <c r="B11" s="8"/>
      <c r="C11" s="8"/>
      <c r="D11">
        <v>1514071</v>
      </c>
      <c r="E11">
        <v>1448749</v>
      </c>
      <c r="F11">
        <v>1433995</v>
      </c>
      <c r="G11">
        <v>1491383</v>
      </c>
      <c r="H11">
        <v>1418964</v>
      </c>
      <c r="I11">
        <v>1442705</v>
      </c>
      <c r="J11">
        <v>1563779</v>
      </c>
    </row>
    <row r="12" spans="1:10" x14ac:dyDescent="0.25">
      <c r="A12" s="8">
        <v>2</v>
      </c>
      <c r="B12" s="8"/>
      <c r="C12" s="8"/>
      <c r="D12">
        <v>1774403</v>
      </c>
      <c r="E12">
        <v>1828557</v>
      </c>
      <c r="F12">
        <v>1926126</v>
      </c>
      <c r="G12">
        <v>1801633</v>
      </c>
      <c r="H12">
        <v>1861733</v>
      </c>
      <c r="I12">
        <v>1858339</v>
      </c>
      <c r="J12">
        <v>1841926</v>
      </c>
    </row>
    <row r="13" spans="1:10" x14ac:dyDescent="0.25">
      <c r="A13" s="8">
        <v>3</v>
      </c>
      <c r="B13" s="8"/>
      <c r="C13" s="8"/>
      <c r="D13">
        <v>5262380</v>
      </c>
      <c r="E13">
        <v>5286732</v>
      </c>
      <c r="F13">
        <v>5185215</v>
      </c>
      <c r="G13">
        <v>5137854</v>
      </c>
      <c r="H13">
        <v>5120754</v>
      </c>
      <c r="I13">
        <v>5087646</v>
      </c>
      <c r="J13">
        <v>5112505</v>
      </c>
    </row>
    <row r="14" spans="1:10" x14ac:dyDescent="0.25">
      <c r="A14" s="8">
        <v>3</v>
      </c>
      <c r="B14" s="8"/>
      <c r="C14" s="8"/>
      <c r="D14">
        <v>1327525</v>
      </c>
      <c r="E14">
        <v>1343721</v>
      </c>
      <c r="F14">
        <v>1291770</v>
      </c>
      <c r="G14">
        <v>1268717</v>
      </c>
      <c r="H14">
        <v>1311962</v>
      </c>
      <c r="I14">
        <v>1368485</v>
      </c>
      <c r="J14">
        <v>1346436</v>
      </c>
    </row>
    <row r="15" spans="1:10" x14ac:dyDescent="0.25">
      <c r="A15" s="8">
        <v>2</v>
      </c>
      <c r="B15" s="8"/>
      <c r="C15" s="8"/>
      <c r="D15">
        <v>8662444</v>
      </c>
      <c r="E15">
        <v>8496270</v>
      </c>
      <c r="F15">
        <v>8306660</v>
      </c>
      <c r="G15">
        <v>8261209</v>
      </c>
      <c r="H15">
        <v>8376611</v>
      </c>
      <c r="I15">
        <v>8236446</v>
      </c>
      <c r="J15">
        <v>8197433</v>
      </c>
    </row>
    <row r="16" spans="1:10" x14ac:dyDescent="0.25">
      <c r="A16" s="8">
        <v>3</v>
      </c>
      <c r="B16" s="8"/>
      <c r="C16" s="8"/>
      <c r="D16">
        <v>2486826</v>
      </c>
      <c r="E16">
        <v>2476889</v>
      </c>
      <c r="F16">
        <v>2359760</v>
      </c>
      <c r="G16">
        <v>2318715</v>
      </c>
      <c r="H16">
        <v>2361941</v>
      </c>
      <c r="I16">
        <v>2359955</v>
      </c>
      <c r="J16">
        <v>2545739</v>
      </c>
    </row>
    <row r="17" spans="1:10" x14ac:dyDescent="0.25">
      <c r="A17" s="8">
        <v>3</v>
      </c>
      <c r="B17" s="8"/>
      <c r="C17" s="8"/>
      <c r="D17">
        <v>7451274</v>
      </c>
      <c r="E17">
        <v>7220310</v>
      </c>
      <c r="F17">
        <v>6861882</v>
      </c>
      <c r="G17">
        <v>6710386</v>
      </c>
      <c r="H17">
        <v>6503999</v>
      </c>
      <c r="I17">
        <v>6712450</v>
      </c>
      <c r="J17">
        <v>6526487</v>
      </c>
    </row>
    <row r="18" spans="1:10" x14ac:dyDescent="0.25">
      <c r="A18" s="8">
        <v>1</v>
      </c>
      <c r="B18" s="8"/>
      <c r="C18" s="8"/>
      <c r="D18">
        <v>5435130</v>
      </c>
      <c r="E18">
        <v>5568562</v>
      </c>
      <c r="F18">
        <v>5400078</v>
      </c>
      <c r="G18">
        <v>5276839</v>
      </c>
      <c r="H18">
        <v>5443416</v>
      </c>
      <c r="I18">
        <v>5378528</v>
      </c>
      <c r="J18">
        <v>5397913</v>
      </c>
    </row>
    <row r="19" spans="1:10" x14ac:dyDescent="0.25">
      <c r="A19" s="8">
        <v>2</v>
      </c>
      <c r="B19" s="8"/>
      <c r="C19" s="8"/>
      <c r="D19">
        <v>14243541</v>
      </c>
      <c r="E19">
        <v>14766547</v>
      </c>
      <c r="F19">
        <v>12978005</v>
      </c>
      <c r="G19">
        <v>13111121</v>
      </c>
      <c r="H19">
        <v>13371075</v>
      </c>
      <c r="I19">
        <v>12883036</v>
      </c>
      <c r="J19">
        <v>13320676</v>
      </c>
    </row>
    <row r="20" spans="1:10" x14ac:dyDescent="0.25">
      <c r="A20" s="8">
        <v>3</v>
      </c>
      <c r="B20" s="8"/>
      <c r="C20" s="8"/>
      <c r="D20">
        <v>2119062</v>
      </c>
      <c r="E20">
        <v>2162147</v>
      </c>
      <c r="F20">
        <v>1987498</v>
      </c>
      <c r="G20">
        <v>1993341</v>
      </c>
      <c r="H20">
        <v>2010694</v>
      </c>
      <c r="I20">
        <v>2023729</v>
      </c>
      <c r="J20">
        <v>2063303</v>
      </c>
    </row>
    <row r="21" spans="1:10" x14ac:dyDescent="0.25">
      <c r="A21" s="8">
        <v>1</v>
      </c>
      <c r="B21" s="8"/>
      <c r="C21" s="8"/>
      <c r="D21">
        <v>1318957</v>
      </c>
      <c r="E21">
        <v>1367115</v>
      </c>
      <c r="F21">
        <v>1351095</v>
      </c>
      <c r="G21">
        <v>1358893</v>
      </c>
      <c r="H21">
        <v>1406817</v>
      </c>
      <c r="I21">
        <v>1343873</v>
      </c>
      <c r="J21">
        <v>1387445</v>
      </c>
    </row>
    <row r="22" spans="1:10" x14ac:dyDescent="0.25">
      <c r="A22" s="8">
        <v>3</v>
      </c>
      <c r="B22" s="8"/>
      <c r="C22" s="8"/>
      <c r="D22">
        <v>13059302</v>
      </c>
      <c r="E22">
        <v>12346408</v>
      </c>
      <c r="F22">
        <v>11389959</v>
      </c>
      <c r="G22">
        <v>10967674</v>
      </c>
      <c r="H22">
        <v>10526908</v>
      </c>
      <c r="I22">
        <v>10676939</v>
      </c>
      <c r="J22">
        <v>10633942</v>
      </c>
    </row>
    <row r="23" spans="1:10" x14ac:dyDescent="0.25">
      <c r="A23" s="8">
        <v>1</v>
      </c>
      <c r="B23" s="8"/>
      <c r="C23" s="8"/>
      <c r="D23">
        <v>2323469</v>
      </c>
      <c r="E23">
        <v>2330319</v>
      </c>
      <c r="F23">
        <v>2288339</v>
      </c>
      <c r="G23">
        <v>2300742</v>
      </c>
      <c r="H23">
        <v>2366735</v>
      </c>
      <c r="I23">
        <v>2391540</v>
      </c>
      <c r="J23">
        <v>2278518</v>
      </c>
    </row>
    <row r="24" spans="1:10" x14ac:dyDescent="0.25">
      <c r="A24" s="8">
        <v>2</v>
      </c>
      <c r="B24" s="8"/>
      <c r="C24" s="8"/>
      <c r="D24">
        <v>4900566</v>
      </c>
      <c r="E24">
        <v>5233201</v>
      </c>
      <c r="F24">
        <v>4995879</v>
      </c>
      <c r="G24">
        <v>5000124</v>
      </c>
      <c r="H24">
        <v>4855436</v>
      </c>
      <c r="I24">
        <v>4754682</v>
      </c>
      <c r="J24">
        <v>4881622</v>
      </c>
    </row>
    <row r="25" spans="1:10" x14ac:dyDescent="0.25">
      <c r="A25" s="8">
        <v>2</v>
      </c>
      <c r="B25" s="8"/>
      <c r="C25" s="8"/>
      <c r="D25">
        <v>2286658</v>
      </c>
      <c r="E25">
        <v>2359101</v>
      </c>
      <c r="F25">
        <v>2353978</v>
      </c>
      <c r="G25">
        <v>2357333</v>
      </c>
      <c r="H25">
        <v>2308625</v>
      </c>
      <c r="I25">
        <v>2233527</v>
      </c>
      <c r="J25">
        <v>2304329</v>
      </c>
    </row>
    <row r="26" spans="1:10" x14ac:dyDescent="0.25">
      <c r="A26" s="8">
        <v>3</v>
      </c>
      <c r="B26" s="8"/>
      <c r="C26" s="8"/>
      <c r="D26">
        <v>3486930</v>
      </c>
      <c r="E26">
        <v>3391906</v>
      </c>
      <c r="F26">
        <v>3299232</v>
      </c>
      <c r="G26">
        <v>3144395</v>
      </c>
      <c r="H26">
        <v>3175669</v>
      </c>
      <c r="I26">
        <v>3213687</v>
      </c>
      <c r="J26">
        <v>3318832</v>
      </c>
    </row>
    <row r="27" spans="1:10" x14ac:dyDescent="0.25">
      <c r="A27" s="8">
        <v>3</v>
      </c>
      <c r="B27" s="8"/>
      <c r="C27" s="8"/>
      <c r="D27">
        <v>2000391</v>
      </c>
      <c r="E27">
        <v>1993837</v>
      </c>
      <c r="F27">
        <v>1898437</v>
      </c>
      <c r="G27">
        <v>1838528</v>
      </c>
      <c r="H27">
        <v>1894723</v>
      </c>
      <c r="I27">
        <v>1860136</v>
      </c>
      <c r="J27">
        <v>1997902</v>
      </c>
    </row>
    <row r="28" spans="1:10" x14ac:dyDescent="0.25">
      <c r="A28" s="8">
        <v>2</v>
      </c>
      <c r="B28" s="8"/>
      <c r="C28" s="8"/>
      <c r="D28">
        <v>6394589</v>
      </c>
      <c r="E28">
        <v>6466819</v>
      </c>
      <c r="F28">
        <v>6336231</v>
      </c>
      <c r="G28">
        <v>6306130</v>
      </c>
      <c r="H28">
        <v>6283672</v>
      </c>
      <c r="I28">
        <v>6296250</v>
      </c>
      <c r="J28">
        <v>6327214</v>
      </c>
    </row>
    <row r="29" spans="1:10" x14ac:dyDescent="0.25">
      <c r="A29" s="8">
        <v>3</v>
      </c>
      <c r="B29" s="8"/>
      <c r="C29" s="8"/>
      <c r="D29">
        <v>2550542</v>
      </c>
      <c r="E29">
        <v>2564686</v>
      </c>
      <c r="F29">
        <v>2469176</v>
      </c>
      <c r="G29">
        <v>2426933</v>
      </c>
      <c r="H29">
        <v>2454268</v>
      </c>
      <c r="I29">
        <v>2461781</v>
      </c>
      <c r="J29">
        <v>2478926</v>
      </c>
    </row>
    <row r="30" spans="1:10" x14ac:dyDescent="0.25">
      <c r="A30" s="8">
        <v>3</v>
      </c>
      <c r="B30" s="8"/>
      <c r="C30" s="8"/>
      <c r="D30">
        <v>1993021</v>
      </c>
      <c r="E30">
        <v>2021617</v>
      </c>
      <c r="F30">
        <v>1978248</v>
      </c>
      <c r="G30">
        <v>1911792</v>
      </c>
      <c r="H30">
        <v>1908633</v>
      </c>
      <c r="I30">
        <v>1939959</v>
      </c>
      <c r="J30">
        <v>1995340</v>
      </c>
    </row>
    <row r="31" spans="1:10" x14ac:dyDescent="0.25">
      <c r="A31" s="8">
        <v>3</v>
      </c>
      <c r="B31" s="8"/>
      <c r="C31" s="8"/>
      <c r="D31">
        <v>10910260</v>
      </c>
      <c r="E31">
        <v>10403742</v>
      </c>
      <c r="F31">
        <v>10129810</v>
      </c>
      <c r="G31">
        <v>9950569</v>
      </c>
      <c r="H31">
        <v>9725719</v>
      </c>
      <c r="I31">
        <v>10144426</v>
      </c>
      <c r="J31">
        <v>9707992</v>
      </c>
    </row>
    <row r="32" spans="1:10" x14ac:dyDescent="0.25">
      <c r="A32" s="8">
        <v>3</v>
      </c>
      <c r="B32" s="8"/>
      <c r="C32" s="8"/>
      <c r="D32">
        <v>1482010</v>
      </c>
      <c r="E32">
        <v>1473604</v>
      </c>
      <c r="F32">
        <v>1390504</v>
      </c>
      <c r="G32">
        <v>1376772</v>
      </c>
      <c r="H32">
        <v>1388380</v>
      </c>
      <c r="I32">
        <v>1392130</v>
      </c>
      <c r="J32">
        <v>1506532</v>
      </c>
    </row>
    <row r="33" spans="1:10" x14ac:dyDescent="0.25">
      <c r="A33" s="8">
        <v>3</v>
      </c>
      <c r="B33" s="8"/>
      <c r="C33" s="8"/>
      <c r="D33">
        <v>4665703</v>
      </c>
      <c r="E33">
        <v>4585168</v>
      </c>
      <c r="F33">
        <v>4377274</v>
      </c>
      <c r="G33">
        <v>4232031</v>
      </c>
      <c r="H33">
        <v>4337387</v>
      </c>
      <c r="I33">
        <v>4333116</v>
      </c>
      <c r="J33">
        <v>4378490</v>
      </c>
    </row>
    <row r="34" spans="1:10" x14ac:dyDescent="0.25">
      <c r="A34" s="8">
        <v>2</v>
      </c>
      <c r="B34" s="8"/>
      <c r="C34" s="8"/>
      <c r="D34">
        <v>17634691</v>
      </c>
      <c r="E34">
        <v>17472324</v>
      </c>
      <c r="F34">
        <v>17587104</v>
      </c>
      <c r="G34">
        <v>17123917</v>
      </c>
      <c r="H34">
        <v>16666123</v>
      </c>
      <c r="I34">
        <v>16322130</v>
      </c>
      <c r="J34">
        <v>16653669</v>
      </c>
    </row>
    <row r="35" spans="1:10" x14ac:dyDescent="0.25">
      <c r="A35" s="8">
        <v>2</v>
      </c>
      <c r="B35" s="8"/>
      <c r="C35" s="8"/>
      <c r="D35">
        <v>5346853</v>
      </c>
      <c r="E35">
        <v>5234962</v>
      </c>
      <c r="F35">
        <v>5234299</v>
      </c>
      <c r="G35">
        <v>5305704</v>
      </c>
      <c r="H35">
        <v>5292763</v>
      </c>
      <c r="I35">
        <v>5237778</v>
      </c>
      <c r="J35">
        <v>5267686</v>
      </c>
    </row>
    <row r="36" spans="1:10" x14ac:dyDescent="0.25">
      <c r="A36" s="8">
        <v>3</v>
      </c>
      <c r="B36" s="8"/>
      <c r="C36" s="8"/>
      <c r="D36">
        <v>3785341</v>
      </c>
      <c r="E36">
        <v>3667169</v>
      </c>
      <c r="F36">
        <v>3616608</v>
      </c>
      <c r="G36">
        <v>3421174</v>
      </c>
      <c r="H36">
        <v>3499228</v>
      </c>
      <c r="I36">
        <v>3418518</v>
      </c>
      <c r="J36">
        <v>3581762</v>
      </c>
    </row>
    <row r="37" spans="1:10" x14ac:dyDescent="0.25">
      <c r="A37" s="8">
        <v>3</v>
      </c>
      <c r="B37" s="8"/>
      <c r="C37" s="8"/>
      <c r="D37">
        <v>1703495</v>
      </c>
      <c r="E37">
        <v>1688824</v>
      </c>
      <c r="F37">
        <v>1677796</v>
      </c>
      <c r="G37">
        <v>1611732</v>
      </c>
      <c r="H37">
        <v>1671744</v>
      </c>
      <c r="I37">
        <v>1700684</v>
      </c>
      <c r="J37">
        <v>1758466</v>
      </c>
    </row>
    <row r="38" spans="1:10" x14ac:dyDescent="0.25">
      <c r="A38" s="8">
        <v>3</v>
      </c>
      <c r="B38" s="8"/>
      <c r="C38" s="8"/>
      <c r="D38">
        <v>2512112</v>
      </c>
      <c r="E38">
        <v>2490322</v>
      </c>
      <c r="F38">
        <v>2339002</v>
      </c>
      <c r="G38">
        <v>2347358</v>
      </c>
      <c r="H38">
        <v>2356804</v>
      </c>
      <c r="I38">
        <v>2366550</v>
      </c>
      <c r="J38">
        <v>2449764</v>
      </c>
    </row>
    <row r="39" spans="1:10" x14ac:dyDescent="0.25">
      <c r="A39" s="8">
        <v>2</v>
      </c>
      <c r="B39" s="8"/>
      <c r="C39" s="8"/>
      <c r="D39">
        <v>1449182</v>
      </c>
      <c r="E39">
        <v>1551640</v>
      </c>
      <c r="F39">
        <v>1530239</v>
      </c>
      <c r="G39">
        <v>1471679</v>
      </c>
      <c r="H39">
        <v>1501682</v>
      </c>
      <c r="I39">
        <v>1443643</v>
      </c>
      <c r="J39">
        <v>1482916</v>
      </c>
    </row>
    <row r="40" spans="1:10" x14ac:dyDescent="0.25">
      <c r="A40" s="8">
        <v>1</v>
      </c>
      <c r="B40" s="8"/>
      <c r="C40" s="8"/>
      <c r="D40">
        <v>17149220</v>
      </c>
      <c r="E40">
        <v>18066395</v>
      </c>
      <c r="F40">
        <v>17772124</v>
      </c>
      <c r="G40">
        <v>17689029</v>
      </c>
      <c r="H40">
        <v>18126750</v>
      </c>
      <c r="I40">
        <v>18841871</v>
      </c>
      <c r="J40">
        <v>18610023</v>
      </c>
    </row>
    <row r="41" spans="1:10" x14ac:dyDescent="0.25">
      <c r="A41" s="8">
        <v>2</v>
      </c>
      <c r="B41" s="8"/>
      <c r="C41" s="8"/>
      <c r="D41">
        <v>9041439</v>
      </c>
      <c r="E41">
        <v>9257121</v>
      </c>
      <c r="F41">
        <v>9393146</v>
      </c>
      <c r="G41">
        <v>9348429</v>
      </c>
      <c r="H41">
        <v>9277888</v>
      </c>
      <c r="I41">
        <v>9338811</v>
      </c>
      <c r="J41">
        <v>9387603</v>
      </c>
    </row>
    <row r="42" spans="1:10" x14ac:dyDescent="0.25">
      <c r="A42" s="8">
        <v>3</v>
      </c>
      <c r="B42" s="8"/>
      <c r="C42" s="8"/>
      <c r="D42">
        <v>1380432</v>
      </c>
      <c r="E42">
        <v>1432768</v>
      </c>
      <c r="F42">
        <v>1456732</v>
      </c>
      <c r="G42">
        <v>1343734</v>
      </c>
      <c r="H42">
        <v>1358765</v>
      </c>
      <c r="I42">
        <v>1407515</v>
      </c>
      <c r="J42">
        <v>1406786</v>
      </c>
    </row>
    <row r="43" spans="1:10" x14ac:dyDescent="0.25">
      <c r="A43" s="8">
        <v>3</v>
      </c>
      <c r="B43" s="8"/>
      <c r="C43" s="8"/>
      <c r="D43">
        <v>4521121</v>
      </c>
      <c r="E43">
        <v>4357525</v>
      </c>
      <c r="F43">
        <v>4303685</v>
      </c>
      <c r="G43">
        <v>4228958</v>
      </c>
      <c r="H43">
        <v>4192005</v>
      </c>
      <c r="I43">
        <v>4211125</v>
      </c>
      <c r="J43">
        <v>4385005</v>
      </c>
    </row>
    <row r="44" spans="1:10" x14ac:dyDescent="0.25">
      <c r="A44" s="8">
        <v>1</v>
      </c>
      <c r="B44" s="8"/>
      <c r="C44" s="8"/>
      <c r="D44">
        <v>4031821</v>
      </c>
      <c r="E44">
        <v>4000881</v>
      </c>
      <c r="F44">
        <v>4136520</v>
      </c>
      <c r="G44">
        <v>4067390</v>
      </c>
      <c r="H44">
        <v>4092753</v>
      </c>
      <c r="I44">
        <v>4145303</v>
      </c>
      <c r="J44">
        <v>4013323</v>
      </c>
    </row>
    <row r="45" spans="1:10" x14ac:dyDescent="0.25">
      <c r="A45" s="8">
        <v>1</v>
      </c>
      <c r="B45" s="8"/>
      <c r="C45" s="8"/>
      <c r="D45">
        <v>15504973</v>
      </c>
      <c r="E45">
        <v>15150231</v>
      </c>
      <c r="F45">
        <v>15951527</v>
      </c>
      <c r="G45">
        <v>15120290</v>
      </c>
      <c r="H45">
        <v>15505644</v>
      </c>
      <c r="I45">
        <v>16858566</v>
      </c>
      <c r="J45">
        <v>16940692</v>
      </c>
    </row>
    <row r="46" spans="1:10" x14ac:dyDescent="0.25">
      <c r="A46" s="8">
        <v>2</v>
      </c>
      <c r="B46" s="8"/>
      <c r="C46" s="8"/>
      <c r="D46">
        <v>1027096</v>
      </c>
      <c r="E46">
        <v>968459</v>
      </c>
      <c r="F46">
        <v>989163</v>
      </c>
      <c r="G46">
        <v>1040954</v>
      </c>
      <c r="H46">
        <v>1053043</v>
      </c>
      <c r="I46">
        <v>1047603</v>
      </c>
      <c r="J46">
        <v>1052082</v>
      </c>
    </row>
    <row r="47" spans="1:10" x14ac:dyDescent="0.25">
      <c r="A47" s="8">
        <v>3</v>
      </c>
      <c r="B47" s="8"/>
      <c r="C47" s="8"/>
      <c r="D47">
        <v>4542472</v>
      </c>
      <c r="E47">
        <v>4418903</v>
      </c>
      <c r="F47">
        <v>4306243</v>
      </c>
      <c r="G47">
        <v>4143943</v>
      </c>
      <c r="H47">
        <v>4177085</v>
      </c>
      <c r="I47">
        <v>4246877</v>
      </c>
      <c r="J47">
        <v>4327140</v>
      </c>
    </row>
    <row r="48" spans="1:10" x14ac:dyDescent="0.25">
      <c r="A48" s="8">
        <v>2</v>
      </c>
      <c r="B48" s="8"/>
      <c r="C48" s="8"/>
      <c r="D48">
        <v>6480598</v>
      </c>
      <c r="E48">
        <v>6446857</v>
      </c>
      <c r="F48">
        <v>6769099</v>
      </c>
      <c r="G48">
        <v>6639159</v>
      </c>
      <c r="H48">
        <v>6504830</v>
      </c>
      <c r="I48">
        <v>6725730</v>
      </c>
      <c r="J48">
        <v>6780831</v>
      </c>
    </row>
    <row r="49" spans="1:10" x14ac:dyDescent="0.25">
      <c r="A49" s="8">
        <v>2</v>
      </c>
      <c r="B49" s="8"/>
      <c r="C49" s="8"/>
      <c r="D49">
        <v>3487022</v>
      </c>
      <c r="E49">
        <v>3719788</v>
      </c>
      <c r="F49">
        <v>3674466</v>
      </c>
      <c r="G49">
        <v>3787303</v>
      </c>
      <c r="H49">
        <v>3547595</v>
      </c>
      <c r="I49">
        <v>3613801</v>
      </c>
      <c r="J49">
        <v>3589187</v>
      </c>
    </row>
    <row r="50" spans="1:10" x14ac:dyDescent="0.25">
      <c r="A50" s="8">
        <v>2</v>
      </c>
      <c r="B50" s="8"/>
      <c r="C50" s="8"/>
      <c r="D50">
        <v>1882323</v>
      </c>
      <c r="E50">
        <v>1926449</v>
      </c>
      <c r="F50">
        <v>1987379</v>
      </c>
      <c r="G50">
        <v>1886162</v>
      </c>
      <c r="H50">
        <v>1943690</v>
      </c>
      <c r="I50">
        <v>1939983</v>
      </c>
      <c r="J50">
        <v>1949366</v>
      </c>
    </row>
    <row r="51" spans="1:10" x14ac:dyDescent="0.25">
      <c r="A51" s="8">
        <v>2</v>
      </c>
      <c r="B51" s="8"/>
      <c r="C51" s="8"/>
      <c r="D51">
        <v>1310162</v>
      </c>
      <c r="E51">
        <v>1368441</v>
      </c>
      <c r="F51">
        <v>1378711</v>
      </c>
      <c r="G51">
        <v>1346811</v>
      </c>
      <c r="H51">
        <v>1363635</v>
      </c>
      <c r="I51">
        <v>1355119</v>
      </c>
      <c r="J51">
        <v>1442716</v>
      </c>
    </row>
    <row r="52" spans="1:10" x14ac:dyDescent="0.25">
      <c r="A52" s="8">
        <v>3</v>
      </c>
      <c r="B52" s="8"/>
      <c r="C52" s="8"/>
      <c r="D52">
        <v>5524430</v>
      </c>
      <c r="E52">
        <v>5110866</v>
      </c>
      <c r="F52">
        <v>5101339</v>
      </c>
      <c r="G52">
        <v>4952489</v>
      </c>
      <c r="H52">
        <v>4961069</v>
      </c>
      <c r="I52">
        <v>5011414</v>
      </c>
      <c r="J52">
        <v>5107237</v>
      </c>
    </row>
    <row r="53" spans="1:10" x14ac:dyDescent="0.25">
      <c r="A53" s="8">
        <v>2</v>
      </c>
      <c r="B53" s="8"/>
      <c r="C53" s="8"/>
      <c r="D53">
        <v>1494856</v>
      </c>
      <c r="E53">
        <v>1580132</v>
      </c>
      <c r="F53">
        <v>1482080</v>
      </c>
      <c r="G53">
        <v>1560956</v>
      </c>
      <c r="H53">
        <v>1494231</v>
      </c>
      <c r="I53">
        <v>1492899</v>
      </c>
      <c r="J53">
        <v>1523923</v>
      </c>
    </row>
    <row r="54" spans="1:10" x14ac:dyDescent="0.25">
      <c r="A54" s="8">
        <v>3</v>
      </c>
      <c r="B54" s="8"/>
      <c r="C54" s="8"/>
      <c r="D54">
        <v>6925359</v>
      </c>
      <c r="E54">
        <v>6698211</v>
      </c>
      <c r="F54">
        <v>6618419</v>
      </c>
      <c r="G54">
        <v>6279194</v>
      </c>
      <c r="H54">
        <v>6285511</v>
      </c>
      <c r="I54">
        <v>6413207</v>
      </c>
      <c r="J54">
        <v>6472876</v>
      </c>
    </row>
    <row r="55" spans="1:10" x14ac:dyDescent="0.25">
      <c r="A55" s="8">
        <v>3</v>
      </c>
      <c r="B55" s="8"/>
      <c r="C55" s="8"/>
      <c r="D55">
        <v>8761301</v>
      </c>
      <c r="E55">
        <v>8612364</v>
      </c>
      <c r="F55">
        <v>8482308</v>
      </c>
      <c r="G55">
        <v>8060643</v>
      </c>
      <c r="H55">
        <v>8093151</v>
      </c>
      <c r="I55">
        <v>8389062</v>
      </c>
      <c r="J55">
        <v>8082849</v>
      </c>
    </row>
    <row r="56" spans="1:10" x14ac:dyDescent="0.25">
      <c r="A56" s="8">
        <v>2</v>
      </c>
      <c r="B56" s="8"/>
      <c r="C56" s="8"/>
      <c r="D56">
        <v>15888206</v>
      </c>
      <c r="E56">
        <v>15755466</v>
      </c>
      <c r="F56">
        <v>16439971</v>
      </c>
      <c r="G56">
        <v>15360106</v>
      </c>
      <c r="H56">
        <v>16473128</v>
      </c>
      <c r="I56">
        <v>16086247</v>
      </c>
      <c r="J56">
        <v>16222018</v>
      </c>
    </row>
    <row r="57" spans="1:10" x14ac:dyDescent="0.25">
      <c r="A57" s="8">
        <v>2</v>
      </c>
      <c r="B57" s="8"/>
      <c r="C57" s="8"/>
      <c r="D57">
        <v>5741913</v>
      </c>
      <c r="E57">
        <v>5552125</v>
      </c>
      <c r="F57">
        <v>5556051</v>
      </c>
      <c r="G57">
        <v>5534049</v>
      </c>
      <c r="H57">
        <v>5589020</v>
      </c>
      <c r="I57">
        <v>5493329</v>
      </c>
      <c r="J57">
        <v>5589019</v>
      </c>
    </row>
    <row r="58" spans="1:10" x14ac:dyDescent="0.25">
      <c r="A58" s="8">
        <v>2</v>
      </c>
      <c r="B58" s="8"/>
      <c r="C58" s="8"/>
      <c r="D58">
        <v>2053545</v>
      </c>
      <c r="E58">
        <v>2128700</v>
      </c>
      <c r="F58">
        <v>2117043</v>
      </c>
      <c r="G58">
        <v>2105170</v>
      </c>
      <c r="H58">
        <v>2131402</v>
      </c>
      <c r="I58">
        <v>2137399</v>
      </c>
      <c r="J58">
        <v>2170918</v>
      </c>
    </row>
    <row r="59" spans="1:10" x14ac:dyDescent="0.25">
      <c r="A59" s="8">
        <v>3</v>
      </c>
      <c r="B59" s="8"/>
      <c r="C59" s="8"/>
      <c r="D59">
        <v>1596303</v>
      </c>
      <c r="E59">
        <v>1684102</v>
      </c>
      <c r="F59">
        <v>1614616</v>
      </c>
      <c r="G59">
        <v>1582721</v>
      </c>
      <c r="H59">
        <v>1607369</v>
      </c>
      <c r="I59">
        <v>1584787</v>
      </c>
      <c r="J59">
        <v>1717568</v>
      </c>
    </row>
    <row r="60" spans="1:10" x14ac:dyDescent="0.25">
      <c r="A60" s="8">
        <v>3</v>
      </c>
      <c r="B60" s="8"/>
      <c r="C60" s="8"/>
      <c r="D60">
        <v>7381052</v>
      </c>
      <c r="E60">
        <v>6913992</v>
      </c>
      <c r="F60">
        <v>6867903</v>
      </c>
      <c r="G60">
        <v>6586632</v>
      </c>
      <c r="H60">
        <v>6579102</v>
      </c>
      <c r="I60">
        <v>6578317</v>
      </c>
      <c r="J60">
        <v>6739950</v>
      </c>
    </row>
    <row r="61" spans="1:10" x14ac:dyDescent="0.25">
      <c r="A61" s="8">
        <v>2</v>
      </c>
      <c r="B61" s="8"/>
      <c r="C61" s="8"/>
      <c r="D61">
        <v>2137863</v>
      </c>
      <c r="E61">
        <v>2169307</v>
      </c>
      <c r="F61">
        <v>2288812</v>
      </c>
      <c r="G61">
        <v>2199238</v>
      </c>
      <c r="H61">
        <v>2196199</v>
      </c>
      <c r="I61">
        <v>2230321</v>
      </c>
      <c r="J61">
        <v>2198365</v>
      </c>
    </row>
    <row r="62" spans="1:10" x14ac:dyDescent="0.25">
      <c r="A62" s="8">
        <v>3</v>
      </c>
      <c r="B62" s="8"/>
      <c r="C62" s="8"/>
      <c r="D62">
        <v>6701924</v>
      </c>
      <c r="E62">
        <v>6366208</v>
      </c>
      <c r="F62">
        <v>6334570</v>
      </c>
      <c r="G62">
        <v>5814307</v>
      </c>
      <c r="H62">
        <v>6124883</v>
      </c>
      <c r="I62">
        <v>6113690</v>
      </c>
      <c r="J62">
        <v>6220730</v>
      </c>
    </row>
    <row r="63" spans="1:10" x14ac:dyDescent="0.25">
      <c r="A63" s="8">
        <v>2</v>
      </c>
      <c r="B63" s="8"/>
      <c r="C63" s="8"/>
      <c r="D63">
        <v>10123497</v>
      </c>
      <c r="E63">
        <v>9860132</v>
      </c>
      <c r="F63">
        <v>10219625</v>
      </c>
      <c r="G63">
        <v>10227640</v>
      </c>
      <c r="H63">
        <v>10193312</v>
      </c>
      <c r="I63">
        <v>10471666</v>
      </c>
      <c r="J63">
        <v>10525004</v>
      </c>
    </row>
    <row r="64" spans="1:10" x14ac:dyDescent="0.25">
      <c r="A64" s="8">
        <v>3</v>
      </c>
      <c r="B64" s="8"/>
      <c r="C64" s="8"/>
      <c r="D64">
        <v>1277211</v>
      </c>
      <c r="E64">
        <v>1258032</v>
      </c>
      <c r="F64">
        <v>1303479</v>
      </c>
      <c r="G64">
        <v>1244303</v>
      </c>
      <c r="H64">
        <v>1259068</v>
      </c>
      <c r="I64">
        <v>1270924</v>
      </c>
      <c r="J64">
        <v>1286728</v>
      </c>
    </row>
    <row r="65" spans="1:10" x14ac:dyDescent="0.25">
      <c r="A65" s="8">
        <v>3</v>
      </c>
      <c r="B65" s="8"/>
      <c r="C65" s="8"/>
      <c r="D65">
        <v>1029324</v>
      </c>
      <c r="E65">
        <v>1037735</v>
      </c>
      <c r="F65">
        <v>1067184</v>
      </c>
      <c r="G65">
        <v>1035801</v>
      </c>
      <c r="H65">
        <v>1032824</v>
      </c>
      <c r="I65">
        <v>1028480</v>
      </c>
      <c r="J65">
        <v>1067121</v>
      </c>
    </row>
    <row r="66" spans="1:10" x14ac:dyDescent="0.25">
      <c r="A66" s="8">
        <v>3</v>
      </c>
      <c r="B66" s="8"/>
      <c r="C66" s="8"/>
      <c r="D66">
        <v>11553029</v>
      </c>
      <c r="E66">
        <v>10557484</v>
      </c>
      <c r="F66">
        <v>10574970</v>
      </c>
      <c r="G66">
        <v>10002204</v>
      </c>
      <c r="H66">
        <v>9809788</v>
      </c>
      <c r="I66">
        <v>9896813</v>
      </c>
      <c r="J66">
        <v>9999544</v>
      </c>
    </row>
    <row r="67" spans="1:10" x14ac:dyDescent="0.25">
      <c r="A67" s="8">
        <v>3</v>
      </c>
      <c r="B67" s="8"/>
      <c r="C67" s="8"/>
      <c r="D67">
        <v>6503692</v>
      </c>
      <c r="E67">
        <v>6185455</v>
      </c>
      <c r="F67">
        <v>6111668</v>
      </c>
      <c r="G67">
        <v>6435795</v>
      </c>
      <c r="H67">
        <v>5855703</v>
      </c>
      <c r="I67">
        <v>5892729</v>
      </c>
      <c r="J67">
        <v>5927864</v>
      </c>
    </row>
    <row r="68" spans="1:10" x14ac:dyDescent="0.25">
      <c r="A68" s="8">
        <v>2</v>
      </c>
      <c r="B68" s="8"/>
      <c r="C68" s="8"/>
      <c r="D68">
        <v>8106669</v>
      </c>
      <c r="E68">
        <v>8093413</v>
      </c>
      <c r="F68">
        <v>8086036</v>
      </c>
      <c r="G68">
        <v>8070729</v>
      </c>
      <c r="H68">
        <v>8104263</v>
      </c>
      <c r="I68">
        <v>8130403</v>
      </c>
      <c r="J68">
        <v>8199366</v>
      </c>
    </row>
    <row r="69" spans="1:10" x14ac:dyDescent="0.25">
      <c r="A69" s="8">
        <v>2</v>
      </c>
      <c r="B69" s="8"/>
      <c r="C69" s="8"/>
      <c r="D69">
        <v>1107853</v>
      </c>
      <c r="E69">
        <v>1114243</v>
      </c>
      <c r="F69">
        <v>1142273</v>
      </c>
      <c r="G69">
        <v>1088402</v>
      </c>
      <c r="H69">
        <v>1096663</v>
      </c>
      <c r="I69">
        <v>1134446</v>
      </c>
      <c r="J69">
        <v>1121394</v>
      </c>
    </row>
    <row r="70" spans="1:10" x14ac:dyDescent="0.25">
      <c r="A70" s="8">
        <v>3</v>
      </c>
      <c r="B70" s="8"/>
      <c r="C70" s="8"/>
      <c r="D70">
        <v>6950731</v>
      </c>
      <c r="E70">
        <v>6576930</v>
      </c>
      <c r="F70">
        <v>6420539</v>
      </c>
      <c r="G70">
        <v>6262649</v>
      </c>
      <c r="H70">
        <v>6154927</v>
      </c>
      <c r="I70">
        <v>6283758</v>
      </c>
      <c r="J70">
        <v>6253575</v>
      </c>
    </row>
    <row r="71" spans="1:10" x14ac:dyDescent="0.25">
      <c r="A71" s="8">
        <v>3</v>
      </c>
      <c r="B71" s="8"/>
      <c r="C71" s="8"/>
      <c r="D71">
        <v>10162461</v>
      </c>
      <c r="E71">
        <v>10131684</v>
      </c>
      <c r="F71">
        <v>9808262</v>
      </c>
      <c r="G71">
        <v>9243634</v>
      </c>
      <c r="H71">
        <v>9274965</v>
      </c>
      <c r="I71">
        <v>9036067</v>
      </c>
      <c r="J71">
        <v>9432483</v>
      </c>
    </row>
    <row r="72" spans="1:10" x14ac:dyDescent="0.25">
      <c r="A72" s="8">
        <v>2</v>
      </c>
      <c r="B72" s="8"/>
      <c r="C72" s="8"/>
      <c r="D72">
        <v>2462803</v>
      </c>
      <c r="E72">
        <v>2479183</v>
      </c>
      <c r="F72">
        <v>2580067</v>
      </c>
      <c r="G72">
        <v>2557730</v>
      </c>
      <c r="H72">
        <v>2516104</v>
      </c>
      <c r="I72">
        <v>3031928</v>
      </c>
      <c r="J72">
        <v>2546058</v>
      </c>
    </row>
    <row r="73" spans="1:10" x14ac:dyDescent="0.25">
      <c r="A73" s="8">
        <v>3</v>
      </c>
      <c r="B73" s="8"/>
      <c r="C73" s="8"/>
      <c r="D73">
        <v>3148913</v>
      </c>
      <c r="E73">
        <v>3097086</v>
      </c>
      <c r="F73">
        <v>2870829</v>
      </c>
      <c r="G73">
        <v>3052970</v>
      </c>
      <c r="H73">
        <v>3024167</v>
      </c>
      <c r="I73">
        <v>3059316</v>
      </c>
      <c r="J73">
        <v>3078532</v>
      </c>
    </row>
    <row r="74" spans="1:10" x14ac:dyDescent="0.25">
      <c r="A74" s="8">
        <v>3</v>
      </c>
      <c r="B74" s="8"/>
      <c r="C74" s="8"/>
      <c r="D74">
        <v>7735463</v>
      </c>
      <c r="E74">
        <v>7767419</v>
      </c>
      <c r="F74">
        <v>7398413</v>
      </c>
      <c r="G74">
        <v>7310143</v>
      </c>
      <c r="H74">
        <v>7192500</v>
      </c>
      <c r="I74">
        <v>7189835</v>
      </c>
      <c r="J74">
        <v>7014023</v>
      </c>
    </row>
    <row r="75" spans="1:10" x14ac:dyDescent="0.25">
      <c r="A75" s="8">
        <v>3</v>
      </c>
      <c r="B75" s="8"/>
      <c r="C75" s="8"/>
      <c r="D75">
        <v>3470928</v>
      </c>
      <c r="E75">
        <v>3404237</v>
      </c>
      <c r="F75">
        <v>3368136</v>
      </c>
      <c r="G75">
        <v>3211935</v>
      </c>
      <c r="H75">
        <v>3189261</v>
      </c>
      <c r="I75">
        <v>3344061</v>
      </c>
      <c r="J75">
        <v>3362590</v>
      </c>
    </row>
    <row r="76" spans="1:10" x14ac:dyDescent="0.25">
      <c r="A76" s="8">
        <v>3</v>
      </c>
      <c r="B76" s="8"/>
      <c r="C76" s="8"/>
      <c r="D76">
        <v>1257800</v>
      </c>
      <c r="E76">
        <v>1287343</v>
      </c>
      <c r="F76">
        <v>1294145</v>
      </c>
      <c r="G76">
        <v>1273302</v>
      </c>
      <c r="H76">
        <v>1264498</v>
      </c>
      <c r="I76">
        <v>1298771</v>
      </c>
      <c r="J76">
        <v>1273425</v>
      </c>
    </row>
    <row r="77" spans="1:10" x14ac:dyDescent="0.25">
      <c r="A77" s="8">
        <v>3</v>
      </c>
      <c r="B77" s="8"/>
      <c r="C77" s="8"/>
      <c r="D77">
        <v>3657757</v>
      </c>
      <c r="E77">
        <v>3563238</v>
      </c>
      <c r="F77">
        <v>3557136</v>
      </c>
      <c r="G77">
        <v>3510888</v>
      </c>
      <c r="H77">
        <v>3422896</v>
      </c>
      <c r="I77">
        <v>3458358</v>
      </c>
      <c r="J77">
        <v>3486207</v>
      </c>
    </row>
    <row r="78" spans="1:10" x14ac:dyDescent="0.25">
      <c r="A78" s="8">
        <v>2</v>
      </c>
      <c r="B78" s="8"/>
      <c r="C78" s="8"/>
      <c r="D78">
        <v>1070943</v>
      </c>
      <c r="E78">
        <v>1128281</v>
      </c>
      <c r="F78">
        <v>1143444</v>
      </c>
      <c r="G78">
        <v>1087200</v>
      </c>
      <c r="H78">
        <v>1078379</v>
      </c>
      <c r="I78">
        <v>1068218</v>
      </c>
      <c r="J78">
        <v>1110237</v>
      </c>
    </row>
    <row r="79" spans="1:10" x14ac:dyDescent="0.25">
      <c r="A79" s="8">
        <v>3</v>
      </c>
      <c r="B79" s="8"/>
      <c r="C79" s="8"/>
      <c r="D79">
        <v>1698659</v>
      </c>
      <c r="E79">
        <v>1675634</v>
      </c>
      <c r="F79">
        <v>1662995</v>
      </c>
      <c r="G79">
        <v>1645335</v>
      </c>
      <c r="H79">
        <v>1643482</v>
      </c>
      <c r="I79">
        <v>1630412</v>
      </c>
      <c r="J79">
        <v>1669348</v>
      </c>
    </row>
    <row r="80" spans="1:10" x14ac:dyDescent="0.25">
      <c r="A80" s="8">
        <v>2</v>
      </c>
      <c r="B80" s="8"/>
      <c r="C80" s="8"/>
      <c r="D80">
        <v>7448987</v>
      </c>
      <c r="E80">
        <v>7363775</v>
      </c>
      <c r="F80">
        <v>7600903</v>
      </c>
      <c r="G80">
        <v>7561464</v>
      </c>
      <c r="H80">
        <v>7455222</v>
      </c>
      <c r="I80">
        <v>7680193</v>
      </c>
      <c r="J80">
        <v>7585831</v>
      </c>
    </row>
    <row r="81" spans="1:10" x14ac:dyDescent="0.25">
      <c r="A81" s="8">
        <v>3</v>
      </c>
      <c r="B81" s="8"/>
      <c r="C81" s="8"/>
      <c r="D81">
        <v>5689574</v>
      </c>
      <c r="E81">
        <v>5518819</v>
      </c>
      <c r="F81">
        <v>5560033</v>
      </c>
      <c r="G81">
        <v>5232488</v>
      </c>
      <c r="H81">
        <v>5347378</v>
      </c>
      <c r="I81">
        <v>5316554</v>
      </c>
      <c r="J81">
        <v>5391209</v>
      </c>
    </row>
    <row r="82" spans="1:10" x14ac:dyDescent="0.25">
      <c r="A82" s="8">
        <v>2</v>
      </c>
      <c r="B82" s="8"/>
      <c r="C82" s="8"/>
      <c r="D82">
        <v>1011824</v>
      </c>
      <c r="E82">
        <v>980263</v>
      </c>
      <c r="F82">
        <v>1015528</v>
      </c>
      <c r="G82">
        <v>929964</v>
      </c>
      <c r="H82">
        <v>990510</v>
      </c>
      <c r="I82">
        <v>953091</v>
      </c>
      <c r="J82">
        <v>1000580</v>
      </c>
    </row>
    <row r="83" spans="1:10" x14ac:dyDescent="0.25">
      <c r="A83" s="8">
        <v>3</v>
      </c>
      <c r="B83" s="8"/>
      <c r="C83" s="8"/>
      <c r="D83">
        <v>14891385</v>
      </c>
      <c r="E83">
        <v>13225197</v>
      </c>
      <c r="F83">
        <v>12246142</v>
      </c>
      <c r="G83">
        <v>11048385</v>
      </c>
      <c r="H83">
        <v>11350860</v>
      </c>
      <c r="I83">
        <v>11422427</v>
      </c>
      <c r="J83">
        <v>11417051</v>
      </c>
    </row>
    <row r="84" spans="1:10" x14ac:dyDescent="0.25">
      <c r="A84" s="8">
        <v>2</v>
      </c>
      <c r="B84" s="8"/>
      <c r="C84" s="8"/>
      <c r="D84">
        <v>1254607</v>
      </c>
      <c r="E84">
        <v>1308138</v>
      </c>
      <c r="F84">
        <v>1291215</v>
      </c>
      <c r="G84">
        <v>1252362</v>
      </c>
      <c r="H84">
        <v>1248432</v>
      </c>
      <c r="I84">
        <v>1313484</v>
      </c>
      <c r="J84">
        <v>1292377</v>
      </c>
    </row>
    <row r="85" spans="1:10" x14ac:dyDescent="0.25">
      <c r="A85" s="8">
        <v>3</v>
      </c>
      <c r="B85" s="8"/>
      <c r="C85" s="8"/>
      <c r="D85">
        <v>7018888</v>
      </c>
      <c r="E85">
        <v>6700045</v>
      </c>
      <c r="F85">
        <v>6449323</v>
      </c>
      <c r="G85">
        <v>6393981</v>
      </c>
      <c r="H85">
        <v>6303625</v>
      </c>
      <c r="I85">
        <v>6388309</v>
      </c>
      <c r="J85">
        <v>6440213</v>
      </c>
    </row>
    <row r="86" spans="1:10" x14ac:dyDescent="0.25">
      <c r="A86" s="8">
        <v>2</v>
      </c>
      <c r="B86" s="8"/>
      <c r="C86" s="8"/>
      <c r="D86">
        <v>3271079</v>
      </c>
      <c r="E86">
        <v>3132123</v>
      </c>
      <c r="F86">
        <v>3106611</v>
      </c>
      <c r="G86">
        <v>3168722</v>
      </c>
      <c r="H86">
        <v>3116429</v>
      </c>
      <c r="I86">
        <v>3200683</v>
      </c>
      <c r="J86">
        <v>3208580</v>
      </c>
    </row>
    <row r="87" spans="1:10" x14ac:dyDescent="0.25">
      <c r="A87" s="8">
        <v>3</v>
      </c>
      <c r="B87" s="8"/>
      <c r="C87" s="8"/>
      <c r="D87">
        <v>1569120</v>
      </c>
      <c r="E87">
        <v>1522513</v>
      </c>
      <c r="F87">
        <v>1524930</v>
      </c>
      <c r="G87">
        <v>1491471</v>
      </c>
      <c r="H87">
        <v>1487695</v>
      </c>
      <c r="I87">
        <v>1504789</v>
      </c>
      <c r="J87">
        <v>1544448</v>
      </c>
    </row>
    <row r="88" spans="1:10" x14ac:dyDescent="0.25">
      <c r="A88" s="8">
        <v>2</v>
      </c>
      <c r="B88" s="8"/>
      <c r="C88" s="8"/>
      <c r="D88">
        <v>13238052</v>
      </c>
      <c r="E88">
        <v>13184514</v>
      </c>
      <c r="F88">
        <v>13228751</v>
      </c>
      <c r="G88">
        <v>13295488</v>
      </c>
      <c r="H88">
        <v>13300992</v>
      </c>
      <c r="I88">
        <v>13377150</v>
      </c>
      <c r="J88">
        <v>13584196</v>
      </c>
    </row>
    <row r="89" spans="1:10" x14ac:dyDescent="0.25">
      <c r="A89" s="8">
        <v>3</v>
      </c>
      <c r="B89" s="8"/>
      <c r="C89" s="8"/>
      <c r="D89">
        <v>9964525</v>
      </c>
      <c r="E89">
        <v>9782591</v>
      </c>
      <c r="F89">
        <v>9328471</v>
      </c>
      <c r="G89">
        <v>9083485</v>
      </c>
      <c r="H89">
        <v>8741750</v>
      </c>
      <c r="I89">
        <v>9154257</v>
      </c>
      <c r="J89">
        <v>9031375</v>
      </c>
    </row>
    <row r="90" spans="1:10" x14ac:dyDescent="0.25">
      <c r="A90" s="8">
        <v>1</v>
      </c>
      <c r="B90" s="8"/>
      <c r="C90" s="8"/>
      <c r="D90">
        <v>9842875</v>
      </c>
      <c r="E90">
        <v>9552123</v>
      </c>
      <c r="F90">
        <v>9768424</v>
      </c>
      <c r="G90">
        <v>9875717</v>
      </c>
      <c r="H90">
        <v>9905269</v>
      </c>
      <c r="I90">
        <v>10004018</v>
      </c>
      <c r="J90">
        <v>10506976</v>
      </c>
    </row>
    <row r="91" spans="1:10" x14ac:dyDescent="0.25">
      <c r="A91" s="8">
        <v>3</v>
      </c>
      <c r="B91" s="8"/>
      <c r="C91" s="8"/>
      <c r="D91">
        <v>10152208</v>
      </c>
      <c r="E91">
        <v>10502746</v>
      </c>
      <c r="F91">
        <v>9749243</v>
      </c>
      <c r="G91">
        <v>9722028</v>
      </c>
      <c r="H91">
        <v>9498559</v>
      </c>
      <c r="I91">
        <v>9760444</v>
      </c>
      <c r="J91">
        <v>9576841</v>
      </c>
    </row>
    <row r="92" spans="1:10" x14ac:dyDescent="0.25">
      <c r="A92" s="8">
        <v>3</v>
      </c>
      <c r="B92" s="8"/>
      <c r="C92" s="8"/>
      <c r="D92">
        <v>1170069</v>
      </c>
      <c r="E92">
        <v>1161370</v>
      </c>
      <c r="F92">
        <v>1179283</v>
      </c>
      <c r="G92">
        <v>1190983</v>
      </c>
      <c r="H92">
        <v>1203273</v>
      </c>
      <c r="I92">
        <v>1216134</v>
      </c>
      <c r="J92">
        <v>1197404</v>
      </c>
    </row>
    <row r="93" spans="1:10" x14ac:dyDescent="0.25">
      <c r="A93" s="8">
        <v>1</v>
      </c>
      <c r="B93" s="8"/>
      <c r="C93" s="8"/>
      <c r="D93">
        <v>6019863</v>
      </c>
      <c r="E93">
        <v>5978631</v>
      </c>
      <c r="F93">
        <v>5959449</v>
      </c>
      <c r="G93">
        <v>6038236</v>
      </c>
      <c r="H93">
        <v>6002930</v>
      </c>
      <c r="I93">
        <v>5946798</v>
      </c>
      <c r="J93">
        <v>6011746</v>
      </c>
    </row>
    <row r="94" spans="1:10" x14ac:dyDescent="0.25">
      <c r="A94" s="8">
        <v>2</v>
      </c>
      <c r="B94" s="8"/>
      <c r="C94" s="8"/>
      <c r="D94">
        <v>7388326</v>
      </c>
      <c r="E94">
        <v>7272240</v>
      </c>
      <c r="F94">
        <v>7226696</v>
      </c>
      <c r="G94">
        <v>7130863</v>
      </c>
      <c r="H94">
        <v>7101428</v>
      </c>
      <c r="I94">
        <v>7292863</v>
      </c>
      <c r="J94">
        <v>7687034</v>
      </c>
    </row>
    <row r="95" spans="1:10" x14ac:dyDescent="0.25">
      <c r="A95" s="8">
        <v>3</v>
      </c>
      <c r="B95" s="8"/>
      <c r="C95" s="8"/>
      <c r="D95">
        <v>7497524</v>
      </c>
      <c r="E95">
        <v>7380464</v>
      </c>
      <c r="F95">
        <v>7065503</v>
      </c>
      <c r="G95">
        <v>6903663</v>
      </c>
      <c r="H95">
        <v>6865005</v>
      </c>
      <c r="I95">
        <v>6844145</v>
      </c>
      <c r="J95">
        <v>7065379</v>
      </c>
    </row>
    <row r="96" spans="1:10" x14ac:dyDescent="0.25">
      <c r="A96" s="8">
        <v>3</v>
      </c>
      <c r="B96" s="8"/>
      <c r="C96" s="8"/>
      <c r="D96">
        <v>3115738</v>
      </c>
      <c r="E96">
        <v>3052407</v>
      </c>
      <c r="F96">
        <v>3002497</v>
      </c>
      <c r="G96">
        <v>3093099</v>
      </c>
      <c r="H96">
        <v>2930762</v>
      </c>
      <c r="I96">
        <v>3011572</v>
      </c>
      <c r="J96">
        <v>3104806</v>
      </c>
    </row>
    <row r="97" spans="1:10" x14ac:dyDescent="0.25">
      <c r="A97" s="8">
        <v>2</v>
      </c>
      <c r="B97" s="8"/>
      <c r="C97" s="8"/>
      <c r="D97">
        <v>2152651</v>
      </c>
      <c r="E97">
        <v>2153125</v>
      </c>
      <c r="F97">
        <v>2177808</v>
      </c>
      <c r="G97">
        <v>2175151</v>
      </c>
      <c r="H97">
        <v>2213861</v>
      </c>
      <c r="I97">
        <v>2188795</v>
      </c>
      <c r="J97">
        <v>2181496</v>
      </c>
    </row>
    <row r="98" spans="1:10" x14ac:dyDescent="0.25">
      <c r="A98" s="8">
        <v>2</v>
      </c>
      <c r="B98" s="8"/>
      <c r="C98" s="8"/>
      <c r="D98">
        <v>1550630</v>
      </c>
      <c r="E98">
        <v>1488087</v>
      </c>
      <c r="F98">
        <v>1599102</v>
      </c>
      <c r="G98">
        <v>1584520</v>
      </c>
      <c r="H98">
        <v>1523197</v>
      </c>
      <c r="I98">
        <v>1523441</v>
      </c>
      <c r="J98">
        <v>1571431</v>
      </c>
    </row>
    <row r="99" spans="1:10" x14ac:dyDescent="0.25">
      <c r="A99" s="8">
        <v>3</v>
      </c>
      <c r="B99" s="8"/>
      <c r="C99" s="8"/>
      <c r="D99">
        <v>2718854</v>
      </c>
      <c r="E99">
        <v>2600663</v>
      </c>
      <c r="F99">
        <v>2490557</v>
      </c>
      <c r="G99">
        <v>2476803</v>
      </c>
      <c r="H99">
        <v>2442793</v>
      </c>
      <c r="I99">
        <v>2463917</v>
      </c>
      <c r="J99">
        <v>2573539</v>
      </c>
    </row>
    <row r="100" spans="1:10" x14ac:dyDescent="0.25">
      <c r="A100" s="8">
        <v>1</v>
      </c>
      <c r="B100" s="8"/>
      <c r="C100" s="8"/>
      <c r="D100">
        <v>10884341</v>
      </c>
      <c r="E100">
        <v>10436367</v>
      </c>
      <c r="F100">
        <v>10877630</v>
      </c>
      <c r="G100">
        <v>10917245</v>
      </c>
      <c r="H100">
        <v>10894394</v>
      </c>
      <c r="I100">
        <v>10881072</v>
      </c>
      <c r="J100">
        <v>10913432</v>
      </c>
    </row>
    <row r="101" spans="1:10" x14ac:dyDescent="0.25">
      <c r="A101" s="8">
        <v>3</v>
      </c>
      <c r="B101" s="8"/>
      <c r="C101" s="8"/>
      <c r="D101">
        <v>1469324</v>
      </c>
      <c r="E101">
        <v>1548431</v>
      </c>
      <c r="F101">
        <v>1515076</v>
      </c>
      <c r="G101">
        <v>1467512</v>
      </c>
      <c r="H101">
        <v>1486100</v>
      </c>
      <c r="I101">
        <v>1511138</v>
      </c>
      <c r="J101">
        <v>1609954</v>
      </c>
    </row>
    <row r="102" spans="1:10" x14ac:dyDescent="0.25">
      <c r="A102" s="8">
        <v>3</v>
      </c>
      <c r="B102" s="8"/>
      <c r="C102" s="8"/>
      <c r="D102">
        <v>3772735</v>
      </c>
      <c r="E102">
        <v>3574642</v>
      </c>
      <c r="F102">
        <v>3597935</v>
      </c>
      <c r="G102">
        <v>3484656</v>
      </c>
      <c r="H102">
        <v>3490725</v>
      </c>
      <c r="I102">
        <v>3534785</v>
      </c>
      <c r="J102">
        <v>3511234</v>
      </c>
    </row>
    <row r="103" spans="1:10" x14ac:dyDescent="0.25">
      <c r="A103" s="8">
        <v>1</v>
      </c>
      <c r="B103" s="8"/>
      <c r="C103" s="8"/>
      <c r="D103">
        <v>2066246</v>
      </c>
      <c r="E103">
        <v>2092989</v>
      </c>
      <c r="F103">
        <v>2140637</v>
      </c>
      <c r="G103">
        <v>2096940</v>
      </c>
      <c r="H103">
        <v>2137744</v>
      </c>
      <c r="I103">
        <v>2104410</v>
      </c>
      <c r="J103">
        <v>2101868</v>
      </c>
    </row>
    <row r="104" spans="1:10" x14ac:dyDescent="0.25">
      <c r="A104" s="8">
        <v>2</v>
      </c>
      <c r="B104" s="8"/>
      <c r="C104" s="8"/>
      <c r="D104">
        <v>2229784</v>
      </c>
      <c r="E104">
        <v>2186624</v>
      </c>
      <c r="F104">
        <v>2249645</v>
      </c>
      <c r="G104">
        <v>2237431</v>
      </c>
      <c r="H104">
        <v>2219287</v>
      </c>
      <c r="I104">
        <v>2253477</v>
      </c>
      <c r="J104">
        <v>2201681</v>
      </c>
    </row>
    <row r="105" spans="1:10" x14ac:dyDescent="0.25">
      <c r="A105" s="8">
        <v>2</v>
      </c>
      <c r="B105" s="8"/>
      <c r="C105" s="8"/>
      <c r="D105">
        <v>1019316</v>
      </c>
      <c r="E105">
        <v>1034463</v>
      </c>
      <c r="F105">
        <v>1056125</v>
      </c>
      <c r="G105">
        <v>1028030</v>
      </c>
      <c r="H105">
        <v>1062231</v>
      </c>
      <c r="I105">
        <v>1029935</v>
      </c>
      <c r="J105">
        <v>996056</v>
      </c>
    </row>
    <row r="106" spans="1:10" x14ac:dyDescent="0.25">
      <c r="A106" s="8">
        <v>2</v>
      </c>
      <c r="B106" s="8"/>
      <c r="C106" s="8"/>
      <c r="D106">
        <v>2552990</v>
      </c>
      <c r="E106">
        <v>2634607</v>
      </c>
      <c r="F106">
        <v>2607990</v>
      </c>
      <c r="G106">
        <v>2620155</v>
      </c>
      <c r="H106">
        <v>2624504</v>
      </c>
      <c r="I106">
        <v>2628483</v>
      </c>
      <c r="J106">
        <v>2704051</v>
      </c>
    </row>
    <row r="107" spans="1:10" x14ac:dyDescent="0.25">
      <c r="A107" s="8">
        <v>3</v>
      </c>
      <c r="B107" s="8"/>
      <c r="C107" s="8"/>
      <c r="D107">
        <v>1299925</v>
      </c>
      <c r="E107">
        <v>1368847</v>
      </c>
      <c r="F107">
        <v>1328187</v>
      </c>
      <c r="G107">
        <v>1253163</v>
      </c>
      <c r="H107">
        <v>1319467</v>
      </c>
      <c r="I107">
        <v>1328783</v>
      </c>
      <c r="J107">
        <v>1357834</v>
      </c>
    </row>
    <row r="108" spans="1:10" x14ac:dyDescent="0.25">
      <c r="A108" s="8">
        <v>3</v>
      </c>
      <c r="B108" s="8"/>
      <c r="C108" s="8"/>
      <c r="D108">
        <v>6973427</v>
      </c>
      <c r="E108">
        <v>6822828</v>
      </c>
      <c r="F108">
        <v>6637748</v>
      </c>
      <c r="G108">
        <v>6428089</v>
      </c>
      <c r="H108">
        <v>6290536</v>
      </c>
      <c r="I108">
        <v>6567764</v>
      </c>
      <c r="J108">
        <v>6463933</v>
      </c>
    </row>
    <row r="109" spans="1:10" x14ac:dyDescent="0.25">
      <c r="A109" s="8">
        <v>1</v>
      </c>
      <c r="B109" s="8"/>
      <c r="C109" s="8"/>
      <c r="D109">
        <v>10469257</v>
      </c>
      <c r="E109">
        <v>10555017</v>
      </c>
      <c r="F109">
        <v>10632933</v>
      </c>
      <c r="G109">
        <v>10537083</v>
      </c>
      <c r="H109">
        <v>10604304</v>
      </c>
      <c r="I109">
        <v>10708598</v>
      </c>
      <c r="J109">
        <v>10593077</v>
      </c>
    </row>
    <row r="110" spans="1:10" x14ac:dyDescent="0.25">
      <c r="A110" s="8">
        <v>2</v>
      </c>
      <c r="B110" s="8"/>
      <c r="C110" s="8"/>
      <c r="D110">
        <v>7485908</v>
      </c>
      <c r="E110">
        <v>7674984</v>
      </c>
      <c r="F110">
        <v>7403882</v>
      </c>
      <c r="G110">
        <v>7421232</v>
      </c>
      <c r="H110">
        <v>7426930</v>
      </c>
      <c r="I110">
        <v>7364793</v>
      </c>
      <c r="J110">
        <v>7391604</v>
      </c>
    </row>
    <row r="111" spans="1:10" x14ac:dyDescent="0.25">
      <c r="A111" s="8">
        <v>2</v>
      </c>
      <c r="B111" s="8"/>
      <c r="C111" s="8"/>
      <c r="D111">
        <v>8337107</v>
      </c>
      <c r="E111">
        <v>8299029</v>
      </c>
      <c r="F111">
        <v>8688112</v>
      </c>
      <c r="G111">
        <v>8872184</v>
      </c>
      <c r="H111">
        <v>8376140</v>
      </c>
      <c r="I111">
        <v>8460193</v>
      </c>
      <c r="J111">
        <v>8890257</v>
      </c>
    </row>
    <row r="112" spans="1:10" x14ac:dyDescent="0.25">
      <c r="A112" s="8">
        <v>2</v>
      </c>
      <c r="B112" s="8"/>
      <c r="C112" s="8"/>
      <c r="D112">
        <v>11145599</v>
      </c>
      <c r="E112">
        <v>11548659</v>
      </c>
      <c r="F112">
        <v>11259248</v>
      </c>
      <c r="G112">
        <v>11469539</v>
      </c>
      <c r="H112">
        <v>11294579</v>
      </c>
      <c r="I112">
        <v>11406689</v>
      </c>
      <c r="J112">
        <v>12033175</v>
      </c>
    </row>
    <row r="113" spans="1:10" x14ac:dyDescent="0.25">
      <c r="A113" s="8">
        <v>3</v>
      </c>
      <c r="B113" s="8"/>
      <c r="C113" s="8"/>
      <c r="D113">
        <v>6591089</v>
      </c>
      <c r="E113">
        <v>6698596</v>
      </c>
      <c r="F113">
        <v>6420992</v>
      </c>
      <c r="G113">
        <v>6750182</v>
      </c>
      <c r="H113">
        <v>6228942</v>
      </c>
      <c r="I113">
        <v>6207912</v>
      </c>
      <c r="J113">
        <v>6852634</v>
      </c>
    </row>
    <row r="114" spans="1:10" x14ac:dyDescent="0.25">
      <c r="A114" s="8">
        <v>3</v>
      </c>
      <c r="B114" s="8"/>
      <c r="C114" s="8"/>
      <c r="D114">
        <v>3447855</v>
      </c>
      <c r="E114">
        <v>3361885</v>
      </c>
      <c r="F114">
        <v>3352833</v>
      </c>
      <c r="G114">
        <v>3306892</v>
      </c>
      <c r="H114">
        <v>3236651</v>
      </c>
      <c r="I114">
        <v>3256467</v>
      </c>
      <c r="J114">
        <v>3310912</v>
      </c>
    </row>
    <row r="115" spans="1:10" x14ac:dyDescent="0.25">
      <c r="A115" s="8">
        <v>3</v>
      </c>
      <c r="B115" s="8"/>
      <c r="C115" s="8"/>
      <c r="D115">
        <v>1024579</v>
      </c>
      <c r="E115">
        <v>1089556</v>
      </c>
      <c r="F115">
        <v>1091127</v>
      </c>
      <c r="G115">
        <v>1035430</v>
      </c>
      <c r="H115">
        <v>1064999</v>
      </c>
      <c r="I115">
        <v>1053089</v>
      </c>
      <c r="J115">
        <v>1083665</v>
      </c>
    </row>
    <row r="116" spans="1:10" x14ac:dyDescent="0.25">
      <c r="A116" s="8">
        <v>2</v>
      </c>
      <c r="B116" s="8"/>
      <c r="C116" s="8"/>
      <c r="D116">
        <v>12723161</v>
      </c>
      <c r="E116">
        <v>12733295</v>
      </c>
      <c r="F116">
        <v>13001125</v>
      </c>
      <c r="G116">
        <v>13244011</v>
      </c>
      <c r="H116">
        <v>13207801</v>
      </c>
      <c r="I116">
        <v>13382308</v>
      </c>
      <c r="J116">
        <v>13460377</v>
      </c>
    </row>
    <row r="117" spans="1:10" x14ac:dyDescent="0.25">
      <c r="A117" s="8">
        <v>2</v>
      </c>
      <c r="B117" s="8"/>
      <c r="C117" s="8"/>
      <c r="D117">
        <v>7075113</v>
      </c>
      <c r="E117">
        <v>7167699</v>
      </c>
      <c r="F117">
        <v>7822618</v>
      </c>
      <c r="G117">
        <v>7720804</v>
      </c>
      <c r="H117">
        <v>7270115</v>
      </c>
      <c r="I117">
        <v>7316613</v>
      </c>
      <c r="J117">
        <v>7245950</v>
      </c>
    </row>
    <row r="118" spans="1:10" x14ac:dyDescent="0.25">
      <c r="A118" s="8">
        <v>1</v>
      </c>
      <c r="B118" s="8"/>
      <c r="C118" s="8"/>
      <c r="D118">
        <v>7620315</v>
      </c>
      <c r="E118">
        <v>7901553</v>
      </c>
      <c r="F118">
        <v>8191732</v>
      </c>
      <c r="G118">
        <v>8472344</v>
      </c>
      <c r="H118">
        <v>8053632</v>
      </c>
      <c r="I118">
        <v>8160119</v>
      </c>
      <c r="J118">
        <v>8559417</v>
      </c>
    </row>
    <row r="119" spans="1:10" x14ac:dyDescent="0.25">
      <c r="A119" s="8">
        <v>3</v>
      </c>
      <c r="B119" s="8"/>
      <c r="C119" s="8"/>
      <c r="D119">
        <v>3453400</v>
      </c>
      <c r="E119">
        <v>3285245</v>
      </c>
      <c r="F119">
        <v>3615758</v>
      </c>
      <c r="G119">
        <v>3250412</v>
      </c>
      <c r="H119">
        <v>3152604</v>
      </c>
      <c r="I119">
        <v>3305960</v>
      </c>
      <c r="J119">
        <v>3761997</v>
      </c>
    </row>
    <row r="120" spans="1:10" x14ac:dyDescent="0.25">
      <c r="A120" s="8">
        <v>3</v>
      </c>
      <c r="B120" s="8"/>
      <c r="C120" s="8"/>
      <c r="D120">
        <v>2304564</v>
      </c>
      <c r="E120">
        <v>2297716</v>
      </c>
      <c r="F120">
        <v>2313089</v>
      </c>
      <c r="G120">
        <v>2255112</v>
      </c>
      <c r="H120">
        <v>2264712</v>
      </c>
      <c r="I120">
        <v>2232068</v>
      </c>
      <c r="J120">
        <v>2309740</v>
      </c>
    </row>
    <row r="121" spans="1:10" x14ac:dyDescent="0.25">
      <c r="A121" s="8">
        <v>2</v>
      </c>
      <c r="B121" s="8"/>
      <c r="C121" s="8"/>
      <c r="D121">
        <v>1632104</v>
      </c>
      <c r="E121">
        <v>1627277</v>
      </c>
      <c r="F121">
        <v>1706331</v>
      </c>
      <c r="G121">
        <v>1690020</v>
      </c>
      <c r="H121">
        <v>1687566</v>
      </c>
      <c r="I121">
        <v>1676808</v>
      </c>
      <c r="J121">
        <v>1679172</v>
      </c>
    </row>
    <row r="122" spans="1:10" x14ac:dyDescent="0.25">
      <c r="A122" s="8">
        <v>3</v>
      </c>
      <c r="B122" s="8"/>
      <c r="C122" s="8"/>
      <c r="D122">
        <v>1966851</v>
      </c>
      <c r="E122">
        <v>1923238</v>
      </c>
      <c r="F122">
        <v>1991102</v>
      </c>
      <c r="G122">
        <v>1935889</v>
      </c>
      <c r="H122">
        <v>1952530</v>
      </c>
      <c r="I122">
        <v>1966472</v>
      </c>
      <c r="J122">
        <v>2031954</v>
      </c>
    </row>
    <row r="123" spans="1:10" x14ac:dyDescent="0.25">
      <c r="A123" s="8">
        <v>2</v>
      </c>
      <c r="B123" s="8"/>
      <c r="C123" s="8"/>
      <c r="D123">
        <v>1685338</v>
      </c>
      <c r="E123">
        <v>1822949</v>
      </c>
      <c r="F123">
        <v>1827859</v>
      </c>
      <c r="G123">
        <v>1819746</v>
      </c>
      <c r="H123">
        <v>1738404</v>
      </c>
      <c r="I123">
        <v>1811385</v>
      </c>
      <c r="J123">
        <v>1822482</v>
      </c>
    </row>
    <row r="124" spans="1:10" x14ac:dyDescent="0.25">
      <c r="A124" s="8">
        <v>2</v>
      </c>
      <c r="B124" s="8"/>
      <c r="C124" s="8"/>
      <c r="D124">
        <v>11456977</v>
      </c>
      <c r="E124">
        <v>12007471</v>
      </c>
      <c r="F124">
        <v>12395043</v>
      </c>
      <c r="G124">
        <v>12198465</v>
      </c>
      <c r="H124">
        <v>12134840</v>
      </c>
      <c r="I124">
        <v>12066750</v>
      </c>
      <c r="J124">
        <v>12110480</v>
      </c>
    </row>
    <row r="125" spans="1:10" x14ac:dyDescent="0.25">
      <c r="A125" s="8">
        <v>2</v>
      </c>
      <c r="B125" s="8"/>
      <c r="C125" s="8"/>
      <c r="D125">
        <v>6298410</v>
      </c>
      <c r="E125">
        <v>6570169</v>
      </c>
      <c r="F125">
        <v>7312729</v>
      </c>
      <c r="G125">
        <v>6776021</v>
      </c>
      <c r="H125">
        <v>6450367</v>
      </c>
      <c r="I125">
        <v>6726373</v>
      </c>
      <c r="J125">
        <v>6631921</v>
      </c>
    </row>
    <row r="126" spans="1:10" x14ac:dyDescent="0.25">
      <c r="A126" s="8">
        <v>2</v>
      </c>
      <c r="B126" s="8"/>
      <c r="C126" s="8"/>
      <c r="D126">
        <v>9758512</v>
      </c>
      <c r="E126">
        <v>9759637</v>
      </c>
      <c r="F126">
        <v>10021848</v>
      </c>
      <c r="G126">
        <v>10092821</v>
      </c>
      <c r="H126">
        <v>9988293</v>
      </c>
      <c r="I126">
        <v>9967954</v>
      </c>
      <c r="J126">
        <v>9934119</v>
      </c>
    </row>
    <row r="127" spans="1:10" x14ac:dyDescent="0.25">
      <c r="A127" s="8">
        <v>2</v>
      </c>
      <c r="B127" s="8"/>
      <c r="C127" s="8"/>
      <c r="D127">
        <v>5409084</v>
      </c>
      <c r="E127">
        <v>5079759</v>
      </c>
      <c r="F127">
        <v>5203028</v>
      </c>
      <c r="G127">
        <v>5278010</v>
      </c>
      <c r="H127">
        <v>5184885</v>
      </c>
      <c r="I127">
        <v>5118613</v>
      </c>
      <c r="J127">
        <v>5245822</v>
      </c>
    </row>
    <row r="128" spans="1:10" x14ac:dyDescent="0.25">
      <c r="A128" s="8">
        <v>2</v>
      </c>
      <c r="B128" s="8"/>
      <c r="C128" s="8"/>
      <c r="D128">
        <v>11350167</v>
      </c>
      <c r="E128">
        <v>11465727</v>
      </c>
      <c r="F128">
        <v>11732246</v>
      </c>
      <c r="G128">
        <v>12207091</v>
      </c>
      <c r="H128">
        <v>11635629</v>
      </c>
      <c r="I128">
        <v>11523457</v>
      </c>
      <c r="J128">
        <v>11891624</v>
      </c>
    </row>
    <row r="129" spans="1:10" x14ac:dyDescent="0.25">
      <c r="A129" s="8">
        <v>2</v>
      </c>
      <c r="B129" s="8"/>
      <c r="C129" s="8"/>
      <c r="D129">
        <v>1030767</v>
      </c>
      <c r="E129">
        <v>1024005</v>
      </c>
      <c r="F129">
        <v>1027622</v>
      </c>
      <c r="G129">
        <v>1027237</v>
      </c>
      <c r="H129">
        <v>1035206</v>
      </c>
      <c r="I129">
        <v>1045960</v>
      </c>
      <c r="J129">
        <v>1023217</v>
      </c>
    </row>
    <row r="130" spans="1:10" x14ac:dyDescent="0.25">
      <c r="A130" s="8">
        <v>2</v>
      </c>
      <c r="B130" s="8"/>
      <c r="C130" s="8"/>
      <c r="D130">
        <v>3864235</v>
      </c>
      <c r="E130">
        <v>3886171</v>
      </c>
      <c r="F130">
        <v>3969819</v>
      </c>
      <c r="G130">
        <v>3950829</v>
      </c>
      <c r="H130">
        <v>3956803</v>
      </c>
      <c r="I130">
        <v>3941579</v>
      </c>
      <c r="J130">
        <v>3920060</v>
      </c>
    </row>
    <row r="131" spans="1:10" x14ac:dyDescent="0.25">
      <c r="A131" s="8">
        <v>3</v>
      </c>
      <c r="B131" s="8"/>
      <c r="C131" s="8"/>
      <c r="D131">
        <v>33808199</v>
      </c>
      <c r="E131">
        <v>32054951</v>
      </c>
      <c r="F131">
        <v>31300822</v>
      </c>
      <c r="G131">
        <v>30637871</v>
      </c>
      <c r="H131">
        <v>30833090</v>
      </c>
      <c r="I131">
        <v>31058737</v>
      </c>
      <c r="J131">
        <v>31326010</v>
      </c>
    </row>
    <row r="132" spans="1:10" x14ac:dyDescent="0.25">
      <c r="A132" s="8">
        <v>2</v>
      </c>
      <c r="B132" s="8"/>
      <c r="C132" s="8"/>
      <c r="D132">
        <v>12257038</v>
      </c>
      <c r="E132">
        <v>12343489</v>
      </c>
      <c r="F132">
        <v>12977652</v>
      </c>
      <c r="G132">
        <v>12673107</v>
      </c>
      <c r="H132">
        <v>12707986</v>
      </c>
      <c r="I132">
        <v>12930284</v>
      </c>
      <c r="J132">
        <v>12990410</v>
      </c>
    </row>
    <row r="133" spans="1:10" x14ac:dyDescent="0.25">
      <c r="A133" s="8">
        <v>2</v>
      </c>
      <c r="B133" s="8"/>
      <c r="C133" s="8"/>
      <c r="D133">
        <v>8908161</v>
      </c>
      <c r="E133">
        <v>9863038</v>
      </c>
      <c r="F133">
        <v>9268479</v>
      </c>
      <c r="G133">
        <v>9202826</v>
      </c>
      <c r="H133">
        <v>9467526</v>
      </c>
      <c r="I133">
        <v>9372464</v>
      </c>
      <c r="J133">
        <v>10066970</v>
      </c>
    </row>
    <row r="134" spans="1:10" x14ac:dyDescent="0.25">
      <c r="A134" s="8">
        <v>3</v>
      </c>
      <c r="B134" s="8"/>
      <c r="C134" s="8"/>
      <c r="D134">
        <v>4786366</v>
      </c>
      <c r="E134">
        <v>4468232</v>
      </c>
      <c r="F134">
        <v>4553205</v>
      </c>
      <c r="G134">
        <v>4332524</v>
      </c>
      <c r="H134">
        <v>4177485</v>
      </c>
      <c r="I134">
        <v>4834896</v>
      </c>
      <c r="J134">
        <v>4719063</v>
      </c>
    </row>
    <row r="135" spans="1:10" x14ac:dyDescent="0.25">
      <c r="A135" s="8">
        <v>3</v>
      </c>
      <c r="B135" s="8"/>
      <c r="C135" s="8"/>
      <c r="D135">
        <v>12965417</v>
      </c>
      <c r="E135">
        <v>12267719</v>
      </c>
      <c r="F135">
        <v>11682973</v>
      </c>
      <c r="G135">
        <v>11017911</v>
      </c>
      <c r="H135">
        <v>10964472</v>
      </c>
      <c r="I135">
        <v>10693817</v>
      </c>
      <c r="J135">
        <v>10955407</v>
      </c>
    </row>
    <row r="136" spans="1:10" x14ac:dyDescent="0.25">
      <c r="A136" s="8">
        <v>2</v>
      </c>
      <c r="B136" s="8"/>
      <c r="C136" s="8"/>
      <c r="D136">
        <v>1044510</v>
      </c>
      <c r="E136">
        <v>1044540</v>
      </c>
      <c r="F136">
        <v>1099252</v>
      </c>
      <c r="G136">
        <v>1046701</v>
      </c>
      <c r="H136">
        <v>1018815</v>
      </c>
      <c r="I136">
        <v>1061157</v>
      </c>
      <c r="J136">
        <v>1063399</v>
      </c>
    </row>
    <row r="137" spans="1:10" x14ac:dyDescent="0.25">
      <c r="A137" s="8">
        <v>3</v>
      </c>
      <c r="B137" s="8"/>
      <c r="C137" s="8"/>
      <c r="D137">
        <v>6185886</v>
      </c>
      <c r="E137">
        <v>6038343</v>
      </c>
      <c r="F137">
        <v>5840724</v>
      </c>
      <c r="G137">
        <v>5777334</v>
      </c>
      <c r="H137">
        <v>5690107</v>
      </c>
      <c r="I137">
        <v>5660416</v>
      </c>
      <c r="J137">
        <v>5763329</v>
      </c>
    </row>
    <row r="138" spans="1:10" x14ac:dyDescent="0.25">
      <c r="A138" s="8">
        <v>3</v>
      </c>
      <c r="B138" s="8"/>
      <c r="C138" s="8"/>
      <c r="D138">
        <v>3467141</v>
      </c>
      <c r="E138">
        <v>3463393</v>
      </c>
      <c r="F138">
        <v>3392066</v>
      </c>
      <c r="G138">
        <v>3308315</v>
      </c>
      <c r="H138">
        <v>3290757</v>
      </c>
      <c r="I138">
        <v>3289668</v>
      </c>
      <c r="J138">
        <v>3478993</v>
      </c>
    </row>
    <row r="139" spans="1:10" x14ac:dyDescent="0.25">
      <c r="A139" s="8">
        <v>2</v>
      </c>
      <c r="B139" s="8"/>
      <c r="C139" s="8"/>
      <c r="D139">
        <v>1034620</v>
      </c>
      <c r="E139">
        <v>1064212</v>
      </c>
      <c r="F139">
        <v>962223</v>
      </c>
      <c r="G139">
        <v>1046110</v>
      </c>
      <c r="H139">
        <v>1039789</v>
      </c>
      <c r="I139">
        <v>1041705</v>
      </c>
      <c r="J139">
        <v>1055355</v>
      </c>
    </row>
    <row r="140" spans="1:10" x14ac:dyDescent="0.25">
      <c r="A140" s="8">
        <v>2</v>
      </c>
      <c r="B140" s="8"/>
      <c r="C140" s="8"/>
      <c r="D140">
        <v>996089</v>
      </c>
      <c r="E140">
        <v>1016785</v>
      </c>
      <c r="F140">
        <v>1016709</v>
      </c>
      <c r="G140">
        <v>1004295</v>
      </c>
      <c r="H140">
        <v>939044</v>
      </c>
      <c r="I140">
        <v>988972</v>
      </c>
      <c r="J140">
        <v>998061</v>
      </c>
    </row>
    <row r="141" spans="1:10" x14ac:dyDescent="0.25">
      <c r="A141" s="8">
        <v>3</v>
      </c>
      <c r="B141" s="8"/>
      <c r="C141" s="8"/>
      <c r="D141">
        <v>3225311</v>
      </c>
      <c r="E141">
        <v>3101707</v>
      </c>
      <c r="F141">
        <v>3114634</v>
      </c>
      <c r="G141">
        <v>3019868</v>
      </c>
      <c r="H141">
        <v>2979010</v>
      </c>
      <c r="I141">
        <v>2984040</v>
      </c>
      <c r="J141">
        <v>3053207</v>
      </c>
    </row>
    <row r="142" spans="1:10" x14ac:dyDescent="0.25">
      <c r="A142" s="8">
        <v>3</v>
      </c>
      <c r="B142" s="8"/>
      <c r="C142" s="8"/>
      <c r="D142">
        <v>2441857</v>
      </c>
      <c r="E142">
        <v>2452940</v>
      </c>
      <c r="F142">
        <v>2428790</v>
      </c>
      <c r="G142">
        <v>2342537</v>
      </c>
      <c r="H142">
        <v>2361735</v>
      </c>
      <c r="I142">
        <v>2395543</v>
      </c>
      <c r="J142">
        <v>2427722</v>
      </c>
    </row>
    <row r="143" spans="1:10" x14ac:dyDescent="0.25">
      <c r="A143" s="8">
        <v>3</v>
      </c>
      <c r="B143" s="8"/>
      <c r="C143" s="8"/>
      <c r="D143">
        <v>4091373</v>
      </c>
      <c r="E143">
        <v>3917264</v>
      </c>
      <c r="F143">
        <v>3945588</v>
      </c>
      <c r="G143">
        <v>3841482</v>
      </c>
      <c r="H143">
        <v>3741236</v>
      </c>
      <c r="I143">
        <v>3843555</v>
      </c>
      <c r="J143">
        <v>3871568</v>
      </c>
    </row>
    <row r="144" spans="1:10" x14ac:dyDescent="0.25">
      <c r="A144" s="8">
        <v>2</v>
      </c>
      <c r="B144" s="8"/>
      <c r="C144" s="8"/>
      <c r="D144">
        <v>3458548</v>
      </c>
      <c r="E144">
        <v>3558049</v>
      </c>
      <c r="F144">
        <v>3657508</v>
      </c>
      <c r="G144">
        <v>3686402</v>
      </c>
      <c r="H144">
        <v>3596667</v>
      </c>
      <c r="I144">
        <v>3629766</v>
      </c>
      <c r="J144">
        <v>3667946</v>
      </c>
    </row>
    <row r="145" spans="1:10" x14ac:dyDescent="0.25">
      <c r="A145" s="8">
        <v>3</v>
      </c>
      <c r="B145" s="8"/>
      <c r="C145" s="8"/>
      <c r="D145">
        <v>1651812</v>
      </c>
      <c r="E145">
        <v>1573123</v>
      </c>
      <c r="F145">
        <v>1662319</v>
      </c>
      <c r="G145">
        <v>1613756</v>
      </c>
      <c r="H145">
        <v>1556962</v>
      </c>
      <c r="I145">
        <v>1589054</v>
      </c>
      <c r="J145">
        <v>1658845</v>
      </c>
    </row>
    <row r="146" spans="1:10" x14ac:dyDescent="0.25">
      <c r="A146" s="8">
        <v>2</v>
      </c>
      <c r="B146" s="8"/>
      <c r="C146" s="8"/>
      <c r="D146">
        <v>10769828</v>
      </c>
      <c r="E146">
        <v>10801892</v>
      </c>
      <c r="F146">
        <v>11164944</v>
      </c>
      <c r="G146">
        <v>11233277</v>
      </c>
      <c r="H146">
        <v>11202720</v>
      </c>
      <c r="I146">
        <v>11114397</v>
      </c>
      <c r="J146">
        <v>11156525</v>
      </c>
    </row>
    <row r="147" spans="1:10" x14ac:dyDescent="0.25">
      <c r="A147" s="8">
        <v>2</v>
      </c>
      <c r="B147" s="8"/>
      <c r="C147" s="8"/>
      <c r="D147">
        <v>1202540</v>
      </c>
      <c r="E147">
        <v>1209171</v>
      </c>
      <c r="F147">
        <v>1286071</v>
      </c>
      <c r="G147">
        <v>1253613</v>
      </c>
      <c r="H147">
        <v>1275001</v>
      </c>
      <c r="I147">
        <v>1377363</v>
      </c>
      <c r="J147">
        <v>1268806</v>
      </c>
    </row>
    <row r="148" spans="1:10" x14ac:dyDescent="0.25">
      <c r="A148" s="8">
        <v>3</v>
      </c>
      <c r="B148" s="8"/>
      <c r="C148" s="8"/>
      <c r="D148">
        <v>3661069</v>
      </c>
      <c r="E148">
        <v>3640228</v>
      </c>
      <c r="F148">
        <v>3505019</v>
      </c>
      <c r="G148">
        <v>3405192</v>
      </c>
      <c r="H148">
        <v>3445980</v>
      </c>
      <c r="I148">
        <v>3502629</v>
      </c>
      <c r="J148">
        <v>3558163</v>
      </c>
    </row>
    <row r="149" spans="1:10" x14ac:dyDescent="0.25">
      <c r="A149" s="8">
        <v>2</v>
      </c>
      <c r="B149" s="8"/>
      <c r="C149" s="8"/>
      <c r="D149">
        <v>4562499</v>
      </c>
      <c r="E149">
        <v>4618954</v>
      </c>
      <c r="F149">
        <v>4752842</v>
      </c>
      <c r="G149">
        <v>4694811</v>
      </c>
      <c r="H149">
        <v>4746406</v>
      </c>
      <c r="I149">
        <v>4731914</v>
      </c>
      <c r="J149">
        <v>4761809</v>
      </c>
    </row>
    <row r="150" spans="1:10" x14ac:dyDescent="0.25">
      <c r="A150" s="8">
        <v>2</v>
      </c>
      <c r="B150" s="8"/>
      <c r="C150" s="8"/>
      <c r="D150">
        <v>1106431</v>
      </c>
      <c r="E150">
        <v>1113557</v>
      </c>
      <c r="F150">
        <v>1154434</v>
      </c>
      <c r="G150">
        <v>1152313</v>
      </c>
      <c r="H150">
        <v>1119028</v>
      </c>
      <c r="I150">
        <v>1102335</v>
      </c>
      <c r="J150">
        <v>1127238</v>
      </c>
    </row>
    <row r="151" spans="1:10" x14ac:dyDescent="0.25">
      <c r="A151" s="8">
        <v>3</v>
      </c>
      <c r="B151" s="8"/>
      <c r="C151" s="8"/>
      <c r="D151">
        <v>4436877</v>
      </c>
      <c r="E151">
        <v>4318387</v>
      </c>
      <c r="F151">
        <v>4253455</v>
      </c>
      <c r="G151">
        <v>4140824</v>
      </c>
      <c r="H151">
        <v>4144215</v>
      </c>
      <c r="I151">
        <v>4189669</v>
      </c>
      <c r="J151">
        <v>4191957</v>
      </c>
    </row>
    <row r="152" spans="1:10" x14ac:dyDescent="0.25">
      <c r="A152" s="8">
        <v>2</v>
      </c>
      <c r="B152" s="8"/>
      <c r="C152" s="8"/>
      <c r="D152">
        <v>4270607</v>
      </c>
      <c r="E152">
        <v>4320006</v>
      </c>
      <c r="F152">
        <v>4377256</v>
      </c>
      <c r="G152">
        <v>4437735</v>
      </c>
      <c r="H152">
        <v>4393228</v>
      </c>
      <c r="I152">
        <v>4451339</v>
      </c>
      <c r="J152">
        <v>4352125</v>
      </c>
    </row>
    <row r="153" spans="1:10" x14ac:dyDescent="0.25">
      <c r="A153" s="8">
        <v>3</v>
      </c>
      <c r="B153" s="8"/>
      <c r="C153" s="8"/>
      <c r="D153">
        <v>2817766</v>
      </c>
      <c r="E153">
        <v>2865595</v>
      </c>
      <c r="F153">
        <v>2760192</v>
      </c>
      <c r="G153">
        <v>2663235</v>
      </c>
      <c r="H153">
        <v>2660603</v>
      </c>
      <c r="I153">
        <v>2712961</v>
      </c>
      <c r="J153">
        <v>2835956</v>
      </c>
    </row>
    <row r="154" spans="1:10" x14ac:dyDescent="0.25">
      <c r="A154" s="8">
        <v>2</v>
      </c>
      <c r="B154" s="8"/>
      <c r="C154" s="8"/>
      <c r="D154">
        <v>4896644</v>
      </c>
      <c r="E154">
        <v>5052217</v>
      </c>
      <c r="F154">
        <v>5237014</v>
      </c>
      <c r="G154">
        <v>5358669</v>
      </c>
      <c r="H154">
        <v>5176015</v>
      </c>
      <c r="I154">
        <v>5203482</v>
      </c>
      <c r="J154">
        <v>5203621</v>
      </c>
    </row>
    <row r="155" spans="1:10" x14ac:dyDescent="0.25">
      <c r="A155" s="8">
        <v>3</v>
      </c>
      <c r="B155" s="8"/>
      <c r="C155" s="8"/>
      <c r="D155">
        <v>1684328</v>
      </c>
      <c r="E155">
        <v>1750465</v>
      </c>
      <c r="F155">
        <v>1727698</v>
      </c>
      <c r="G155">
        <v>1650952</v>
      </c>
      <c r="H155">
        <v>1690387</v>
      </c>
      <c r="I155">
        <v>1680520</v>
      </c>
      <c r="J155">
        <v>1835307</v>
      </c>
    </row>
    <row r="156" spans="1:10" x14ac:dyDescent="0.25">
      <c r="A156" s="8">
        <v>3</v>
      </c>
      <c r="B156" s="8"/>
      <c r="C156" s="8"/>
      <c r="D156">
        <v>6282779</v>
      </c>
      <c r="E156">
        <v>6138908</v>
      </c>
      <c r="F156">
        <v>6117940</v>
      </c>
      <c r="G156">
        <v>5957803</v>
      </c>
      <c r="H156">
        <v>5739761</v>
      </c>
      <c r="I156">
        <v>5917133</v>
      </c>
      <c r="J156">
        <v>5883463</v>
      </c>
    </row>
    <row r="157" spans="1:10" x14ac:dyDescent="0.25">
      <c r="A157" s="8">
        <v>1</v>
      </c>
      <c r="B157" s="8"/>
      <c r="C157" s="8"/>
      <c r="D157">
        <v>16897750</v>
      </c>
      <c r="E157">
        <v>17252225</v>
      </c>
      <c r="F157">
        <v>17366480</v>
      </c>
      <c r="G157">
        <v>17601339</v>
      </c>
      <c r="H157">
        <v>17290465</v>
      </c>
      <c r="I157">
        <v>17504063</v>
      </c>
      <c r="J157">
        <v>17528744</v>
      </c>
    </row>
    <row r="158" spans="1:10" x14ac:dyDescent="0.25">
      <c r="A158" s="8">
        <v>2</v>
      </c>
      <c r="B158" s="8"/>
      <c r="C158" s="8"/>
      <c r="D158">
        <v>9646923</v>
      </c>
      <c r="E158">
        <v>9888991</v>
      </c>
      <c r="F158">
        <v>10029920</v>
      </c>
      <c r="G158">
        <v>10161842</v>
      </c>
      <c r="H158">
        <v>9954323</v>
      </c>
      <c r="I158">
        <v>10056372</v>
      </c>
      <c r="J158">
        <v>10794890</v>
      </c>
    </row>
    <row r="159" spans="1:10" x14ac:dyDescent="0.25">
      <c r="A159" s="8">
        <v>2</v>
      </c>
      <c r="B159" s="8"/>
      <c r="C159" s="8"/>
      <c r="D159">
        <v>3137368</v>
      </c>
      <c r="E159">
        <v>3228129</v>
      </c>
      <c r="F159">
        <v>3182427</v>
      </c>
      <c r="G159">
        <v>3190439</v>
      </c>
      <c r="H159">
        <v>3122408</v>
      </c>
      <c r="I159">
        <v>3154664</v>
      </c>
      <c r="J159">
        <v>3147051</v>
      </c>
    </row>
    <row r="160" spans="1:10" x14ac:dyDescent="0.25">
      <c r="A160" s="8">
        <v>3</v>
      </c>
      <c r="B160" s="8"/>
      <c r="C160" s="8"/>
      <c r="D160">
        <v>1269972</v>
      </c>
      <c r="E160">
        <v>1305336</v>
      </c>
      <c r="F160">
        <v>1312165</v>
      </c>
      <c r="G160">
        <v>1252879</v>
      </c>
      <c r="H160">
        <v>1311933</v>
      </c>
      <c r="I160">
        <v>1332582</v>
      </c>
      <c r="J160">
        <v>1348401</v>
      </c>
    </row>
    <row r="161" spans="1:10" x14ac:dyDescent="0.25">
      <c r="A161" s="8">
        <v>3</v>
      </c>
      <c r="B161" s="8"/>
      <c r="C161" s="8"/>
      <c r="D161">
        <v>6324110</v>
      </c>
      <c r="E161">
        <v>6317167</v>
      </c>
      <c r="F161">
        <v>6102830</v>
      </c>
      <c r="G161">
        <v>5893819</v>
      </c>
      <c r="H161">
        <v>5920621</v>
      </c>
      <c r="I161">
        <v>5960215</v>
      </c>
      <c r="J161">
        <v>5982504</v>
      </c>
    </row>
    <row r="162" spans="1:10" x14ac:dyDescent="0.25">
      <c r="A162" s="8">
        <v>3</v>
      </c>
      <c r="B162" s="8"/>
      <c r="C162" s="8"/>
      <c r="D162">
        <v>3377613</v>
      </c>
      <c r="E162">
        <v>3459009</v>
      </c>
      <c r="F162">
        <v>3356680</v>
      </c>
      <c r="G162">
        <v>3271228</v>
      </c>
      <c r="H162">
        <v>3273621</v>
      </c>
      <c r="I162">
        <v>3313244</v>
      </c>
      <c r="J162">
        <v>3267764</v>
      </c>
    </row>
    <row r="163" spans="1:10" x14ac:dyDescent="0.25">
      <c r="A163" s="8">
        <v>2</v>
      </c>
      <c r="B163" s="8"/>
      <c r="C163" s="8"/>
      <c r="D163">
        <v>11894698</v>
      </c>
      <c r="E163">
        <v>12022652</v>
      </c>
      <c r="F163">
        <v>12361985</v>
      </c>
      <c r="G163">
        <v>12388293</v>
      </c>
      <c r="H163">
        <v>12341365</v>
      </c>
      <c r="I163">
        <v>12520225</v>
      </c>
      <c r="J163">
        <v>12389047</v>
      </c>
    </row>
    <row r="164" spans="1:10" x14ac:dyDescent="0.25">
      <c r="A164" s="8">
        <v>2</v>
      </c>
      <c r="B164" s="8"/>
      <c r="C164" s="8"/>
      <c r="D164">
        <v>1333722</v>
      </c>
      <c r="E164">
        <v>1324114</v>
      </c>
      <c r="F164">
        <v>1303101</v>
      </c>
      <c r="G164">
        <v>1281743</v>
      </c>
      <c r="H164">
        <v>1287582</v>
      </c>
      <c r="I164">
        <v>1299579</v>
      </c>
      <c r="J164">
        <v>1317693</v>
      </c>
    </row>
    <row r="165" spans="1:10" x14ac:dyDescent="0.25">
      <c r="A165" s="8">
        <v>2</v>
      </c>
      <c r="B165" s="8"/>
      <c r="C165" s="8"/>
      <c r="D165">
        <v>11237138</v>
      </c>
      <c r="E165">
        <v>11337655</v>
      </c>
      <c r="F165">
        <v>11425850</v>
      </c>
      <c r="G165">
        <v>11535591</v>
      </c>
      <c r="H165">
        <v>11593273</v>
      </c>
      <c r="I165">
        <v>11510432</v>
      </c>
      <c r="J165">
        <v>11658787</v>
      </c>
    </row>
    <row r="166" spans="1:10" x14ac:dyDescent="0.25">
      <c r="A166" s="8">
        <v>2</v>
      </c>
      <c r="B166" s="8"/>
      <c r="C166" s="8"/>
      <c r="D166">
        <v>1950218</v>
      </c>
      <c r="E166">
        <v>1979978</v>
      </c>
      <c r="F166">
        <v>2031295</v>
      </c>
      <c r="G166">
        <v>1989702</v>
      </c>
      <c r="H166">
        <v>1999002</v>
      </c>
      <c r="I166">
        <v>1968321</v>
      </c>
      <c r="J166">
        <v>2102981</v>
      </c>
    </row>
    <row r="167" spans="1:10" x14ac:dyDescent="0.25">
      <c r="A167" s="8">
        <v>1</v>
      </c>
      <c r="B167" s="8"/>
      <c r="C167" s="8"/>
      <c r="D167">
        <v>3730716</v>
      </c>
      <c r="E167">
        <v>3903721</v>
      </c>
      <c r="F167">
        <v>3928722</v>
      </c>
      <c r="G167">
        <v>3980181</v>
      </c>
      <c r="H167">
        <v>3876768</v>
      </c>
      <c r="I167">
        <v>3902068</v>
      </c>
      <c r="J167">
        <v>3901004</v>
      </c>
    </row>
    <row r="168" spans="1:10" x14ac:dyDescent="0.25">
      <c r="A168" s="8">
        <v>3</v>
      </c>
      <c r="B168" s="8"/>
      <c r="C168" s="8"/>
      <c r="D168">
        <v>1065728</v>
      </c>
      <c r="E168">
        <v>1113398</v>
      </c>
      <c r="F168">
        <v>1098865</v>
      </c>
      <c r="G168">
        <v>1080995</v>
      </c>
      <c r="H168">
        <v>1089176</v>
      </c>
      <c r="I168">
        <v>1080087</v>
      </c>
      <c r="J168">
        <v>1115835</v>
      </c>
    </row>
    <row r="169" spans="1:10" x14ac:dyDescent="0.25">
      <c r="A169" s="8">
        <v>2</v>
      </c>
      <c r="B169" s="8"/>
      <c r="C169" s="8"/>
      <c r="D169">
        <v>9090806</v>
      </c>
      <c r="E169">
        <v>9159576</v>
      </c>
      <c r="F169">
        <v>9399875</v>
      </c>
      <c r="G169">
        <v>9395341</v>
      </c>
      <c r="H169">
        <v>9403303</v>
      </c>
      <c r="I169">
        <v>9474197</v>
      </c>
      <c r="J169">
        <v>9585201</v>
      </c>
    </row>
    <row r="170" spans="1:10" x14ac:dyDescent="0.25">
      <c r="A170" s="8">
        <v>1</v>
      </c>
      <c r="B170" s="8"/>
      <c r="C170" s="8"/>
      <c r="D170">
        <v>2460372</v>
      </c>
      <c r="E170">
        <v>2473044</v>
      </c>
      <c r="F170">
        <v>3070798</v>
      </c>
      <c r="G170">
        <v>2607579</v>
      </c>
      <c r="H170">
        <v>2533337</v>
      </c>
      <c r="I170">
        <v>3023778</v>
      </c>
      <c r="J170">
        <v>2514154</v>
      </c>
    </row>
    <row r="171" spans="1:10" x14ac:dyDescent="0.25">
      <c r="A171" s="8">
        <v>3</v>
      </c>
      <c r="B171" s="8"/>
      <c r="C171" s="8"/>
      <c r="D171">
        <v>2426575</v>
      </c>
      <c r="E171">
        <v>2384300</v>
      </c>
      <c r="F171">
        <v>2383366</v>
      </c>
      <c r="G171">
        <v>2291327</v>
      </c>
      <c r="H171">
        <v>2332706</v>
      </c>
      <c r="I171">
        <v>2412960</v>
      </c>
      <c r="J171">
        <v>2419786</v>
      </c>
    </row>
    <row r="172" spans="1:10" x14ac:dyDescent="0.25">
      <c r="A172" s="8">
        <v>3</v>
      </c>
      <c r="B172" s="8"/>
      <c r="C172" s="8"/>
      <c r="D172">
        <v>978410</v>
      </c>
      <c r="E172">
        <v>1048746</v>
      </c>
      <c r="F172">
        <v>1058687</v>
      </c>
      <c r="G172">
        <v>1030408</v>
      </c>
      <c r="H172">
        <v>1080855</v>
      </c>
      <c r="I172">
        <v>1074645</v>
      </c>
      <c r="J172">
        <v>1036475</v>
      </c>
    </row>
    <row r="173" spans="1:10" x14ac:dyDescent="0.25">
      <c r="A173" s="8">
        <v>2</v>
      </c>
      <c r="B173" s="8"/>
      <c r="C173" s="8"/>
      <c r="D173">
        <v>9894345</v>
      </c>
      <c r="E173">
        <v>10181466</v>
      </c>
      <c r="F173">
        <v>10243883</v>
      </c>
      <c r="G173">
        <v>10127634</v>
      </c>
      <c r="H173">
        <v>10341336</v>
      </c>
      <c r="I173">
        <v>10273163</v>
      </c>
      <c r="J173">
        <v>10354008</v>
      </c>
    </row>
    <row r="174" spans="1:10" x14ac:dyDescent="0.25">
      <c r="A174" s="8">
        <v>2</v>
      </c>
      <c r="B174" s="8"/>
      <c r="C174" s="8"/>
      <c r="D174">
        <v>3307665</v>
      </c>
      <c r="E174">
        <v>3442537</v>
      </c>
      <c r="F174">
        <v>3689532</v>
      </c>
      <c r="G174">
        <v>3464788</v>
      </c>
      <c r="H174">
        <v>3487123</v>
      </c>
      <c r="I174">
        <v>3429171</v>
      </c>
      <c r="J174">
        <v>3491842</v>
      </c>
    </row>
    <row r="175" spans="1:10" x14ac:dyDescent="0.25">
      <c r="A175" s="8">
        <v>3</v>
      </c>
      <c r="B175" s="8"/>
      <c r="C175" s="8"/>
      <c r="D175">
        <v>3167953</v>
      </c>
      <c r="E175">
        <v>3118369</v>
      </c>
      <c r="F175">
        <v>3116855</v>
      </c>
      <c r="G175">
        <v>2963969</v>
      </c>
      <c r="H175">
        <v>2990111</v>
      </c>
      <c r="I175">
        <v>2942302</v>
      </c>
      <c r="J175">
        <v>2989033</v>
      </c>
    </row>
    <row r="176" spans="1:10" x14ac:dyDescent="0.25">
      <c r="A176" s="8">
        <v>3</v>
      </c>
      <c r="B176" s="8"/>
      <c r="C176" s="8"/>
      <c r="D176">
        <v>6978852</v>
      </c>
      <c r="E176">
        <v>6746295</v>
      </c>
      <c r="F176">
        <v>6734755</v>
      </c>
      <c r="G176">
        <v>6550415</v>
      </c>
      <c r="H176">
        <v>6419963</v>
      </c>
      <c r="I176">
        <v>6464287</v>
      </c>
      <c r="J176">
        <v>6550849</v>
      </c>
    </row>
    <row r="177" spans="1:10" x14ac:dyDescent="0.25">
      <c r="A177" s="8">
        <v>1</v>
      </c>
      <c r="B177" s="8"/>
      <c r="C177" s="8"/>
      <c r="D177">
        <v>13305894</v>
      </c>
      <c r="E177">
        <v>13249611</v>
      </c>
      <c r="F177">
        <v>13544830</v>
      </c>
      <c r="G177">
        <v>13456748</v>
      </c>
      <c r="H177">
        <v>13556172</v>
      </c>
      <c r="I177">
        <v>13437130</v>
      </c>
      <c r="J177">
        <v>13502086</v>
      </c>
    </row>
    <row r="178" spans="1:10" x14ac:dyDescent="0.25">
      <c r="A178" s="8">
        <v>3</v>
      </c>
      <c r="B178" s="8"/>
      <c r="C178" s="8"/>
      <c r="D178">
        <v>2637772</v>
      </c>
      <c r="E178">
        <v>2632271</v>
      </c>
      <c r="F178">
        <v>2559153</v>
      </c>
      <c r="G178">
        <v>2468182</v>
      </c>
      <c r="H178">
        <v>2466135</v>
      </c>
      <c r="I178">
        <v>2505809</v>
      </c>
      <c r="J178">
        <v>2545897</v>
      </c>
    </row>
    <row r="179" spans="1:10" x14ac:dyDescent="0.25">
      <c r="A179" s="8">
        <v>2</v>
      </c>
      <c r="B179" s="8"/>
      <c r="C179" s="8"/>
      <c r="D179">
        <v>10045541</v>
      </c>
      <c r="E179">
        <v>10160317</v>
      </c>
      <c r="F179">
        <v>10213902</v>
      </c>
      <c r="G179">
        <v>10416171</v>
      </c>
      <c r="H179">
        <v>10242249</v>
      </c>
      <c r="I179">
        <v>10231621</v>
      </c>
      <c r="J179">
        <v>10606999</v>
      </c>
    </row>
    <row r="180" spans="1:10" x14ac:dyDescent="0.25">
      <c r="A180" s="8">
        <v>3</v>
      </c>
      <c r="B180" s="8"/>
      <c r="C180" s="8"/>
      <c r="D180">
        <v>3267017</v>
      </c>
      <c r="E180">
        <v>3667345</v>
      </c>
      <c r="F180">
        <v>3160641</v>
      </c>
      <c r="G180">
        <v>3540975</v>
      </c>
      <c r="H180">
        <v>3131071</v>
      </c>
      <c r="I180">
        <v>3083602</v>
      </c>
      <c r="J180">
        <v>3267669</v>
      </c>
    </row>
    <row r="181" spans="1:10" x14ac:dyDescent="0.25">
      <c r="A181" s="8">
        <v>3</v>
      </c>
      <c r="B181" s="8"/>
      <c r="C181" s="8"/>
      <c r="D181">
        <v>2698941</v>
      </c>
      <c r="E181">
        <v>2718635</v>
      </c>
      <c r="F181">
        <v>2605401</v>
      </c>
      <c r="G181">
        <v>2588668</v>
      </c>
      <c r="H181">
        <v>2589520</v>
      </c>
      <c r="I181">
        <v>2739590</v>
      </c>
      <c r="J181">
        <v>2664967</v>
      </c>
    </row>
    <row r="182" spans="1:10" x14ac:dyDescent="0.25">
      <c r="A182" s="8">
        <v>3</v>
      </c>
      <c r="B182" s="8"/>
      <c r="C182" s="8"/>
      <c r="D182">
        <v>7070426</v>
      </c>
      <c r="E182">
        <v>6892607</v>
      </c>
      <c r="F182">
        <v>6755762</v>
      </c>
      <c r="G182">
        <v>6632198</v>
      </c>
      <c r="H182">
        <v>6583370</v>
      </c>
      <c r="I182">
        <v>6408429</v>
      </c>
      <c r="J182">
        <v>6616480</v>
      </c>
    </row>
    <row r="183" spans="1:10" x14ac:dyDescent="0.25">
      <c r="A183" s="8">
        <v>3</v>
      </c>
      <c r="B183" s="8"/>
      <c r="C183" s="8"/>
      <c r="D183">
        <v>2532623</v>
      </c>
      <c r="E183">
        <v>2538394</v>
      </c>
      <c r="F183">
        <v>2571869</v>
      </c>
      <c r="G183">
        <v>2449625</v>
      </c>
      <c r="H183">
        <v>2400203</v>
      </c>
      <c r="I183">
        <v>2473790</v>
      </c>
      <c r="J183">
        <v>2458411</v>
      </c>
    </row>
    <row r="184" spans="1:10" x14ac:dyDescent="0.25">
      <c r="A184" s="8">
        <v>3</v>
      </c>
      <c r="B184" s="8"/>
      <c r="C184" s="8"/>
      <c r="D184">
        <v>6896932</v>
      </c>
      <c r="E184">
        <v>6987668</v>
      </c>
      <c r="F184">
        <v>6744884</v>
      </c>
      <c r="G184">
        <v>6331626</v>
      </c>
      <c r="H184">
        <v>6164664</v>
      </c>
      <c r="I184">
        <v>6622507</v>
      </c>
      <c r="J184">
        <v>6656387</v>
      </c>
    </row>
    <row r="185" spans="1:10" x14ac:dyDescent="0.25">
      <c r="A185" s="8">
        <v>3</v>
      </c>
      <c r="B185" s="8"/>
      <c r="C185" s="8"/>
      <c r="D185">
        <v>2067558</v>
      </c>
      <c r="E185">
        <v>2072212</v>
      </c>
      <c r="F185">
        <v>2054322</v>
      </c>
      <c r="G185">
        <v>1999105</v>
      </c>
      <c r="H185">
        <v>2004801</v>
      </c>
      <c r="I185">
        <v>2037878</v>
      </c>
      <c r="J185">
        <v>2094159</v>
      </c>
    </row>
    <row r="186" spans="1:10" x14ac:dyDescent="0.25">
      <c r="A186" s="8">
        <v>3</v>
      </c>
      <c r="B186" s="8"/>
      <c r="C186" s="8"/>
      <c r="D186">
        <v>2357921</v>
      </c>
      <c r="E186">
        <v>2442974</v>
      </c>
      <c r="F186">
        <v>2358287</v>
      </c>
      <c r="G186">
        <v>2334366</v>
      </c>
      <c r="H186">
        <v>2324349</v>
      </c>
      <c r="I186">
        <v>2392824</v>
      </c>
      <c r="J186">
        <v>2441332</v>
      </c>
    </row>
    <row r="187" spans="1:10" x14ac:dyDescent="0.25">
      <c r="A187" s="8">
        <v>3</v>
      </c>
      <c r="B187" s="8"/>
      <c r="C187" s="8"/>
      <c r="D187">
        <v>5087404</v>
      </c>
      <c r="E187">
        <v>4919436</v>
      </c>
      <c r="F187">
        <v>4889904</v>
      </c>
      <c r="G187">
        <v>4630743</v>
      </c>
      <c r="H187">
        <v>4677759</v>
      </c>
      <c r="I187">
        <v>4686484</v>
      </c>
      <c r="J187">
        <v>4736145</v>
      </c>
    </row>
    <row r="188" spans="1:10" x14ac:dyDescent="0.25">
      <c r="A188" s="8">
        <v>1</v>
      </c>
      <c r="B188" s="8"/>
      <c r="C188" s="8"/>
      <c r="D188">
        <v>7177407</v>
      </c>
      <c r="E188">
        <v>7183244</v>
      </c>
      <c r="F188">
        <v>7509271</v>
      </c>
      <c r="G188">
        <v>7340335</v>
      </c>
      <c r="H188">
        <v>7372321</v>
      </c>
      <c r="I188">
        <v>7342333</v>
      </c>
      <c r="J188">
        <v>7339716</v>
      </c>
    </row>
    <row r="189" spans="1:10" x14ac:dyDescent="0.25">
      <c r="A189" s="8">
        <v>2</v>
      </c>
      <c r="B189" s="8"/>
      <c r="C189" s="8"/>
      <c r="D189">
        <v>8416087</v>
      </c>
      <c r="E189">
        <v>8043045</v>
      </c>
      <c r="F189">
        <v>8407295</v>
      </c>
      <c r="G189">
        <v>8391904</v>
      </c>
      <c r="H189">
        <v>8145136</v>
      </c>
      <c r="I189">
        <v>8663606</v>
      </c>
      <c r="J189">
        <v>8296860</v>
      </c>
    </row>
    <row r="190" spans="1:10" x14ac:dyDescent="0.25">
      <c r="A190" s="8">
        <v>3</v>
      </c>
      <c r="B190" s="8"/>
      <c r="C190" s="8"/>
      <c r="D190">
        <v>9906632</v>
      </c>
      <c r="E190">
        <v>9444818</v>
      </c>
      <c r="F190">
        <v>8979799</v>
      </c>
      <c r="G190">
        <v>8744998</v>
      </c>
      <c r="H190">
        <v>8722776</v>
      </c>
      <c r="I190">
        <v>9187178</v>
      </c>
      <c r="J190">
        <v>9199242</v>
      </c>
    </row>
    <row r="191" spans="1:10" x14ac:dyDescent="0.25">
      <c r="A191" s="8">
        <v>3</v>
      </c>
      <c r="B191" s="8"/>
      <c r="C191" s="8"/>
      <c r="D191">
        <v>3827925</v>
      </c>
      <c r="E191">
        <v>3868055</v>
      </c>
      <c r="F191">
        <v>3826597</v>
      </c>
      <c r="G191">
        <v>3683083</v>
      </c>
      <c r="H191">
        <v>3567920</v>
      </c>
      <c r="I191">
        <v>3604957</v>
      </c>
      <c r="J191">
        <v>3717369</v>
      </c>
    </row>
    <row r="192" spans="1:10" x14ac:dyDescent="0.25">
      <c r="A192" s="8">
        <v>2</v>
      </c>
      <c r="B192" s="8"/>
      <c r="C192" s="8"/>
      <c r="D192">
        <v>5488292</v>
      </c>
      <c r="E192">
        <v>5543244</v>
      </c>
      <c r="F192">
        <v>5596963</v>
      </c>
      <c r="G192">
        <v>5697701</v>
      </c>
      <c r="H192">
        <v>5686688</v>
      </c>
      <c r="I192">
        <v>5685028</v>
      </c>
      <c r="J192">
        <v>5752385</v>
      </c>
    </row>
    <row r="193" spans="1:10" x14ac:dyDescent="0.25">
      <c r="A193" s="8">
        <v>2</v>
      </c>
      <c r="B193" s="8"/>
      <c r="C193" s="8"/>
      <c r="D193">
        <v>8576048</v>
      </c>
      <c r="E193">
        <v>8832270</v>
      </c>
      <c r="F193">
        <v>8740801</v>
      </c>
      <c r="G193">
        <v>8939587</v>
      </c>
      <c r="H193">
        <v>8845914</v>
      </c>
      <c r="I193">
        <v>9030037</v>
      </c>
      <c r="J193">
        <v>9079309</v>
      </c>
    </row>
    <row r="194" spans="1:10" x14ac:dyDescent="0.25">
      <c r="A194" s="8">
        <v>2</v>
      </c>
      <c r="B194" s="8"/>
      <c r="C194" s="8"/>
      <c r="D194">
        <v>6348251</v>
      </c>
      <c r="E194">
        <v>6474426</v>
      </c>
      <c r="F194">
        <v>6642513</v>
      </c>
      <c r="G194">
        <v>7278220</v>
      </c>
      <c r="H194">
        <v>6756889</v>
      </c>
      <c r="I194">
        <v>7137140</v>
      </c>
      <c r="J194">
        <v>6546362</v>
      </c>
    </row>
    <row r="195" spans="1:10" x14ac:dyDescent="0.25">
      <c r="A195" s="8">
        <v>1</v>
      </c>
      <c r="B195" s="8"/>
      <c r="C195" s="8"/>
      <c r="D195">
        <v>1403546</v>
      </c>
      <c r="E195">
        <v>1346363</v>
      </c>
      <c r="F195">
        <v>1423814</v>
      </c>
      <c r="G195">
        <v>1390292</v>
      </c>
      <c r="H195">
        <v>1368945</v>
      </c>
      <c r="I195">
        <v>1459818</v>
      </c>
      <c r="J195">
        <v>1379753</v>
      </c>
    </row>
    <row r="196" spans="1:10" x14ac:dyDescent="0.25">
      <c r="A196" s="8">
        <v>3</v>
      </c>
      <c r="B196" s="8"/>
      <c r="C196" s="8"/>
      <c r="D196">
        <v>1227881</v>
      </c>
      <c r="E196">
        <v>1374879</v>
      </c>
      <c r="F196">
        <v>1255366</v>
      </c>
      <c r="G196">
        <v>1260174</v>
      </c>
      <c r="H196">
        <v>1286992</v>
      </c>
      <c r="I196">
        <v>1308586</v>
      </c>
      <c r="J196">
        <v>1268724</v>
      </c>
    </row>
    <row r="197" spans="1:10" x14ac:dyDescent="0.25">
      <c r="A197" s="8">
        <v>2</v>
      </c>
      <c r="B197" s="8"/>
      <c r="C197" s="8"/>
      <c r="D197">
        <v>8917732</v>
      </c>
      <c r="E197">
        <v>9017340</v>
      </c>
      <c r="F197">
        <v>9284726</v>
      </c>
      <c r="G197">
        <v>9164261</v>
      </c>
      <c r="H197">
        <v>9098108</v>
      </c>
      <c r="I197">
        <v>9114334</v>
      </c>
      <c r="J197">
        <v>9301579</v>
      </c>
    </row>
    <row r="198" spans="1:10" x14ac:dyDescent="0.25">
      <c r="A198" s="8">
        <v>2</v>
      </c>
      <c r="B198" s="8"/>
      <c r="C198" s="8"/>
      <c r="D198">
        <v>1015280</v>
      </c>
      <c r="E198">
        <v>1030921</v>
      </c>
      <c r="F198">
        <v>1060716</v>
      </c>
      <c r="G198">
        <v>1005060</v>
      </c>
      <c r="H198">
        <v>1015434</v>
      </c>
      <c r="I198">
        <v>980758</v>
      </c>
      <c r="J198">
        <v>1020230</v>
      </c>
    </row>
    <row r="199" spans="1:10" x14ac:dyDescent="0.25">
      <c r="A199" s="8">
        <v>3</v>
      </c>
      <c r="B199" s="8"/>
      <c r="C199" s="8"/>
      <c r="D199">
        <v>15289264</v>
      </c>
      <c r="E199">
        <v>14140425</v>
      </c>
      <c r="F199">
        <v>12744325</v>
      </c>
      <c r="G199">
        <v>12080208</v>
      </c>
      <c r="H199">
        <v>11810521</v>
      </c>
      <c r="I199">
        <v>11828454</v>
      </c>
      <c r="J199">
        <v>11515993</v>
      </c>
    </row>
    <row r="200" spans="1:10" x14ac:dyDescent="0.25">
      <c r="A200" s="8">
        <v>3</v>
      </c>
      <c r="B200" s="8"/>
      <c r="C200" s="8"/>
      <c r="D200">
        <v>1585304</v>
      </c>
      <c r="E200">
        <v>1688486</v>
      </c>
      <c r="F200">
        <v>1661602</v>
      </c>
      <c r="G200">
        <v>1581259</v>
      </c>
      <c r="H200">
        <v>1570611</v>
      </c>
      <c r="I200">
        <v>1659605</v>
      </c>
      <c r="J200">
        <v>1738160</v>
      </c>
    </row>
    <row r="201" spans="1:10" x14ac:dyDescent="0.25">
      <c r="A201" s="8">
        <v>2</v>
      </c>
      <c r="B201" s="8"/>
      <c r="C201" s="8"/>
      <c r="D201">
        <v>8617362</v>
      </c>
      <c r="E201">
        <v>8859152</v>
      </c>
      <c r="F201">
        <v>8822430</v>
      </c>
      <c r="G201">
        <v>8776212</v>
      </c>
      <c r="H201">
        <v>8577822</v>
      </c>
      <c r="I201">
        <v>8884035</v>
      </c>
      <c r="J201">
        <v>8857853</v>
      </c>
    </row>
    <row r="202" spans="1:10" x14ac:dyDescent="0.25">
      <c r="A202" s="8">
        <v>2</v>
      </c>
      <c r="B202" s="8"/>
      <c r="C202" s="8"/>
      <c r="D202">
        <v>3563849</v>
      </c>
      <c r="E202">
        <v>3245020</v>
      </c>
      <c r="F202">
        <v>3343863</v>
      </c>
      <c r="G202">
        <v>3395307</v>
      </c>
      <c r="H202">
        <v>3391855</v>
      </c>
      <c r="I202">
        <v>3358018</v>
      </c>
      <c r="J202">
        <v>3390015</v>
      </c>
    </row>
    <row r="203" spans="1:10" x14ac:dyDescent="0.25">
      <c r="A203" s="8">
        <v>2</v>
      </c>
      <c r="B203" s="8"/>
      <c r="C203" s="8"/>
      <c r="D203">
        <v>1579998</v>
      </c>
      <c r="E203">
        <v>1596829</v>
      </c>
      <c r="F203">
        <v>1731260</v>
      </c>
      <c r="G203">
        <v>1646063</v>
      </c>
      <c r="H203">
        <v>1545236</v>
      </c>
      <c r="I203">
        <v>1611803</v>
      </c>
      <c r="J203">
        <v>1595971</v>
      </c>
    </row>
    <row r="204" spans="1:10" x14ac:dyDescent="0.25">
      <c r="A204" s="8">
        <v>3</v>
      </c>
      <c r="B204" s="8"/>
      <c r="C204" s="8"/>
      <c r="D204">
        <v>2117751</v>
      </c>
      <c r="E204">
        <v>2126914</v>
      </c>
      <c r="F204">
        <v>2090355</v>
      </c>
      <c r="G204">
        <v>2092100</v>
      </c>
      <c r="H204">
        <v>2108759</v>
      </c>
      <c r="I204">
        <v>2108024</v>
      </c>
      <c r="J204">
        <v>2106572</v>
      </c>
    </row>
    <row r="205" spans="1:10" x14ac:dyDescent="0.25">
      <c r="A205" s="8">
        <v>2</v>
      </c>
      <c r="B205" s="8"/>
      <c r="C205" s="8"/>
      <c r="D205">
        <v>5187845</v>
      </c>
      <c r="E205">
        <v>5278116</v>
      </c>
      <c r="F205">
        <v>5171544</v>
      </c>
      <c r="G205">
        <v>5254020</v>
      </c>
      <c r="H205">
        <v>5061706</v>
      </c>
      <c r="I205">
        <v>5234819</v>
      </c>
      <c r="J205">
        <v>5240198</v>
      </c>
    </row>
    <row r="206" spans="1:10" x14ac:dyDescent="0.25">
      <c r="A206" s="8">
        <v>2</v>
      </c>
      <c r="B206" s="8"/>
      <c r="C206" s="8"/>
      <c r="D206">
        <v>4161743</v>
      </c>
      <c r="E206">
        <v>4200337</v>
      </c>
      <c r="F206">
        <v>4181808</v>
      </c>
      <c r="G206">
        <v>4220704</v>
      </c>
      <c r="H206">
        <v>4229842</v>
      </c>
      <c r="I206">
        <v>4267666</v>
      </c>
      <c r="J206">
        <v>4481557</v>
      </c>
    </row>
    <row r="207" spans="1:10" x14ac:dyDescent="0.25">
      <c r="A207" s="8">
        <v>3</v>
      </c>
      <c r="B207" s="8"/>
      <c r="C207" s="8"/>
      <c r="D207">
        <v>9002600</v>
      </c>
      <c r="E207">
        <v>9050775</v>
      </c>
      <c r="F207">
        <v>10388194</v>
      </c>
      <c r="G207">
        <v>8229972</v>
      </c>
      <c r="H207">
        <v>8303983</v>
      </c>
      <c r="I207">
        <v>8304521</v>
      </c>
      <c r="J207">
        <v>8434796</v>
      </c>
    </row>
    <row r="208" spans="1:10" x14ac:dyDescent="0.25">
      <c r="A208" s="8">
        <v>3</v>
      </c>
      <c r="B208" s="8"/>
      <c r="C208" s="8"/>
      <c r="D208">
        <v>7822251</v>
      </c>
      <c r="E208">
        <v>7543314</v>
      </c>
      <c r="F208">
        <v>7355291</v>
      </c>
      <c r="G208">
        <v>8068080</v>
      </c>
      <c r="H208">
        <v>7329441</v>
      </c>
      <c r="I208">
        <v>7299654</v>
      </c>
      <c r="J208">
        <v>7082121</v>
      </c>
    </row>
  </sheetData>
  <autoFilter ref="A2:J208" xr:uid="{A7000D23-D0A4-4ED0-B68A-3DAA8BEC0235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F8850-4AB5-40AE-9A40-F16AAE11EA45}">
  <dimension ref="A1:O208"/>
  <sheetViews>
    <sheetView workbookViewId="0">
      <selection activeCell="D2" sqref="D2"/>
    </sheetView>
  </sheetViews>
  <sheetFormatPr defaultRowHeight="15" x14ac:dyDescent="0.25"/>
  <cols>
    <col min="1" max="1" width="10.28515625" bestFit="1" customWidth="1"/>
    <col min="2" max="2" width="9.140625" bestFit="1" customWidth="1"/>
    <col min="3" max="3" width="9.85546875" bestFit="1" customWidth="1"/>
    <col min="4" max="4" width="17" customWidth="1"/>
    <col min="5" max="5" width="18.85546875" customWidth="1"/>
    <col min="6" max="6" width="20.85546875" customWidth="1"/>
    <col min="7" max="7" width="16.85546875" customWidth="1"/>
    <col min="8" max="8" width="28.28515625" customWidth="1"/>
    <col min="9" max="9" width="20" customWidth="1"/>
    <col min="10" max="10" width="19" customWidth="1"/>
    <col min="11" max="11" width="16" customWidth="1"/>
    <col min="12" max="12" width="25.85546875" customWidth="1"/>
    <col min="13" max="13" width="39.42578125" bestFit="1" customWidth="1"/>
    <col min="14" max="14" width="21.85546875" bestFit="1" customWidth="1"/>
    <col min="15" max="15" width="14.7109375" bestFit="1" customWidth="1"/>
  </cols>
  <sheetData>
    <row r="1" spans="1:15" ht="75" x14ac:dyDescent="0.25">
      <c r="A1" s="4"/>
      <c r="B1" s="4"/>
      <c r="C1" s="4"/>
      <c r="D1" s="14" t="s">
        <v>206</v>
      </c>
      <c r="E1" s="14" t="s">
        <v>207</v>
      </c>
      <c r="F1" s="14" t="s">
        <v>208</v>
      </c>
      <c r="G1" s="14" t="s">
        <v>212</v>
      </c>
      <c r="H1" s="14" t="s">
        <v>218</v>
      </c>
      <c r="I1" s="14" t="s">
        <v>213</v>
      </c>
      <c r="J1" s="14" t="s">
        <v>214</v>
      </c>
      <c r="K1" s="14" t="s">
        <v>215</v>
      </c>
      <c r="L1" s="14" t="s">
        <v>216</v>
      </c>
      <c r="M1" s="14" t="s">
        <v>217</v>
      </c>
      <c r="N1" s="14" t="s">
        <v>219</v>
      </c>
      <c r="O1" s="14" t="s">
        <v>220</v>
      </c>
    </row>
    <row r="2" spans="1:15" x14ac:dyDescent="0.25">
      <c r="A2" s="12" t="s">
        <v>210</v>
      </c>
      <c r="B2" s="12" t="s">
        <v>211</v>
      </c>
      <c r="C2" s="12" t="s">
        <v>209</v>
      </c>
      <c r="D2" s="1">
        <f t="shared" ref="D2:F2" si="0">SUM(D3:D208)</f>
        <v>2853882190</v>
      </c>
      <c r="E2" s="1">
        <f t="shared" si="0"/>
        <v>1564187110</v>
      </c>
      <c r="F2" s="1">
        <f t="shared" si="0"/>
        <v>1234099515</v>
      </c>
      <c r="G2" s="1">
        <f t="shared" ref="G2:K2" si="1">SUM(G3:G208)</f>
        <v>1089347863</v>
      </c>
      <c r="H2" s="1">
        <f t="shared" si="1"/>
        <v>986148935</v>
      </c>
      <c r="I2" s="1">
        <f t="shared" si="1"/>
        <v>872094567</v>
      </c>
      <c r="J2" s="1">
        <f t="shared" si="1"/>
        <v>806020103</v>
      </c>
      <c r="K2" s="1">
        <f t="shared" si="1"/>
        <v>515193242</v>
      </c>
      <c r="L2" s="1">
        <f>SUM(L3:L208)</f>
        <v>444466294</v>
      </c>
      <c r="M2" s="1">
        <f>SUM(M3:M208)</f>
        <v>443222353</v>
      </c>
      <c r="N2" s="1">
        <f>SUM(N3:N208)</f>
        <v>443053993</v>
      </c>
      <c r="O2" s="1">
        <f>SUM(O3:O208)</f>
        <v>413436026</v>
      </c>
    </row>
    <row r="3" spans="1:15" x14ac:dyDescent="0.25">
      <c r="A3" s="3" t="s">
        <v>0</v>
      </c>
      <c r="B3" s="2">
        <v>3432208</v>
      </c>
      <c r="C3">
        <v>2</v>
      </c>
      <c r="D3" s="2">
        <v>17085874</v>
      </c>
      <c r="E3" s="2">
        <v>9732445</v>
      </c>
      <c r="F3" s="2">
        <v>8344092</v>
      </c>
      <c r="G3" s="2">
        <v>6438710</v>
      </c>
      <c r="H3" s="2">
        <v>5214882</v>
      </c>
      <c r="I3" s="2">
        <v>4661238</v>
      </c>
      <c r="J3" s="2">
        <v>4943016</v>
      </c>
      <c r="K3" s="2">
        <v>2944676</v>
      </c>
      <c r="L3" s="2">
        <v>2735933</v>
      </c>
      <c r="M3" s="2">
        <v>2702810</v>
      </c>
      <c r="N3" s="2">
        <v>2773842</v>
      </c>
      <c r="O3" s="2">
        <v>2410177</v>
      </c>
    </row>
    <row r="4" spans="1:15" x14ac:dyDescent="0.25">
      <c r="A4" s="3" t="s">
        <v>1</v>
      </c>
      <c r="B4" s="2">
        <v>5491306</v>
      </c>
      <c r="C4">
        <v>2</v>
      </c>
      <c r="D4" s="2">
        <v>23263625</v>
      </c>
      <c r="E4" s="2">
        <v>12309333</v>
      </c>
      <c r="F4" s="2">
        <v>10388251</v>
      </c>
      <c r="G4" s="2">
        <v>9834716</v>
      </c>
      <c r="H4" s="2">
        <v>7952169</v>
      </c>
      <c r="I4" s="2">
        <v>7108681</v>
      </c>
      <c r="J4" s="2">
        <v>7001707</v>
      </c>
      <c r="K4" s="2">
        <v>4382992</v>
      </c>
      <c r="L4" s="2">
        <v>4218062</v>
      </c>
      <c r="M4" s="2">
        <v>4166478</v>
      </c>
      <c r="N4" s="2">
        <v>4217813</v>
      </c>
      <c r="O4" s="2">
        <v>3722065</v>
      </c>
    </row>
    <row r="5" spans="1:15" x14ac:dyDescent="0.25">
      <c r="A5" s="3" t="s">
        <v>2</v>
      </c>
      <c r="B5" s="2">
        <v>5664986</v>
      </c>
      <c r="C5">
        <v>2</v>
      </c>
      <c r="D5" s="2">
        <v>26575846</v>
      </c>
      <c r="E5" s="2">
        <v>12616808</v>
      </c>
      <c r="F5" s="2">
        <v>10632193</v>
      </c>
      <c r="G5" s="2">
        <v>9901524</v>
      </c>
      <c r="H5" s="2">
        <v>8243238</v>
      </c>
      <c r="I5" s="2">
        <v>7332754</v>
      </c>
      <c r="J5" s="2">
        <v>7327527</v>
      </c>
      <c r="K5" s="2">
        <v>4468361</v>
      </c>
      <c r="L5" s="2">
        <v>4310656</v>
      </c>
      <c r="M5" s="2">
        <v>4255509</v>
      </c>
      <c r="N5" s="2">
        <v>4300665</v>
      </c>
      <c r="O5" s="2">
        <v>3819257</v>
      </c>
    </row>
    <row r="6" spans="1:15" x14ac:dyDescent="0.25">
      <c r="A6" s="3" t="s">
        <v>3</v>
      </c>
      <c r="B6" s="2">
        <v>238058</v>
      </c>
      <c r="C6">
        <v>2</v>
      </c>
      <c r="D6" s="2">
        <v>1575622</v>
      </c>
      <c r="E6" s="2">
        <v>1461183</v>
      </c>
      <c r="F6" s="2">
        <v>1409500</v>
      </c>
      <c r="G6" s="2">
        <v>1282700</v>
      </c>
      <c r="H6" s="2">
        <v>1180537</v>
      </c>
      <c r="I6" s="2">
        <v>1158642</v>
      </c>
      <c r="J6" s="2">
        <v>1169722</v>
      </c>
      <c r="K6" s="2">
        <v>884283</v>
      </c>
      <c r="L6" s="2">
        <v>624410</v>
      </c>
      <c r="M6" s="2">
        <v>621370</v>
      </c>
      <c r="N6" s="2">
        <v>626551</v>
      </c>
      <c r="O6" s="2">
        <v>623735</v>
      </c>
    </row>
    <row r="7" spans="1:15" x14ac:dyDescent="0.25">
      <c r="A7" s="3" t="s">
        <v>4</v>
      </c>
      <c r="B7" s="2">
        <v>2695850</v>
      </c>
      <c r="C7">
        <v>2</v>
      </c>
      <c r="D7" s="2">
        <v>12032686</v>
      </c>
      <c r="E7" s="2">
        <v>6480686</v>
      </c>
      <c r="F7" s="2">
        <v>5416611</v>
      </c>
      <c r="G7" s="2">
        <v>5140629</v>
      </c>
      <c r="H7" s="2">
        <v>4202486</v>
      </c>
      <c r="I7" s="2">
        <v>3841220</v>
      </c>
      <c r="J7" s="2">
        <v>3874284</v>
      </c>
      <c r="K7" s="2">
        <v>2428866</v>
      </c>
      <c r="L7" s="2">
        <v>2220383</v>
      </c>
      <c r="M7" s="2">
        <v>2201786</v>
      </c>
      <c r="N7" s="2">
        <v>2205639</v>
      </c>
      <c r="O7" s="2">
        <v>1934066</v>
      </c>
    </row>
    <row r="8" spans="1:15" x14ac:dyDescent="0.25">
      <c r="A8" s="3" t="s">
        <v>5</v>
      </c>
      <c r="B8" s="2">
        <v>511708</v>
      </c>
      <c r="C8">
        <v>3</v>
      </c>
      <c r="D8" s="2">
        <v>2301197</v>
      </c>
      <c r="E8" s="2">
        <v>2066680</v>
      </c>
      <c r="F8" s="2">
        <v>2268057</v>
      </c>
      <c r="G8" s="2">
        <v>1785255</v>
      </c>
      <c r="H8" s="2">
        <v>1932053</v>
      </c>
      <c r="I8" s="2">
        <v>1690450</v>
      </c>
      <c r="J8" s="2">
        <v>1520797</v>
      </c>
      <c r="K8" s="2">
        <v>1122821</v>
      </c>
      <c r="L8" s="2">
        <v>833715</v>
      </c>
      <c r="M8" s="2">
        <v>831102</v>
      </c>
      <c r="N8" s="2">
        <v>831214</v>
      </c>
      <c r="O8" s="2">
        <v>827399</v>
      </c>
    </row>
    <row r="9" spans="1:15" x14ac:dyDescent="0.25">
      <c r="A9" s="3" t="s">
        <v>6</v>
      </c>
      <c r="B9" s="2">
        <v>5190650</v>
      </c>
      <c r="C9">
        <v>2</v>
      </c>
      <c r="D9" s="2">
        <v>24753847</v>
      </c>
      <c r="E9" s="2">
        <v>11800706</v>
      </c>
      <c r="F9" s="2">
        <v>10194862</v>
      </c>
      <c r="G9" s="2">
        <v>9509487</v>
      </c>
      <c r="H9" s="2">
        <v>7607598</v>
      </c>
      <c r="I9" s="2">
        <v>6750686</v>
      </c>
      <c r="J9" s="2">
        <v>7004672</v>
      </c>
      <c r="K9" s="2">
        <v>4187136</v>
      </c>
      <c r="L9" s="2">
        <v>3911244</v>
      </c>
      <c r="M9" s="2">
        <v>3911670</v>
      </c>
      <c r="N9" s="2">
        <v>3896248</v>
      </c>
      <c r="O9" s="2">
        <v>3395166</v>
      </c>
    </row>
    <row r="10" spans="1:15" x14ac:dyDescent="0.25">
      <c r="A10" s="3" t="s">
        <v>7</v>
      </c>
      <c r="B10" s="2">
        <v>4504832</v>
      </c>
      <c r="C10">
        <v>3</v>
      </c>
      <c r="D10" s="2">
        <v>21077605</v>
      </c>
      <c r="E10" s="2">
        <v>12382551</v>
      </c>
      <c r="F10" s="2">
        <v>11428683</v>
      </c>
      <c r="G10" s="2">
        <v>8094497</v>
      </c>
      <c r="H10" s="2">
        <v>8086089</v>
      </c>
      <c r="I10" s="2">
        <v>8116102</v>
      </c>
      <c r="J10" s="2">
        <v>6388548</v>
      </c>
      <c r="K10" s="2">
        <v>4181608</v>
      </c>
      <c r="L10" s="2">
        <v>3488713</v>
      </c>
      <c r="M10" s="2">
        <v>3502285</v>
      </c>
      <c r="N10" s="2">
        <v>3520972</v>
      </c>
      <c r="O10" s="2">
        <v>3483427</v>
      </c>
    </row>
    <row r="11" spans="1:15" x14ac:dyDescent="0.25">
      <c r="A11" s="3" t="s">
        <v>8</v>
      </c>
      <c r="B11" s="2">
        <v>265088</v>
      </c>
      <c r="C11">
        <v>3</v>
      </c>
      <c r="D11" s="2">
        <v>1623668</v>
      </c>
      <c r="E11" s="2">
        <v>1547718</v>
      </c>
      <c r="F11" s="2">
        <v>1538678</v>
      </c>
      <c r="G11" s="2">
        <v>1292810</v>
      </c>
      <c r="H11" s="2">
        <v>1363986</v>
      </c>
      <c r="I11" s="2">
        <v>1303712</v>
      </c>
      <c r="J11" s="2">
        <v>1210565</v>
      </c>
      <c r="K11" s="2">
        <v>935109</v>
      </c>
      <c r="L11" s="2">
        <v>667558</v>
      </c>
      <c r="M11" s="2">
        <v>663326</v>
      </c>
      <c r="N11" s="2">
        <v>666655</v>
      </c>
      <c r="O11" s="2">
        <v>664343</v>
      </c>
    </row>
    <row r="12" spans="1:15" x14ac:dyDescent="0.25">
      <c r="A12" s="3" t="s">
        <v>9</v>
      </c>
      <c r="B12" s="2">
        <v>589706</v>
      </c>
      <c r="C12">
        <v>2</v>
      </c>
      <c r="D12" s="2">
        <v>2142637</v>
      </c>
      <c r="E12" s="2">
        <v>2123126</v>
      </c>
      <c r="F12" s="2">
        <v>1916584</v>
      </c>
      <c r="G12" s="2">
        <v>1817045</v>
      </c>
      <c r="H12" s="2">
        <v>1581652</v>
      </c>
      <c r="I12" s="2">
        <v>1525807</v>
      </c>
      <c r="J12" s="2">
        <v>1573727</v>
      </c>
      <c r="K12" s="2">
        <v>1072228</v>
      </c>
      <c r="L12" s="2">
        <v>802786</v>
      </c>
      <c r="M12" s="2">
        <v>807691</v>
      </c>
      <c r="N12" s="2">
        <v>802882</v>
      </c>
      <c r="O12" s="2">
        <v>779100</v>
      </c>
    </row>
    <row r="13" spans="1:15" x14ac:dyDescent="0.25">
      <c r="A13" s="3" t="s">
        <v>156</v>
      </c>
      <c r="B13" s="2">
        <v>1470472</v>
      </c>
      <c r="C13">
        <v>3</v>
      </c>
      <c r="D13" s="2">
        <v>10096530</v>
      </c>
      <c r="E13" s="2">
        <v>5798043</v>
      </c>
      <c r="F13" s="2">
        <v>5685985</v>
      </c>
      <c r="G13" s="2">
        <v>4939238</v>
      </c>
      <c r="H13" s="2">
        <v>4899521</v>
      </c>
      <c r="I13" s="2">
        <v>3204509</v>
      </c>
      <c r="J13" s="2">
        <v>2677713</v>
      </c>
      <c r="K13" s="2">
        <v>1970822</v>
      </c>
      <c r="L13" s="2">
        <v>1612382</v>
      </c>
      <c r="M13" s="2">
        <v>1602048</v>
      </c>
      <c r="N13" s="2">
        <v>1594916</v>
      </c>
      <c r="O13" s="2">
        <v>1607525</v>
      </c>
    </row>
    <row r="14" spans="1:15" x14ac:dyDescent="0.25">
      <c r="A14" s="3" t="s">
        <v>10</v>
      </c>
      <c r="B14" s="2">
        <v>123912</v>
      </c>
      <c r="C14">
        <v>3</v>
      </c>
      <c r="D14" s="2">
        <v>1582483</v>
      </c>
      <c r="E14" s="2">
        <v>1438303</v>
      </c>
      <c r="F14" s="2">
        <v>1445172</v>
      </c>
      <c r="G14" s="2">
        <v>1207862</v>
      </c>
      <c r="H14" s="2">
        <v>1279363</v>
      </c>
      <c r="I14" s="2">
        <v>1085977</v>
      </c>
      <c r="J14" s="2">
        <v>1066979</v>
      </c>
      <c r="K14" s="2">
        <v>861272</v>
      </c>
      <c r="L14" s="2">
        <v>606670</v>
      </c>
      <c r="M14" s="2">
        <v>605593</v>
      </c>
      <c r="N14" s="2">
        <v>608427</v>
      </c>
      <c r="O14" s="2">
        <v>606379</v>
      </c>
    </row>
    <row r="15" spans="1:15" x14ac:dyDescent="0.25">
      <c r="A15" s="3" t="s">
        <v>11</v>
      </c>
      <c r="B15" s="2">
        <v>4792616</v>
      </c>
      <c r="C15">
        <v>2</v>
      </c>
      <c r="D15" s="2">
        <v>22848659</v>
      </c>
      <c r="E15" s="2">
        <v>11127619</v>
      </c>
      <c r="F15" s="2">
        <v>9074365</v>
      </c>
      <c r="G15" s="2">
        <v>8681850</v>
      </c>
      <c r="H15" s="2">
        <v>7205150</v>
      </c>
      <c r="I15" s="2">
        <v>6528204</v>
      </c>
      <c r="J15" s="2">
        <v>6621152</v>
      </c>
      <c r="K15" s="2">
        <v>3872120</v>
      </c>
      <c r="L15" s="2">
        <v>3576191</v>
      </c>
      <c r="M15" s="2">
        <v>3579645</v>
      </c>
      <c r="N15" s="2">
        <v>3561563</v>
      </c>
      <c r="O15" s="2">
        <v>3207650</v>
      </c>
    </row>
    <row r="16" spans="1:15" x14ac:dyDescent="0.25">
      <c r="A16" s="3" t="s">
        <v>12</v>
      </c>
      <c r="B16" s="2">
        <v>804084</v>
      </c>
      <c r="C16">
        <v>3</v>
      </c>
      <c r="D16" s="2">
        <v>2885723</v>
      </c>
      <c r="E16" s="2">
        <v>2626780</v>
      </c>
      <c r="F16" s="2">
        <v>2651321</v>
      </c>
      <c r="G16" s="2">
        <v>2232146</v>
      </c>
      <c r="H16" s="2">
        <v>2163561</v>
      </c>
      <c r="I16" s="2">
        <v>2117984</v>
      </c>
      <c r="J16" s="2">
        <v>1828276</v>
      </c>
      <c r="K16" s="2">
        <v>1297530</v>
      </c>
      <c r="L16" s="2">
        <v>993362</v>
      </c>
      <c r="M16" s="2">
        <v>989561</v>
      </c>
      <c r="N16" s="2">
        <v>985459</v>
      </c>
      <c r="O16" s="2">
        <v>994603</v>
      </c>
    </row>
    <row r="17" spans="1:15" x14ac:dyDescent="0.25">
      <c r="A17" s="3" t="s">
        <v>13</v>
      </c>
      <c r="B17" s="2">
        <v>3569192</v>
      </c>
      <c r="C17">
        <v>3</v>
      </c>
      <c r="D17" s="2">
        <v>16132363</v>
      </c>
      <c r="E17" s="2">
        <v>8166719</v>
      </c>
      <c r="F17" s="2">
        <v>9153322</v>
      </c>
      <c r="G17" s="2">
        <v>6567071</v>
      </c>
      <c r="H17" s="2">
        <v>6509546</v>
      </c>
      <c r="I17" s="2">
        <v>6376880</v>
      </c>
      <c r="J17" s="2">
        <v>5132169</v>
      </c>
      <c r="K17" s="2">
        <v>3370485</v>
      </c>
      <c r="L17" s="2">
        <v>2824469</v>
      </c>
      <c r="M17" s="2">
        <v>2828459</v>
      </c>
      <c r="N17" s="2">
        <v>2816094</v>
      </c>
      <c r="O17" s="2">
        <v>2863091</v>
      </c>
    </row>
    <row r="18" spans="1:15" x14ac:dyDescent="0.25">
      <c r="A18" s="3" t="s">
        <v>14</v>
      </c>
      <c r="B18" s="2">
        <v>2918536</v>
      </c>
      <c r="C18">
        <v>1</v>
      </c>
      <c r="D18" s="2">
        <v>13518223</v>
      </c>
      <c r="E18" s="2">
        <v>7066055</v>
      </c>
      <c r="F18" s="2">
        <v>6068897</v>
      </c>
      <c r="G18" s="2">
        <v>5484609</v>
      </c>
      <c r="H18" s="2">
        <v>4451734</v>
      </c>
      <c r="I18" s="2">
        <v>4187385</v>
      </c>
      <c r="J18" s="2">
        <v>4111926</v>
      </c>
      <c r="K18" s="2">
        <v>2561216</v>
      </c>
      <c r="L18" s="2">
        <v>2275016</v>
      </c>
      <c r="M18" s="2">
        <v>2305476</v>
      </c>
      <c r="N18" s="2">
        <v>2276512</v>
      </c>
      <c r="O18" s="2">
        <v>2052364</v>
      </c>
    </row>
    <row r="19" spans="1:15" x14ac:dyDescent="0.25">
      <c r="A19" s="3" t="s">
        <v>15</v>
      </c>
      <c r="B19" s="2">
        <v>7091386</v>
      </c>
      <c r="C19">
        <v>2</v>
      </c>
      <c r="D19" s="2">
        <v>70834132</v>
      </c>
      <c r="E19" s="2">
        <v>35982417</v>
      </c>
      <c r="F19" s="2">
        <v>14925645</v>
      </c>
      <c r="G19" s="2">
        <v>13968950</v>
      </c>
      <c r="H19" s="2">
        <v>11986881</v>
      </c>
      <c r="I19" s="2">
        <v>9627968</v>
      </c>
      <c r="J19" s="2">
        <v>9719700</v>
      </c>
      <c r="K19" s="2">
        <v>5503595</v>
      </c>
      <c r="L19" s="2">
        <v>5279757</v>
      </c>
      <c r="M19" s="2">
        <v>5305842</v>
      </c>
      <c r="N19" s="2">
        <v>5260350</v>
      </c>
      <c r="O19" s="2">
        <v>4621089</v>
      </c>
    </row>
    <row r="20" spans="1:15" x14ac:dyDescent="0.25">
      <c r="A20" s="3" t="s">
        <v>16</v>
      </c>
      <c r="B20" s="2">
        <v>650804</v>
      </c>
      <c r="C20">
        <v>3</v>
      </c>
      <c r="D20" s="2">
        <v>2334804</v>
      </c>
      <c r="E20" s="2">
        <v>2211932</v>
      </c>
      <c r="F20" s="2">
        <v>2177102</v>
      </c>
      <c r="G20" s="2">
        <v>1758406</v>
      </c>
      <c r="H20" s="2">
        <v>1819387</v>
      </c>
      <c r="I20" s="2">
        <v>1916866</v>
      </c>
      <c r="J20" s="2">
        <v>1682540</v>
      </c>
      <c r="K20" s="2">
        <v>1193258</v>
      </c>
      <c r="L20" s="2">
        <v>889376</v>
      </c>
      <c r="M20" s="2">
        <v>880982</v>
      </c>
      <c r="N20" s="2">
        <v>894271</v>
      </c>
      <c r="O20" s="2">
        <v>884517</v>
      </c>
    </row>
    <row r="21" spans="1:15" x14ac:dyDescent="0.25">
      <c r="A21" s="3" t="s">
        <v>17</v>
      </c>
      <c r="B21" s="2">
        <v>247816</v>
      </c>
      <c r="C21">
        <v>1</v>
      </c>
      <c r="D21" s="2">
        <v>1542792</v>
      </c>
      <c r="E21" s="2">
        <v>1512683</v>
      </c>
      <c r="F21" s="2">
        <v>1443363</v>
      </c>
      <c r="G21" s="2">
        <v>1276333</v>
      </c>
      <c r="H21" s="2">
        <v>1165284</v>
      </c>
      <c r="I21" s="2">
        <v>1164150</v>
      </c>
      <c r="J21" s="2">
        <v>1169230</v>
      </c>
      <c r="K21" s="2">
        <v>878816</v>
      </c>
      <c r="L21" s="2">
        <v>628551</v>
      </c>
      <c r="M21" s="2">
        <v>624509</v>
      </c>
      <c r="N21" s="2">
        <v>629578</v>
      </c>
      <c r="O21" s="2">
        <v>628042</v>
      </c>
    </row>
    <row r="22" spans="1:15" x14ac:dyDescent="0.25">
      <c r="A22" s="3" t="s">
        <v>18</v>
      </c>
      <c r="B22" s="2">
        <v>5811960</v>
      </c>
      <c r="C22">
        <v>3</v>
      </c>
      <c r="D22" s="2">
        <v>26646507</v>
      </c>
      <c r="E22" s="2">
        <v>13685497</v>
      </c>
      <c r="F22" s="2">
        <v>13021282</v>
      </c>
      <c r="G22" s="2">
        <v>10779943</v>
      </c>
      <c r="H22" s="2">
        <v>11204363</v>
      </c>
      <c r="I22" s="2">
        <v>10019214</v>
      </c>
      <c r="J22" s="2">
        <v>7885184</v>
      </c>
      <c r="K22" s="2">
        <v>5152214</v>
      </c>
      <c r="L22" s="2">
        <v>4432150</v>
      </c>
      <c r="M22" s="2">
        <v>4438531</v>
      </c>
      <c r="N22" s="2">
        <v>4482374</v>
      </c>
      <c r="O22" s="2">
        <v>4431981</v>
      </c>
    </row>
    <row r="23" spans="1:15" x14ac:dyDescent="0.25">
      <c r="A23" s="3" t="s">
        <v>19</v>
      </c>
      <c r="B23" s="2">
        <v>881800</v>
      </c>
      <c r="C23">
        <v>1</v>
      </c>
      <c r="D23" s="2">
        <v>3355840</v>
      </c>
      <c r="E23" s="2">
        <v>3174358</v>
      </c>
      <c r="F23" s="2">
        <v>2856726</v>
      </c>
      <c r="G23" s="2">
        <v>2202750</v>
      </c>
      <c r="H23" s="2">
        <v>1941549</v>
      </c>
      <c r="I23" s="2">
        <v>1863615</v>
      </c>
      <c r="J23" s="2">
        <v>2000705</v>
      </c>
      <c r="K23" s="2">
        <v>1243728</v>
      </c>
      <c r="L23" s="2">
        <v>970144</v>
      </c>
      <c r="M23" s="2">
        <v>971883</v>
      </c>
      <c r="N23" s="2">
        <v>959960</v>
      </c>
      <c r="O23" s="2">
        <v>920794</v>
      </c>
    </row>
    <row r="24" spans="1:15" x14ac:dyDescent="0.25">
      <c r="A24" s="3" t="s">
        <v>157</v>
      </c>
      <c r="B24" s="2">
        <v>2585546</v>
      </c>
      <c r="C24">
        <v>2</v>
      </c>
      <c r="D24" s="2">
        <v>11274748</v>
      </c>
      <c r="E24" s="2">
        <v>7228217</v>
      </c>
      <c r="F24" s="2">
        <v>5259563</v>
      </c>
      <c r="G24" s="2">
        <v>4968656</v>
      </c>
      <c r="H24" s="2">
        <v>4249630</v>
      </c>
      <c r="I24" s="2">
        <v>3741646</v>
      </c>
      <c r="J24" s="2">
        <v>3794117</v>
      </c>
      <c r="K24" s="2">
        <v>2390481</v>
      </c>
      <c r="L24" s="2">
        <v>2091810</v>
      </c>
      <c r="M24" s="2">
        <v>2094742</v>
      </c>
      <c r="N24" s="2">
        <v>2088618</v>
      </c>
      <c r="O24" s="2">
        <v>1836005</v>
      </c>
    </row>
    <row r="25" spans="1:15" x14ac:dyDescent="0.25">
      <c r="A25" s="3" t="s">
        <v>20</v>
      </c>
      <c r="B25" s="2">
        <v>868570</v>
      </c>
      <c r="C25">
        <v>2</v>
      </c>
      <c r="D25" s="2">
        <v>3372555</v>
      </c>
      <c r="E25" s="2">
        <v>2725350</v>
      </c>
      <c r="F25" s="2">
        <v>2407120</v>
      </c>
      <c r="G25" s="2">
        <v>2241714</v>
      </c>
      <c r="H25" s="2">
        <v>2025137</v>
      </c>
      <c r="I25" s="2">
        <v>1827996</v>
      </c>
      <c r="J25" s="2">
        <v>1837042</v>
      </c>
      <c r="K25" s="2">
        <v>1239267</v>
      </c>
      <c r="L25" s="2">
        <v>972137</v>
      </c>
      <c r="M25" s="2">
        <v>975424</v>
      </c>
      <c r="N25" s="2">
        <v>974310</v>
      </c>
      <c r="O25" s="2">
        <v>912354</v>
      </c>
    </row>
    <row r="26" spans="1:15" x14ac:dyDescent="0.25">
      <c r="A26" s="3" t="s">
        <v>21</v>
      </c>
      <c r="B26" s="2">
        <v>1363556</v>
      </c>
      <c r="C26">
        <v>3</v>
      </c>
      <c r="D26" s="2">
        <v>8048755</v>
      </c>
      <c r="E26" s="2">
        <v>3776270</v>
      </c>
      <c r="F26" s="2">
        <v>3956446</v>
      </c>
      <c r="G26" s="2">
        <v>3040591</v>
      </c>
      <c r="H26" s="2">
        <v>3264937</v>
      </c>
      <c r="I26" s="2">
        <v>2932612</v>
      </c>
      <c r="J26" s="2">
        <v>2417269</v>
      </c>
      <c r="K26" s="2">
        <v>1703800</v>
      </c>
      <c r="L26" s="2">
        <v>1326373</v>
      </c>
      <c r="M26" s="2">
        <v>1329182</v>
      </c>
      <c r="N26" s="2">
        <v>1330707</v>
      </c>
      <c r="O26" s="2">
        <v>1332065</v>
      </c>
    </row>
    <row r="27" spans="1:15" x14ac:dyDescent="0.25">
      <c r="A27" s="3" t="s">
        <v>22</v>
      </c>
      <c r="B27" s="2">
        <v>551208</v>
      </c>
      <c r="C27">
        <v>3</v>
      </c>
      <c r="D27" s="2">
        <v>2165571</v>
      </c>
      <c r="E27" s="2">
        <v>2008853</v>
      </c>
      <c r="F27" s="2">
        <v>1989273</v>
      </c>
      <c r="G27" s="2">
        <v>1639684</v>
      </c>
      <c r="H27" s="2">
        <v>1708070</v>
      </c>
      <c r="I27" s="2">
        <v>1745267</v>
      </c>
      <c r="J27" s="2">
        <v>1588696</v>
      </c>
      <c r="K27" s="2">
        <v>1121652</v>
      </c>
      <c r="L27" s="2">
        <v>832419</v>
      </c>
      <c r="M27" s="2">
        <v>826221</v>
      </c>
      <c r="N27" s="2">
        <v>833715</v>
      </c>
      <c r="O27" s="2">
        <v>829472</v>
      </c>
    </row>
    <row r="28" spans="1:15" x14ac:dyDescent="0.25">
      <c r="A28" s="3" t="s">
        <v>23</v>
      </c>
      <c r="B28" s="2">
        <v>3495376</v>
      </c>
      <c r="C28">
        <v>2</v>
      </c>
      <c r="D28" s="2">
        <v>15964961</v>
      </c>
      <c r="E28" s="2">
        <v>7900020</v>
      </c>
      <c r="F28" s="2">
        <v>6623767</v>
      </c>
      <c r="G28" s="2">
        <v>6554105</v>
      </c>
      <c r="H28" s="2">
        <v>5492227</v>
      </c>
      <c r="I28" s="2">
        <v>4855114</v>
      </c>
      <c r="J28" s="2">
        <v>4863977</v>
      </c>
      <c r="K28" s="2">
        <v>2913777</v>
      </c>
      <c r="L28" s="2">
        <v>2660864</v>
      </c>
      <c r="M28" s="2">
        <v>2672390</v>
      </c>
      <c r="N28" s="2">
        <v>2612411</v>
      </c>
      <c r="O28" s="2">
        <v>2353100</v>
      </c>
    </row>
    <row r="29" spans="1:15" x14ac:dyDescent="0.25">
      <c r="A29" s="3" t="s">
        <v>24</v>
      </c>
      <c r="B29" s="2">
        <v>912934</v>
      </c>
      <c r="C29">
        <v>3</v>
      </c>
      <c r="D29" s="2">
        <v>2862991</v>
      </c>
      <c r="E29" s="2">
        <v>2630730</v>
      </c>
      <c r="F29" s="2">
        <v>2809261</v>
      </c>
      <c r="G29" s="2">
        <v>2184081</v>
      </c>
      <c r="H29" s="2">
        <v>2382215</v>
      </c>
      <c r="I29" s="2">
        <v>2262221</v>
      </c>
      <c r="J29" s="2">
        <v>1973026</v>
      </c>
      <c r="K29" s="2">
        <v>1377844</v>
      </c>
      <c r="L29" s="2">
        <v>1061531</v>
      </c>
      <c r="M29" s="2">
        <v>1056585</v>
      </c>
      <c r="N29" s="2">
        <v>1056347</v>
      </c>
      <c r="O29" s="2">
        <v>1064878</v>
      </c>
    </row>
    <row r="30" spans="1:15" x14ac:dyDescent="0.25">
      <c r="A30" s="3" t="s">
        <v>25</v>
      </c>
      <c r="B30" s="2">
        <v>538982</v>
      </c>
      <c r="C30">
        <v>3</v>
      </c>
      <c r="D30" s="2">
        <v>2279182</v>
      </c>
      <c r="E30" s="2">
        <v>2075603</v>
      </c>
      <c r="F30" s="2">
        <v>2149988</v>
      </c>
      <c r="G30" s="2">
        <v>1752570</v>
      </c>
      <c r="H30" s="2">
        <v>2011612</v>
      </c>
      <c r="I30" s="2">
        <v>1725702</v>
      </c>
      <c r="J30" s="2">
        <v>1573182</v>
      </c>
      <c r="K30" s="2">
        <v>1123747</v>
      </c>
      <c r="L30" s="2">
        <v>832782</v>
      </c>
      <c r="M30" s="2">
        <v>833967</v>
      </c>
      <c r="N30" s="2">
        <v>841829</v>
      </c>
      <c r="O30" s="2">
        <v>841685</v>
      </c>
    </row>
    <row r="31" spans="1:15" x14ac:dyDescent="0.25">
      <c r="A31" s="3" t="s">
        <v>26</v>
      </c>
      <c r="B31" s="2">
        <v>4971824</v>
      </c>
      <c r="C31">
        <v>3</v>
      </c>
      <c r="D31" s="2">
        <v>22311563</v>
      </c>
      <c r="E31" s="2">
        <v>11473213</v>
      </c>
      <c r="F31" s="2">
        <v>13739909</v>
      </c>
      <c r="G31" s="2">
        <v>9706605</v>
      </c>
      <c r="H31" s="2">
        <v>9927432</v>
      </c>
      <c r="I31" s="2">
        <v>8655769</v>
      </c>
      <c r="J31" s="2">
        <v>6926600</v>
      </c>
      <c r="K31" s="2">
        <v>4525245</v>
      </c>
      <c r="L31" s="2">
        <v>3844172</v>
      </c>
      <c r="M31" s="2">
        <v>3794683</v>
      </c>
      <c r="N31" s="2">
        <v>3831100</v>
      </c>
      <c r="O31" s="2">
        <v>3862327</v>
      </c>
    </row>
    <row r="32" spans="1:15" x14ac:dyDescent="0.25">
      <c r="A32" s="3" t="s">
        <v>27</v>
      </c>
      <c r="B32" s="2">
        <v>256808</v>
      </c>
      <c r="C32">
        <v>3</v>
      </c>
      <c r="D32" s="2">
        <v>1455721</v>
      </c>
      <c r="E32" s="2">
        <v>1433587</v>
      </c>
      <c r="F32" s="2">
        <v>1566514</v>
      </c>
      <c r="G32" s="2">
        <v>1274243</v>
      </c>
      <c r="H32" s="2">
        <v>1401075</v>
      </c>
      <c r="I32" s="2">
        <v>1296060</v>
      </c>
      <c r="J32" s="2">
        <v>1249666</v>
      </c>
      <c r="K32" s="2">
        <v>924450</v>
      </c>
      <c r="L32" s="2">
        <v>660789</v>
      </c>
      <c r="M32" s="2">
        <v>660478</v>
      </c>
      <c r="N32" s="2">
        <v>662793</v>
      </c>
      <c r="O32" s="2">
        <v>664751</v>
      </c>
    </row>
    <row r="33" spans="1:15" x14ac:dyDescent="0.25">
      <c r="A33" s="3" t="s">
        <v>28</v>
      </c>
      <c r="B33" s="2">
        <v>1977308</v>
      </c>
      <c r="C33">
        <v>3</v>
      </c>
      <c r="D33" s="2">
        <v>9496919</v>
      </c>
      <c r="E33" s="2">
        <v>4992872</v>
      </c>
      <c r="F33" s="2">
        <v>5439926</v>
      </c>
      <c r="G33" s="2">
        <v>4147901</v>
      </c>
      <c r="H33" s="2">
        <v>4355918</v>
      </c>
      <c r="I33" s="2">
        <v>3908080</v>
      </c>
      <c r="J33" s="2">
        <v>3141302</v>
      </c>
      <c r="K33" s="2">
        <v>2195545</v>
      </c>
      <c r="L33" s="2">
        <v>1728730</v>
      </c>
      <c r="M33" s="2">
        <v>1726868</v>
      </c>
      <c r="N33" s="2">
        <v>1728094</v>
      </c>
      <c r="O33" s="2">
        <v>1731615</v>
      </c>
    </row>
    <row r="34" spans="1:15" x14ac:dyDescent="0.25">
      <c r="A34" s="5" t="s">
        <v>29</v>
      </c>
      <c r="B34" s="6">
        <v>7880458</v>
      </c>
      <c r="C34" s="7">
        <v>2</v>
      </c>
      <c r="D34" s="2">
        <v>74777455</v>
      </c>
      <c r="E34" s="2">
        <v>37229135</v>
      </c>
      <c r="F34" s="2">
        <v>17675139</v>
      </c>
      <c r="G34" s="2">
        <v>17483584</v>
      </c>
      <c r="H34" s="2">
        <v>15324520</v>
      </c>
      <c r="I34" s="2">
        <v>10402039</v>
      </c>
      <c r="J34" s="2">
        <v>10454257</v>
      </c>
      <c r="K34" s="2">
        <v>6076791</v>
      </c>
      <c r="L34" s="2">
        <v>5816956</v>
      </c>
      <c r="M34" s="2">
        <v>5843785</v>
      </c>
      <c r="N34" s="2">
        <v>5781102</v>
      </c>
      <c r="O34" s="2">
        <v>5061888</v>
      </c>
    </row>
    <row r="35" spans="1:15" x14ac:dyDescent="0.25">
      <c r="A35" s="3" t="s">
        <v>158</v>
      </c>
      <c r="B35" s="2">
        <v>2742490</v>
      </c>
      <c r="C35">
        <v>2</v>
      </c>
      <c r="D35" s="2">
        <v>12396010</v>
      </c>
      <c r="E35" s="2">
        <v>6724409</v>
      </c>
      <c r="F35" s="2">
        <v>5408175</v>
      </c>
      <c r="G35" s="2">
        <v>5149130</v>
      </c>
      <c r="H35" s="2">
        <v>4349078</v>
      </c>
      <c r="I35" s="2">
        <v>3954900</v>
      </c>
      <c r="J35" s="2">
        <v>3899872</v>
      </c>
      <c r="K35" s="2">
        <v>2457387</v>
      </c>
      <c r="L35" s="2">
        <v>2193289</v>
      </c>
      <c r="M35" s="2">
        <v>2193429</v>
      </c>
      <c r="N35" s="2">
        <v>2180397</v>
      </c>
      <c r="O35" s="2">
        <v>1939005</v>
      </c>
    </row>
    <row r="36" spans="1:15" x14ac:dyDescent="0.25">
      <c r="A36" s="3" t="s">
        <v>30</v>
      </c>
      <c r="B36" s="2">
        <v>1481912</v>
      </c>
      <c r="C36">
        <v>3</v>
      </c>
      <c r="D36" s="2">
        <v>6881775</v>
      </c>
      <c r="E36" s="2">
        <v>3984490</v>
      </c>
      <c r="F36" s="2">
        <v>4742947</v>
      </c>
      <c r="G36" s="2">
        <v>3281711</v>
      </c>
      <c r="H36" s="2">
        <v>3527936</v>
      </c>
      <c r="I36" s="2">
        <v>3155136</v>
      </c>
      <c r="J36" s="2">
        <v>2559713</v>
      </c>
      <c r="K36" s="2">
        <v>1809366</v>
      </c>
      <c r="L36" s="2">
        <v>1435314</v>
      </c>
      <c r="M36" s="2">
        <v>1416535</v>
      </c>
      <c r="N36" s="2">
        <v>1434336</v>
      </c>
      <c r="O36" s="2">
        <v>1420245</v>
      </c>
    </row>
    <row r="37" spans="1:15" x14ac:dyDescent="0.25">
      <c r="A37" s="3" t="s">
        <v>31</v>
      </c>
      <c r="B37" s="2">
        <v>399968</v>
      </c>
      <c r="C37">
        <v>3</v>
      </c>
      <c r="D37" s="2">
        <v>1881415</v>
      </c>
      <c r="E37" s="2">
        <v>1718944</v>
      </c>
      <c r="F37" s="2">
        <v>1961930</v>
      </c>
      <c r="G37" s="2">
        <v>1515095</v>
      </c>
      <c r="H37" s="2">
        <v>1480567</v>
      </c>
      <c r="I37" s="2">
        <v>1591458</v>
      </c>
      <c r="J37" s="2">
        <v>1345462</v>
      </c>
      <c r="K37" s="2">
        <v>1022110</v>
      </c>
      <c r="L37" s="2">
        <v>737120</v>
      </c>
      <c r="M37" s="2">
        <v>736832</v>
      </c>
      <c r="N37" s="2">
        <v>741745</v>
      </c>
      <c r="O37" s="2">
        <v>740174</v>
      </c>
    </row>
    <row r="38" spans="1:15" x14ac:dyDescent="0.25">
      <c r="A38" s="3" t="s">
        <v>32</v>
      </c>
      <c r="B38" s="2">
        <v>837768</v>
      </c>
      <c r="C38">
        <v>3</v>
      </c>
      <c r="D38" s="2">
        <v>2864252</v>
      </c>
      <c r="E38" s="2">
        <v>2613822</v>
      </c>
      <c r="F38" s="2">
        <v>2619575</v>
      </c>
      <c r="G38" s="2">
        <v>2167738</v>
      </c>
      <c r="H38" s="2">
        <v>2260533</v>
      </c>
      <c r="I38" s="2">
        <v>2193263</v>
      </c>
      <c r="J38" s="2">
        <v>1862157</v>
      </c>
      <c r="K38" s="2">
        <v>1325305</v>
      </c>
      <c r="L38" s="2">
        <v>1016787</v>
      </c>
      <c r="M38" s="2">
        <v>1014039</v>
      </c>
      <c r="N38" s="2">
        <v>1016644</v>
      </c>
      <c r="O38" s="2">
        <v>1017414</v>
      </c>
    </row>
    <row r="39" spans="1:15" x14ac:dyDescent="0.25">
      <c r="A39" s="3" t="s">
        <v>33</v>
      </c>
      <c r="B39" s="2">
        <v>324826</v>
      </c>
      <c r="C39">
        <v>2</v>
      </c>
      <c r="D39" s="2">
        <v>1726108</v>
      </c>
      <c r="E39" s="2">
        <v>1630910</v>
      </c>
      <c r="F39" s="2">
        <v>1704564</v>
      </c>
      <c r="G39" s="2">
        <v>1375704</v>
      </c>
      <c r="H39" s="2">
        <v>1353945</v>
      </c>
      <c r="I39" s="2">
        <v>1253420</v>
      </c>
      <c r="J39" s="2">
        <v>1318453</v>
      </c>
      <c r="K39" s="2">
        <v>927641</v>
      </c>
      <c r="L39" s="2">
        <v>662298</v>
      </c>
      <c r="M39" s="2">
        <v>660981</v>
      </c>
      <c r="N39" s="2">
        <v>666533</v>
      </c>
      <c r="O39" s="2">
        <v>661830</v>
      </c>
    </row>
    <row r="40" spans="1:15" x14ac:dyDescent="0.25">
      <c r="A40" s="3" t="s">
        <v>34</v>
      </c>
      <c r="B40" s="2">
        <v>7936136</v>
      </c>
      <c r="C40">
        <v>1</v>
      </c>
      <c r="D40" s="2">
        <v>76367271</v>
      </c>
      <c r="E40" s="2">
        <v>37713307</v>
      </c>
      <c r="F40" s="2">
        <v>19245532</v>
      </c>
      <c r="G40" s="2">
        <v>16775384</v>
      </c>
      <c r="H40" s="2">
        <v>10826856</v>
      </c>
      <c r="I40" s="2">
        <v>10550893</v>
      </c>
      <c r="J40" s="2">
        <v>10461956</v>
      </c>
      <c r="K40" s="2">
        <v>6295492</v>
      </c>
      <c r="L40" s="2">
        <v>6054934</v>
      </c>
      <c r="M40" s="2">
        <v>6065971</v>
      </c>
      <c r="N40" s="2">
        <v>5937576</v>
      </c>
      <c r="O40" s="2">
        <v>5175257</v>
      </c>
    </row>
    <row r="41" spans="1:15" x14ac:dyDescent="0.25">
      <c r="A41" s="3" t="s">
        <v>35</v>
      </c>
      <c r="B41" s="2">
        <v>5113610</v>
      </c>
      <c r="C41">
        <v>2</v>
      </c>
      <c r="D41" s="2">
        <v>24225501</v>
      </c>
      <c r="E41" s="2">
        <v>11462015</v>
      </c>
      <c r="F41" s="2">
        <v>9447199</v>
      </c>
      <c r="G41" s="2">
        <v>9254195</v>
      </c>
      <c r="H41" s="2">
        <v>8575379</v>
      </c>
      <c r="I41" s="2">
        <v>6588406</v>
      </c>
      <c r="J41" s="2">
        <v>6936048</v>
      </c>
      <c r="K41" s="2">
        <v>4016171</v>
      </c>
      <c r="L41" s="2">
        <v>3745928</v>
      </c>
      <c r="M41" s="2">
        <v>3749352</v>
      </c>
      <c r="N41" s="2">
        <v>3731042</v>
      </c>
      <c r="O41" s="2">
        <v>3252165</v>
      </c>
    </row>
    <row r="42" spans="1:15" x14ac:dyDescent="0.25">
      <c r="A42" s="3" t="s">
        <v>36</v>
      </c>
      <c r="B42" s="2">
        <v>196808</v>
      </c>
      <c r="C42">
        <v>3</v>
      </c>
      <c r="D42" s="2">
        <v>1484552</v>
      </c>
      <c r="E42" s="2">
        <v>1449574</v>
      </c>
      <c r="F42" s="2">
        <v>1461465</v>
      </c>
      <c r="G42" s="2">
        <v>1215465</v>
      </c>
      <c r="H42" s="2">
        <v>1210555</v>
      </c>
      <c r="I42" s="2">
        <v>1261396</v>
      </c>
      <c r="J42" s="2">
        <v>1145696</v>
      </c>
      <c r="K42" s="2">
        <v>884706</v>
      </c>
      <c r="L42" s="2">
        <v>631355</v>
      </c>
      <c r="M42" s="2">
        <v>627393</v>
      </c>
      <c r="N42" s="2">
        <v>634174</v>
      </c>
      <c r="O42" s="2">
        <v>630608</v>
      </c>
    </row>
    <row r="43" spans="1:15" x14ac:dyDescent="0.25">
      <c r="A43" s="3" t="s">
        <v>37</v>
      </c>
      <c r="B43" s="2">
        <v>1722674</v>
      </c>
      <c r="C43">
        <v>3</v>
      </c>
      <c r="D43" s="2">
        <v>8644027</v>
      </c>
      <c r="E43" s="2">
        <v>4650132</v>
      </c>
      <c r="F43" s="2">
        <v>4747769</v>
      </c>
      <c r="G43" s="2">
        <v>3923185</v>
      </c>
      <c r="H43" s="2">
        <v>4049934</v>
      </c>
      <c r="I43" s="2">
        <v>3465184</v>
      </c>
      <c r="J43" s="2">
        <v>2871397</v>
      </c>
      <c r="K43" s="2">
        <v>2044828</v>
      </c>
      <c r="L43" s="2">
        <v>1645362</v>
      </c>
      <c r="M43" s="2">
        <v>1633673</v>
      </c>
      <c r="N43" s="2">
        <v>1644294</v>
      </c>
      <c r="O43" s="2">
        <v>1627208</v>
      </c>
    </row>
    <row r="44" spans="1:15" x14ac:dyDescent="0.25">
      <c r="A44" s="3" t="s">
        <v>38</v>
      </c>
      <c r="B44" s="2">
        <v>2000008</v>
      </c>
      <c r="C44">
        <v>1</v>
      </c>
      <c r="D44" s="2">
        <v>9560853</v>
      </c>
      <c r="E44" s="2">
        <v>4962870</v>
      </c>
      <c r="F44" s="2">
        <v>4137580</v>
      </c>
      <c r="G44" s="2">
        <v>3929543</v>
      </c>
      <c r="H44" s="2">
        <v>3056887</v>
      </c>
      <c r="I44" s="2">
        <v>3111821</v>
      </c>
      <c r="J44" s="2">
        <v>3077346</v>
      </c>
      <c r="K44" s="2">
        <v>1960716</v>
      </c>
      <c r="L44" s="2">
        <v>1685267</v>
      </c>
      <c r="M44" s="2">
        <v>1679421</v>
      </c>
      <c r="N44" s="2">
        <v>1674215</v>
      </c>
      <c r="O44" s="2">
        <v>1498891</v>
      </c>
    </row>
    <row r="45" spans="1:15" x14ac:dyDescent="0.25">
      <c r="A45" s="3" t="s">
        <v>39</v>
      </c>
      <c r="B45" s="2">
        <v>7558280</v>
      </c>
      <c r="C45">
        <v>1</v>
      </c>
      <c r="D45" s="2">
        <v>72095079</v>
      </c>
      <c r="E45" s="2">
        <v>35116871</v>
      </c>
      <c r="F45" s="2">
        <v>16697674</v>
      </c>
      <c r="G45" s="2">
        <v>15092331</v>
      </c>
      <c r="H45" s="2">
        <v>9850503</v>
      </c>
      <c r="I45" s="2">
        <v>10267957</v>
      </c>
      <c r="J45" s="2">
        <v>9889472</v>
      </c>
      <c r="K45" s="2">
        <v>5941693</v>
      </c>
      <c r="L45" s="2">
        <v>5690089</v>
      </c>
      <c r="M45" s="2">
        <v>5698311</v>
      </c>
      <c r="N45" s="2">
        <v>5612763</v>
      </c>
      <c r="O45" s="2">
        <v>4949544</v>
      </c>
    </row>
    <row r="46" spans="1:15" x14ac:dyDescent="0.25">
      <c r="A46" s="3" t="s">
        <v>159</v>
      </c>
      <c r="B46" s="2">
        <v>26000</v>
      </c>
      <c r="C46">
        <v>2</v>
      </c>
      <c r="D46" s="2">
        <v>1087851</v>
      </c>
      <c r="E46" s="2">
        <v>1085454</v>
      </c>
      <c r="F46" s="2">
        <v>1084605</v>
      </c>
      <c r="G46" s="2">
        <v>946700</v>
      </c>
      <c r="H46" s="2">
        <v>974855</v>
      </c>
      <c r="I46" s="2">
        <v>947371</v>
      </c>
      <c r="J46" s="2">
        <v>942873</v>
      </c>
      <c r="K46" s="2">
        <v>781039</v>
      </c>
      <c r="L46" s="2">
        <v>526870</v>
      </c>
      <c r="M46" s="2">
        <v>524932</v>
      </c>
      <c r="N46" s="2">
        <v>528769</v>
      </c>
      <c r="O46" s="2">
        <v>539809</v>
      </c>
    </row>
    <row r="47" spans="1:15" x14ac:dyDescent="0.25">
      <c r="A47" s="3" t="s">
        <v>40</v>
      </c>
      <c r="B47" s="2">
        <v>2001348</v>
      </c>
      <c r="C47">
        <v>3</v>
      </c>
      <c r="D47" s="2">
        <v>9354440</v>
      </c>
      <c r="E47" s="2">
        <v>5400538</v>
      </c>
      <c r="F47" s="2">
        <v>4844848</v>
      </c>
      <c r="G47" s="2">
        <v>3995146</v>
      </c>
      <c r="H47" s="2">
        <v>4171006</v>
      </c>
      <c r="I47" s="2">
        <v>3887900</v>
      </c>
      <c r="J47" s="2">
        <v>3206302</v>
      </c>
      <c r="K47" s="2">
        <v>2180814</v>
      </c>
      <c r="L47" s="2">
        <v>1732990</v>
      </c>
      <c r="M47" s="2">
        <v>1726641</v>
      </c>
      <c r="N47" s="2">
        <v>1733300</v>
      </c>
      <c r="O47" s="2">
        <v>1739574</v>
      </c>
    </row>
    <row r="48" spans="1:15" x14ac:dyDescent="0.25">
      <c r="A48" s="3" t="s">
        <v>41</v>
      </c>
      <c r="B48" s="2">
        <v>3601936</v>
      </c>
      <c r="C48">
        <v>2</v>
      </c>
      <c r="D48" s="2">
        <v>17040551</v>
      </c>
      <c r="E48" s="2">
        <v>8871934</v>
      </c>
      <c r="F48" s="2">
        <v>6899425</v>
      </c>
      <c r="G48" s="2">
        <v>6613520</v>
      </c>
      <c r="H48" s="2">
        <v>5642829</v>
      </c>
      <c r="I48" s="2">
        <v>4980060</v>
      </c>
      <c r="J48" s="2">
        <v>5362577</v>
      </c>
      <c r="K48" s="2">
        <v>2978314</v>
      </c>
      <c r="L48" s="2">
        <v>2749211</v>
      </c>
      <c r="M48" s="2">
        <v>2746423</v>
      </c>
      <c r="N48" s="2">
        <v>2714690</v>
      </c>
      <c r="O48" s="2">
        <v>2406919</v>
      </c>
    </row>
    <row r="49" spans="1:15" x14ac:dyDescent="0.25">
      <c r="A49" s="3" t="s">
        <v>42</v>
      </c>
      <c r="B49" s="2">
        <v>1659850</v>
      </c>
      <c r="C49">
        <v>2</v>
      </c>
      <c r="D49" s="2">
        <v>5620074</v>
      </c>
      <c r="E49" s="2">
        <v>4408997</v>
      </c>
      <c r="F49" s="2">
        <v>4451606</v>
      </c>
      <c r="G49" s="2">
        <v>3387171</v>
      </c>
      <c r="H49" s="2">
        <v>2954777</v>
      </c>
      <c r="I49" s="2">
        <v>2652778</v>
      </c>
      <c r="J49" s="2">
        <v>2713777</v>
      </c>
      <c r="K49" s="2">
        <v>1748898</v>
      </c>
      <c r="L49" s="2">
        <v>1487717</v>
      </c>
      <c r="M49" s="2">
        <v>1484599</v>
      </c>
      <c r="N49" s="2">
        <v>1476977</v>
      </c>
      <c r="O49" s="2">
        <v>1325776</v>
      </c>
    </row>
    <row r="50" spans="1:15" x14ac:dyDescent="0.25">
      <c r="A50" s="3" t="s">
        <v>43</v>
      </c>
      <c r="B50" s="2">
        <v>585370</v>
      </c>
      <c r="C50">
        <v>2</v>
      </c>
      <c r="D50" s="2">
        <v>2343907</v>
      </c>
      <c r="E50" s="2">
        <v>2227625</v>
      </c>
      <c r="F50" s="2">
        <v>1890524</v>
      </c>
      <c r="G50" s="2">
        <v>1749682</v>
      </c>
      <c r="H50" s="2">
        <v>1730554</v>
      </c>
      <c r="I50" s="2">
        <v>1533181</v>
      </c>
      <c r="J50" s="2">
        <v>1518932</v>
      </c>
      <c r="K50" s="2">
        <v>1061110</v>
      </c>
      <c r="L50" s="2">
        <v>800864</v>
      </c>
      <c r="M50" s="2">
        <v>793115</v>
      </c>
      <c r="N50" s="2">
        <v>796306</v>
      </c>
      <c r="O50" s="2">
        <v>778044</v>
      </c>
    </row>
    <row r="51" spans="1:15" x14ac:dyDescent="0.25">
      <c r="A51" s="3" t="s">
        <v>44</v>
      </c>
      <c r="B51" s="2">
        <v>228496</v>
      </c>
      <c r="C51">
        <v>2</v>
      </c>
      <c r="D51" s="2">
        <v>1513592</v>
      </c>
      <c r="E51" s="2">
        <v>1478898</v>
      </c>
      <c r="F51" s="2">
        <v>1366439</v>
      </c>
      <c r="G51" s="2">
        <v>1235245</v>
      </c>
      <c r="H51" s="2">
        <v>1227085</v>
      </c>
      <c r="I51" s="2">
        <v>1141868</v>
      </c>
      <c r="J51" s="2">
        <v>1155716</v>
      </c>
      <c r="K51" s="2">
        <v>872501</v>
      </c>
      <c r="L51" s="2">
        <v>619233</v>
      </c>
      <c r="M51" s="2">
        <v>616145</v>
      </c>
      <c r="N51" s="2">
        <v>622318</v>
      </c>
      <c r="O51" s="2">
        <v>622690</v>
      </c>
    </row>
    <row r="52" spans="1:15" x14ac:dyDescent="0.25">
      <c r="A52" s="3" t="s">
        <v>45</v>
      </c>
      <c r="B52" s="2">
        <v>2333758</v>
      </c>
      <c r="C52">
        <v>3</v>
      </c>
      <c r="D52" s="2">
        <v>10398924</v>
      </c>
      <c r="E52" s="2">
        <v>5750892</v>
      </c>
      <c r="F52" s="2">
        <v>5903301</v>
      </c>
      <c r="G52" s="2">
        <v>4715047</v>
      </c>
      <c r="H52" s="2">
        <v>4945757</v>
      </c>
      <c r="I52" s="2">
        <v>4391597</v>
      </c>
      <c r="J52" s="2">
        <v>3681179</v>
      </c>
      <c r="K52" s="2">
        <v>2478459</v>
      </c>
      <c r="L52" s="2">
        <v>2074017</v>
      </c>
      <c r="M52" s="2">
        <v>2055068</v>
      </c>
      <c r="N52" s="2">
        <v>2066002</v>
      </c>
      <c r="O52" s="2">
        <v>2079876</v>
      </c>
    </row>
    <row r="53" spans="1:15" x14ac:dyDescent="0.25">
      <c r="A53" s="3" t="s">
        <v>46</v>
      </c>
      <c r="B53" s="2">
        <v>331306</v>
      </c>
      <c r="C53">
        <v>2</v>
      </c>
      <c r="D53" s="2">
        <v>1727545</v>
      </c>
      <c r="E53" s="2">
        <v>1581408</v>
      </c>
      <c r="F53" s="2">
        <v>1586349</v>
      </c>
      <c r="G53" s="2">
        <v>1379028</v>
      </c>
      <c r="H53" s="2">
        <v>1343749</v>
      </c>
      <c r="I53" s="2">
        <v>1275491</v>
      </c>
      <c r="J53" s="2">
        <v>1309265</v>
      </c>
      <c r="K53" s="2">
        <v>922217</v>
      </c>
      <c r="L53" s="2">
        <v>666621</v>
      </c>
      <c r="M53" s="2">
        <v>662578</v>
      </c>
      <c r="N53" s="2">
        <v>669000</v>
      </c>
      <c r="O53" s="2">
        <v>669822</v>
      </c>
    </row>
    <row r="54" spans="1:15" x14ac:dyDescent="0.25">
      <c r="A54" s="3" t="s">
        <v>47</v>
      </c>
      <c r="B54" s="2">
        <v>3013848</v>
      </c>
      <c r="C54">
        <v>3</v>
      </c>
      <c r="D54" s="2">
        <v>15588720</v>
      </c>
      <c r="E54" s="2">
        <v>7655901</v>
      </c>
      <c r="F54" s="2">
        <v>7439088</v>
      </c>
      <c r="G54" s="2">
        <v>6102430</v>
      </c>
      <c r="H54" s="2">
        <v>6442417</v>
      </c>
      <c r="I54" s="2">
        <v>5402336</v>
      </c>
      <c r="J54" s="2">
        <v>4475937</v>
      </c>
      <c r="K54" s="2">
        <v>2980531</v>
      </c>
      <c r="L54" s="2">
        <v>2440340</v>
      </c>
      <c r="M54" s="2">
        <v>2442926</v>
      </c>
      <c r="N54" s="2">
        <v>2446677</v>
      </c>
      <c r="O54" s="2">
        <v>2442959</v>
      </c>
    </row>
    <row r="55" spans="1:15" x14ac:dyDescent="0.25">
      <c r="A55" s="3" t="s">
        <v>48</v>
      </c>
      <c r="B55" s="2">
        <v>4358208</v>
      </c>
      <c r="C55">
        <v>3</v>
      </c>
      <c r="D55" s="2">
        <v>18102363</v>
      </c>
      <c r="E55" s="2">
        <v>9709265</v>
      </c>
      <c r="F55" s="2">
        <v>11299350</v>
      </c>
      <c r="G55" s="2">
        <v>7888035</v>
      </c>
      <c r="H55" s="2">
        <v>7806522</v>
      </c>
      <c r="I55" s="2">
        <v>7503062</v>
      </c>
      <c r="J55" s="2">
        <v>6057573</v>
      </c>
      <c r="K55" s="2">
        <v>4023489</v>
      </c>
      <c r="L55" s="2">
        <v>3311905</v>
      </c>
      <c r="M55" s="2">
        <v>3266555</v>
      </c>
      <c r="N55" s="2">
        <v>3296252</v>
      </c>
      <c r="O55" s="2">
        <v>3325639</v>
      </c>
    </row>
    <row r="56" spans="1:15" x14ac:dyDescent="0.25">
      <c r="A56" s="3" t="s">
        <v>49</v>
      </c>
      <c r="B56" s="2">
        <v>7511696</v>
      </c>
      <c r="C56">
        <v>2</v>
      </c>
      <c r="D56" s="2">
        <v>66244605</v>
      </c>
      <c r="E56" s="2">
        <v>33636118</v>
      </c>
      <c r="F56" s="2">
        <v>16160909</v>
      </c>
      <c r="G56" s="2">
        <v>14963436</v>
      </c>
      <c r="H56" s="2">
        <v>13344481</v>
      </c>
      <c r="I56" s="2">
        <v>9856070</v>
      </c>
      <c r="J56" s="2">
        <v>10348254</v>
      </c>
      <c r="K56" s="2">
        <v>5939401</v>
      </c>
      <c r="L56" s="2">
        <v>5624378</v>
      </c>
      <c r="M56" s="2">
        <v>5635287</v>
      </c>
      <c r="N56" s="2">
        <v>5553061</v>
      </c>
      <c r="O56" s="2">
        <v>4874023</v>
      </c>
    </row>
    <row r="57" spans="1:15" x14ac:dyDescent="0.25">
      <c r="A57" s="3" t="s">
        <v>160</v>
      </c>
      <c r="B57" s="2">
        <v>2908880</v>
      </c>
      <c r="C57">
        <v>2</v>
      </c>
      <c r="D57" s="2">
        <v>12350731</v>
      </c>
      <c r="E57" s="2">
        <v>6781240</v>
      </c>
      <c r="F57" s="2">
        <v>6510463</v>
      </c>
      <c r="G57" s="2">
        <v>6056293</v>
      </c>
      <c r="H57" s="2">
        <v>4599425</v>
      </c>
      <c r="I57" s="2">
        <v>4800480</v>
      </c>
      <c r="J57" s="2">
        <v>4311657</v>
      </c>
      <c r="K57" s="2">
        <v>2576089</v>
      </c>
      <c r="L57" s="2">
        <v>2300996</v>
      </c>
      <c r="M57" s="2">
        <v>2290272</v>
      </c>
      <c r="N57" s="2">
        <v>2271790</v>
      </c>
      <c r="O57" s="2">
        <v>2017061</v>
      </c>
    </row>
    <row r="58" spans="1:15" x14ac:dyDescent="0.25">
      <c r="A58" s="3" t="s">
        <v>161</v>
      </c>
      <c r="B58" s="2">
        <v>727226</v>
      </c>
      <c r="C58">
        <v>2</v>
      </c>
      <c r="D58" s="2">
        <v>2633443</v>
      </c>
      <c r="E58" s="2">
        <v>2458147</v>
      </c>
      <c r="F58" s="2">
        <v>2396378</v>
      </c>
      <c r="G58" s="2">
        <v>1963146</v>
      </c>
      <c r="H58" s="2">
        <v>1843390</v>
      </c>
      <c r="I58" s="2">
        <v>1693734</v>
      </c>
      <c r="J58" s="2">
        <v>1838821</v>
      </c>
      <c r="K58" s="2">
        <v>1155188</v>
      </c>
      <c r="L58" s="2">
        <v>876288</v>
      </c>
      <c r="M58" s="2">
        <v>874329</v>
      </c>
      <c r="N58" s="2">
        <v>875628</v>
      </c>
      <c r="O58" s="2">
        <v>839877</v>
      </c>
    </row>
    <row r="59" spans="1:15" x14ac:dyDescent="0.25">
      <c r="A59" s="3" t="s">
        <v>50</v>
      </c>
      <c r="B59" s="2">
        <v>330496</v>
      </c>
      <c r="C59">
        <v>3</v>
      </c>
      <c r="D59" s="2">
        <v>1820480</v>
      </c>
      <c r="E59" s="2">
        <v>1646223</v>
      </c>
      <c r="F59" s="2">
        <v>1714539</v>
      </c>
      <c r="G59" s="2">
        <v>1513546</v>
      </c>
      <c r="H59" s="2">
        <v>1442573</v>
      </c>
      <c r="I59" s="2">
        <v>1407480</v>
      </c>
      <c r="J59" s="2">
        <v>1278952</v>
      </c>
      <c r="K59" s="2">
        <v>983804</v>
      </c>
      <c r="L59" s="2">
        <v>707175</v>
      </c>
      <c r="M59" s="2">
        <v>706705</v>
      </c>
      <c r="N59" s="2">
        <v>713718</v>
      </c>
      <c r="O59" s="2">
        <v>713199</v>
      </c>
    </row>
    <row r="60" spans="1:15" x14ac:dyDescent="0.25">
      <c r="A60" s="3" t="s">
        <v>51</v>
      </c>
      <c r="B60" s="2">
        <v>3410576</v>
      </c>
      <c r="C60">
        <v>3</v>
      </c>
      <c r="D60" s="2">
        <v>16372494</v>
      </c>
      <c r="E60" s="2">
        <v>7724858</v>
      </c>
      <c r="F60" s="2">
        <v>7918493</v>
      </c>
      <c r="G60" s="2">
        <v>6383698</v>
      </c>
      <c r="H60" s="2">
        <v>6786406</v>
      </c>
      <c r="I60" s="2">
        <v>6092554</v>
      </c>
      <c r="J60" s="2">
        <v>4914884</v>
      </c>
      <c r="K60" s="2">
        <v>3264303</v>
      </c>
      <c r="L60" s="2">
        <v>2731765</v>
      </c>
      <c r="M60" s="2">
        <v>2712107</v>
      </c>
      <c r="N60" s="2">
        <v>2705501</v>
      </c>
      <c r="O60" s="2">
        <v>2663259</v>
      </c>
    </row>
    <row r="61" spans="1:15" x14ac:dyDescent="0.25">
      <c r="A61" s="3" t="s">
        <v>52</v>
      </c>
      <c r="B61" s="2">
        <v>781258</v>
      </c>
      <c r="C61">
        <v>2</v>
      </c>
      <c r="D61" s="2">
        <v>2766675</v>
      </c>
      <c r="E61" s="2">
        <v>2876257</v>
      </c>
      <c r="F61" s="2">
        <v>2149254</v>
      </c>
      <c r="G61" s="2">
        <v>2076607</v>
      </c>
      <c r="H61" s="2">
        <v>1942582</v>
      </c>
      <c r="I61" s="2">
        <v>1759959</v>
      </c>
      <c r="J61" s="2">
        <v>1727286</v>
      </c>
      <c r="K61" s="2">
        <v>1176500</v>
      </c>
      <c r="L61" s="2">
        <v>895375</v>
      </c>
      <c r="M61" s="2">
        <v>901413</v>
      </c>
      <c r="N61" s="2">
        <v>898704</v>
      </c>
      <c r="O61" s="2">
        <v>861299</v>
      </c>
    </row>
    <row r="62" spans="1:15" x14ac:dyDescent="0.25">
      <c r="A62" s="3" t="s">
        <v>53</v>
      </c>
      <c r="B62" s="2">
        <v>3048092</v>
      </c>
      <c r="C62">
        <v>3</v>
      </c>
      <c r="D62" s="2">
        <v>15078344</v>
      </c>
      <c r="E62" s="2">
        <v>7200267</v>
      </c>
      <c r="F62" s="2">
        <v>7232508</v>
      </c>
      <c r="G62" s="2">
        <v>5927165</v>
      </c>
      <c r="H62" s="2">
        <v>5987344</v>
      </c>
      <c r="I62" s="2">
        <v>5703711</v>
      </c>
      <c r="J62" s="2">
        <v>4496968</v>
      </c>
      <c r="K62" s="2">
        <v>3002505</v>
      </c>
      <c r="L62" s="2">
        <v>2478236</v>
      </c>
      <c r="M62" s="2">
        <v>2459084</v>
      </c>
      <c r="N62" s="2">
        <v>2477970</v>
      </c>
      <c r="O62" s="2">
        <v>2472280</v>
      </c>
    </row>
    <row r="63" spans="1:15" x14ac:dyDescent="0.25">
      <c r="A63" s="3" t="s">
        <v>54</v>
      </c>
      <c r="B63" s="2">
        <v>5780008</v>
      </c>
      <c r="C63">
        <v>2</v>
      </c>
      <c r="D63" s="2">
        <v>25884932</v>
      </c>
      <c r="E63" s="2">
        <v>13637713</v>
      </c>
      <c r="F63" s="2">
        <v>10288296</v>
      </c>
      <c r="G63" s="2">
        <v>10674000</v>
      </c>
      <c r="H63" s="2">
        <v>8722882</v>
      </c>
      <c r="I63" s="2">
        <v>7589344</v>
      </c>
      <c r="J63" s="2">
        <v>7654244</v>
      </c>
      <c r="K63" s="2">
        <v>4470045</v>
      </c>
      <c r="L63" s="2">
        <v>4203575</v>
      </c>
      <c r="M63" s="2">
        <v>4237239</v>
      </c>
      <c r="N63" s="2">
        <v>4159895</v>
      </c>
      <c r="O63" s="2">
        <v>3632496</v>
      </c>
    </row>
    <row r="64" spans="1:15" x14ac:dyDescent="0.25">
      <c r="A64" s="3" t="s">
        <v>55</v>
      </c>
      <c r="B64" s="2">
        <v>136656</v>
      </c>
      <c r="C64">
        <v>3</v>
      </c>
      <c r="D64" s="2">
        <v>1279787</v>
      </c>
      <c r="E64" s="2">
        <v>1378461</v>
      </c>
      <c r="F64" s="2">
        <v>1279155</v>
      </c>
      <c r="G64" s="2">
        <v>1121842</v>
      </c>
      <c r="H64" s="2">
        <v>1210331</v>
      </c>
      <c r="I64" s="2">
        <v>1193144</v>
      </c>
      <c r="J64" s="2">
        <v>1146701</v>
      </c>
      <c r="K64" s="2">
        <v>850816</v>
      </c>
      <c r="L64" s="2">
        <v>599359</v>
      </c>
      <c r="M64" s="2">
        <v>596899</v>
      </c>
      <c r="N64" s="2">
        <v>601934</v>
      </c>
      <c r="O64" s="2">
        <v>601815</v>
      </c>
    </row>
    <row r="65" spans="1:15" x14ac:dyDescent="0.25">
      <c r="A65" s="3" t="s">
        <v>56</v>
      </c>
      <c r="B65" s="2">
        <v>14344</v>
      </c>
      <c r="C65">
        <v>3</v>
      </c>
      <c r="D65" s="2">
        <v>1056726</v>
      </c>
      <c r="E65" s="2">
        <v>1046572</v>
      </c>
      <c r="F65" s="2">
        <v>1064851</v>
      </c>
      <c r="G65" s="2">
        <v>934177</v>
      </c>
      <c r="H65" s="2">
        <v>941894</v>
      </c>
      <c r="I65" s="2">
        <v>934405</v>
      </c>
      <c r="J65" s="2">
        <v>947943</v>
      </c>
      <c r="K65" s="2">
        <v>780841</v>
      </c>
      <c r="L65" s="2">
        <v>533471</v>
      </c>
      <c r="M65" s="2">
        <v>531036</v>
      </c>
      <c r="N65" s="2">
        <v>536379</v>
      </c>
      <c r="O65" s="2">
        <v>536713</v>
      </c>
    </row>
    <row r="66" spans="1:15" x14ac:dyDescent="0.25">
      <c r="A66" s="3" t="s">
        <v>57</v>
      </c>
      <c r="B66" s="2">
        <v>5447202</v>
      </c>
      <c r="C66">
        <v>3</v>
      </c>
      <c r="D66" s="2">
        <v>23526639</v>
      </c>
      <c r="E66" s="2">
        <v>11890660</v>
      </c>
      <c r="F66" s="2">
        <v>12055254</v>
      </c>
      <c r="G66" s="2">
        <v>9728662</v>
      </c>
      <c r="H66" s="2">
        <v>10035351</v>
      </c>
      <c r="I66" s="2">
        <v>9504919</v>
      </c>
      <c r="J66" s="2">
        <v>7394308</v>
      </c>
      <c r="K66" s="2">
        <v>4910085</v>
      </c>
      <c r="L66" s="2">
        <v>4151929</v>
      </c>
      <c r="M66" s="2">
        <v>4157178</v>
      </c>
      <c r="N66" s="2">
        <v>4156974</v>
      </c>
      <c r="O66" s="2">
        <v>4140311</v>
      </c>
    </row>
    <row r="67" spans="1:15" x14ac:dyDescent="0.25">
      <c r="A67" s="3" t="s">
        <v>58</v>
      </c>
      <c r="B67" s="2">
        <v>2879378</v>
      </c>
      <c r="C67">
        <v>3</v>
      </c>
      <c r="D67" s="2">
        <v>12328792</v>
      </c>
      <c r="E67" s="2">
        <v>8154220</v>
      </c>
      <c r="F67" s="2">
        <v>7005752</v>
      </c>
      <c r="G67" s="2">
        <v>6171880</v>
      </c>
      <c r="H67" s="2">
        <v>5817358</v>
      </c>
      <c r="I67" s="2">
        <v>5302066</v>
      </c>
      <c r="J67" s="2">
        <v>4237781</v>
      </c>
      <c r="K67" s="2">
        <v>2868055</v>
      </c>
      <c r="L67" s="2">
        <v>2329923</v>
      </c>
      <c r="M67" s="2">
        <v>2321179</v>
      </c>
      <c r="N67" s="2">
        <v>2324774</v>
      </c>
      <c r="O67" s="2">
        <v>2344029</v>
      </c>
    </row>
    <row r="68" spans="1:15" x14ac:dyDescent="0.25">
      <c r="A68" s="3" t="s">
        <v>59</v>
      </c>
      <c r="B68" s="2">
        <v>4530058</v>
      </c>
      <c r="C68">
        <v>2</v>
      </c>
      <c r="D68" s="2">
        <v>19675407</v>
      </c>
      <c r="E68" s="2">
        <v>11918691</v>
      </c>
      <c r="F68" s="2">
        <v>8340434</v>
      </c>
      <c r="G68" s="2">
        <v>8825899</v>
      </c>
      <c r="H68" s="2">
        <v>6818855</v>
      </c>
      <c r="I68" s="2">
        <v>6047903</v>
      </c>
      <c r="J68" s="2">
        <v>6221718</v>
      </c>
      <c r="K68" s="2">
        <v>3583770</v>
      </c>
      <c r="L68" s="2">
        <v>3305169</v>
      </c>
      <c r="M68" s="2">
        <v>3289920</v>
      </c>
      <c r="N68" s="2">
        <v>3265973</v>
      </c>
      <c r="O68" s="2">
        <v>2897977</v>
      </c>
    </row>
    <row r="69" spans="1:15" x14ac:dyDescent="0.25">
      <c r="A69" s="3" t="s">
        <v>162</v>
      </c>
      <c r="B69" s="2">
        <v>66986</v>
      </c>
      <c r="C69">
        <v>2</v>
      </c>
      <c r="D69" s="2">
        <v>1126650</v>
      </c>
      <c r="E69" s="2">
        <v>1234575</v>
      </c>
      <c r="F69" s="2">
        <v>1115667</v>
      </c>
      <c r="G69" s="2">
        <v>1013762</v>
      </c>
      <c r="H69" s="2">
        <v>1018130</v>
      </c>
      <c r="I69" s="2">
        <v>992759</v>
      </c>
      <c r="J69" s="2">
        <v>970875</v>
      </c>
      <c r="K69" s="2">
        <v>798849</v>
      </c>
      <c r="L69" s="2">
        <v>542608</v>
      </c>
      <c r="M69" s="2">
        <v>542857</v>
      </c>
      <c r="N69" s="2">
        <v>546975</v>
      </c>
      <c r="O69" s="2">
        <v>558337</v>
      </c>
    </row>
    <row r="70" spans="1:15" x14ac:dyDescent="0.25">
      <c r="A70" s="3" t="s">
        <v>60</v>
      </c>
      <c r="B70" s="2">
        <v>3360918</v>
      </c>
      <c r="C70">
        <v>3</v>
      </c>
      <c r="D70" s="2">
        <v>16001153</v>
      </c>
      <c r="E70" s="2">
        <v>7718499</v>
      </c>
      <c r="F70" s="2">
        <v>7419563</v>
      </c>
      <c r="G70" s="2">
        <v>6020017</v>
      </c>
      <c r="H70" s="2">
        <v>6158773</v>
      </c>
      <c r="I70" s="2">
        <v>5955503</v>
      </c>
      <c r="J70" s="2">
        <v>4809329</v>
      </c>
      <c r="K70" s="2">
        <v>3209087</v>
      </c>
      <c r="L70" s="2">
        <v>2665387</v>
      </c>
      <c r="M70" s="2">
        <v>2670875</v>
      </c>
      <c r="N70" s="2">
        <v>2618979</v>
      </c>
      <c r="O70" s="2">
        <v>2632394</v>
      </c>
    </row>
    <row r="71" spans="1:15" x14ac:dyDescent="0.25">
      <c r="A71" s="3" t="s">
        <v>61</v>
      </c>
      <c r="B71" s="2">
        <v>4752700</v>
      </c>
      <c r="C71">
        <v>3</v>
      </c>
      <c r="D71" s="2">
        <v>19223896</v>
      </c>
      <c r="E71" s="2">
        <v>11307396</v>
      </c>
      <c r="F71" s="2">
        <v>12722159</v>
      </c>
      <c r="G71" s="2">
        <v>9254321</v>
      </c>
      <c r="H71" s="2">
        <v>9437140</v>
      </c>
      <c r="I71" s="2">
        <v>8362924</v>
      </c>
      <c r="J71" s="2">
        <v>6795071</v>
      </c>
      <c r="K71" s="2">
        <v>4360168</v>
      </c>
      <c r="L71" s="2">
        <v>3638408</v>
      </c>
      <c r="M71" s="2">
        <v>3613926</v>
      </c>
      <c r="N71" s="2">
        <v>3630815</v>
      </c>
      <c r="O71" s="2">
        <v>3635751</v>
      </c>
    </row>
    <row r="72" spans="1:15" x14ac:dyDescent="0.25">
      <c r="A72" s="3" t="s">
        <v>62</v>
      </c>
      <c r="B72" s="2">
        <v>999706</v>
      </c>
      <c r="C72">
        <v>2</v>
      </c>
      <c r="D72" s="2">
        <v>3666496</v>
      </c>
      <c r="E72" s="2">
        <v>2905495</v>
      </c>
      <c r="F72" s="2">
        <v>2571888</v>
      </c>
      <c r="G72" s="2">
        <v>2456148</v>
      </c>
      <c r="H72" s="2">
        <v>2146672</v>
      </c>
      <c r="I72" s="2">
        <v>2034647</v>
      </c>
      <c r="J72" s="2">
        <v>1956225</v>
      </c>
      <c r="K72" s="2">
        <v>1316666</v>
      </c>
      <c r="L72" s="2">
        <v>1039705</v>
      </c>
      <c r="M72" s="2">
        <v>1041125</v>
      </c>
      <c r="N72" s="2">
        <v>1024973</v>
      </c>
      <c r="O72" s="2">
        <v>975017</v>
      </c>
    </row>
    <row r="73" spans="1:15" x14ac:dyDescent="0.25">
      <c r="A73" s="3" t="s">
        <v>63</v>
      </c>
      <c r="B73" s="2">
        <v>1081242</v>
      </c>
      <c r="C73">
        <v>3</v>
      </c>
      <c r="D73" s="2">
        <v>3586940</v>
      </c>
      <c r="E73" s="2">
        <v>3320614</v>
      </c>
      <c r="F73" s="2">
        <v>3768359</v>
      </c>
      <c r="G73" s="2">
        <v>2831752</v>
      </c>
      <c r="H73" s="2">
        <v>2938445</v>
      </c>
      <c r="I73" s="2">
        <v>2533855</v>
      </c>
      <c r="J73" s="2">
        <v>2152150</v>
      </c>
      <c r="K73" s="2">
        <v>1527591</v>
      </c>
      <c r="L73" s="2">
        <v>1173777</v>
      </c>
      <c r="M73" s="2">
        <v>1176715</v>
      </c>
      <c r="N73" s="2">
        <v>1175574</v>
      </c>
      <c r="O73" s="2">
        <v>1167145</v>
      </c>
    </row>
    <row r="74" spans="1:15" x14ac:dyDescent="0.25">
      <c r="A74" s="3" t="s">
        <v>64</v>
      </c>
      <c r="B74" s="2">
        <v>3706780</v>
      </c>
      <c r="C74">
        <v>3</v>
      </c>
      <c r="D74" s="2">
        <v>17508299</v>
      </c>
      <c r="E74" s="2">
        <v>9937980</v>
      </c>
      <c r="F74" s="2">
        <v>8759184</v>
      </c>
      <c r="G74" s="2">
        <v>7157561</v>
      </c>
      <c r="H74" s="2">
        <v>7426302</v>
      </c>
      <c r="I74" s="2">
        <v>6598533</v>
      </c>
      <c r="J74" s="2">
        <v>5282883</v>
      </c>
      <c r="K74" s="2">
        <v>3497050</v>
      </c>
      <c r="L74" s="2">
        <v>2930027</v>
      </c>
      <c r="M74" s="2">
        <v>2915594</v>
      </c>
      <c r="N74" s="2">
        <v>2925913</v>
      </c>
      <c r="O74" s="2">
        <v>2946259</v>
      </c>
    </row>
    <row r="75" spans="1:15" x14ac:dyDescent="0.25">
      <c r="A75" s="3" t="s">
        <v>65</v>
      </c>
      <c r="B75" s="2">
        <v>1361900</v>
      </c>
      <c r="C75">
        <v>3</v>
      </c>
      <c r="D75" s="2">
        <v>6726248</v>
      </c>
      <c r="E75" s="2">
        <v>3868831</v>
      </c>
      <c r="F75" s="2">
        <v>3704098</v>
      </c>
      <c r="G75" s="2">
        <v>3056883</v>
      </c>
      <c r="H75" s="2">
        <v>3293486</v>
      </c>
      <c r="I75" s="2">
        <v>2958113</v>
      </c>
      <c r="J75" s="2">
        <v>2483958</v>
      </c>
      <c r="K75" s="2">
        <v>1730937</v>
      </c>
      <c r="L75" s="2">
        <v>1347747</v>
      </c>
      <c r="M75" s="2">
        <v>1345755</v>
      </c>
      <c r="N75" s="2">
        <v>1348946</v>
      </c>
      <c r="O75" s="2">
        <v>1349193</v>
      </c>
    </row>
    <row r="76" spans="1:15" x14ac:dyDescent="0.25">
      <c r="A76" s="3" t="s">
        <v>66</v>
      </c>
      <c r="B76" s="2">
        <v>132200</v>
      </c>
      <c r="C76">
        <v>3</v>
      </c>
      <c r="D76" s="2">
        <v>1240699</v>
      </c>
      <c r="E76" s="2">
        <v>1268468</v>
      </c>
      <c r="F76" s="2">
        <v>1268670</v>
      </c>
      <c r="G76" s="2">
        <v>1147380</v>
      </c>
      <c r="H76" s="2">
        <v>1130008</v>
      </c>
      <c r="I76" s="2">
        <v>1119175</v>
      </c>
      <c r="J76" s="2">
        <v>1078271</v>
      </c>
      <c r="K76" s="2">
        <v>851666</v>
      </c>
      <c r="L76" s="2">
        <v>599129</v>
      </c>
      <c r="M76" s="2">
        <v>598123</v>
      </c>
      <c r="N76" s="2">
        <v>602811</v>
      </c>
      <c r="O76" s="2">
        <v>603534</v>
      </c>
    </row>
    <row r="77" spans="1:15" x14ac:dyDescent="0.25">
      <c r="A77" s="3" t="s">
        <v>67</v>
      </c>
      <c r="B77" s="2">
        <v>1521440</v>
      </c>
      <c r="C77">
        <v>3</v>
      </c>
      <c r="D77" s="2">
        <v>7225065</v>
      </c>
      <c r="E77" s="2">
        <v>4400831</v>
      </c>
      <c r="F77" s="2">
        <v>3978458</v>
      </c>
      <c r="G77" s="2">
        <v>3296108</v>
      </c>
      <c r="H77" s="2">
        <v>3243311</v>
      </c>
      <c r="I77" s="2">
        <v>3091342</v>
      </c>
      <c r="J77" s="2">
        <v>2663810</v>
      </c>
      <c r="K77" s="2">
        <v>1810285</v>
      </c>
      <c r="L77" s="2">
        <v>1407173</v>
      </c>
      <c r="M77" s="2">
        <v>1406039</v>
      </c>
      <c r="N77" s="2">
        <v>1417407</v>
      </c>
      <c r="O77" s="2">
        <v>1420225</v>
      </c>
    </row>
    <row r="78" spans="1:15" x14ac:dyDescent="0.25">
      <c r="A78" s="3" t="s">
        <v>68</v>
      </c>
      <c r="B78" s="2">
        <v>48058</v>
      </c>
      <c r="C78">
        <v>2</v>
      </c>
      <c r="D78" s="2">
        <v>1137765</v>
      </c>
      <c r="E78" s="2">
        <v>1131317</v>
      </c>
      <c r="F78" s="2">
        <v>1115552</v>
      </c>
      <c r="G78" s="2">
        <v>996159</v>
      </c>
      <c r="H78" s="2">
        <v>975511</v>
      </c>
      <c r="I78" s="2">
        <v>969522</v>
      </c>
      <c r="J78" s="2">
        <v>975689</v>
      </c>
      <c r="K78" s="2">
        <v>786580</v>
      </c>
      <c r="L78" s="2">
        <v>534144</v>
      </c>
      <c r="M78" s="2">
        <v>534279</v>
      </c>
      <c r="N78" s="2">
        <v>539438</v>
      </c>
      <c r="O78" s="2">
        <v>549743</v>
      </c>
    </row>
    <row r="79" spans="1:15" x14ac:dyDescent="0.25">
      <c r="A79" s="3" t="s">
        <v>69</v>
      </c>
      <c r="B79" s="2">
        <v>349228</v>
      </c>
      <c r="C79">
        <v>3</v>
      </c>
      <c r="D79" s="2">
        <v>1905802</v>
      </c>
      <c r="E79" s="2">
        <v>1781625</v>
      </c>
      <c r="F79" s="2">
        <v>1805285</v>
      </c>
      <c r="G79" s="2">
        <v>1490055</v>
      </c>
      <c r="H79" s="2">
        <v>1542510</v>
      </c>
      <c r="I79" s="2">
        <v>1417041</v>
      </c>
      <c r="J79" s="2">
        <v>1315547</v>
      </c>
      <c r="K79" s="2">
        <v>1001175</v>
      </c>
      <c r="L79" s="2">
        <v>724452</v>
      </c>
      <c r="M79" s="2">
        <v>722097</v>
      </c>
      <c r="N79" s="2">
        <v>729499</v>
      </c>
      <c r="O79" s="2">
        <v>731520</v>
      </c>
    </row>
    <row r="80" spans="1:15" x14ac:dyDescent="0.25">
      <c r="A80" s="3" t="s">
        <v>163</v>
      </c>
      <c r="B80" s="2">
        <v>4234058</v>
      </c>
      <c r="C80">
        <v>2</v>
      </c>
      <c r="D80" s="2">
        <v>18704733</v>
      </c>
      <c r="E80" s="2">
        <v>9502783</v>
      </c>
      <c r="F80" s="2">
        <v>7901970</v>
      </c>
      <c r="G80" s="2">
        <v>8543247</v>
      </c>
      <c r="H80" s="2">
        <v>6274947</v>
      </c>
      <c r="I80" s="2">
        <v>5698822</v>
      </c>
      <c r="J80" s="2">
        <v>5674766</v>
      </c>
      <c r="K80" s="2">
        <v>3420739</v>
      </c>
      <c r="L80" s="2">
        <v>3151677</v>
      </c>
      <c r="M80" s="2">
        <v>3164085</v>
      </c>
      <c r="N80" s="2">
        <v>3111294</v>
      </c>
      <c r="O80" s="2">
        <v>2759745</v>
      </c>
    </row>
    <row r="81" spans="1:15" x14ac:dyDescent="0.25">
      <c r="A81" s="3" t="s">
        <v>70</v>
      </c>
      <c r="B81" s="2">
        <v>2551824</v>
      </c>
      <c r="C81">
        <v>3</v>
      </c>
      <c r="D81" s="2">
        <v>10773823</v>
      </c>
      <c r="E81" s="2">
        <v>6937800</v>
      </c>
      <c r="F81" s="2">
        <v>6547501</v>
      </c>
      <c r="G81" s="2">
        <v>5764374</v>
      </c>
      <c r="H81" s="2">
        <v>5526817</v>
      </c>
      <c r="I81" s="2">
        <v>5076924</v>
      </c>
      <c r="J81" s="2">
        <v>3852032</v>
      </c>
      <c r="K81" s="2">
        <v>2562021</v>
      </c>
      <c r="L81" s="2">
        <v>2077072</v>
      </c>
      <c r="M81" s="2">
        <v>2070891</v>
      </c>
      <c r="N81" s="2">
        <v>2086067</v>
      </c>
      <c r="O81" s="2">
        <v>2074165</v>
      </c>
    </row>
    <row r="82" spans="1:15" x14ac:dyDescent="0.25">
      <c r="A82" s="3" t="s">
        <v>71</v>
      </c>
      <c r="B82" s="2">
        <v>1576</v>
      </c>
      <c r="C82">
        <v>2</v>
      </c>
      <c r="D82" s="2">
        <v>1023615</v>
      </c>
      <c r="E82" s="2">
        <v>1018865</v>
      </c>
      <c r="F82" s="2">
        <v>1012890</v>
      </c>
      <c r="G82" s="2">
        <v>902121</v>
      </c>
      <c r="H82" s="2">
        <v>926186</v>
      </c>
      <c r="I82" s="2">
        <v>917743</v>
      </c>
      <c r="J82" s="2">
        <v>922778</v>
      </c>
      <c r="K82" s="2">
        <v>763455</v>
      </c>
      <c r="L82" s="2">
        <v>512686</v>
      </c>
      <c r="M82" s="2">
        <v>510850</v>
      </c>
      <c r="N82" s="2">
        <v>515905</v>
      </c>
      <c r="O82" s="2">
        <v>528600</v>
      </c>
    </row>
    <row r="83" spans="1:15" x14ac:dyDescent="0.25">
      <c r="A83" s="3" t="s">
        <v>72</v>
      </c>
      <c r="B83" s="2">
        <v>6091148</v>
      </c>
      <c r="C83">
        <v>3</v>
      </c>
      <c r="D83" s="2">
        <v>28042539</v>
      </c>
      <c r="E83" s="2">
        <v>13276485</v>
      </c>
      <c r="F83" s="2">
        <v>15260475</v>
      </c>
      <c r="G83" s="2">
        <v>11041878</v>
      </c>
      <c r="H83" s="2">
        <v>11198939</v>
      </c>
      <c r="I83" s="2">
        <v>10245263</v>
      </c>
      <c r="J83" s="2">
        <v>8290980</v>
      </c>
      <c r="K83" s="2">
        <v>5492309</v>
      </c>
      <c r="L83" s="2">
        <v>4645448</v>
      </c>
      <c r="M83" s="2">
        <v>4636500</v>
      </c>
      <c r="N83" s="2">
        <v>4663412</v>
      </c>
      <c r="O83" s="2">
        <v>4641196</v>
      </c>
    </row>
    <row r="84" spans="1:15" x14ac:dyDescent="0.25">
      <c r="A84" s="3" t="s">
        <v>73</v>
      </c>
      <c r="B84" s="2">
        <v>164746</v>
      </c>
      <c r="C84">
        <v>2</v>
      </c>
      <c r="D84" s="2">
        <v>1387511</v>
      </c>
      <c r="E84" s="2">
        <v>1335566</v>
      </c>
      <c r="F84" s="2">
        <v>1297163</v>
      </c>
      <c r="G84" s="2">
        <v>1153068</v>
      </c>
      <c r="H84" s="2">
        <v>1107187</v>
      </c>
      <c r="I84" s="2">
        <v>1133565</v>
      </c>
      <c r="J84" s="2">
        <v>1087414</v>
      </c>
      <c r="K84" s="2">
        <v>839162</v>
      </c>
      <c r="L84" s="2">
        <v>588168</v>
      </c>
      <c r="M84" s="2">
        <v>588125</v>
      </c>
      <c r="N84" s="2">
        <v>589073</v>
      </c>
      <c r="O84" s="2">
        <v>597402</v>
      </c>
    </row>
    <row r="85" spans="1:15" x14ac:dyDescent="0.25">
      <c r="A85" s="3" t="s">
        <v>74</v>
      </c>
      <c r="B85" s="2">
        <v>3233672</v>
      </c>
      <c r="C85">
        <v>3</v>
      </c>
      <c r="D85" s="2">
        <v>15353351</v>
      </c>
      <c r="E85" s="2">
        <v>9011858</v>
      </c>
      <c r="F85" s="2">
        <v>7460234</v>
      </c>
      <c r="G85" s="2">
        <v>6095779</v>
      </c>
      <c r="H85" s="2">
        <v>6244483</v>
      </c>
      <c r="I85" s="2">
        <v>5718669</v>
      </c>
      <c r="J85" s="2">
        <v>4740731</v>
      </c>
      <c r="K85" s="2">
        <v>3158237</v>
      </c>
      <c r="L85" s="2">
        <v>2673100</v>
      </c>
      <c r="M85" s="2">
        <v>2658217</v>
      </c>
      <c r="N85" s="2">
        <v>2635422</v>
      </c>
      <c r="O85" s="2">
        <v>2652646</v>
      </c>
    </row>
    <row r="86" spans="1:15" x14ac:dyDescent="0.25">
      <c r="A86" s="3" t="s">
        <v>75</v>
      </c>
      <c r="B86" s="2">
        <v>1417936</v>
      </c>
      <c r="C86">
        <v>2</v>
      </c>
      <c r="D86" s="2">
        <v>6424579</v>
      </c>
      <c r="E86" s="2">
        <v>3734931</v>
      </c>
      <c r="F86" s="2">
        <v>3253689</v>
      </c>
      <c r="G86" s="2">
        <v>3104282</v>
      </c>
      <c r="H86" s="2">
        <v>2652437</v>
      </c>
      <c r="I86" s="2">
        <v>2457358</v>
      </c>
      <c r="J86" s="2">
        <v>2428989</v>
      </c>
      <c r="K86" s="2">
        <v>1595763</v>
      </c>
      <c r="L86" s="2">
        <v>1295314</v>
      </c>
      <c r="M86" s="2">
        <v>1293402</v>
      </c>
      <c r="N86" s="2">
        <v>1296773</v>
      </c>
      <c r="O86" s="2">
        <v>1176650</v>
      </c>
    </row>
    <row r="87" spans="1:15" x14ac:dyDescent="0.25">
      <c r="A87" s="3" t="s">
        <v>76</v>
      </c>
      <c r="B87" s="2">
        <v>257170</v>
      </c>
      <c r="C87">
        <v>3</v>
      </c>
      <c r="D87" s="2">
        <v>1669084</v>
      </c>
      <c r="E87" s="2">
        <v>1685792</v>
      </c>
      <c r="F87" s="2">
        <v>1737529</v>
      </c>
      <c r="G87" s="2">
        <v>1402999</v>
      </c>
      <c r="H87" s="2">
        <v>1415346</v>
      </c>
      <c r="I87" s="2">
        <v>1309956</v>
      </c>
      <c r="J87" s="2">
        <v>1284405</v>
      </c>
      <c r="K87" s="2">
        <v>945643</v>
      </c>
      <c r="L87" s="2">
        <v>675848</v>
      </c>
      <c r="M87" s="2">
        <v>674835</v>
      </c>
      <c r="N87" s="2">
        <v>678538</v>
      </c>
      <c r="O87" s="2">
        <v>681812</v>
      </c>
    </row>
    <row r="88" spans="1:15" x14ac:dyDescent="0.25">
      <c r="A88" s="3" t="s">
        <v>77</v>
      </c>
      <c r="B88" s="2">
        <v>7144208</v>
      </c>
      <c r="C88">
        <v>2</v>
      </c>
      <c r="D88" s="2">
        <v>57509758</v>
      </c>
      <c r="E88" s="2">
        <v>30918702</v>
      </c>
      <c r="F88" s="2">
        <v>14638682</v>
      </c>
      <c r="G88" s="2">
        <v>13724543</v>
      </c>
      <c r="H88" s="2">
        <v>11465273</v>
      </c>
      <c r="I88" s="2">
        <v>9353482</v>
      </c>
      <c r="J88" s="2">
        <v>9183507</v>
      </c>
      <c r="K88" s="2">
        <v>5571830</v>
      </c>
      <c r="L88" s="2">
        <v>5300065</v>
      </c>
      <c r="M88" s="2">
        <v>5292068</v>
      </c>
      <c r="N88" s="2">
        <v>5246119</v>
      </c>
      <c r="O88" s="2">
        <v>4555313</v>
      </c>
    </row>
    <row r="89" spans="1:15" x14ac:dyDescent="0.25">
      <c r="A89" s="3" t="s">
        <v>78</v>
      </c>
      <c r="B89" s="2">
        <v>4820136</v>
      </c>
      <c r="C89">
        <v>3</v>
      </c>
      <c r="D89" s="2">
        <v>22410726</v>
      </c>
      <c r="E89" s="2">
        <v>10697674</v>
      </c>
      <c r="F89" s="2">
        <v>11166724</v>
      </c>
      <c r="G89" s="2">
        <v>8627203</v>
      </c>
      <c r="H89" s="2">
        <v>9836006</v>
      </c>
      <c r="I89" s="2">
        <v>9235229</v>
      </c>
      <c r="J89" s="2">
        <v>6687370</v>
      </c>
      <c r="K89" s="2">
        <v>4416800</v>
      </c>
      <c r="L89" s="2">
        <v>3709010</v>
      </c>
      <c r="M89" s="2">
        <v>3697602</v>
      </c>
      <c r="N89" s="2">
        <v>3677227</v>
      </c>
      <c r="O89" s="2">
        <v>3643941</v>
      </c>
    </row>
    <row r="90" spans="1:15" x14ac:dyDescent="0.25">
      <c r="A90" s="3" t="s">
        <v>79</v>
      </c>
      <c r="B90" s="2">
        <v>5861896</v>
      </c>
      <c r="C90">
        <v>1</v>
      </c>
      <c r="D90" s="2">
        <v>26382533</v>
      </c>
      <c r="E90" s="2">
        <v>12681641</v>
      </c>
      <c r="F90" s="2">
        <v>11104638</v>
      </c>
      <c r="G90" s="2">
        <v>10484589</v>
      </c>
      <c r="H90" s="2">
        <v>7997419</v>
      </c>
      <c r="I90" s="2">
        <v>7660682</v>
      </c>
      <c r="J90" s="2">
        <v>7416342</v>
      </c>
      <c r="K90" s="2">
        <v>4463679</v>
      </c>
      <c r="L90" s="2">
        <v>4163824</v>
      </c>
      <c r="M90" s="2">
        <v>4168788</v>
      </c>
      <c r="N90" s="2">
        <v>4154550</v>
      </c>
      <c r="O90" s="2">
        <v>3588977</v>
      </c>
    </row>
    <row r="91" spans="1:15" x14ac:dyDescent="0.25">
      <c r="A91" s="3" t="s">
        <v>164</v>
      </c>
      <c r="B91" s="2">
        <v>4981688</v>
      </c>
      <c r="C91">
        <v>3</v>
      </c>
      <c r="D91" s="2">
        <v>23580813</v>
      </c>
      <c r="E91" s="2">
        <v>11334270</v>
      </c>
      <c r="F91" s="2">
        <v>13062324</v>
      </c>
      <c r="G91" s="2">
        <v>9590329</v>
      </c>
      <c r="H91" s="2">
        <v>9335342</v>
      </c>
      <c r="I91" s="2">
        <v>9500661</v>
      </c>
      <c r="J91" s="2">
        <v>7203388</v>
      </c>
      <c r="K91" s="2">
        <v>4572808</v>
      </c>
      <c r="L91" s="2">
        <v>3925567</v>
      </c>
      <c r="M91" s="2">
        <v>3884280</v>
      </c>
      <c r="N91" s="2">
        <v>3885395</v>
      </c>
      <c r="O91" s="2">
        <v>3827787</v>
      </c>
    </row>
    <row r="92" spans="1:15" x14ac:dyDescent="0.25">
      <c r="A92" s="3" t="s">
        <v>80</v>
      </c>
      <c r="B92" s="2">
        <v>94592</v>
      </c>
      <c r="C92">
        <v>3</v>
      </c>
      <c r="D92" s="2">
        <v>1332916</v>
      </c>
      <c r="E92" s="2">
        <v>1265541</v>
      </c>
      <c r="F92" s="2">
        <v>1260853</v>
      </c>
      <c r="G92" s="2">
        <v>1084993</v>
      </c>
      <c r="H92" s="2">
        <v>1152490</v>
      </c>
      <c r="I92" s="2">
        <v>1084423</v>
      </c>
      <c r="J92" s="2">
        <v>1045727</v>
      </c>
      <c r="K92" s="2">
        <v>828809</v>
      </c>
      <c r="L92" s="2">
        <v>578915</v>
      </c>
      <c r="M92" s="2">
        <v>578077</v>
      </c>
      <c r="N92" s="2">
        <v>582768</v>
      </c>
      <c r="O92" s="2">
        <v>583901</v>
      </c>
    </row>
    <row r="93" spans="1:15" x14ac:dyDescent="0.25">
      <c r="A93" s="3" t="s">
        <v>81</v>
      </c>
      <c r="B93" s="2">
        <v>3317896</v>
      </c>
      <c r="C93">
        <v>1</v>
      </c>
      <c r="D93" s="2">
        <v>15664698</v>
      </c>
      <c r="E93" s="2">
        <v>7673987</v>
      </c>
      <c r="F93" s="2">
        <v>6596725</v>
      </c>
      <c r="G93" s="2">
        <v>6053654</v>
      </c>
      <c r="H93" s="2">
        <v>4584602</v>
      </c>
      <c r="I93" s="2">
        <v>4616509</v>
      </c>
      <c r="J93" s="2">
        <v>4544284</v>
      </c>
      <c r="K93" s="2">
        <v>2822596</v>
      </c>
      <c r="L93" s="2">
        <v>2504814</v>
      </c>
      <c r="M93" s="2">
        <v>2504386</v>
      </c>
      <c r="N93" s="2">
        <v>2499226</v>
      </c>
      <c r="O93" s="2">
        <v>2262468</v>
      </c>
    </row>
    <row r="94" spans="1:15" x14ac:dyDescent="0.25">
      <c r="A94" s="3" t="s">
        <v>82</v>
      </c>
      <c r="B94" s="2">
        <v>3936826</v>
      </c>
      <c r="C94">
        <v>2</v>
      </c>
      <c r="D94" s="2">
        <v>18047645</v>
      </c>
      <c r="E94" s="2">
        <v>9265559</v>
      </c>
      <c r="F94" s="2">
        <v>7584874</v>
      </c>
      <c r="G94" s="2">
        <v>7543849</v>
      </c>
      <c r="H94" s="2">
        <v>6214694</v>
      </c>
      <c r="I94" s="2">
        <v>5442150</v>
      </c>
      <c r="J94" s="2">
        <v>5315426</v>
      </c>
      <c r="K94" s="2">
        <v>3219870</v>
      </c>
      <c r="L94" s="2">
        <v>2959652</v>
      </c>
      <c r="M94" s="2">
        <v>2953525</v>
      </c>
      <c r="N94" s="2">
        <v>2935833</v>
      </c>
      <c r="O94" s="2">
        <v>2620162</v>
      </c>
    </row>
    <row r="95" spans="1:15" x14ac:dyDescent="0.25">
      <c r="A95" s="3" t="s">
        <v>83</v>
      </c>
      <c r="B95" s="2">
        <v>3538844</v>
      </c>
      <c r="C95">
        <v>3</v>
      </c>
      <c r="D95" s="2">
        <v>16811119</v>
      </c>
      <c r="E95" s="2">
        <v>8365495</v>
      </c>
      <c r="F95" s="2">
        <v>8080957</v>
      </c>
      <c r="G95" s="2">
        <v>6692277</v>
      </c>
      <c r="H95" s="2">
        <v>6955004</v>
      </c>
      <c r="I95" s="2">
        <v>6234966</v>
      </c>
      <c r="J95" s="2">
        <v>5008614</v>
      </c>
      <c r="K95" s="2">
        <v>3343392</v>
      </c>
      <c r="L95" s="2">
        <v>2760831</v>
      </c>
      <c r="M95" s="2">
        <v>2746285</v>
      </c>
      <c r="N95" s="2">
        <v>2746647</v>
      </c>
      <c r="O95" s="2">
        <v>2757767</v>
      </c>
    </row>
    <row r="96" spans="1:15" x14ac:dyDescent="0.25">
      <c r="A96" s="3" t="s">
        <v>84</v>
      </c>
      <c r="B96" s="2">
        <v>1061772</v>
      </c>
      <c r="C96">
        <v>3</v>
      </c>
      <c r="D96" s="2">
        <v>3470968</v>
      </c>
      <c r="E96" s="2">
        <v>3634623</v>
      </c>
      <c r="F96" s="2">
        <v>3194831</v>
      </c>
      <c r="G96" s="2">
        <v>2746399</v>
      </c>
      <c r="H96" s="2">
        <v>2813166</v>
      </c>
      <c r="I96" s="2">
        <v>2463427</v>
      </c>
      <c r="J96" s="2">
        <v>2092720</v>
      </c>
      <c r="K96" s="2">
        <v>1490850</v>
      </c>
      <c r="L96" s="2">
        <v>1161002</v>
      </c>
      <c r="M96" s="2">
        <v>1158471</v>
      </c>
      <c r="N96" s="2">
        <v>1165748</v>
      </c>
      <c r="O96" s="2">
        <v>1166175</v>
      </c>
    </row>
    <row r="97" spans="1:15" x14ac:dyDescent="0.25">
      <c r="A97" s="3" t="s">
        <v>85</v>
      </c>
      <c r="B97" s="2">
        <v>788776</v>
      </c>
      <c r="C97">
        <v>2</v>
      </c>
      <c r="D97" s="2">
        <v>2806257</v>
      </c>
      <c r="E97" s="2">
        <v>2508267</v>
      </c>
      <c r="F97" s="2">
        <v>2173092</v>
      </c>
      <c r="G97" s="2">
        <v>2081411</v>
      </c>
      <c r="H97" s="2">
        <v>1909658</v>
      </c>
      <c r="I97" s="2">
        <v>1700624</v>
      </c>
      <c r="J97" s="2">
        <v>1726243</v>
      </c>
      <c r="K97" s="2">
        <v>1184939</v>
      </c>
      <c r="L97" s="2">
        <v>897732</v>
      </c>
      <c r="M97" s="2">
        <v>895198</v>
      </c>
      <c r="N97" s="2">
        <v>899827</v>
      </c>
      <c r="O97" s="2">
        <v>865799</v>
      </c>
    </row>
    <row r="98" spans="1:15" x14ac:dyDescent="0.25">
      <c r="A98" s="3" t="s">
        <v>86</v>
      </c>
      <c r="B98" s="2">
        <v>349456</v>
      </c>
      <c r="C98">
        <v>2</v>
      </c>
      <c r="D98" s="2">
        <v>1773875</v>
      </c>
      <c r="E98" s="2">
        <v>1805440</v>
      </c>
      <c r="F98" s="2">
        <v>1562902</v>
      </c>
      <c r="G98" s="2">
        <v>1465406</v>
      </c>
      <c r="H98" s="2">
        <v>1339985</v>
      </c>
      <c r="I98" s="2">
        <v>1402019</v>
      </c>
      <c r="J98" s="2">
        <v>1276609</v>
      </c>
      <c r="K98" s="2">
        <v>942474</v>
      </c>
      <c r="L98" s="2">
        <v>670346</v>
      </c>
      <c r="M98" s="2">
        <v>672938</v>
      </c>
      <c r="N98" s="2">
        <v>677564</v>
      </c>
      <c r="O98" s="2">
        <v>674814</v>
      </c>
    </row>
    <row r="99" spans="1:15" x14ac:dyDescent="0.25">
      <c r="A99" s="3" t="s">
        <v>87</v>
      </c>
      <c r="B99" s="2">
        <v>962846</v>
      </c>
      <c r="C99">
        <v>3</v>
      </c>
      <c r="D99" s="2">
        <v>2950808</v>
      </c>
      <c r="E99" s="2">
        <v>2831478</v>
      </c>
      <c r="F99" s="2">
        <v>2724928</v>
      </c>
      <c r="G99" s="2">
        <v>2244593</v>
      </c>
      <c r="H99" s="2">
        <v>2322021</v>
      </c>
      <c r="I99" s="2">
        <v>2418187</v>
      </c>
      <c r="J99" s="2">
        <v>2043763</v>
      </c>
      <c r="K99" s="2">
        <v>1413813</v>
      </c>
      <c r="L99" s="2">
        <v>1090578</v>
      </c>
      <c r="M99" s="2">
        <v>1085747</v>
      </c>
      <c r="N99" s="2">
        <v>1086139</v>
      </c>
      <c r="O99" s="2">
        <v>1095641</v>
      </c>
    </row>
    <row r="100" spans="1:15" x14ac:dyDescent="0.25">
      <c r="A100" s="3" t="s">
        <v>88</v>
      </c>
      <c r="B100" s="2">
        <v>6480008</v>
      </c>
      <c r="C100">
        <v>1</v>
      </c>
      <c r="D100" s="2">
        <v>35403353</v>
      </c>
      <c r="E100" s="2">
        <v>17766992</v>
      </c>
      <c r="F100" s="2">
        <v>11426179</v>
      </c>
      <c r="G100" s="2">
        <v>10963676</v>
      </c>
      <c r="H100" s="2">
        <v>8288155</v>
      </c>
      <c r="I100" s="2">
        <v>8281232</v>
      </c>
      <c r="J100" s="2">
        <v>8236936</v>
      </c>
      <c r="K100" s="2">
        <v>4969738</v>
      </c>
      <c r="L100" s="2">
        <v>4677885</v>
      </c>
      <c r="M100" s="2">
        <v>4639695</v>
      </c>
      <c r="N100" s="2">
        <v>4630803</v>
      </c>
      <c r="O100" s="2">
        <v>4118322</v>
      </c>
    </row>
    <row r="101" spans="1:15" x14ac:dyDescent="0.25">
      <c r="A101" s="3" t="s">
        <v>89</v>
      </c>
      <c r="B101" s="2">
        <v>250724</v>
      </c>
      <c r="C101">
        <v>3</v>
      </c>
      <c r="D101" s="2">
        <v>1729222</v>
      </c>
      <c r="E101" s="2">
        <v>1597549</v>
      </c>
      <c r="F101" s="2">
        <v>1669957</v>
      </c>
      <c r="G101" s="2">
        <v>1391712</v>
      </c>
      <c r="H101" s="2">
        <v>1461339</v>
      </c>
      <c r="I101" s="2">
        <v>1354203</v>
      </c>
      <c r="J101" s="2">
        <v>1188707</v>
      </c>
      <c r="K101" s="2">
        <v>932451</v>
      </c>
      <c r="L101" s="2">
        <v>670075</v>
      </c>
      <c r="M101" s="2">
        <v>670273</v>
      </c>
      <c r="N101" s="2">
        <v>675193</v>
      </c>
      <c r="O101" s="2">
        <v>678541</v>
      </c>
    </row>
    <row r="102" spans="1:15" x14ac:dyDescent="0.25">
      <c r="A102" s="3" t="s">
        <v>165</v>
      </c>
      <c r="B102" s="2">
        <v>1609616</v>
      </c>
      <c r="C102">
        <v>3</v>
      </c>
      <c r="D102" s="2">
        <v>8372099</v>
      </c>
      <c r="E102" s="2">
        <v>4017631</v>
      </c>
      <c r="F102" s="2">
        <v>4013235</v>
      </c>
      <c r="G102" s="2">
        <v>3332184</v>
      </c>
      <c r="H102" s="2">
        <v>3549943</v>
      </c>
      <c r="I102" s="2">
        <v>3185153</v>
      </c>
      <c r="J102" s="2">
        <v>2712984</v>
      </c>
      <c r="K102" s="2">
        <v>1877115</v>
      </c>
      <c r="L102" s="2">
        <v>1469113</v>
      </c>
      <c r="M102" s="2">
        <v>1466552</v>
      </c>
      <c r="N102" s="2">
        <v>1476535</v>
      </c>
      <c r="O102" s="2">
        <v>1481766</v>
      </c>
    </row>
    <row r="103" spans="1:15" x14ac:dyDescent="0.25">
      <c r="A103" s="3" t="s">
        <v>90</v>
      </c>
      <c r="B103" s="2">
        <v>739336</v>
      </c>
      <c r="C103">
        <v>1</v>
      </c>
      <c r="D103" s="2">
        <v>2618641</v>
      </c>
      <c r="E103" s="2">
        <v>2415761</v>
      </c>
      <c r="F103" s="2">
        <v>2234237</v>
      </c>
      <c r="G103" s="2">
        <v>2221716</v>
      </c>
      <c r="H103" s="2">
        <v>1660576</v>
      </c>
      <c r="I103" s="2">
        <v>1739694</v>
      </c>
      <c r="J103" s="2">
        <v>1732561</v>
      </c>
      <c r="K103" s="2">
        <v>1143874</v>
      </c>
      <c r="L103" s="2">
        <v>879211</v>
      </c>
      <c r="M103" s="2">
        <v>873140</v>
      </c>
      <c r="N103" s="2">
        <v>884264</v>
      </c>
      <c r="O103" s="2">
        <v>848479</v>
      </c>
    </row>
    <row r="104" spans="1:15" x14ac:dyDescent="0.25">
      <c r="A104" s="3" t="s">
        <v>91</v>
      </c>
      <c r="B104" s="2">
        <v>824336</v>
      </c>
      <c r="C104">
        <v>2</v>
      </c>
      <c r="D104" s="2">
        <v>2869723</v>
      </c>
      <c r="E104" s="2">
        <v>2654697</v>
      </c>
      <c r="F104" s="2">
        <v>2341801</v>
      </c>
      <c r="G104" s="2">
        <v>2225605</v>
      </c>
      <c r="H104" s="2">
        <v>1980735</v>
      </c>
      <c r="I104" s="2">
        <v>1859690</v>
      </c>
      <c r="J104" s="2">
        <v>1832019</v>
      </c>
      <c r="K104" s="2">
        <v>1201736</v>
      </c>
      <c r="L104" s="2">
        <v>945483</v>
      </c>
      <c r="M104" s="2">
        <v>942473</v>
      </c>
      <c r="N104" s="2">
        <v>929118</v>
      </c>
      <c r="O104" s="2">
        <v>884327</v>
      </c>
    </row>
    <row r="105" spans="1:15" x14ac:dyDescent="0.25">
      <c r="A105" s="3" t="s">
        <v>92</v>
      </c>
      <c r="B105" s="2">
        <v>12490</v>
      </c>
      <c r="C105">
        <v>2</v>
      </c>
      <c r="D105" s="2">
        <v>1052808</v>
      </c>
      <c r="E105" s="2">
        <v>1027378</v>
      </c>
      <c r="F105" s="2">
        <v>1048301</v>
      </c>
      <c r="G105" s="2">
        <v>941385</v>
      </c>
      <c r="H105" s="2">
        <v>925792</v>
      </c>
      <c r="I105" s="2">
        <v>944615</v>
      </c>
      <c r="J105" s="2">
        <v>948651</v>
      </c>
      <c r="K105" s="2">
        <v>770978</v>
      </c>
      <c r="L105" s="2">
        <v>518282</v>
      </c>
      <c r="M105" s="2">
        <v>519873</v>
      </c>
      <c r="N105" s="2">
        <v>521793</v>
      </c>
      <c r="O105" s="2">
        <v>536224</v>
      </c>
    </row>
    <row r="106" spans="1:15" x14ac:dyDescent="0.25">
      <c r="A106" s="3" t="s">
        <v>93</v>
      </c>
      <c r="B106" s="2">
        <v>1101136</v>
      </c>
      <c r="C106">
        <v>2</v>
      </c>
      <c r="D106" s="2">
        <v>3494739</v>
      </c>
      <c r="E106" s="2">
        <v>3155189</v>
      </c>
      <c r="F106" s="2">
        <v>2685704</v>
      </c>
      <c r="G106" s="2">
        <v>2530511</v>
      </c>
      <c r="H106" s="2">
        <v>2270151</v>
      </c>
      <c r="I106" s="2">
        <v>2044843</v>
      </c>
      <c r="J106" s="2">
        <v>2117359</v>
      </c>
      <c r="K106" s="2">
        <v>1369371</v>
      </c>
      <c r="L106" s="2">
        <v>1114821</v>
      </c>
      <c r="M106" s="2">
        <v>1104973</v>
      </c>
      <c r="N106" s="2">
        <v>1101804</v>
      </c>
      <c r="O106" s="2">
        <v>1031022</v>
      </c>
    </row>
    <row r="107" spans="1:15" x14ac:dyDescent="0.25">
      <c r="A107" s="3" t="s">
        <v>94</v>
      </c>
      <c r="B107" s="2">
        <v>162008</v>
      </c>
      <c r="C107">
        <v>3</v>
      </c>
      <c r="D107" s="2">
        <v>1407820</v>
      </c>
      <c r="E107" s="2">
        <v>1363248</v>
      </c>
      <c r="F107" s="2">
        <v>1413469</v>
      </c>
      <c r="G107" s="2">
        <v>1146447</v>
      </c>
      <c r="H107" s="2">
        <v>1215524</v>
      </c>
      <c r="I107" s="2">
        <v>1178432</v>
      </c>
      <c r="J107" s="2">
        <v>1135802</v>
      </c>
      <c r="K107" s="2">
        <v>865509</v>
      </c>
      <c r="L107" s="2">
        <v>608894</v>
      </c>
      <c r="M107" s="2">
        <v>608731</v>
      </c>
      <c r="N107" s="2">
        <v>613347</v>
      </c>
      <c r="O107" s="2">
        <v>615639</v>
      </c>
    </row>
    <row r="108" spans="1:15" x14ac:dyDescent="0.25">
      <c r="A108" s="3" t="s">
        <v>95</v>
      </c>
      <c r="B108" s="2">
        <v>3309938</v>
      </c>
      <c r="C108">
        <v>3</v>
      </c>
      <c r="D108" s="2">
        <v>16315316</v>
      </c>
      <c r="E108" s="2">
        <v>7864576</v>
      </c>
      <c r="F108" s="2">
        <v>7576353</v>
      </c>
      <c r="G108" s="2">
        <v>6296364</v>
      </c>
      <c r="H108" s="2">
        <v>6356763</v>
      </c>
      <c r="I108" s="2">
        <v>5809844</v>
      </c>
      <c r="J108" s="2">
        <v>4780342</v>
      </c>
      <c r="K108" s="2">
        <v>3148395</v>
      </c>
      <c r="L108" s="2">
        <v>2563188</v>
      </c>
      <c r="M108" s="2">
        <v>2575766</v>
      </c>
      <c r="N108" s="2">
        <v>2568121</v>
      </c>
      <c r="O108" s="2">
        <v>2595520</v>
      </c>
    </row>
    <row r="109" spans="1:15" x14ac:dyDescent="0.25">
      <c r="A109" s="3" t="s">
        <v>96</v>
      </c>
      <c r="B109" s="2">
        <v>5537800</v>
      </c>
      <c r="C109">
        <v>1</v>
      </c>
      <c r="D109" s="2">
        <v>33247367</v>
      </c>
      <c r="E109" s="2">
        <v>15847940</v>
      </c>
      <c r="F109" s="2">
        <v>11233724</v>
      </c>
      <c r="G109" s="2">
        <v>10834383</v>
      </c>
      <c r="H109" s="2">
        <v>7722497</v>
      </c>
      <c r="I109" s="2">
        <v>7283622</v>
      </c>
      <c r="J109" s="2">
        <v>7396712</v>
      </c>
      <c r="K109" s="2">
        <v>4275311</v>
      </c>
      <c r="L109" s="2">
        <v>4006242</v>
      </c>
      <c r="M109" s="2">
        <v>4000915</v>
      </c>
      <c r="N109" s="2">
        <v>4010607</v>
      </c>
      <c r="O109" s="2">
        <v>3500769</v>
      </c>
    </row>
    <row r="110" spans="1:15" x14ac:dyDescent="0.25">
      <c r="A110" s="3" t="s">
        <v>97</v>
      </c>
      <c r="B110" s="2">
        <v>4124200</v>
      </c>
      <c r="C110">
        <v>2</v>
      </c>
      <c r="D110" s="2">
        <v>18175777</v>
      </c>
      <c r="E110" s="2">
        <v>9152831</v>
      </c>
      <c r="F110" s="2">
        <v>7654116</v>
      </c>
      <c r="G110" s="2">
        <v>7622140</v>
      </c>
      <c r="H110" s="2">
        <v>6183827</v>
      </c>
      <c r="I110" s="2">
        <v>6102914</v>
      </c>
      <c r="J110" s="2">
        <v>5750431</v>
      </c>
      <c r="K110" s="2">
        <v>3326496</v>
      </c>
      <c r="L110" s="2">
        <v>3059671</v>
      </c>
      <c r="M110" s="2">
        <v>3069907</v>
      </c>
      <c r="N110" s="2">
        <v>3041752</v>
      </c>
      <c r="O110" s="2">
        <v>2661433</v>
      </c>
    </row>
    <row r="111" spans="1:15" x14ac:dyDescent="0.25">
      <c r="A111" s="3" t="s">
        <v>98</v>
      </c>
      <c r="B111" s="2">
        <v>4774058</v>
      </c>
      <c r="C111">
        <v>2</v>
      </c>
      <c r="D111" s="2">
        <v>20192728</v>
      </c>
      <c r="E111" s="2">
        <v>10960740</v>
      </c>
      <c r="F111" s="2">
        <v>9242646</v>
      </c>
      <c r="G111" s="2">
        <v>8605823</v>
      </c>
      <c r="H111" s="2">
        <v>7608102</v>
      </c>
      <c r="I111" s="2">
        <v>6314219</v>
      </c>
      <c r="J111" s="2">
        <v>7375765</v>
      </c>
      <c r="K111" s="2">
        <v>3828808</v>
      </c>
      <c r="L111" s="2">
        <v>3503550</v>
      </c>
      <c r="M111" s="2">
        <v>3532370</v>
      </c>
      <c r="N111" s="2">
        <v>3488454</v>
      </c>
      <c r="O111" s="2">
        <v>3048296</v>
      </c>
    </row>
    <row r="112" spans="1:15" x14ac:dyDescent="0.25">
      <c r="A112" s="3" t="s">
        <v>99</v>
      </c>
      <c r="B112" s="2">
        <v>6501626</v>
      </c>
      <c r="C112">
        <v>2</v>
      </c>
      <c r="D112" s="2">
        <v>36739039</v>
      </c>
      <c r="E112" s="2">
        <v>20395806</v>
      </c>
      <c r="F112" s="2">
        <v>12842116</v>
      </c>
      <c r="G112" s="2">
        <v>11649006</v>
      </c>
      <c r="H112" s="2">
        <v>9567942</v>
      </c>
      <c r="I112" s="2">
        <v>8622657</v>
      </c>
      <c r="J112" s="2">
        <v>8800473</v>
      </c>
      <c r="K112" s="2">
        <v>5039355</v>
      </c>
      <c r="L112" s="2">
        <v>4782635</v>
      </c>
      <c r="M112" s="2">
        <v>4758762</v>
      </c>
      <c r="N112" s="2">
        <v>4717549</v>
      </c>
      <c r="O112" s="2">
        <v>4101225</v>
      </c>
    </row>
    <row r="113" spans="1:15" x14ac:dyDescent="0.25">
      <c r="A113" s="3" t="s">
        <v>166</v>
      </c>
      <c r="B113" s="2">
        <v>3116228</v>
      </c>
      <c r="C113">
        <v>3</v>
      </c>
      <c r="D113" s="2">
        <v>13742151</v>
      </c>
      <c r="E113" s="2">
        <v>7189157</v>
      </c>
      <c r="F113" s="2">
        <v>8238966</v>
      </c>
      <c r="G113" s="2">
        <v>6474076</v>
      </c>
      <c r="H113" s="2">
        <v>6028180</v>
      </c>
      <c r="I113" s="2">
        <v>5817217</v>
      </c>
      <c r="J113" s="2">
        <v>4699707</v>
      </c>
      <c r="K113" s="2">
        <v>3064411</v>
      </c>
      <c r="L113" s="2">
        <v>2544123</v>
      </c>
      <c r="M113" s="2">
        <v>2540670</v>
      </c>
      <c r="N113" s="2">
        <v>2543622</v>
      </c>
      <c r="O113" s="2">
        <v>2531395</v>
      </c>
    </row>
    <row r="114" spans="1:15" x14ac:dyDescent="0.25">
      <c r="A114" s="3" t="s">
        <v>100</v>
      </c>
      <c r="B114" s="2">
        <v>1485718</v>
      </c>
      <c r="C114">
        <v>3</v>
      </c>
      <c r="D114" s="2">
        <v>6833550</v>
      </c>
      <c r="E114" s="2">
        <v>3533444</v>
      </c>
      <c r="F114" s="2">
        <v>3670479</v>
      </c>
      <c r="G114" s="2">
        <v>2994714</v>
      </c>
      <c r="H114" s="2">
        <v>3108220</v>
      </c>
      <c r="I114" s="2">
        <v>3071677</v>
      </c>
      <c r="J114" s="2">
        <v>2654576</v>
      </c>
      <c r="K114" s="2">
        <v>1808776</v>
      </c>
      <c r="L114" s="2">
        <v>1403005</v>
      </c>
      <c r="M114" s="2">
        <v>1397251</v>
      </c>
      <c r="N114" s="2">
        <v>1404527</v>
      </c>
      <c r="O114" s="2">
        <v>1407539</v>
      </c>
    </row>
    <row r="115" spans="1:15" x14ac:dyDescent="0.25">
      <c r="A115" s="3" t="s">
        <v>101</v>
      </c>
      <c r="B115" s="2">
        <v>20744</v>
      </c>
      <c r="C115">
        <v>3</v>
      </c>
      <c r="D115" s="2">
        <v>1090919</v>
      </c>
      <c r="E115" s="2">
        <v>1124322</v>
      </c>
      <c r="F115" s="2">
        <v>1044931</v>
      </c>
      <c r="G115" s="2">
        <v>952614</v>
      </c>
      <c r="H115" s="2">
        <v>936898</v>
      </c>
      <c r="I115" s="2">
        <v>962966</v>
      </c>
      <c r="J115" s="2">
        <v>957917</v>
      </c>
      <c r="K115" s="2">
        <v>697434</v>
      </c>
      <c r="L115" s="2">
        <v>536393</v>
      </c>
      <c r="M115" s="2">
        <v>535810</v>
      </c>
      <c r="N115" s="2">
        <v>538936</v>
      </c>
      <c r="O115" s="2">
        <v>542043</v>
      </c>
    </row>
    <row r="116" spans="1:15" x14ac:dyDescent="0.25">
      <c r="A116" s="3" t="s">
        <v>102</v>
      </c>
      <c r="B116" s="2">
        <v>7151770</v>
      </c>
      <c r="C116">
        <v>2</v>
      </c>
      <c r="D116" s="2">
        <v>60228483</v>
      </c>
      <c r="E116" s="2">
        <v>29844669</v>
      </c>
      <c r="F116" s="2">
        <v>14991090</v>
      </c>
      <c r="G116" s="2">
        <v>13483468</v>
      </c>
      <c r="H116" s="2">
        <v>11942391</v>
      </c>
      <c r="I116" s="2">
        <v>9214028</v>
      </c>
      <c r="J116" s="2">
        <v>9199881</v>
      </c>
      <c r="K116" s="2">
        <v>5670334</v>
      </c>
      <c r="L116" s="2">
        <v>5302414</v>
      </c>
      <c r="M116" s="2">
        <v>5296703</v>
      </c>
      <c r="N116" s="2">
        <v>5243798</v>
      </c>
      <c r="O116" s="2">
        <v>4577200</v>
      </c>
    </row>
    <row r="117" spans="1:15" x14ac:dyDescent="0.25">
      <c r="A117" s="3" t="s">
        <v>103</v>
      </c>
      <c r="B117" s="2">
        <v>4095530</v>
      </c>
      <c r="C117">
        <v>2</v>
      </c>
      <c r="D117" s="2">
        <v>18044832</v>
      </c>
      <c r="E117" s="2">
        <v>11206774</v>
      </c>
      <c r="F117" s="2">
        <v>9044986</v>
      </c>
      <c r="G117" s="2">
        <v>7419091</v>
      </c>
      <c r="H117" s="2">
        <v>6125528</v>
      </c>
      <c r="I117" s="2">
        <v>6173852</v>
      </c>
      <c r="J117" s="2">
        <v>6189158</v>
      </c>
      <c r="K117" s="2">
        <v>3393256</v>
      </c>
      <c r="L117" s="2">
        <v>3083450</v>
      </c>
      <c r="M117" s="2">
        <v>3087572</v>
      </c>
      <c r="N117" s="2">
        <v>3054069</v>
      </c>
      <c r="O117" s="2">
        <v>2650051</v>
      </c>
    </row>
    <row r="118" spans="1:15" x14ac:dyDescent="0.25">
      <c r="A118" s="3" t="s">
        <v>104</v>
      </c>
      <c r="B118" s="2">
        <v>4669576</v>
      </c>
      <c r="C118">
        <v>1</v>
      </c>
      <c r="D118" s="2">
        <v>20167183</v>
      </c>
      <c r="E118" s="2">
        <v>11631724</v>
      </c>
      <c r="F118" s="2">
        <v>9112161</v>
      </c>
      <c r="G118" s="2">
        <v>8570409</v>
      </c>
      <c r="H118" s="2">
        <v>6400882</v>
      </c>
      <c r="I118" s="2">
        <v>6118914</v>
      </c>
      <c r="J118" s="2">
        <v>6251186</v>
      </c>
      <c r="K118" s="2">
        <v>3732527</v>
      </c>
      <c r="L118" s="2">
        <v>3398533</v>
      </c>
      <c r="M118" s="2">
        <v>3440840</v>
      </c>
      <c r="N118" s="2">
        <v>3393419</v>
      </c>
      <c r="O118" s="2">
        <v>2985248</v>
      </c>
    </row>
    <row r="119" spans="1:15" x14ac:dyDescent="0.25">
      <c r="A119" s="3" t="s">
        <v>105</v>
      </c>
      <c r="B119" s="2">
        <v>1446494</v>
      </c>
      <c r="C119">
        <v>3</v>
      </c>
      <c r="D119" s="2">
        <v>3962750</v>
      </c>
      <c r="E119" s="2">
        <v>4385513</v>
      </c>
      <c r="F119" s="2">
        <v>3554714</v>
      </c>
      <c r="G119" s="2">
        <v>2907069</v>
      </c>
      <c r="H119" s="2">
        <v>2879313</v>
      </c>
      <c r="I119" s="2">
        <v>3045314</v>
      </c>
      <c r="J119" s="2">
        <v>2526346</v>
      </c>
      <c r="K119" s="2">
        <v>1770492</v>
      </c>
      <c r="L119" s="2">
        <v>1384947</v>
      </c>
      <c r="M119" s="2">
        <v>1378497</v>
      </c>
      <c r="N119" s="2">
        <v>1387023</v>
      </c>
      <c r="O119" s="2">
        <v>1391061</v>
      </c>
    </row>
    <row r="120" spans="1:15" x14ac:dyDescent="0.25">
      <c r="A120" s="3" t="s">
        <v>106</v>
      </c>
      <c r="B120" s="2">
        <v>795708</v>
      </c>
      <c r="C120">
        <v>3</v>
      </c>
      <c r="D120" s="2">
        <v>2595230</v>
      </c>
      <c r="E120" s="2">
        <v>2801499</v>
      </c>
      <c r="F120" s="2">
        <v>2333859</v>
      </c>
      <c r="G120" s="2">
        <v>1999538</v>
      </c>
      <c r="H120" s="2">
        <v>2058521</v>
      </c>
      <c r="I120" s="2">
        <v>2097645</v>
      </c>
      <c r="J120" s="2">
        <v>1913338</v>
      </c>
      <c r="K120" s="2">
        <v>1293501</v>
      </c>
      <c r="L120" s="2">
        <v>989372</v>
      </c>
      <c r="M120" s="2">
        <v>983471</v>
      </c>
      <c r="N120" s="2">
        <v>983225</v>
      </c>
      <c r="O120" s="2">
        <v>988933</v>
      </c>
    </row>
    <row r="121" spans="1:15" x14ac:dyDescent="0.25">
      <c r="A121" s="3" t="s">
        <v>107</v>
      </c>
      <c r="B121" s="2">
        <v>456976</v>
      </c>
      <c r="C121">
        <v>2</v>
      </c>
      <c r="D121" s="2">
        <v>2019346</v>
      </c>
      <c r="E121" s="2">
        <v>2247522</v>
      </c>
      <c r="F121" s="2">
        <v>1700245</v>
      </c>
      <c r="G121" s="2">
        <v>1642524</v>
      </c>
      <c r="H121" s="2">
        <v>1496547</v>
      </c>
      <c r="I121" s="2">
        <v>1409065</v>
      </c>
      <c r="J121" s="2">
        <v>1483799</v>
      </c>
      <c r="K121" s="2">
        <v>1000863</v>
      </c>
      <c r="L121" s="2">
        <v>724919</v>
      </c>
      <c r="M121" s="2">
        <v>727909</v>
      </c>
      <c r="N121" s="2">
        <v>732367</v>
      </c>
      <c r="O121" s="2">
        <v>722002</v>
      </c>
    </row>
    <row r="122" spans="1:15" x14ac:dyDescent="0.25">
      <c r="A122" s="3" t="s">
        <v>108</v>
      </c>
      <c r="B122" s="2">
        <v>551150</v>
      </c>
      <c r="C122">
        <v>3</v>
      </c>
      <c r="D122" s="2">
        <v>2264771</v>
      </c>
      <c r="E122" s="2">
        <v>2113160</v>
      </c>
      <c r="F122" s="2">
        <v>2029081</v>
      </c>
      <c r="G122" s="2">
        <v>1862614</v>
      </c>
      <c r="H122" s="2">
        <v>1800735</v>
      </c>
      <c r="I122" s="2">
        <v>1746182</v>
      </c>
      <c r="J122" s="2">
        <v>1547571</v>
      </c>
      <c r="K122" s="2">
        <v>1135760</v>
      </c>
      <c r="L122" s="2">
        <v>849564</v>
      </c>
      <c r="M122" s="2">
        <v>849992</v>
      </c>
      <c r="N122" s="2">
        <v>854128</v>
      </c>
      <c r="O122" s="2">
        <v>853335</v>
      </c>
    </row>
    <row r="123" spans="1:15" x14ac:dyDescent="0.25">
      <c r="A123" s="3" t="s">
        <v>109</v>
      </c>
      <c r="B123" s="2">
        <v>514106</v>
      </c>
      <c r="C123">
        <v>2</v>
      </c>
      <c r="D123" s="2">
        <v>2161576</v>
      </c>
      <c r="E123" s="2">
        <v>2452833</v>
      </c>
      <c r="F123" s="2">
        <v>1851392</v>
      </c>
      <c r="G123" s="2">
        <v>1710065</v>
      </c>
      <c r="H123" s="2">
        <v>1577703</v>
      </c>
      <c r="I123" s="2">
        <v>1453110</v>
      </c>
      <c r="J123" s="2">
        <v>1470604</v>
      </c>
      <c r="K123" s="2">
        <v>1029566</v>
      </c>
      <c r="L123" s="2">
        <v>755726</v>
      </c>
      <c r="M123" s="2">
        <v>752503</v>
      </c>
      <c r="N123" s="2">
        <v>758657</v>
      </c>
      <c r="O123" s="2">
        <v>745560</v>
      </c>
    </row>
    <row r="124" spans="1:15" x14ac:dyDescent="0.25">
      <c r="A124" s="3" t="s">
        <v>167</v>
      </c>
      <c r="B124" s="2">
        <v>6837610</v>
      </c>
      <c r="C124">
        <v>2</v>
      </c>
      <c r="D124" s="2">
        <v>52347769</v>
      </c>
      <c r="E124" s="2">
        <v>26363700</v>
      </c>
      <c r="F124" s="2">
        <v>12474818</v>
      </c>
      <c r="G124" s="2">
        <v>12358585</v>
      </c>
      <c r="H124" s="2">
        <v>10743515</v>
      </c>
      <c r="I124" s="2">
        <v>8813330</v>
      </c>
      <c r="J124" s="2">
        <v>8967958</v>
      </c>
      <c r="K124" s="2">
        <v>5288114</v>
      </c>
      <c r="L124" s="2">
        <v>5045756</v>
      </c>
      <c r="M124" s="2">
        <v>4999717</v>
      </c>
      <c r="N124" s="2">
        <v>4961856</v>
      </c>
      <c r="O124" s="2">
        <v>4394760</v>
      </c>
    </row>
    <row r="125" spans="1:15" x14ac:dyDescent="0.25">
      <c r="A125" s="3" t="s">
        <v>110</v>
      </c>
      <c r="B125" s="2">
        <v>3623440</v>
      </c>
      <c r="C125">
        <v>2</v>
      </c>
      <c r="D125" s="2">
        <v>15424247</v>
      </c>
      <c r="E125" s="2">
        <v>9320827</v>
      </c>
      <c r="F125" s="2">
        <v>7749919</v>
      </c>
      <c r="G125" s="2">
        <v>6651176</v>
      </c>
      <c r="H125" s="2">
        <v>5818698</v>
      </c>
      <c r="I125" s="2">
        <v>4882674</v>
      </c>
      <c r="J125" s="2">
        <v>4896424</v>
      </c>
      <c r="K125" s="2">
        <v>3001387</v>
      </c>
      <c r="L125" s="2">
        <v>2735161</v>
      </c>
      <c r="M125" s="2">
        <v>2735961</v>
      </c>
      <c r="N125" s="2">
        <v>2724058</v>
      </c>
      <c r="O125" s="2">
        <v>2410309</v>
      </c>
    </row>
    <row r="126" spans="1:15" x14ac:dyDescent="0.25">
      <c r="A126" s="3" t="s">
        <v>111</v>
      </c>
      <c r="B126" s="2">
        <v>3731920</v>
      </c>
      <c r="C126">
        <v>2</v>
      </c>
      <c r="D126" s="2">
        <v>19424020</v>
      </c>
      <c r="E126" s="2">
        <v>10347508</v>
      </c>
      <c r="F126" s="2">
        <v>11795786</v>
      </c>
      <c r="G126" s="2">
        <v>10007431</v>
      </c>
      <c r="H126" s="2">
        <v>9773702</v>
      </c>
      <c r="I126" s="2">
        <v>5223382</v>
      </c>
      <c r="J126" s="2">
        <v>5429959</v>
      </c>
      <c r="K126" s="2">
        <v>3151287</v>
      </c>
      <c r="L126" s="2">
        <v>2906723</v>
      </c>
      <c r="M126" s="2">
        <v>2887293</v>
      </c>
      <c r="N126" s="2">
        <v>2916121</v>
      </c>
      <c r="O126" s="2">
        <v>2590148</v>
      </c>
    </row>
    <row r="127" spans="1:15" x14ac:dyDescent="0.25">
      <c r="A127" s="3" t="s">
        <v>112</v>
      </c>
      <c r="B127" s="2">
        <v>2761258</v>
      </c>
      <c r="C127">
        <v>2</v>
      </c>
      <c r="D127" s="2">
        <v>10198903</v>
      </c>
      <c r="E127" s="2">
        <v>6765085</v>
      </c>
      <c r="F127" s="2">
        <v>5382896</v>
      </c>
      <c r="G127" s="2">
        <v>5142866</v>
      </c>
      <c r="H127" s="2">
        <v>4443169</v>
      </c>
      <c r="I127" s="2">
        <v>3892624</v>
      </c>
      <c r="J127" s="2">
        <v>3979093</v>
      </c>
      <c r="K127" s="2">
        <v>2454694</v>
      </c>
      <c r="L127" s="2">
        <v>2198978</v>
      </c>
      <c r="M127" s="2">
        <v>2191204</v>
      </c>
      <c r="N127" s="2">
        <v>2190002</v>
      </c>
      <c r="O127" s="2">
        <v>1934784</v>
      </c>
    </row>
    <row r="128" spans="1:15" x14ac:dyDescent="0.25">
      <c r="A128" s="3" t="s">
        <v>113</v>
      </c>
      <c r="B128" s="2">
        <v>6683176</v>
      </c>
      <c r="C128">
        <v>2</v>
      </c>
      <c r="D128" s="2">
        <v>41738464</v>
      </c>
      <c r="E128" s="2">
        <v>24049657</v>
      </c>
      <c r="F128" s="2">
        <v>11897486</v>
      </c>
      <c r="G128" s="2">
        <v>11873421</v>
      </c>
      <c r="H128" s="2">
        <v>10185399</v>
      </c>
      <c r="I128" s="2">
        <v>8910656</v>
      </c>
      <c r="J128" s="2">
        <v>8637696</v>
      </c>
      <c r="K128" s="2">
        <v>5176477</v>
      </c>
      <c r="L128" s="2">
        <v>4903141</v>
      </c>
      <c r="M128" s="2">
        <v>4892833</v>
      </c>
      <c r="N128" s="2">
        <v>4878119</v>
      </c>
      <c r="O128" s="2">
        <v>4283043</v>
      </c>
    </row>
    <row r="129" spans="1:15" x14ac:dyDescent="0.25">
      <c r="A129" s="3" t="s">
        <v>114</v>
      </c>
      <c r="B129" s="2">
        <v>19610</v>
      </c>
      <c r="C129">
        <v>2</v>
      </c>
      <c r="D129" s="2">
        <v>1087738</v>
      </c>
      <c r="E129" s="2">
        <v>1181885</v>
      </c>
      <c r="F129" s="2">
        <v>1027693</v>
      </c>
      <c r="G129" s="2">
        <v>932402</v>
      </c>
      <c r="H129" s="2">
        <v>952272</v>
      </c>
      <c r="I129" s="2">
        <v>941214</v>
      </c>
      <c r="J129" s="2">
        <v>953486</v>
      </c>
      <c r="K129" s="2">
        <v>772439</v>
      </c>
      <c r="L129" s="2">
        <v>523261</v>
      </c>
      <c r="M129" s="2">
        <v>521457</v>
      </c>
      <c r="N129" s="2">
        <v>524967</v>
      </c>
      <c r="O129" s="2">
        <v>538254</v>
      </c>
    </row>
    <row r="130" spans="1:15" x14ac:dyDescent="0.25">
      <c r="A130" s="3" t="s">
        <v>115</v>
      </c>
      <c r="B130" s="2">
        <v>1996010</v>
      </c>
      <c r="C130">
        <v>2</v>
      </c>
      <c r="D130" s="2">
        <v>8969653</v>
      </c>
      <c r="E130" s="2">
        <v>4940229</v>
      </c>
      <c r="F130" s="2">
        <v>4123473</v>
      </c>
      <c r="G130" s="2">
        <v>3943188</v>
      </c>
      <c r="H130" s="2">
        <v>3334730</v>
      </c>
      <c r="I130" s="2">
        <v>3043110</v>
      </c>
      <c r="J130" s="2">
        <v>3007386</v>
      </c>
      <c r="K130" s="2">
        <v>1994172</v>
      </c>
      <c r="L130" s="2">
        <v>1701687</v>
      </c>
      <c r="M130" s="2">
        <v>1694392</v>
      </c>
      <c r="N130" s="2">
        <v>1691476</v>
      </c>
      <c r="O130" s="2">
        <v>1496673</v>
      </c>
    </row>
    <row r="131" spans="1:15" x14ac:dyDescent="0.25">
      <c r="A131" s="5" t="s">
        <v>116</v>
      </c>
      <c r="B131" s="6">
        <v>7464608</v>
      </c>
      <c r="C131" s="7">
        <v>3</v>
      </c>
      <c r="D131" s="2">
        <v>63118509</v>
      </c>
      <c r="E131" s="2">
        <v>34053409</v>
      </c>
      <c r="F131" s="2">
        <v>35030042</v>
      </c>
      <c r="G131" s="2">
        <v>29533682</v>
      </c>
      <c r="H131" s="2">
        <v>29867685</v>
      </c>
      <c r="I131" s="2">
        <v>13561797</v>
      </c>
      <c r="J131" s="2">
        <v>11179299</v>
      </c>
      <c r="K131" s="2">
        <v>7750464</v>
      </c>
      <c r="L131" s="2">
        <v>6841401</v>
      </c>
      <c r="M131" s="2">
        <v>6851335</v>
      </c>
      <c r="N131" s="2">
        <v>6720553</v>
      </c>
      <c r="O131" s="2">
        <v>6793774</v>
      </c>
    </row>
    <row r="132" spans="1:15" x14ac:dyDescent="0.25">
      <c r="A132" s="3" t="s">
        <v>117</v>
      </c>
      <c r="B132" s="2">
        <v>7046266</v>
      </c>
      <c r="C132">
        <v>2</v>
      </c>
      <c r="D132" s="2">
        <v>58698196</v>
      </c>
      <c r="E132" s="2">
        <v>30711159</v>
      </c>
      <c r="F132" s="2">
        <v>13291487</v>
      </c>
      <c r="G132" s="2">
        <v>12994124</v>
      </c>
      <c r="H132" s="2">
        <v>11235809</v>
      </c>
      <c r="I132" s="2">
        <v>8995264</v>
      </c>
      <c r="J132" s="2">
        <v>9025213</v>
      </c>
      <c r="K132" s="2">
        <v>5419461</v>
      </c>
      <c r="L132" s="2">
        <v>5128414</v>
      </c>
      <c r="M132" s="2">
        <v>5129469</v>
      </c>
      <c r="N132" s="2">
        <v>5172935</v>
      </c>
      <c r="O132" s="2">
        <v>4497189</v>
      </c>
    </row>
    <row r="133" spans="1:15" x14ac:dyDescent="0.25">
      <c r="A133" s="3" t="s">
        <v>118</v>
      </c>
      <c r="B133" s="2">
        <v>5242330</v>
      </c>
      <c r="C133">
        <v>2</v>
      </c>
      <c r="D133" s="2">
        <v>23451438</v>
      </c>
      <c r="E133" s="2">
        <v>11336849</v>
      </c>
      <c r="F133" s="2">
        <v>10141759</v>
      </c>
      <c r="G133" s="2">
        <v>9262720</v>
      </c>
      <c r="H133" s="2">
        <v>8357858</v>
      </c>
      <c r="I133" s="2">
        <v>7356849</v>
      </c>
      <c r="J133" s="2">
        <v>7450213</v>
      </c>
      <c r="K133" s="2">
        <v>4150226</v>
      </c>
      <c r="L133" s="2">
        <v>3910670</v>
      </c>
      <c r="M133" s="2">
        <v>3814549</v>
      </c>
      <c r="N133" s="2">
        <v>3849158</v>
      </c>
      <c r="O133" s="2">
        <v>3292314</v>
      </c>
    </row>
    <row r="134" spans="1:15" x14ac:dyDescent="0.25">
      <c r="A134" s="3" t="s">
        <v>119</v>
      </c>
      <c r="B134" s="2">
        <v>2045808</v>
      </c>
      <c r="C134">
        <v>3</v>
      </c>
      <c r="D134" s="2">
        <v>9479514</v>
      </c>
      <c r="E134" s="2">
        <v>4970733</v>
      </c>
      <c r="F134" s="2">
        <v>4945017</v>
      </c>
      <c r="G134" s="2">
        <v>4099895</v>
      </c>
      <c r="H134" s="2">
        <v>4527545</v>
      </c>
      <c r="I134" s="2">
        <v>4641540</v>
      </c>
      <c r="J134" s="2">
        <v>3331794</v>
      </c>
      <c r="K134" s="2">
        <v>2229020</v>
      </c>
      <c r="L134" s="2">
        <v>1797602</v>
      </c>
      <c r="M134" s="2">
        <v>1770176</v>
      </c>
      <c r="N134" s="2">
        <v>1784502</v>
      </c>
      <c r="O134" s="2">
        <v>1785146</v>
      </c>
    </row>
    <row r="135" spans="1:15" x14ac:dyDescent="0.25">
      <c r="A135" s="3" t="s">
        <v>168</v>
      </c>
      <c r="B135" s="2">
        <v>5889608</v>
      </c>
      <c r="C135">
        <v>3</v>
      </c>
      <c r="D135" s="2">
        <v>24561713</v>
      </c>
      <c r="E135" s="2">
        <v>12986577</v>
      </c>
      <c r="F135" s="2">
        <v>12832462</v>
      </c>
      <c r="G135" s="2">
        <v>10746238</v>
      </c>
      <c r="H135" s="2">
        <v>11263825</v>
      </c>
      <c r="I135" s="2">
        <v>9851305</v>
      </c>
      <c r="J135" s="2">
        <v>7956928</v>
      </c>
      <c r="K135" s="2">
        <v>5166086</v>
      </c>
      <c r="L135" s="2">
        <v>4456604</v>
      </c>
      <c r="M135" s="2">
        <v>4434526</v>
      </c>
      <c r="N135" s="2">
        <v>4500252</v>
      </c>
      <c r="O135" s="2">
        <v>4486231</v>
      </c>
    </row>
    <row r="136" spans="1:15" x14ac:dyDescent="0.25">
      <c r="A136" s="3" t="s">
        <v>120</v>
      </c>
      <c r="B136" s="2">
        <v>34856</v>
      </c>
      <c r="C136">
        <v>2</v>
      </c>
      <c r="D136" s="2">
        <v>1084036</v>
      </c>
      <c r="E136" s="2">
        <v>1052371</v>
      </c>
      <c r="F136" s="2">
        <v>1184693</v>
      </c>
      <c r="G136" s="2">
        <v>964726</v>
      </c>
      <c r="H136" s="2">
        <v>979412</v>
      </c>
      <c r="I136" s="2">
        <v>973081</v>
      </c>
      <c r="J136" s="2">
        <v>946531</v>
      </c>
      <c r="K136" s="2">
        <v>781903</v>
      </c>
      <c r="L136" s="2">
        <v>528456</v>
      </c>
      <c r="M136" s="2">
        <v>528788</v>
      </c>
      <c r="N136" s="2">
        <v>532263</v>
      </c>
      <c r="O136" s="2">
        <v>548839</v>
      </c>
    </row>
    <row r="137" spans="1:15" x14ac:dyDescent="0.25">
      <c r="A137" s="3" t="s">
        <v>121</v>
      </c>
      <c r="B137" s="2">
        <v>2983340</v>
      </c>
      <c r="C137">
        <v>3</v>
      </c>
      <c r="D137" s="2">
        <v>12438317</v>
      </c>
      <c r="E137" s="2">
        <v>6740282</v>
      </c>
      <c r="F137" s="2">
        <v>6748300</v>
      </c>
      <c r="G137" s="2">
        <v>5540934</v>
      </c>
      <c r="H137" s="2">
        <v>5905140</v>
      </c>
      <c r="I137" s="2">
        <v>5364692</v>
      </c>
      <c r="J137" s="2">
        <v>4387046</v>
      </c>
      <c r="K137" s="2">
        <v>2959852</v>
      </c>
      <c r="L137" s="2">
        <v>2399689</v>
      </c>
      <c r="M137" s="2">
        <v>2392210</v>
      </c>
      <c r="N137" s="2">
        <v>2429560</v>
      </c>
      <c r="O137" s="2">
        <v>2423431</v>
      </c>
    </row>
    <row r="138" spans="1:15" x14ac:dyDescent="0.25">
      <c r="A138" s="3" t="s">
        <v>122</v>
      </c>
      <c r="B138" s="2">
        <v>1367320</v>
      </c>
      <c r="C138">
        <v>3</v>
      </c>
      <c r="D138" s="2">
        <v>7917189</v>
      </c>
      <c r="E138" s="2">
        <v>3736756</v>
      </c>
      <c r="F138" s="2">
        <v>3728248</v>
      </c>
      <c r="G138" s="2">
        <v>3137971</v>
      </c>
      <c r="H138" s="2">
        <v>3092169</v>
      </c>
      <c r="I138" s="2">
        <v>2908064</v>
      </c>
      <c r="J138" s="2">
        <v>2442536</v>
      </c>
      <c r="K138" s="2">
        <v>1720298</v>
      </c>
      <c r="L138" s="2">
        <v>1337325</v>
      </c>
      <c r="M138" s="2">
        <v>1336126</v>
      </c>
      <c r="N138" s="2">
        <v>1343391</v>
      </c>
      <c r="O138" s="2">
        <v>1355217</v>
      </c>
    </row>
    <row r="139" spans="1:15" x14ac:dyDescent="0.25">
      <c r="A139" s="3" t="s">
        <v>123</v>
      </c>
      <c r="B139" s="2">
        <v>18826</v>
      </c>
      <c r="C139">
        <v>2</v>
      </c>
      <c r="D139" s="2">
        <v>1069949</v>
      </c>
      <c r="E139" s="2">
        <v>1052185</v>
      </c>
      <c r="F139" s="2">
        <v>1152726</v>
      </c>
      <c r="G139" s="2">
        <v>949141</v>
      </c>
      <c r="H139" s="2">
        <v>975029</v>
      </c>
      <c r="I139" s="2">
        <v>946509</v>
      </c>
      <c r="J139" s="2">
        <v>920959</v>
      </c>
      <c r="K139" s="2">
        <v>774017</v>
      </c>
      <c r="L139" s="2">
        <v>521162</v>
      </c>
      <c r="M139" s="2">
        <v>521954</v>
      </c>
      <c r="N139" s="2">
        <v>525896</v>
      </c>
      <c r="O139" s="2">
        <v>539693</v>
      </c>
    </row>
    <row r="140" spans="1:15" x14ac:dyDescent="0.25">
      <c r="A140" s="3" t="s">
        <v>124</v>
      </c>
      <c r="B140" s="2">
        <v>730</v>
      </c>
      <c r="C140">
        <v>2</v>
      </c>
      <c r="D140" s="2">
        <v>1029508</v>
      </c>
      <c r="E140" s="2">
        <v>1007265</v>
      </c>
      <c r="F140" s="2">
        <v>1015928</v>
      </c>
      <c r="G140" s="2">
        <v>892714</v>
      </c>
      <c r="H140" s="2">
        <v>916457</v>
      </c>
      <c r="I140" s="2">
        <v>907070</v>
      </c>
      <c r="J140" s="2">
        <v>901804</v>
      </c>
      <c r="K140" s="2">
        <v>763830</v>
      </c>
      <c r="L140" s="2">
        <v>511727</v>
      </c>
      <c r="M140" s="2">
        <v>512576</v>
      </c>
      <c r="N140" s="2">
        <v>515791</v>
      </c>
      <c r="O140" s="2">
        <v>528762</v>
      </c>
    </row>
    <row r="141" spans="1:15" x14ac:dyDescent="0.25">
      <c r="A141" s="3" t="s">
        <v>125</v>
      </c>
      <c r="B141" s="2">
        <v>960648</v>
      </c>
      <c r="C141">
        <v>3</v>
      </c>
      <c r="D141" s="2">
        <v>3510414</v>
      </c>
      <c r="E141" s="2">
        <v>3341769</v>
      </c>
      <c r="F141" s="2">
        <v>3180948</v>
      </c>
      <c r="G141" s="2">
        <v>2799766</v>
      </c>
      <c r="H141" s="2">
        <v>2947526</v>
      </c>
      <c r="I141" s="2">
        <v>2303516</v>
      </c>
      <c r="J141" s="2">
        <v>1996949</v>
      </c>
      <c r="K141" s="2">
        <v>1449840</v>
      </c>
      <c r="L141" s="2">
        <v>1135562</v>
      </c>
      <c r="M141" s="2">
        <v>1131251</v>
      </c>
      <c r="N141" s="2">
        <v>1133356</v>
      </c>
      <c r="O141" s="2">
        <v>1146287</v>
      </c>
    </row>
    <row r="142" spans="1:15" x14ac:dyDescent="0.25">
      <c r="A142" s="3" t="s">
        <v>126</v>
      </c>
      <c r="B142" s="2">
        <v>907208</v>
      </c>
      <c r="C142">
        <v>3</v>
      </c>
      <c r="D142" s="2">
        <v>2814193</v>
      </c>
      <c r="E142" s="2">
        <v>2487971</v>
      </c>
      <c r="F142" s="2">
        <v>2600212</v>
      </c>
      <c r="G142" s="2">
        <v>2113419</v>
      </c>
      <c r="H142" s="2">
        <v>2153399</v>
      </c>
      <c r="I142" s="2">
        <v>2241815</v>
      </c>
      <c r="J142" s="2">
        <v>1886287</v>
      </c>
      <c r="K142" s="2">
        <v>1336601</v>
      </c>
      <c r="L142" s="2">
        <v>1054694</v>
      </c>
      <c r="M142" s="2">
        <v>1045109</v>
      </c>
      <c r="N142" s="2">
        <v>1058212</v>
      </c>
      <c r="O142" s="2">
        <v>1063116</v>
      </c>
    </row>
    <row r="143" spans="1:15" x14ac:dyDescent="0.25">
      <c r="A143" s="3" t="s">
        <v>127</v>
      </c>
      <c r="B143" s="2">
        <v>1640664</v>
      </c>
      <c r="C143">
        <v>3</v>
      </c>
      <c r="D143" s="2">
        <v>8330197</v>
      </c>
      <c r="E143" s="2">
        <v>4305120</v>
      </c>
      <c r="F143" s="2">
        <v>5009975</v>
      </c>
      <c r="G143" s="2">
        <v>3638407</v>
      </c>
      <c r="H143" s="2">
        <v>3689654</v>
      </c>
      <c r="I143" s="2">
        <v>3243349</v>
      </c>
      <c r="J143" s="2">
        <v>2700567</v>
      </c>
      <c r="K143" s="2">
        <v>1909381</v>
      </c>
      <c r="L143" s="2">
        <v>1540782</v>
      </c>
      <c r="M143" s="2">
        <v>1528242</v>
      </c>
      <c r="N143" s="2">
        <v>1540897</v>
      </c>
      <c r="O143" s="2">
        <v>1542593</v>
      </c>
    </row>
    <row r="144" spans="1:15" x14ac:dyDescent="0.25">
      <c r="A144" s="3" t="s">
        <v>128</v>
      </c>
      <c r="B144" s="2">
        <v>1755946</v>
      </c>
      <c r="C144">
        <v>2</v>
      </c>
      <c r="D144" s="2">
        <v>8486526</v>
      </c>
      <c r="E144" s="2">
        <v>4400432</v>
      </c>
      <c r="F144" s="2">
        <v>3715906</v>
      </c>
      <c r="G144" s="2">
        <v>3564102</v>
      </c>
      <c r="H144" s="2">
        <v>3069799</v>
      </c>
      <c r="I144" s="2">
        <v>2836321</v>
      </c>
      <c r="J144" s="2">
        <v>2764286</v>
      </c>
      <c r="K144" s="2">
        <v>1811100</v>
      </c>
      <c r="L144" s="2">
        <v>1553933</v>
      </c>
      <c r="M144" s="2">
        <v>1517392</v>
      </c>
      <c r="N144" s="2">
        <v>1516957</v>
      </c>
      <c r="O144" s="2">
        <v>1358752</v>
      </c>
    </row>
    <row r="145" spans="1:15" x14ac:dyDescent="0.25">
      <c r="A145" s="3" t="s">
        <v>129</v>
      </c>
      <c r="B145" s="2">
        <v>359752</v>
      </c>
      <c r="C145">
        <v>3</v>
      </c>
      <c r="D145" s="2">
        <v>1779938</v>
      </c>
      <c r="E145" s="2">
        <v>1626999</v>
      </c>
      <c r="F145" s="2">
        <v>1638686</v>
      </c>
      <c r="G145" s="2">
        <v>1416779</v>
      </c>
      <c r="H145" s="2">
        <v>1402401</v>
      </c>
      <c r="I145" s="2">
        <v>1415006</v>
      </c>
      <c r="J145" s="2">
        <v>1309014</v>
      </c>
      <c r="K145" s="2">
        <v>989607</v>
      </c>
      <c r="L145" s="2">
        <v>720674</v>
      </c>
      <c r="M145" s="2">
        <v>716883</v>
      </c>
      <c r="N145" s="2">
        <v>722466</v>
      </c>
      <c r="O145" s="2">
        <v>724004</v>
      </c>
    </row>
    <row r="146" spans="1:15" x14ac:dyDescent="0.25">
      <c r="A146" s="3" t="s">
        <v>169</v>
      </c>
      <c r="B146" s="2">
        <v>6501626</v>
      </c>
      <c r="C146">
        <v>2</v>
      </c>
      <c r="D146" s="2">
        <v>36096362</v>
      </c>
      <c r="E146" s="2">
        <v>17650906</v>
      </c>
      <c r="F146" s="2">
        <v>11825761</v>
      </c>
      <c r="G146" s="2">
        <v>11543783</v>
      </c>
      <c r="H146" s="2">
        <v>9581377</v>
      </c>
      <c r="I146" s="2">
        <v>8291870</v>
      </c>
      <c r="J146" s="2">
        <v>8344290</v>
      </c>
      <c r="K146" s="2">
        <v>5026328</v>
      </c>
      <c r="L146" s="2">
        <v>4793416</v>
      </c>
      <c r="M146" s="2">
        <v>4698066</v>
      </c>
      <c r="N146" s="2">
        <v>4716752</v>
      </c>
      <c r="O146" s="2">
        <v>4104404</v>
      </c>
    </row>
    <row r="147" spans="1:15" x14ac:dyDescent="0.25">
      <c r="A147" s="3" t="s">
        <v>130</v>
      </c>
      <c r="B147" s="2">
        <v>149066</v>
      </c>
      <c r="C147">
        <v>2</v>
      </c>
      <c r="D147" s="2">
        <v>1464360</v>
      </c>
      <c r="E147" s="2">
        <v>1348724</v>
      </c>
      <c r="F147" s="2">
        <v>1238419</v>
      </c>
      <c r="G147" s="2">
        <v>1149674</v>
      </c>
      <c r="H147" s="2">
        <v>1105586</v>
      </c>
      <c r="I147" s="2">
        <v>1144202</v>
      </c>
      <c r="J147" s="2">
        <v>1080999</v>
      </c>
      <c r="K147" s="2">
        <v>834313</v>
      </c>
      <c r="L147" s="2">
        <v>582678</v>
      </c>
      <c r="M147" s="2">
        <v>579268</v>
      </c>
      <c r="N147" s="2">
        <v>582346</v>
      </c>
      <c r="O147" s="2">
        <v>592941</v>
      </c>
    </row>
    <row r="148" spans="1:15" x14ac:dyDescent="0.25">
      <c r="A148" s="3" t="s">
        <v>131</v>
      </c>
      <c r="B148" s="2">
        <v>1416086</v>
      </c>
      <c r="C148">
        <v>3</v>
      </c>
      <c r="D148" s="2">
        <v>8104159</v>
      </c>
      <c r="E148" s="2">
        <v>4088347</v>
      </c>
      <c r="F148" s="2">
        <v>4051129</v>
      </c>
      <c r="G148" s="2">
        <v>3317557</v>
      </c>
      <c r="H148" s="2">
        <v>3421775</v>
      </c>
      <c r="I148" s="2">
        <v>2957294</v>
      </c>
      <c r="J148" s="2">
        <v>2502720</v>
      </c>
      <c r="K148" s="2">
        <v>1810045</v>
      </c>
      <c r="L148" s="2">
        <v>1427296</v>
      </c>
      <c r="M148" s="2">
        <v>1424224</v>
      </c>
      <c r="N148" s="2">
        <v>1436202</v>
      </c>
      <c r="O148" s="2">
        <v>1441631</v>
      </c>
    </row>
    <row r="149" spans="1:15" x14ac:dyDescent="0.25">
      <c r="A149" s="3" t="s">
        <v>132</v>
      </c>
      <c r="B149" s="2">
        <v>2504330</v>
      </c>
      <c r="C149">
        <v>2</v>
      </c>
      <c r="D149" s="2">
        <v>10520701</v>
      </c>
      <c r="E149" s="2">
        <v>5921695</v>
      </c>
      <c r="F149" s="2">
        <v>5120749</v>
      </c>
      <c r="G149" s="2">
        <v>4773844</v>
      </c>
      <c r="H149" s="2">
        <v>4000650</v>
      </c>
      <c r="I149" s="2">
        <v>3672138</v>
      </c>
      <c r="J149" s="2">
        <v>3662770</v>
      </c>
      <c r="K149" s="2">
        <v>2295523</v>
      </c>
      <c r="L149" s="2">
        <v>2057191</v>
      </c>
      <c r="M149" s="2">
        <v>2021003</v>
      </c>
      <c r="N149" s="2">
        <v>2027045</v>
      </c>
      <c r="O149" s="2">
        <v>1775203</v>
      </c>
    </row>
    <row r="150" spans="1:15" x14ac:dyDescent="0.25">
      <c r="A150" s="3" t="s">
        <v>133</v>
      </c>
      <c r="B150" s="2">
        <v>77626</v>
      </c>
      <c r="C150">
        <v>2</v>
      </c>
      <c r="D150" s="2">
        <v>1174350</v>
      </c>
      <c r="E150" s="2">
        <v>1209046</v>
      </c>
      <c r="F150" s="2">
        <v>1141063</v>
      </c>
      <c r="G150" s="2">
        <v>1036337</v>
      </c>
      <c r="H150" s="2">
        <v>1005281</v>
      </c>
      <c r="I150" s="2">
        <v>1037266</v>
      </c>
      <c r="J150" s="2">
        <v>1005172</v>
      </c>
      <c r="K150" s="2">
        <v>798341</v>
      </c>
      <c r="L150" s="2">
        <v>549677</v>
      </c>
      <c r="M150" s="2">
        <v>548568</v>
      </c>
      <c r="N150" s="2">
        <v>551317</v>
      </c>
      <c r="O150" s="2">
        <v>565704</v>
      </c>
    </row>
    <row r="151" spans="1:15" x14ac:dyDescent="0.25">
      <c r="A151" s="3" t="s">
        <v>134</v>
      </c>
      <c r="B151" s="2">
        <v>1997702</v>
      </c>
      <c r="C151">
        <v>3</v>
      </c>
      <c r="D151" s="2">
        <v>9353860</v>
      </c>
      <c r="E151" s="2">
        <v>5058901</v>
      </c>
      <c r="F151" s="2">
        <v>4852266</v>
      </c>
      <c r="G151" s="2">
        <v>4038964</v>
      </c>
      <c r="H151" s="2">
        <v>4081267</v>
      </c>
      <c r="I151" s="2">
        <v>3851587</v>
      </c>
      <c r="J151" s="2">
        <v>3140903</v>
      </c>
      <c r="K151" s="2">
        <v>2182197</v>
      </c>
      <c r="L151" s="2">
        <v>1728235</v>
      </c>
      <c r="M151" s="2">
        <v>1725229</v>
      </c>
      <c r="N151" s="2">
        <v>1743386</v>
      </c>
      <c r="O151" s="2">
        <v>1742919</v>
      </c>
    </row>
    <row r="152" spans="1:15" x14ac:dyDescent="0.25">
      <c r="A152" s="3" t="s">
        <v>135</v>
      </c>
      <c r="B152" s="2">
        <v>2285530</v>
      </c>
      <c r="C152">
        <v>2</v>
      </c>
      <c r="D152" s="2">
        <v>9969624</v>
      </c>
      <c r="E152" s="2">
        <v>5519574</v>
      </c>
      <c r="F152" s="2">
        <v>4554398</v>
      </c>
      <c r="G152" s="2">
        <v>4419992</v>
      </c>
      <c r="H152" s="2">
        <v>3842579</v>
      </c>
      <c r="I152" s="2">
        <v>3432462</v>
      </c>
      <c r="J152" s="2">
        <v>3436786</v>
      </c>
      <c r="K152" s="2">
        <v>2178443</v>
      </c>
      <c r="L152" s="2">
        <v>1863849</v>
      </c>
      <c r="M152" s="2">
        <v>1865033</v>
      </c>
      <c r="N152" s="2">
        <v>1874492</v>
      </c>
      <c r="O152" s="2">
        <v>1658079</v>
      </c>
    </row>
    <row r="153" spans="1:15" x14ac:dyDescent="0.25">
      <c r="A153" s="3" t="s">
        <v>136</v>
      </c>
      <c r="B153" s="2">
        <v>1026960</v>
      </c>
      <c r="C153">
        <v>3</v>
      </c>
      <c r="D153" s="2">
        <v>3758852</v>
      </c>
      <c r="E153" s="2">
        <v>2978843</v>
      </c>
      <c r="F153" s="2">
        <v>3121730</v>
      </c>
      <c r="G153" s="2">
        <v>2493896</v>
      </c>
      <c r="H153" s="2">
        <v>2683121</v>
      </c>
      <c r="I153" s="2">
        <v>2375478</v>
      </c>
      <c r="J153" s="2">
        <v>2131521</v>
      </c>
      <c r="K153" s="2">
        <v>1453810</v>
      </c>
      <c r="L153" s="2">
        <v>1121148</v>
      </c>
      <c r="M153" s="2">
        <v>1118717</v>
      </c>
      <c r="N153" s="2">
        <v>1112122</v>
      </c>
      <c r="O153" s="2">
        <v>1129280</v>
      </c>
    </row>
    <row r="154" spans="1:15" x14ac:dyDescent="0.25">
      <c r="A154" s="3" t="s">
        <v>137</v>
      </c>
      <c r="B154" s="2">
        <v>2794256</v>
      </c>
      <c r="C154">
        <v>2</v>
      </c>
      <c r="D154" s="2">
        <v>11261236</v>
      </c>
      <c r="E154" s="2">
        <v>6447443</v>
      </c>
      <c r="F154" s="2">
        <v>5468946</v>
      </c>
      <c r="G154" s="2">
        <v>5289138</v>
      </c>
      <c r="H154" s="2">
        <v>4591668</v>
      </c>
      <c r="I154" s="2">
        <v>4128388</v>
      </c>
      <c r="J154" s="2">
        <v>3988781</v>
      </c>
      <c r="K154" s="2">
        <v>2465982</v>
      </c>
      <c r="L154" s="2">
        <v>2179860</v>
      </c>
      <c r="M154" s="2">
        <v>2184209</v>
      </c>
      <c r="N154" s="2">
        <v>2186721</v>
      </c>
      <c r="O154" s="2">
        <v>1945427</v>
      </c>
    </row>
    <row r="155" spans="1:15" x14ac:dyDescent="0.25">
      <c r="A155" s="3" t="s">
        <v>138</v>
      </c>
      <c r="B155" s="2">
        <v>424472</v>
      </c>
      <c r="C155">
        <v>3</v>
      </c>
      <c r="D155" s="2">
        <v>1936154</v>
      </c>
      <c r="E155" s="2">
        <v>1730471</v>
      </c>
      <c r="F155" s="2">
        <v>1838227</v>
      </c>
      <c r="G155" s="2">
        <v>1519778</v>
      </c>
      <c r="H155" s="2">
        <v>1544646</v>
      </c>
      <c r="I155" s="2">
        <v>1513506</v>
      </c>
      <c r="J155" s="2">
        <v>1420802</v>
      </c>
      <c r="K155" s="2">
        <v>1027836</v>
      </c>
      <c r="L155" s="2">
        <v>758940</v>
      </c>
      <c r="M155" s="2">
        <v>753968</v>
      </c>
      <c r="N155" s="2">
        <v>758312</v>
      </c>
      <c r="O155" s="2">
        <v>757030</v>
      </c>
    </row>
    <row r="156" spans="1:15" x14ac:dyDescent="0.25">
      <c r="A156" s="3" t="s">
        <v>139</v>
      </c>
      <c r="B156" s="2">
        <v>3071240</v>
      </c>
      <c r="C156">
        <v>3</v>
      </c>
      <c r="D156" s="2">
        <v>13433801</v>
      </c>
      <c r="E156" s="2">
        <v>7313639</v>
      </c>
      <c r="F156" s="2">
        <v>7339145</v>
      </c>
      <c r="G156" s="2">
        <v>5845003</v>
      </c>
      <c r="H156" s="2">
        <v>5871357</v>
      </c>
      <c r="I156" s="2">
        <v>5404248</v>
      </c>
      <c r="J156" s="2">
        <v>4423357</v>
      </c>
      <c r="K156" s="2">
        <v>2900829</v>
      </c>
      <c r="L156" s="2">
        <v>2494863</v>
      </c>
      <c r="M156" s="2">
        <v>2467774</v>
      </c>
      <c r="N156" s="2">
        <v>2517915</v>
      </c>
      <c r="O156" s="2">
        <v>2497073</v>
      </c>
    </row>
    <row r="157" spans="1:15" x14ac:dyDescent="0.25">
      <c r="A157" s="5" t="s">
        <v>170</v>
      </c>
      <c r="B157" s="6">
        <v>8323208</v>
      </c>
      <c r="C157" s="7">
        <v>1</v>
      </c>
      <c r="D157" s="2">
        <v>73924012</v>
      </c>
      <c r="E157" s="2">
        <v>38477401</v>
      </c>
      <c r="F157" s="2">
        <v>19110972</v>
      </c>
      <c r="G157" s="2">
        <v>17929263</v>
      </c>
      <c r="H157" s="2">
        <v>11225075</v>
      </c>
      <c r="I157" s="2">
        <v>10842437</v>
      </c>
      <c r="J157" s="2">
        <v>10959957</v>
      </c>
      <c r="K157" s="2">
        <v>6600322</v>
      </c>
      <c r="L157" s="2">
        <v>6331413</v>
      </c>
      <c r="M157" s="2">
        <v>6324878</v>
      </c>
      <c r="N157" s="2">
        <v>6280210</v>
      </c>
      <c r="O157" s="2">
        <v>5473528</v>
      </c>
    </row>
    <row r="158" spans="1:15" x14ac:dyDescent="0.25">
      <c r="A158" s="3" t="s">
        <v>140</v>
      </c>
      <c r="B158" s="2">
        <v>5820880</v>
      </c>
      <c r="C158">
        <v>2</v>
      </c>
      <c r="D158" s="2">
        <v>28026342</v>
      </c>
      <c r="E158" s="2">
        <v>14438034</v>
      </c>
      <c r="F158" s="2">
        <v>11630613</v>
      </c>
      <c r="G158" s="2">
        <v>10224199</v>
      </c>
      <c r="H158" s="2">
        <v>8875404</v>
      </c>
      <c r="I158" s="2">
        <v>7615204</v>
      </c>
      <c r="J158" s="2">
        <v>7978035</v>
      </c>
      <c r="K158" s="2">
        <v>4524967</v>
      </c>
      <c r="L158" s="2">
        <v>4252705</v>
      </c>
      <c r="M158" s="2">
        <v>4256632</v>
      </c>
      <c r="N158" s="2">
        <v>4237534</v>
      </c>
      <c r="O158" s="2">
        <v>3645938</v>
      </c>
    </row>
    <row r="159" spans="1:15" x14ac:dyDescent="0.25">
      <c r="A159" s="3" t="s">
        <v>141</v>
      </c>
      <c r="B159" s="2">
        <v>1468906</v>
      </c>
      <c r="C159">
        <v>2</v>
      </c>
      <c r="D159" s="2">
        <v>7971633</v>
      </c>
      <c r="E159" s="2">
        <v>4051971</v>
      </c>
      <c r="F159" s="2">
        <v>3587084</v>
      </c>
      <c r="G159" s="2">
        <v>3237741</v>
      </c>
      <c r="H159" s="2">
        <v>2710526</v>
      </c>
      <c r="I159" s="2">
        <v>2467727</v>
      </c>
      <c r="J159" s="2">
        <v>2452036</v>
      </c>
      <c r="K159" s="2">
        <v>1618503</v>
      </c>
      <c r="L159" s="2">
        <v>1349835</v>
      </c>
      <c r="M159" s="2">
        <v>1337366</v>
      </c>
      <c r="N159" s="2">
        <v>1346912</v>
      </c>
      <c r="O159" s="2">
        <v>1211082</v>
      </c>
    </row>
    <row r="160" spans="1:15" x14ac:dyDescent="0.25">
      <c r="A160" s="3" t="s">
        <v>142</v>
      </c>
      <c r="B160" s="2">
        <v>149948</v>
      </c>
      <c r="C160">
        <v>3</v>
      </c>
      <c r="D160" s="2">
        <v>1282302</v>
      </c>
      <c r="E160" s="2">
        <v>1326126</v>
      </c>
      <c r="F160" s="2">
        <v>1379808</v>
      </c>
      <c r="G160" s="2">
        <v>1143666</v>
      </c>
      <c r="H160" s="2">
        <v>1163276</v>
      </c>
      <c r="I160" s="2">
        <v>1147383</v>
      </c>
      <c r="J160" s="2">
        <v>1082559</v>
      </c>
      <c r="K160" s="2">
        <v>859543</v>
      </c>
      <c r="L160" s="2">
        <v>603978</v>
      </c>
      <c r="M160" s="2">
        <v>602014</v>
      </c>
      <c r="N160" s="2">
        <v>607465</v>
      </c>
      <c r="O160" s="2">
        <v>610100</v>
      </c>
    </row>
    <row r="161" spans="1:15" x14ac:dyDescent="0.25">
      <c r="A161" s="3" t="s">
        <v>143</v>
      </c>
      <c r="B161" s="2">
        <v>3037936</v>
      </c>
      <c r="C161">
        <v>3</v>
      </c>
      <c r="D161" s="2">
        <v>12446815</v>
      </c>
      <c r="E161" s="2">
        <v>7150232</v>
      </c>
      <c r="F161" s="2">
        <v>7011852</v>
      </c>
      <c r="G161" s="2">
        <v>5877922</v>
      </c>
      <c r="H161" s="2">
        <v>5871170</v>
      </c>
      <c r="I161" s="2">
        <v>5385158</v>
      </c>
      <c r="J161" s="2">
        <v>4396002</v>
      </c>
      <c r="K161" s="2">
        <v>2945538</v>
      </c>
      <c r="L161" s="2">
        <v>2402440</v>
      </c>
      <c r="M161" s="2">
        <v>2389171</v>
      </c>
      <c r="N161" s="2">
        <v>2411836</v>
      </c>
      <c r="O161" s="2">
        <v>2421295</v>
      </c>
    </row>
    <row r="162" spans="1:15" x14ac:dyDescent="0.25">
      <c r="A162" s="3" t="s">
        <v>144</v>
      </c>
      <c r="B162" s="2">
        <v>1506550</v>
      </c>
      <c r="C162">
        <v>3</v>
      </c>
      <c r="D162" s="2">
        <v>7371247</v>
      </c>
      <c r="E162" s="2">
        <v>3559004</v>
      </c>
      <c r="F162" s="2">
        <v>3625703</v>
      </c>
      <c r="G162" s="2">
        <v>3257137</v>
      </c>
      <c r="H162" s="2">
        <v>3175284</v>
      </c>
      <c r="I162" s="2">
        <v>3123115</v>
      </c>
      <c r="J162" s="2">
        <v>2680537</v>
      </c>
      <c r="K162" s="2">
        <v>1815124</v>
      </c>
      <c r="L162" s="2">
        <v>1420152</v>
      </c>
      <c r="M162" s="2">
        <v>1416222</v>
      </c>
      <c r="N162" s="2">
        <v>1424892</v>
      </c>
      <c r="O162" s="2">
        <v>1424436</v>
      </c>
    </row>
    <row r="163" spans="1:15" x14ac:dyDescent="0.25">
      <c r="A163" s="3" t="s">
        <v>145</v>
      </c>
      <c r="B163" s="2">
        <v>6896906</v>
      </c>
      <c r="C163">
        <v>2</v>
      </c>
      <c r="D163" s="2">
        <v>55553172</v>
      </c>
      <c r="E163" s="2">
        <v>27371476</v>
      </c>
      <c r="F163" s="2">
        <v>13592992</v>
      </c>
      <c r="G163" s="2">
        <v>12712343</v>
      </c>
      <c r="H163" s="2">
        <v>10772417</v>
      </c>
      <c r="I163" s="2">
        <v>8798140</v>
      </c>
      <c r="J163" s="2">
        <v>8743000</v>
      </c>
      <c r="K163" s="2">
        <v>5245479</v>
      </c>
      <c r="L163" s="2">
        <v>4976585</v>
      </c>
      <c r="M163" s="2">
        <v>4950790</v>
      </c>
      <c r="N163" s="2">
        <v>4931709</v>
      </c>
      <c r="O163" s="2">
        <v>4271462</v>
      </c>
    </row>
    <row r="164" spans="1:15" x14ac:dyDescent="0.25">
      <c r="A164" s="3" t="s">
        <v>146</v>
      </c>
      <c r="B164" s="2">
        <v>187280</v>
      </c>
      <c r="C164">
        <v>2</v>
      </c>
      <c r="D164" s="2">
        <v>1476871</v>
      </c>
      <c r="E164" s="2">
        <v>1374722</v>
      </c>
      <c r="F164" s="2">
        <v>1368102</v>
      </c>
      <c r="G164" s="2">
        <v>1193602</v>
      </c>
      <c r="H164" s="2">
        <v>1183620</v>
      </c>
      <c r="I164" s="2">
        <v>1118166</v>
      </c>
      <c r="J164" s="2">
        <v>1111041</v>
      </c>
      <c r="K164" s="2">
        <v>847455</v>
      </c>
      <c r="L164" s="2">
        <v>596474</v>
      </c>
      <c r="M164" s="2">
        <v>595235</v>
      </c>
      <c r="N164" s="2">
        <v>602084</v>
      </c>
      <c r="O164" s="2">
        <v>608492</v>
      </c>
    </row>
    <row r="165" spans="1:15" x14ac:dyDescent="0.25">
      <c r="A165" s="3" t="s">
        <v>147</v>
      </c>
      <c r="B165" s="2">
        <v>6661258</v>
      </c>
      <c r="C165">
        <v>2</v>
      </c>
      <c r="D165" s="2">
        <v>40111791</v>
      </c>
      <c r="E165" s="2">
        <v>22121023</v>
      </c>
      <c r="F165" s="2">
        <v>12688286</v>
      </c>
      <c r="G165" s="2">
        <v>11849225</v>
      </c>
      <c r="H165" s="2">
        <v>9943191</v>
      </c>
      <c r="I165" s="2">
        <v>8503204</v>
      </c>
      <c r="J165" s="2">
        <v>8424063</v>
      </c>
      <c r="K165" s="2">
        <v>5083622</v>
      </c>
      <c r="L165" s="2">
        <v>4800314</v>
      </c>
      <c r="M165" s="2">
        <v>4779835</v>
      </c>
      <c r="N165" s="2">
        <v>4797662</v>
      </c>
      <c r="O165" s="2">
        <v>4126796</v>
      </c>
    </row>
    <row r="166" spans="1:15" x14ac:dyDescent="0.25">
      <c r="A166" s="3" t="s">
        <v>148</v>
      </c>
      <c r="B166" s="2">
        <v>647530</v>
      </c>
      <c r="C166">
        <v>2</v>
      </c>
      <c r="D166" s="2">
        <v>2503300</v>
      </c>
      <c r="E166" s="2">
        <v>2325831</v>
      </c>
      <c r="F166" s="2">
        <v>1984522</v>
      </c>
      <c r="G166" s="2">
        <v>1903179</v>
      </c>
      <c r="H166" s="2">
        <v>1732082</v>
      </c>
      <c r="I166" s="2">
        <v>1643467</v>
      </c>
      <c r="J166" s="2">
        <v>1585801</v>
      </c>
      <c r="K166" s="2">
        <v>1097574</v>
      </c>
      <c r="L166" s="2">
        <v>837614</v>
      </c>
      <c r="M166" s="2">
        <v>824346</v>
      </c>
      <c r="N166" s="2">
        <v>836769</v>
      </c>
      <c r="O166" s="2">
        <v>803507</v>
      </c>
    </row>
    <row r="167" spans="1:15" x14ac:dyDescent="0.25">
      <c r="A167" s="3" t="s">
        <v>149</v>
      </c>
      <c r="B167" s="2">
        <v>1843208</v>
      </c>
      <c r="C167">
        <v>1</v>
      </c>
      <c r="D167" s="2">
        <v>8762892</v>
      </c>
      <c r="E167" s="2">
        <v>4880902</v>
      </c>
      <c r="F167" s="2">
        <v>3996812</v>
      </c>
      <c r="G167" s="2">
        <v>3831951</v>
      </c>
      <c r="H167" s="2">
        <v>2900441</v>
      </c>
      <c r="I167" s="2">
        <v>2926156</v>
      </c>
      <c r="J167" s="2">
        <v>2843196</v>
      </c>
      <c r="K167" s="2">
        <v>1874209</v>
      </c>
      <c r="L167" s="2">
        <v>1592799</v>
      </c>
      <c r="M167" s="2">
        <v>1587433</v>
      </c>
      <c r="N167" s="2">
        <v>1594705</v>
      </c>
      <c r="O167" s="2">
        <v>1419846</v>
      </c>
    </row>
    <row r="168" spans="1:15" x14ac:dyDescent="0.25">
      <c r="A168" s="3" t="s">
        <v>171</v>
      </c>
      <c r="B168" s="2">
        <v>44728</v>
      </c>
      <c r="C168">
        <v>3</v>
      </c>
      <c r="D168" s="2">
        <v>1120969</v>
      </c>
      <c r="E168" s="2">
        <v>1167470</v>
      </c>
      <c r="F168" s="2">
        <v>1122618</v>
      </c>
      <c r="G168" s="2">
        <v>990639</v>
      </c>
      <c r="H168" s="2">
        <v>1011324</v>
      </c>
      <c r="I168" s="2">
        <v>989619</v>
      </c>
      <c r="J168" s="2">
        <v>981843</v>
      </c>
      <c r="K168" s="2">
        <v>798097</v>
      </c>
      <c r="L168" s="2">
        <v>548651</v>
      </c>
      <c r="M168" s="2">
        <v>550577</v>
      </c>
      <c r="N168" s="2">
        <v>554638</v>
      </c>
      <c r="O168" s="2">
        <v>557203</v>
      </c>
    </row>
    <row r="169" spans="1:15" x14ac:dyDescent="0.25">
      <c r="A169" s="3" t="s">
        <v>172</v>
      </c>
      <c r="B169" s="2">
        <v>5471440</v>
      </c>
      <c r="C169">
        <v>2</v>
      </c>
      <c r="D169" s="2">
        <v>23264831</v>
      </c>
      <c r="E169" s="2">
        <v>12231970</v>
      </c>
      <c r="F169" s="2">
        <v>9810350</v>
      </c>
      <c r="G169" s="2">
        <v>9762275</v>
      </c>
      <c r="H169" s="2">
        <v>8245192</v>
      </c>
      <c r="I169" s="2">
        <v>7107765</v>
      </c>
      <c r="J169" s="2">
        <v>7095310</v>
      </c>
      <c r="K169" s="2">
        <v>4288328</v>
      </c>
      <c r="L169" s="2">
        <v>4038338</v>
      </c>
      <c r="M169" s="2">
        <v>4031834</v>
      </c>
      <c r="N169" s="2">
        <v>4024792</v>
      </c>
      <c r="O169" s="2">
        <v>3494506</v>
      </c>
    </row>
    <row r="170" spans="1:15" x14ac:dyDescent="0.25">
      <c r="A170" s="3" t="s">
        <v>150</v>
      </c>
      <c r="B170" s="2">
        <v>1036808</v>
      </c>
      <c r="C170">
        <v>1</v>
      </c>
      <c r="D170" s="2">
        <v>3334720</v>
      </c>
      <c r="E170" s="2">
        <v>2949076</v>
      </c>
      <c r="F170" s="2">
        <v>2612413</v>
      </c>
      <c r="G170" s="2">
        <v>2410284</v>
      </c>
      <c r="H170" s="2">
        <v>2119328</v>
      </c>
      <c r="I170" s="2">
        <v>2015914</v>
      </c>
      <c r="J170" s="2">
        <v>2095586</v>
      </c>
      <c r="K170" s="2">
        <v>1318281</v>
      </c>
      <c r="L170" s="2">
        <v>1065441</v>
      </c>
      <c r="M170" s="2">
        <v>1058078</v>
      </c>
      <c r="N170" s="2">
        <v>1066301</v>
      </c>
      <c r="O170" s="2">
        <v>1000316</v>
      </c>
    </row>
    <row r="171" spans="1:15" x14ac:dyDescent="0.25">
      <c r="A171" s="3" t="s">
        <v>151</v>
      </c>
      <c r="B171" s="2">
        <v>782216</v>
      </c>
      <c r="C171">
        <v>3</v>
      </c>
      <c r="D171" s="2">
        <v>2796809</v>
      </c>
      <c r="E171" s="2">
        <v>2681621</v>
      </c>
      <c r="F171" s="2">
        <v>2800188</v>
      </c>
      <c r="G171" s="2">
        <v>2155240</v>
      </c>
      <c r="H171" s="2">
        <v>2228587</v>
      </c>
      <c r="I171" s="2">
        <v>2103175</v>
      </c>
      <c r="J171" s="2">
        <v>1807973</v>
      </c>
      <c r="K171" s="2">
        <v>1284505</v>
      </c>
      <c r="L171" s="2">
        <v>980256</v>
      </c>
      <c r="M171" s="2">
        <v>977503</v>
      </c>
      <c r="N171" s="2">
        <v>978930</v>
      </c>
      <c r="O171" s="2">
        <v>982820</v>
      </c>
    </row>
    <row r="172" spans="1:15" x14ac:dyDescent="0.25">
      <c r="A172" s="3" t="s">
        <v>152</v>
      </c>
      <c r="B172" s="2">
        <v>17768</v>
      </c>
      <c r="C172">
        <v>3</v>
      </c>
      <c r="D172" s="2">
        <v>1084056</v>
      </c>
      <c r="E172" s="2">
        <v>1062624</v>
      </c>
      <c r="F172" s="2">
        <v>1095787</v>
      </c>
      <c r="G172" s="2">
        <v>958017</v>
      </c>
      <c r="H172" s="2">
        <v>1006947</v>
      </c>
      <c r="I172" s="2">
        <v>952158</v>
      </c>
      <c r="J172" s="2">
        <v>949488</v>
      </c>
      <c r="K172" s="2">
        <v>783530</v>
      </c>
      <c r="L172" s="2">
        <v>534786</v>
      </c>
      <c r="M172" s="2">
        <v>534266</v>
      </c>
      <c r="N172" s="2">
        <v>539450</v>
      </c>
      <c r="O172" s="2">
        <v>542268</v>
      </c>
    </row>
    <row r="173" spans="1:15" x14ac:dyDescent="0.25">
      <c r="A173" s="3" t="s">
        <v>153</v>
      </c>
      <c r="B173" s="2">
        <v>5985808</v>
      </c>
      <c r="C173">
        <v>2</v>
      </c>
      <c r="D173" s="2">
        <v>26320852</v>
      </c>
      <c r="E173" s="2">
        <v>12887272</v>
      </c>
      <c r="F173" s="2">
        <v>11264908</v>
      </c>
      <c r="G173" s="2">
        <v>10583483</v>
      </c>
      <c r="H173" s="2">
        <v>9193830</v>
      </c>
      <c r="I173" s="2">
        <v>7747158</v>
      </c>
      <c r="J173" s="2">
        <v>7688784</v>
      </c>
      <c r="K173" s="2">
        <v>4625856</v>
      </c>
      <c r="L173" s="2">
        <v>4364392</v>
      </c>
      <c r="M173" s="2">
        <v>4344948</v>
      </c>
      <c r="N173" s="2">
        <v>4310286</v>
      </c>
      <c r="O173" s="2">
        <v>3792541</v>
      </c>
    </row>
    <row r="174" spans="1:15" x14ac:dyDescent="0.25">
      <c r="A174" s="3" t="s">
        <v>154</v>
      </c>
      <c r="B174" s="2">
        <v>1648936</v>
      </c>
      <c r="C174">
        <v>2</v>
      </c>
      <c r="D174" s="2">
        <v>6484511</v>
      </c>
      <c r="E174" s="2">
        <v>4862550</v>
      </c>
      <c r="F174" s="2">
        <v>4104105</v>
      </c>
      <c r="G174" s="2">
        <v>3335585</v>
      </c>
      <c r="H174" s="2">
        <v>2906274</v>
      </c>
      <c r="I174" s="2">
        <v>2659291</v>
      </c>
      <c r="J174" s="2">
        <v>2664969</v>
      </c>
      <c r="K174" s="2">
        <v>1733082</v>
      </c>
      <c r="L174" s="2">
        <v>1470917</v>
      </c>
      <c r="M174" s="2">
        <v>1459400</v>
      </c>
      <c r="N174" s="2">
        <v>1463123</v>
      </c>
      <c r="O174" s="2">
        <v>1297764</v>
      </c>
    </row>
    <row r="175" spans="1:15" x14ac:dyDescent="0.25">
      <c r="A175" s="3" t="s">
        <v>155</v>
      </c>
      <c r="B175" s="2">
        <v>1246640</v>
      </c>
      <c r="C175">
        <v>3</v>
      </c>
      <c r="D175" s="2">
        <v>5368422</v>
      </c>
      <c r="E175" s="2">
        <v>3642679</v>
      </c>
      <c r="F175" s="2">
        <v>3570050</v>
      </c>
      <c r="G175" s="2">
        <v>2776538</v>
      </c>
      <c r="H175" s="2">
        <v>2831961</v>
      </c>
      <c r="I175" s="2">
        <v>2741267</v>
      </c>
      <c r="J175" s="2">
        <v>2413434</v>
      </c>
      <c r="K175" s="2">
        <v>1626543</v>
      </c>
      <c r="L175" s="2">
        <v>1278352</v>
      </c>
      <c r="M175" s="2">
        <v>1280162</v>
      </c>
      <c r="N175" s="2">
        <v>1283057</v>
      </c>
      <c r="O175" s="2">
        <v>1283017</v>
      </c>
    </row>
    <row r="176" spans="1:15" x14ac:dyDescent="0.25">
      <c r="A176" s="3" t="s">
        <v>173</v>
      </c>
      <c r="B176" s="2">
        <v>3452308</v>
      </c>
      <c r="C176">
        <v>3</v>
      </c>
      <c r="D176" s="2">
        <v>16814622</v>
      </c>
      <c r="E176" s="2">
        <v>7744333</v>
      </c>
      <c r="F176" s="2">
        <v>8223871</v>
      </c>
      <c r="G176" s="2">
        <v>6392968</v>
      </c>
      <c r="H176" s="2">
        <v>6513649</v>
      </c>
      <c r="I176" s="2">
        <v>6098452</v>
      </c>
      <c r="J176" s="2">
        <v>4946689</v>
      </c>
      <c r="K176" s="2">
        <v>3292904</v>
      </c>
      <c r="L176" s="2">
        <v>2771950</v>
      </c>
      <c r="M176" s="2">
        <v>2753185</v>
      </c>
      <c r="N176" s="2">
        <v>2781582</v>
      </c>
      <c r="O176" s="2">
        <v>2794411</v>
      </c>
    </row>
    <row r="177" spans="1:15" x14ac:dyDescent="0.25">
      <c r="A177" s="3" t="s">
        <v>174</v>
      </c>
      <c r="B177" s="2">
        <v>7311496</v>
      </c>
      <c r="C177">
        <v>1</v>
      </c>
      <c r="D177" s="2">
        <v>59172969</v>
      </c>
      <c r="E177" s="2">
        <v>30579452</v>
      </c>
      <c r="F177" s="2">
        <v>13978152</v>
      </c>
      <c r="G177" s="2">
        <v>14068684</v>
      </c>
      <c r="H177" s="2">
        <v>9325288</v>
      </c>
      <c r="I177" s="2">
        <v>9621032</v>
      </c>
      <c r="J177" s="2">
        <v>10035344</v>
      </c>
      <c r="K177" s="2">
        <v>5720348</v>
      </c>
      <c r="L177" s="2">
        <v>5431599</v>
      </c>
      <c r="M177" s="2">
        <v>5392132</v>
      </c>
      <c r="N177" s="2">
        <v>5306750</v>
      </c>
      <c r="O177" s="2">
        <v>4694163</v>
      </c>
    </row>
    <row r="178" spans="1:15" x14ac:dyDescent="0.25">
      <c r="A178" s="3" t="s">
        <v>175</v>
      </c>
      <c r="B178" s="2">
        <v>951944</v>
      </c>
      <c r="C178">
        <v>3</v>
      </c>
      <c r="D178" s="2">
        <v>2789345</v>
      </c>
      <c r="E178" s="2">
        <v>2768819</v>
      </c>
      <c r="F178" s="2">
        <v>2761608</v>
      </c>
      <c r="G178" s="2">
        <v>2311436</v>
      </c>
      <c r="H178" s="2">
        <v>2598987</v>
      </c>
      <c r="I178" s="2">
        <v>2316929</v>
      </c>
      <c r="J178" s="2">
        <v>2000103</v>
      </c>
      <c r="K178" s="2">
        <v>1386295</v>
      </c>
      <c r="L178" s="2">
        <v>1074252</v>
      </c>
      <c r="M178" s="2">
        <v>1070815</v>
      </c>
      <c r="N178" s="2">
        <v>1071662</v>
      </c>
      <c r="O178" s="2">
        <v>1080683</v>
      </c>
    </row>
    <row r="179" spans="1:15" x14ac:dyDescent="0.25">
      <c r="A179" s="3" t="s">
        <v>176</v>
      </c>
      <c r="B179" s="2">
        <v>5944360</v>
      </c>
      <c r="C179">
        <v>2</v>
      </c>
      <c r="D179" s="2">
        <v>26205282</v>
      </c>
      <c r="E179" s="2">
        <v>13265118</v>
      </c>
      <c r="F179" s="2">
        <v>10531329</v>
      </c>
      <c r="G179" s="2">
        <v>10750764</v>
      </c>
      <c r="H179" s="2">
        <v>8650256</v>
      </c>
      <c r="I179" s="2">
        <v>7715711</v>
      </c>
      <c r="J179" s="2">
        <v>7786382</v>
      </c>
      <c r="K179" s="2">
        <v>4679035</v>
      </c>
      <c r="L179" s="2">
        <v>4372410</v>
      </c>
      <c r="M179" s="2">
        <v>4344984</v>
      </c>
      <c r="N179" s="2">
        <v>4323373</v>
      </c>
      <c r="O179" s="2">
        <v>3810665</v>
      </c>
    </row>
    <row r="180" spans="1:15" x14ac:dyDescent="0.25">
      <c r="A180" s="3" t="s">
        <v>177</v>
      </c>
      <c r="B180" s="2">
        <v>1268620</v>
      </c>
      <c r="C180">
        <v>3</v>
      </c>
      <c r="D180" s="2">
        <v>6047295</v>
      </c>
      <c r="E180" s="2">
        <v>3854331</v>
      </c>
      <c r="F180" s="2">
        <v>3475593</v>
      </c>
      <c r="G180" s="2">
        <v>2887029</v>
      </c>
      <c r="H180" s="2">
        <v>3071367</v>
      </c>
      <c r="I180" s="2">
        <v>2750971</v>
      </c>
      <c r="J180" s="2">
        <v>2370331</v>
      </c>
      <c r="K180" s="2">
        <v>1651804</v>
      </c>
      <c r="L180" s="2">
        <v>1290803</v>
      </c>
      <c r="M180" s="2">
        <v>1293534</v>
      </c>
      <c r="N180" s="2">
        <v>1307566</v>
      </c>
      <c r="O180" s="2">
        <v>1293718</v>
      </c>
    </row>
    <row r="181" spans="1:15" x14ac:dyDescent="0.25">
      <c r="A181" s="3" t="s">
        <v>178</v>
      </c>
      <c r="B181" s="2">
        <v>824678</v>
      </c>
      <c r="C181">
        <v>3</v>
      </c>
      <c r="D181" s="2">
        <v>3362188</v>
      </c>
      <c r="E181" s="2">
        <v>3162276</v>
      </c>
      <c r="F181" s="2">
        <v>2811191</v>
      </c>
      <c r="G181" s="2">
        <v>2454215</v>
      </c>
      <c r="H181" s="2">
        <v>2486890</v>
      </c>
      <c r="I181" s="2">
        <v>2130678</v>
      </c>
      <c r="J181" s="2">
        <v>1845000</v>
      </c>
      <c r="K181" s="2">
        <v>1337813</v>
      </c>
      <c r="L181" s="2">
        <v>1039890</v>
      </c>
      <c r="M181" s="2">
        <v>1032984</v>
      </c>
      <c r="N181" s="2">
        <v>1036291</v>
      </c>
      <c r="O181" s="2">
        <v>1051581</v>
      </c>
    </row>
    <row r="182" spans="1:15" x14ac:dyDescent="0.25">
      <c r="A182" s="3" t="s">
        <v>179</v>
      </c>
      <c r="B182" s="2">
        <v>3485776</v>
      </c>
      <c r="C182">
        <v>3</v>
      </c>
      <c r="D182" s="2">
        <v>16730274</v>
      </c>
      <c r="E182" s="2">
        <v>8041775</v>
      </c>
      <c r="F182" s="2">
        <v>7940926</v>
      </c>
      <c r="G182" s="2">
        <v>6491170</v>
      </c>
      <c r="H182" s="2">
        <v>6670666</v>
      </c>
      <c r="I182" s="2">
        <v>6166756</v>
      </c>
      <c r="J182" s="2">
        <v>4992223</v>
      </c>
      <c r="K182" s="2">
        <v>3298967</v>
      </c>
      <c r="L182" s="2">
        <v>2749030</v>
      </c>
      <c r="M182" s="2">
        <v>2729702</v>
      </c>
      <c r="N182" s="2">
        <v>2789815</v>
      </c>
      <c r="O182" s="2">
        <v>2790253</v>
      </c>
    </row>
    <row r="183" spans="1:15" x14ac:dyDescent="0.25">
      <c r="A183" s="3" t="s">
        <v>180</v>
      </c>
      <c r="B183" s="2">
        <v>735632</v>
      </c>
      <c r="C183">
        <v>3</v>
      </c>
      <c r="D183" s="2">
        <v>2805941</v>
      </c>
      <c r="E183" s="2">
        <v>2939899</v>
      </c>
      <c r="F183" s="2">
        <v>2639126</v>
      </c>
      <c r="G183" s="2">
        <v>2256986</v>
      </c>
      <c r="H183" s="2">
        <v>2253863</v>
      </c>
      <c r="I183" s="2">
        <v>1998920</v>
      </c>
      <c r="J183" s="2">
        <v>1899295</v>
      </c>
      <c r="K183" s="2">
        <v>1289592</v>
      </c>
      <c r="L183" s="2">
        <v>980195</v>
      </c>
      <c r="M183" s="2">
        <v>981983</v>
      </c>
      <c r="N183" s="2">
        <v>985263</v>
      </c>
      <c r="O183" s="2">
        <v>988209</v>
      </c>
    </row>
    <row r="184" spans="1:15" x14ac:dyDescent="0.25">
      <c r="A184" s="3" t="s">
        <v>181</v>
      </c>
      <c r="B184" s="2">
        <v>2791422</v>
      </c>
      <c r="C184">
        <v>3</v>
      </c>
      <c r="D184" s="2">
        <v>14872095</v>
      </c>
      <c r="E184" s="2">
        <v>7500826</v>
      </c>
      <c r="F184" s="2">
        <v>7822423</v>
      </c>
      <c r="G184" s="2">
        <v>6456403</v>
      </c>
      <c r="H184" s="2">
        <v>6641135</v>
      </c>
      <c r="I184" s="2">
        <v>5222536</v>
      </c>
      <c r="J184" s="2">
        <v>4265600</v>
      </c>
      <c r="K184" s="2">
        <v>2882703</v>
      </c>
      <c r="L184" s="2">
        <v>2302260</v>
      </c>
      <c r="M184" s="2">
        <v>2305311</v>
      </c>
      <c r="N184" s="2">
        <v>2339748</v>
      </c>
      <c r="O184" s="2">
        <v>2335671</v>
      </c>
    </row>
    <row r="185" spans="1:15" x14ac:dyDescent="0.25">
      <c r="A185" s="3" t="s">
        <v>182</v>
      </c>
      <c r="B185" s="2">
        <v>644198</v>
      </c>
      <c r="C185">
        <v>3</v>
      </c>
      <c r="D185" s="2">
        <v>2071543</v>
      </c>
      <c r="E185" s="2">
        <v>2117467</v>
      </c>
      <c r="F185" s="2">
        <v>2151236</v>
      </c>
      <c r="G185" s="2">
        <v>1774282</v>
      </c>
      <c r="H185" s="2">
        <v>1920850</v>
      </c>
      <c r="I185" s="2">
        <v>1832038</v>
      </c>
      <c r="J185" s="2">
        <v>1644004</v>
      </c>
      <c r="K185" s="2">
        <v>1177260</v>
      </c>
      <c r="L185" s="2">
        <v>873972</v>
      </c>
      <c r="M185" s="2">
        <v>870230</v>
      </c>
      <c r="N185" s="2">
        <v>878557</v>
      </c>
      <c r="O185" s="2">
        <v>875559</v>
      </c>
    </row>
    <row r="186" spans="1:15" x14ac:dyDescent="0.25">
      <c r="A186" s="3" t="s">
        <v>183</v>
      </c>
      <c r="B186" s="2">
        <v>793566</v>
      </c>
      <c r="C186">
        <v>3</v>
      </c>
      <c r="D186" s="2">
        <v>2866069</v>
      </c>
      <c r="E186" s="2">
        <v>2571767</v>
      </c>
      <c r="F186" s="2">
        <v>2627365</v>
      </c>
      <c r="G186" s="2">
        <v>2297494</v>
      </c>
      <c r="H186" s="2">
        <v>2321884</v>
      </c>
      <c r="I186" s="2">
        <v>2111403</v>
      </c>
      <c r="J186" s="2">
        <v>1796453</v>
      </c>
      <c r="K186" s="2">
        <v>1288144</v>
      </c>
      <c r="L186" s="2">
        <v>978713</v>
      </c>
      <c r="M186" s="2">
        <v>970414</v>
      </c>
      <c r="N186" s="2">
        <v>978769</v>
      </c>
      <c r="O186" s="2">
        <v>995108</v>
      </c>
    </row>
    <row r="187" spans="1:15" x14ac:dyDescent="0.25">
      <c r="A187" s="3" t="s">
        <v>184</v>
      </c>
      <c r="B187" s="2">
        <v>2258228</v>
      </c>
      <c r="C187">
        <v>3</v>
      </c>
      <c r="D187" s="2">
        <v>10027297</v>
      </c>
      <c r="E187" s="2">
        <v>5488124</v>
      </c>
      <c r="F187" s="2">
        <v>5565054</v>
      </c>
      <c r="G187" s="2">
        <v>4505092</v>
      </c>
      <c r="H187" s="2">
        <v>4612908</v>
      </c>
      <c r="I187" s="2">
        <v>4306238</v>
      </c>
      <c r="J187" s="2">
        <v>3530914</v>
      </c>
      <c r="K187" s="2">
        <v>2420586</v>
      </c>
      <c r="L187" s="2">
        <v>1950009</v>
      </c>
      <c r="M187" s="2">
        <v>1946846</v>
      </c>
      <c r="N187" s="2">
        <v>1966495</v>
      </c>
      <c r="O187" s="2">
        <v>1972598</v>
      </c>
    </row>
    <row r="188" spans="1:15" x14ac:dyDescent="0.25">
      <c r="A188" s="3" t="s">
        <v>185</v>
      </c>
      <c r="B188" s="2">
        <v>4239880</v>
      </c>
      <c r="C188">
        <v>1</v>
      </c>
      <c r="D188" s="2">
        <v>18525736</v>
      </c>
      <c r="E188" s="2">
        <v>9980921</v>
      </c>
      <c r="F188" s="2">
        <v>7627617</v>
      </c>
      <c r="G188" s="2">
        <v>7567625</v>
      </c>
      <c r="H188" s="2">
        <v>5609478</v>
      </c>
      <c r="I188" s="2">
        <v>5649193</v>
      </c>
      <c r="J188" s="2">
        <v>5639379</v>
      </c>
      <c r="K188" s="2">
        <v>3396552</v>
      </c>
      <c r="L188" s="2">
        <v>3089086</v>
      </c>
      <c r="M188" s="2">
        <v>3086646</v>
      </c>
      <c r="N188" s="2">
        <v>3115998</v>
      </c>
      <c r="O188" s="2">
        <v>2762612</v>
      </c>
    </row>
    <row r="189" spans="1:15" x14ac:dyDescent="0.25">
      <c r="A189" s="3" t="s">
        <v>186</v>
      </c>
      <c r="B189" s="2">
        <v>4687930</v>
      </c>
      <c r="C189">
        <v>2</v>
      </c>
      <c r="D189" s="2">
        <v>19067421</v>
      </c>
      <c r="E189" s="2">
        <v>12455225</v>
      </c>
      <c r="F189" s="2">
        <v>8561323</v>
      </c>
      <c r="G189" s="2">
        <v>8448326</v>
      </c>
      <c r="H189" s="2">
        <v>7944230</v>
      </c>
      <c r="I189" s="2">
        <v>6870901</v>
      </c>
      <c r="J189" s="2">
        <v>6285164</v>
      </c>
      <c r="K189" s="2">
        <v>3727515</v>
      </c>
      <c r="L189" s="2">
        <v>3427370</v>
      </c>
      <c r="M189" s="2">
        <v>3416185</v>
      </c>
      <c r="N189" s="2">
        <v>3420508</v>
      </c>
      <c r="O189" s="2">
        <v>2995724</v>
      </c>
    </row>
    <row r="190" spans="1:15" x14ac:dyDescent="0.25">
      <c r="A190" s="3" t="s">
        <v>187</v>
      </c>
      <c r="B190" s="2">
        <v>4403744</v>
      </c>
      <c r="C190">
        <v>3</v>
      </c>
      <c r="D190" s="2">
        <v>20128943</v>
      </c>
      <c r="E190" s="2">
        <v>10333781</v>
      </c>
      <c r="F190" s="2">
        <v>10440551</v>
      </c>
      <c r="G190" s="2">
        <v>8471772</v>
      </c>
      <c r="H190" s="2">
        <v>8965845</v>
      </c>
      <c r="I190" s="2">
        <v>7745178</v>
      </c>
      <c r="J190" s="2">
        <v>6103280</v>
      </c>
      <c r="K190" s="2">
        <v>4076357</v>
      </c>
      <c r="L190" s="2">
        <v>3403896</v>
      </c>
      <c r="M190" s="2">
        <v>3383578</v>
      </c>
      <c r="N190" s="2">
        <v>3402611</v>
      </c>
      <c r="O190" s="2">
        <v>3395256</v>
      </c>
    </row>
    <row r="191" spans="1:15" x14ac:dyDescent="0.25">
      <c r="A191" s="3" t="s">
        <v>188</v>
      </c>
      <c r="B191" s="2">
        <v>1585332</v>
      </c>
      <c r="C191">
        <v>3</v>
      </c>
      <c r="D191" s="2">
        <v>7636311</v>
      </c>
      <c r="E191" s="2">
        <v>4250540</v>
      </c>
      <c r="F191" s="2">
        <v>4594826</v>
      </c>
      <c r="G191" s="2">
        <v>3449508</v>
      </c>
      <c r="H191" s="2">
        <v>3582691</v>
      </c>
      <c r="I191" s="2">
        <v>3239295</v>
      </c>
      <c r="J191" s="2">
        <v>2868919</v>
      </c>
      <c r="K191" s="2">
        <v>1891382</v>
      </c>
      <c r="L191" s="2">
        <v>1462113</v>
      </c>
      <c r="M191" s="2">
        <v>1454482</v>
      </c>
      <c r="N191" s="2">
        <v>1473536</v>
      </c>
      <c r="O191" s="2">
        <v>1476510</v>
      </c>
    </row>
    <row r="192" spans="1:15" x14ac:dyDescent="0.25">
      <c r="A192" s="3" t="s">
        <v>189</v>
      </c>
      <c r="B192" s="2">
        <v>3050458</v>
      </c>
      <c r="C192">
        <v>2</v>
      </c>
      <c r="D192" s="2">
        <v>12307438</v>
      </c>
      <c r="E192" s="2">
        <v>6908930</v>
      </c>
      <c r="F192" s="2">
        <v>6057419</v>
      </c>
      <c r="G192" s="2">
        <v>5639874</v>
      </c>
      <c r="H192" s="2">
        <v>4762866</v>
      </c>
      <c r="I192" s="2">
        <v>4277088</v>
      </c>
      <c r="J192" s="2">
        <v>4298652</v>
      </c>
      <c r="K192" s="2">
        <v>2662873</v>
      </c>
      <c r="L192" s="2">
        <v>2329816</v>
      </c>
      <c r="M192" s="2">
        <v>2341363</v>
      </c>
      <c r="N192" s="2">
        <v>2335915</v>
      </c>
      <c r="O192" s="2">
        <v>2024626</v>
      </c>
    </row>
    <row r="193" spans="1:15" x14ac:dyDescent="0.25">
      <c r="A193" s="3" t="s">
        <v>190</v>
      </c>
      <c r="B193" s="2">
        <v>5043496</v>
      </c>
      <c r="C193">
        <v>2</v>
      </c>
      <c r="D193" s="2">
        <v>23113826</v>
      </c>
      <c r="E193" s="2">
        <v>10784460</v>
      </c>
      <c r="F193" s="2">
        <v>9241043</v>
      </c>
      <c r="G193" s="2">
        <v>9156649</v>
      </c>
      <c r="H193" s="2">
        <v>7420486</v>
      </c>
      <c r="I193" s="2">
        <v>6730276</v>
      </c>
      <c r="J193" s="2">
        <v>6678078</v>
      </c>
      <c r="K193" s="2">
        <v>4020550</v>
      </c>
      <c r="L193" s="2">
        <v>3675134</v>
      </c>
      <c r="M193" s="2">
        <v>3658073</v>
      </c>
      <c r="N193" s="2">
        <v>3664831</v>
      </c>
      <c r="O193" s="2">
        <v>3214663</v>
      </c>
    </row>
    <row r="194" spans="1:15" x14ac:dyDescent="0.25">
      <c r="A194" s="3" t="s">
        <v>191</v>
      </c>
      <c r="B194" s="2">
        <v>3623440</v>
      </c>
      <c r="C194">
        <v>2</v>
      </c>
      <c r="D194" s="2">
        <v>17104970</v>
      </c>
      <c r="E194" s="2">
        <v>9257635</v>
      </c>
      <c r="F194" s="2">
        <v>7039732</v>
      </c>
      <c r="G194" s="2">
        <v>6702208</v>
      </c>
      <c r="H194" s="2">
        <v>6063794</v>
      </c>
      <c r="I194" s="2">
        <v>4901233</v>
      </c>
      <c r="J194" s="2">
        <v>4979907</v>
      </c>
      <c r="K194" s="2">
        <v>3037388</v>
      </c>
      <c r="L194" s="2">
        <v>2763551</v>
      </c>
      <c r="M194" s="2">
        <v>2741245</v>
      </c>
      <c r="N194" s="2">
        <v>2737638</v>
      </c>
      <c r="O194" s="2">
        <v>2399900</v>
      </c>
    </row>
    <row r="195" spans="1:15" x14ac:dyDescent="0.25">
      <c r="A195" s="3" t="s">
        <v>192</v>
      </c>
      <c r="B195" s="2">
        <v>247816</v>
      </c>
      <c r="C195">
        <v>1</v>
      </c>
      <c r="D195" s="2">
        <v>1578631</v>
      </c>
      <c r="E195" s="2">
        <v>1595839</v>
      </c>
      <c r="F195" s="2">
        <v>1481756</v>
      </c>
      <c r="G195" s="2">
        <v>1313803</v>
      </c>
      <c r="H195" s="2">
        <v>1186125</v>
      </c>
      <c r="I195" s="2">
        <v>1201189</v>
      </c>
      <c r="J195" s="2">
        <v>1165825</v>
      </c>
      <c r="K195" s="2">
        <v>881468</v>
      </c>
      <c r="L195" s="2">
        <v>625805</v>
      </c>
      <c r="M195" s="2">
        <v>621002</v>
      </c>
      <c r="N195" s="2">
        <v>626798</v>
      </c>
      <c r="O195" s="2">
        <v>631302</v>
      </c>
    </row>
    <row r="196" spans="1:15" x14ac:dyDescent="0.25">
      <c r="A196" s="3" t="s">
        <v>193</v>
      </c>
      <c r="B196" s="2">
        <v>147024</v>
      </c>
      <c r="C196">
        <v>3</v>
      </c>
      <c r="D196" s="2">
        <v>1385259</v>
      </c>
      <c r="E196" s="2">
        <v>1308923</v>
      </c>
      <c r="F196" s="2">
        <v>1261834</v>
      </c>
      <c r="G196" s="2">
        <v>1121156</v>
      </c>
      <c r="H196" s="2">
        <v>1135221</v>
      </c>
      <c r="I196" s="2">
        <v>1131622</v>
      </c>
      <c r="J196" s="2">
        <v>1089015</v>
      </c>
      <c r="K196" s="2">
        <v>858219</v>
      </c>
      <c r="L196" s="2">
        <v>601112</v>
      </c>
      <c r="M196" s="2">
        <v>603407</v>
      </c>
      <c r="N196" s="2">
        <v>604779</v>
      </c>
      <c r="O196" s="2">
        <v>608204</v>
      </c>
    </row>
    <row r="197" spans="1:15" x14ac:dyDescent="0.25">
      <c r="A197" s="3" t="s">
        <v>194</v>
      </c>
      <c r="B197" s="2">
        <v>5294266</v>
      </c>
      <c r="C197">
        <v>2</v>
      </c>
      <c r="D197" s="2">
        <v>23391503</v>
      </c>
      <c r="E197" s="2">
        <v>11207447</v>
      </c>
      <c r="F197" s="2">
        <v>9587964</v>
      </c>
      <c r="G197" s="2">
        <v>9473353</v>
      </c>
      <c r="H197" s="2">
        <v>7899478</v>
      </c>
      <c r="I197" s="2">
        <v>6924927</v>
      </c>
      <c r="J197" s="2">
        <v>6898017</v>
      </c>
      <c r="K197" s="2">
        <v>4170872</v>
      </c>
      <c r="L197" s="2">
        <v>3850054</v>
      </c>
      <c r="M197" s="2">
        <v>3868547</v>
      </c>
      <c r="N197" s="2">
        <v>3870230</v>
      </c>
      <c r="O197" s="2">
        <v>3330577</v>
      </c>
    </row>
    <row r="198" spans="1:15" x14ac:dyDescent="0.25">
      <c r="A198" s="3" t="s">
        <v>195</v>
      </c>
      <c r="B198" s="2">
        <v>11560</v>
      </c>
      <c r="C198">
        <v>2</v>
      </c>
      <c r="D198" s="2">
        <v>1005967</v>
      </c>
      <c r="E198" s="2">
        <v>992971</v>
      </c>
      <c r="F198" s="2">
        <v>1020684</v>
      </c>
      <c r="G198" s="2">
        <v>924478</v>
      </c>
      <c r="H198" s="2">
        <v>947459</v>
      </c>
      <c r="I198" s="2">
        <v>932089</v>
      </c>
      <c r="J198" s="2">
        <v>941727</v>
      </c>
      <c r="K198" s="2">
        <v>769472</v>
      </c>
      <c r="L198" s="2">
        <v>516763</v>
      </c>
      <c r="M198" s="2">
        <v>516951</v>
      </c>
      <c r="N198" s="2">
        <v>520659</v>
      </c>
      <c r="O198" s="2">
        <v>534123</v>
      </c>
    </row>
    <row r="199" spans="1:15" x14ac:dyDescent="0.25">
      <c r="A199" s="3" t="s">
        <v>196</v>
      </c>
      <c r="B199" s="2">
        <v>6204016</v>
      </c>
      <c r="C199">
        <v>3</v>
      </c>
      <c r="D199" s="2">
        <v>26740899</v>
      </c>
      <c r="E199" s="2">
        <v>13474529</v>
      </c>
      <c r="F199" s="2">
        <v>13375235</v>
      </c>
      <c r="G199" s="2">
        <v>11571651</v>
      </c>
      <c r="H199" s="2">
        <v>11569000</v>
      </c>
      <c r="I199" s="2">
        <v>10393210</v>
      </c>
      <c r="J199" s="2">
        <v>8398074</v>
      </c>
      <c r="K199" s="2">
        <v>5568957</v>
      </c>
      <c r="L199" s="2">
        <v>4728950</v>
      </c>
      <c r="M199" s="2">
        <v>4725928</v>
      </c>
      <c r="N199" s="2">
        <v>4776801</v>
      </c>
      <c r="O199" s="2">
        <v>4718455</v>
      </c>
    </row>
    <row r="200" spans="1:15" x14ac:dyDescent="0.25">
      <c r="A200" s="3" t="s">
        <v>197</v>
      </c>
      <c r="B200" s="2">
        <v>353460</v>
      </c>
      <c r="C200">
        <v>3</v>
      </c>
      <c r="D200" s="2">
        <v>1702472</v>
      </c>
      <c r="E200" s="2">
        <v>1793873</v>
      </c>
      <c r="F200" s="2">
        <v>1816808</v>
      </c>
      <c r="G200" s="2">
        <v>1472338</v>
      </c>
      <c r="H200" s="2">
        <v>1546580</v>
      </c>
      <c r="I200" s="2">
        <v>1487170</v>
      </c>
      <c r="J200" s="2">
        <v>1325196</v>
      </c>
      <c r="K200" s="2">
        <v>996397</v>
      </c>
      <c r="L200" s="2">
        <v>723589</v>
      </c>
      <c r="M200" s="2">
        <v>722609</v>
      </c>
      <c r="N200" s="2">
        <v>727198</v>
      </c>
      <c r="O200" s="2">
        <v>730014</v>
      </c>
    </row>
    <row r="201" spans="1:15" x14ac:dyDescent="0.25">
      <c r="A201" s="3" t="s">
        <v>198</v>
      </c>
      <c r="B201" s="2">
        <v>5037146</v>
      </c>
      <c r="C201">
        <v>2</v>
      </c>
      <c r="D201" s="2">
        <v>24497165</v>
      </c>
      <c r="E201" s="2">
        <v>11482975</v>
      </c>
      <c r="F201" s="2">
        <v>9024286</v>
      </c>
      <c r="G201" s="2">
        <v>9082921</v>
      </c>
      <c r="H201" s="2">
        <v>7781046</v>
      </c>
      <c r="I201" s="2">
        <v>6538728</v>
      </c>
      <c r="J201" s="2">
        <v>6556402</v>
      </c>
      <c r="K201" s="2">
        <v>4033738</v>
      </c>
      <c r="L201" s="2">
        <v>3633727</v>
      </c>
      <c r="M201" s="2">
        <v>3636934</v>
      </c>
      <c r="N201" s="2">
        <v>3628765</v>
      </c>
      <c r="O201" s="2">
        <v>3194819</v>
      </c>
    </row>
    <row r="202" spans="1:15" x14ac:dyDescent="0.25">
      <c r="A202" s="3" t="s">
        <v>199</v>
      </c>
      <c r="B202" s="2">
        <v>1598480</v>
      </c>
      <c r="C202">
        <v>2</v>
      </c>
      <c r="D202" s="2">
        <v>8376378</v>
      </c>
      <c r="E202" s="2">
        <v>4614149</v>
      </c>
      <c r="F202" s="2">
        <v>4021595</v>
      </c>
      <c r="G202" s="2">
        <v>3446804</v>
      </c>
      <c r="H202" s="2">
        <v>2968896</v>
      </c>
      <c r="I202" s="2">
        <v>2602732</v>
      </c>
      <c r="J202" s="2">
        <v>2625975</v>
      </c>
      <c r="K202" s="2">
        <v>1724834</v>
      </c>
      <c r="L202" s="2">
        <v>1430482</v>
      </c>
      <c r="M202" s="2">
        <v>1426906</v>
      </c>
      <c r="N202" s="2">
        <v>1426226</v>
      </c>
      <c r="O202" s="2">
        <v>1277012</v>
      </c>
    </row>
    <row r="203" spans="1:15" x14ac:dyDescent="0.25">
      <c r="A203" s="3" t="s">
        <v>200</v>
      </c>
      <c r="B203" s="2">
        <v>410426</v>
      </c>
      <c r="C203">
        <v>2</v>
      </c>
      <c r="D203" s="2">
        <v>2001985</v>
      </c>
      <c r="E203" s="2">
        <v>2405535</v>
      </c>
      <c r="F203" s="2">
        <v>1699571</v>
      </c>
      <c r="G203" s="2">
        <v>1606241</v>
      </c>
      <c r="H203" s="2">
        <v>1456357</v>
      </c>
      <c r="I203" s="2">
        <v>1356792</v>
      </c>
      <c r="J203" s="2">
        <v>1361483</v>
      </c>
      <c r="K203" s="2">
        <v>967784</v>
      </c>
      <c r="L203" s="2">
        <v>704023</v>
      </c>
      <c r="M203" s="2">
        <v>703425</v>
      </c>
      <c r="N203" s="2">
        <v>710511</v>
      </c>
      <c r="O203" s="2">
        <v>703666</v>
      </c>
    </row>
    <row r="204" spans="1:15" x14ac:dyDescent="0.25">
      <c r="A204" s="3" t="s">
        <v>201</v>
      </c>
      <c r="B204" s="2">
        <v>576920</v>
      </c>
      <c r="C204">
        <v>3</v>
      </c>
      <c r="D204" s="2">
        <v>2465114</v>
      </c>
      <c r="E204" s="2">
        <v>2378200</v>
      </c>
      <c r="F204" s="2">
        <v>2256089</v>
      </c>
      <c r="G204" s="2">
        <v>2007894</v>
      </c>
      <c r="H204" s="2">
        <v>1973315</v>
      </c>
      <c r="I204" s="2">
        <v>1741164</v>
      </c>
      <c r="J204" s="2">
        <v>1553407</v>
      </c>
      <c r="K204" s="2">
        <v>1141648</v>
      </c>
      <c r="L204" s="2">
        <v>855843</v>
      </c>
      <c r="M204" s="2">
        <v>855936</v>
      </c>
      <c r="N204" s="2">
        <v>860869</v>
      </c>
      <c r="O204" s="2">
        <v>859006</v>
      </c>
    </row>
    <row r="205" spans="1:15" x14ac:dyDescent="0.25">
      <c r="A205" s="3" t="s">
        <v>202</v>
      </c>
      <c r="B205" s="2">
        <v>2813200</v>
      </c>
      <c r="C205">
        <v>2</v>
      </c>
      <c r="D205" s="2">
        <v>12469746</v>
      </c>
      <c r="E205" s="2">
        <v>6711225</v>
      </c>
      <c r="F205" s="2">
        <v>5422493</v>
      </c>
      <c r="G205" s="2">
        <v>5378488</v>
      </c>
      <c r="H205" s="2">
        <v>4597392</v>
      </c>
      <c r="I205" s="2">
        <v>3978341</v>
      </c>
      <c r="J205" s="2">
        <v>4001555</v>
      </c>
      <c r="K205" s="2">
        <v>2474484</v>
      </c>
      <c r="L205" s="2">
        <v>2200975</v>
      </c>
      <c r="M205" s="2">
        <v>2207267</v>
      </c>
      <c r="N205" s="2">
        <v>2188568</v>
      </c>
      <c r="O205" s="2">
        <v>1931437</v>
      </c>
    </row>
    <row r="206" spans="1:15" x14ac:dyDescent="0.25">
      <c r="A206" s="3" t="s">
        <v>203</v>
      </c>
      <c r="B206" s="2">
        <v>2146600</v>
      </c>
      <c r="C206">
        <v>2</v>
      </c>
      <c r="D206" s="2">
        <v>9259547</v>
      </c>
      <c r="E206" s="2">
        <v>5154818</v>
      </c>
      <c r="F206" s="2">
        <v>5362450</v>
      </c>
      <c r="G206" s="2">
        <v>4219995</v>
      </c>
      <c r="H206" s="2">
        <v>4148732</v>
      </c>
      <c r="I206" s="2">
        <v>3246151</v>
      </c>
      <c r="J206" s="2">
        <v>3274791</v>
      </c>
      <c r="K206" s="2">
        <v>2086607</v>
      </c>
      <c r="L206" s="2">
        <v>1796852</v>
      </c>
      <c r="M206" s="2">
        <v>1777666</v>
      </c>
      <c r="N206" s="2">
        <v>1785340</v>
      </c>
      <c r="O206" s="2">
        <v>1563861</v>
      </c>
    </row>
    <row r="207" spans="1:15" x14ac:dyDescent="0.25">
      <c r="A207" s="3" t="s">
        <v>204</v>
      </c>
      <c r="B207" s="2">
        <v>4313138</v>
      </c>
      <c r="C207">
        <v>3</v>
      </c>
      <c r="D207" s="2">
        <v>18436414</v>
      </c>
      <c r="E207" s="2">
        <v>9635045</v>
      </c>
      <c r="F207" s="2">
        <v>10034605</v>
      </c>
      <c r="G207" s="2">
        <v>8350241</v>
      </c>
      <c r="H207" s="2">
        <v>8701489</v>
      </c>
      <c r="I207" s="2">
        <v>7876009</v>
      </c>
      <c r="J207" s="2">
        <v>6051336</v>
      </c>
      <c r="K207" s="2">
        <v>4040648</v>
      </c>
      <c r="L207" s="2">
        <v>3366335</v>
      </c>
      <c r="M207" s="2">
        <v>3341986</v>
      </c>
      <c r="N207" s="2">
        <v>3367514</v>
      </c>
      <c r="O207" s="2">
        <v>3332414</v>
      </c>
    </row>
    <row r="208" spans="1:15" x14ac:dyDescent="0.25">
      <c r="A208" s="3" t="s">
        <v>205</v>
      </c>
      <c r="B208" s="2">
        <v>3803732</v>
      </c>
      <c r="C208">
        <v>3</v>
      </c>
      <c r="D208" s="2">
        <v>15337372</v>
      </c>
      <c r="E208" s="2">
        <v>8371043</v>
      </c>
      <c r="F208" s="2">
        <v>8546868</v>
      </c>
      <c r="G208" s="2">
        <v>7105698</v>
      </c>
      <c r="H208" s="2">
        <v>7223331</v>
      </c>
      <c r="I208" s="2">
        <v>6586546</v>
      </c>
      <c r="J208" s="2">
        <v>5395226</v>
      </c>
      <c r="K208" s="2">
        <v>3580361</v>
      </c>
      <c r="L208" s="2">
        <v>2918795</v>
      </c>
      <c r="M208" s="2">
        <v>2925154</v>
      </c>
      <c r="N208" s="2">
        <v>2943784</v>
      </c>
      <c r="O208" s="2">
        <v>2934592</v>
      </c>
    </row>
  </sheetData>
  <autoFilter ref="A2:F208" xr:uid="{8E5D1EF4-DA6D-4D01-A25A-E5C0F723803C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8152F-04DA-45D0-90F1-55E6487F5DC2}">
  <dimension ref="A1:B13"/>
  <sheetViews>
    <sheetView workbookViewId="0">
      <selection activeCell="A2" sqref="A2"/>
    </sheetView>
  </sheetViews>
  <sheetFormatPr defaultRowHeight="15" x14ac:dyDescent="0.25"/>
  <cols>
    <col min="1" max="1" width="17" bestFit="1" customWidth="1"/>
    <col min="2" max="2" width="17.7109375" bestFit="1" customWidth="1"/>
  </cols>
  <sheetData>
    <row r="1" spans="1:2" x14ac:dyDescent="0.25">
      <c r="A1" s="13" t="s">
        <v>228</v>
      </c>
      <c r="B1" s="13" t="s">
        <v>229</v>
      </c>
    </row>
    <row r="2" spans="1:2" x14ac:dyDescent="0.25">
      <c r="A2" s="2">
        <v>2853882</v>
      </c>
      <c r="B2">
        <f t="shared" ref="B2:B13" si="0">INT(A2/1000)</f>
        <v>2853</v>
      </c>
    </row>
    <row r="3" spans="1:2" x14ac:dyDescent="0.25">
      <c r="A3" s="2">
        <v>1564187</v>
      </c>
      <c r="B3">
        <f t="shared" si="0"/>
        <v>1564</v>
      </c>
    </row>
    <row r="4" spans="1:2" x14ac:dyDescent="0.25">
      <c r="A4" s="2">
        <v>1234099</v>
      </c>
      <c r="B4">
        <f t="shared" si="0"/>
        <v>1234</v>
      </c>
    </row>
    <row r="5" spans="1:2" x14ac:dyDescent="0.25">
      <c r="A5" s="2">
        <v>1089347</v>
      </c>
      <c r="B5">
        <f t="shared" si="0"/>
        <v>1089</v>
      </c>
    </row>
    <row r="6" spans="1:2" x14ac:dyDescent="0.25">
      <c r="A6" s="2">
        <v>986148</v>
      </c>
      <c r="B6">
        <f t="shared" si="0"/>
        <v>986</v>
      </c>
    </row>
    <row r="7" spans="1:2" x14ac:dyDescent="0.25">
      <c r="A7" s="2">
        <v>872094</v>
      </c>
      <c r="B7">
        <f t="shared" si="0"/>
        <v>872</v>
      </c>
    </row>
    <row r="8" spans="1:2" x14ac:dyDescent="0.25">
      <c r="A8" s="2">
        <v>806020</v>
      </c>
      <c r="B8">
        <f t="shared" si="0"/>
        <v>806</v>
      </c>
    </row>
    <row r="9" spans="1:2" x14ac:dyDescent="0.25">
      <c r="A9" s="2">
        <v>515193</v>
      </c>
      <c r="B9">
        <f t="shared" si="0"/>
        <v>515</v>
      </c>
    </row>
    <row r="10" spans="1:2" x14ac:dyDescent="0.25">
      <c r="A10" s="2">
        <v>444466</v>
      </c>
      <c r="B10">
        <f t="shared" si="0"/>
        <v>444</v>
      </c>
    </row>
    <row r="11" spans="1:2" x14ac:dyDescent="0.25">
      <c r="A11" s="2">
        <v>443728</v>
      </c>
      <c r="B11">
        <f t="shared" si="0"/>
        <v>443</v>
      </c>
    </row>
    <row r="12" spans="1:2" x14ac:dyDescent="0.25">
      <c r="A12" s="2">
        <v>443053</v>
      </c>
      <c r="B12">
        <f t="shared" si="0"/>
        <v>443</v>
      </c>
    </row>
    <row r="13" spans="1:2" x14ac:dyDescent="0.25">
      <c r="A13" s="2">
        <v>413436</v>
      </c>
      <c r="B13">
        <f t="shared" si="0"/>
        <v>413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4B717-974C-40EA-979D-F924866C31A2}">
  <dimension ref="A2:AP11"/>
  <sheetViews>
    <sheetView showGridLines="0" workbookViewId="0"/>
  </sheetViews>
  <sheetFormatPr defaultRowHeight="15" x14ac:dyDescent="0.25"/>
  <cols>
    <col min="3" max="3" width="4.7109375" customWidth="1"/>
    <col min="4" max="4" width="3.28515625" bestFit="1" customWidth="1"/>
    <col min="5" max="6" width="3.140625" bestFit="1" customWidth="1"/>
    <col min="7" max="7" width="3.28515625" bestFit="1" customWidth="1"/>
    <col min="8" max="9" width="3" bestFit="1" customWidth="1"/>
    <col min="10" max="11" width="3.28515625" bestFit="1" customWidth="1"/>
    <col min="12" max="12" width="3.7109375" customWidth="1"/>
    <col min="13" max="13" width="9.28515625" customWidth="1"/>
    <col min="14" max="14" width="3.5703125" customWidth="1"/>
    <col min="15" max="15" width="3.28515625" bestFit="1" customWidth="1"/>
    <col min="16" max="17" width="3.140625" bestFit="1" customWidth="1"/>
    <col min="18" max="18" width="3.28515625" bestFit="1" customWidth="1"/>
    <col min="19" max="20" width="3" bestFit="1" customWidth="1"/>
    <col min="21" max="22" width="3.28515625" bestFit="1" customWidth="1"/>
    <col min="25" max="25" width="3.28515625" bestFit="1" customWidth="1"/>
    <col min="26" max="27" width="3.140625" bestFit="1" customWidth="1"/>
    <col min="28" max="28" width="3.28515625" bestFit="1" customWidth="1"/>
    <col min="29" max="30" width="3" bestFit="1" customWidth="1"/>
    <col min="31" max="32" width="3.28515625" bestFit="1" customWidth="1"/>
    <col min="35" max="42" width="3.28515625" bestFit="1" customWidth="1"/>
  </cols>
  <sheetData>
    <row r="2" spans="1:42" x14ac:dyDescent="0.25">
      <c r="D2" t="s">
        <v>233</v>
      </c>
      <c r="E2" t="s">
        <v>234</v>
      </c>
      <c r="F2" t="s">
        <v>235</v>
      </c>
      <c r="G2" t="s">
        <v>236</v>
      </c>
      <c r="H2" t="s">
        <v>237</v>
      </c>
      <c r="I2" t="s">
        <v>238</v>
      </c>
      <c r="J2" t="s">
        <v>239</v>
      </c>
      <c r="K2" t="s">
        <v>240</v>
      </c>
      <c r="O2">
        <v>1</v>
      </c>
      <c r="P2">
        <v>2</v>
      </c>
      <c r="Q2">
        <v>3</v>
      </c>
      <c r="R2">
        <v>4</v>
      </c>
      <c r="S2">
        <v>5</v>
      </c>
      <c r="T2">
        <v>6</v>
      </c>
      <c r="U2">
        <v>7</v>
      </c>
      <c r="V2">
        <v>8</v>
      </c>
      <c r="Y2" t="s">
        <v>233</v>
      </c>
      <c r="Z2" t="s">
        <v>234</v>
      </c>
      <c r="AA2" t="s">
        <v>235</v>
      </c>
      <c r="AB2" t="s">
        <v>236</v>
      </c>
      <c r="AC2" t="s">
        <v>237</v>
      </c>
      <c r="AD2" t="s">
        <v>238</v>
      </c>
      <c r="AE2" t="s">
        <v>239</v>
      </c>
      <c r="AF2" t="s">
        <v>240</v>
      </c>
      <c r="AI2">
        <v>1</v>
      </c>
      <c r="AJ2">
        <v>2</v>
      </c>
      <c r="AK2">
        <v>3</v>
      </c>
      <c r="AL2">
        <v>4</v>
      </c>
      <c r="AM2">
        <v>5</v>
      </c>
      <c r="AN2">
        <v>6</v>
      </c>
      <c r="AO2">
        <v>7</v>
      </c>
      <c r="AP2">
        <v>8</v>
      </c>
    </row>
    <row r="4" spans="1:42" x14ac:dyDescent="0.25">
      <c r="A4">
        <v>1</v>
      </c>
      <c r="B4" t="s">
        <v>233</v>
      </c>
      <c r="D4" s="16" t="str">
        <f t="shared" ref="D4:K11" si="0">D$2&amp;$A4</f>
        <v>A1</v>
      </c>
      <c r="E4" s="15" t="str">
        <f t="shared" si="0"/>
        <v>B1</v>
      </c>
      <c r="F4" s="15" t="str">
        <f t="shared" si="0"/>
        <v>C1</v>
      </c>
      <c r="G4" s="15" t="str">
        <f t="shared" si="0"/>
        <v>D1</v>
      </c>
      <c r="H4" s="15" t="str">
        <f t="shared" si="0"/>
        <v>E1</v>
      </c>
      <c r="I4" s="15" t="str">
        <f t="shared" si="0"/>
        <v>F1</v>
      </c>
      <c r="J4" s="15" t="str">
        <f t="shared" si="0"/>
        <v>G1</v>
      </c>
      <c r="K4" s="15" t="str">
        <f t="shared" si="0"/>
        <v>H1</v>
      </c>
      <c r="O4" s="16" t="str">
        <f t="shared" ref="O4:V11" si="1">$B4&amp;O$2</f>
        <v>A1</v>
      </c>
      <c r="P4" s="15" t="str">
        <f t="shared" si="1"/>
        <v>A2</v>
      </c>
      <c r="Q4" s="15" t="str">
        <f t="shared" si="1"/>
        <v>A3</v>
      </c>
      <c r="R4" s="15" t="str">
        <f t="shared" si="1"/>
        <v>A4</v>
      </c>
      <c r="S4" s="15" t="str">
        <f t="shared" si="1"/>
        <v>A5</v>
      </c>
      <c r="T4" s="15" t="str">
        <f t="shared" si="1"/>
        <v>A6</v>
      </c>
      <c r="U4" s="15" t="str">
        <f t="shared" si="1"/>
        <v>A7</v>
      </c>
      <c r="V4" s="15" t="str">
        <f t="shared" si="1"/>
        <v>A8</v>
      </c>
      <c r="Y4" s="15" t="str">
        <f t="shared" ref="Y4:AF9" si="2">Y$2&amp;$A4</f>
        <v>A1</v>
      </c>
      <c r="Z4" s="15" t="str">
        <f t="shared" si="2"/>
        <v>B1</v>
      </c>
      <c r="AA4" s="15" t="str">
        <f t="shared" si="2"/>
        <v>C1</v>
      </c>
      <c r="AB4" s="15" t="str">
        <f t="shared" si="2"/>
        <v>D1</v>
      </c>
      <c r="AC4" s="15" t="str">
        <f t="shared" si="2"/>
        <v>E1</v>
      </c>
      <c r="AD4" s="15" t="str">
        <f t="shared" si="2"/>
        <v>F1</v>
      </c>
      <c r="AE4" s="15" t="str">
        <f t="shared" si="2"/>
        <v>G1</v>
      </c>
      <c r="AF4" s="15" t="str">
        <f t="shared" si="2"/>
        <v>H1</v>
      </c>
      <c r="AI4" s="15" t="str">
        <f t="shared" ref="AI4:AN11" si="3">$B4&amp;AI$2</f>
        <v>A1</v>
      </c>
      <c r="AJ4" s="18" t="str">
        <f t="shared" si="3"/>
        <v>A2</v>
      </c>
      <c r="AK4" s="17" t="str">
        <f t="shared" si="3"/>
        <v>A3</v>
      </c>
      <c r="AL4" s="15" t="str">
        <f t="shared" si="3"/>
        <v>A4</v>
      </c>
      <c r="AM4" s="15" t="str">
        <f t="shared" si="3"/>
        <v>A5</v>
      </c>
      <c r="AN4" s="15" t="str">
        <f t="shared" si="3"/>
        <v>A6</v>
      </c>
    </row>
    <row r="5" spans="1:42" x14ac:dyDescent="0.25">
      <c r="A5">
        <v>2</v>
      </c>
      <c r="B5" t="s">
        <v>234</v>
      </c>
      <c r="D5" s="15" t="str">
        <f t="shared" si="0"/>
        <v>A2</v>
      </c>
      <c r="E5" s="16" t="str">
        <f t="shared" si="0"/>
        <v>B2</v>
      </c>
      <c r="F5" s="15" t="str">
        <f t="shared" si="0"/>
        <v>C2</v>
      </c>
      <c r="G5" s="15" t="str">
        <f t="shared" si="0"/>
        <v>D2</v>
      </c>
      <c r="H5" s="15" t="str">
        <f t="shared" si="0"/>
        <v>E2</v>
      </c>
      <c r="I5" s="15" t="str">
        <f t="shared" si="0"/>
        <v>F2</v>
      </c>
      <c r="J5" s="15" t="str">
        <f t="shared" si="0"/>
        <v>G2</v>
      </c>
      <c r="K5" s="15" t="str">
        <f t="shared" si="0"/>
        <v>H2</v>
      </c>
      <c r="O5" s="15" t="str">
        <f t="shared" si="1"/>
        <v>B1</v>
      </c>
      <c r="P5" s="16" t="str">
        <f t="shared" si="1"/>
        <v>B2</v>
      </c>
      <c r="Q5" s="15" t="str">
        <f t="shared" si="1"/>
        <v>B3</v>
      </c>
      <c r="R5" s="15" t="str">
        <f t="shared" si="1"/>
        <v>B4</v>
      </c>
      <c r="S5" s="15" t="str">
        <f t="shared" si="1"/>
        <v>B5</v>
      </c>
      <c r="T5" s="15" t="str">
        <f t="shared" si="1"/>
        <v>B6</v>
      </c>
      <c r="U5" s="15" t="str">
        <f t="shared" si="1"/>
        <v>B7</v>
      </c>
      <c r="V5" s="15" t="str">
        <f t="shared" si="1"/>
        <v>B8</v>
      </c>
      <c r="Y5" s="18" t="str">
        <f t="shared" si="2"/>
        <v>A2</v>
      </c>
      <c r="Z5" s="18" t="str">
        <f t="shared" si="2"/>
        <v>B2</v>
      </c>
      <c r="AA5" s="18" t="str">
        <f t="shared" si="2"/>
        <v>C2</v>
      </c>
      <c r="AB5" s="18" t="str">
        <f t="shared" si="2"/>
        <v>D2</v>
      </c>
      <c r="AC5" s="18" t="str">
        <f t="shared" si="2"/>
        <v>E2</v>
      </c>
      <c r="AD5" s="18" t="str">
        <f t="shared" si="2"/>
        <v>F2</v>
      </c>
      <c r="AE5" s="18" t="str">
        <f t="shared" si="2"/>
        <v>G2</v>
      </c>
      <c r="AF5" s="18" t="str">
        <f t="shared" si="2"/>
        <v>H2</v>
      </c>
      <c r="AI5" s="15" t="str">
        <f t="shared" si="3"/>
        <v>B1</v>
      </c>
      <c r="AJ5" s="18" t="str">
        <f t="shared" si="3"/>
        <v>B2</v>
      </c>
      <c r="AK5" s="17" t="str">
        <f t="shared" si="3"/>
        <v>B3</v>
      </c>
      <c r="AL5" s="15" t="str">
        <f t="shared" si="3"/>
        <v>B4</v>
      </c>
      <c r="AM5" s="15" t="str">
        <f t="shared" si="3"/>
        <v>B5</v>
      </c>
      <c r="AN5" s="15" t="str">
        <f t="shared" si="3"/>
        <v>B6</v>
      </c>
    </row>
    <row r="6" spans="1:42" x14ac:dyDescent="0.25">
      <c r="A6">
        <v>3</v>
      </c>
      <c r="B6" t="s">
        <v>235</v>
      </c>
      <c r="D6" s="15" t="str">
        <f t="shared" si="0"/>
        <v>A3</v>
      </c>
      <c r="E6" s="15" t="str">
        <f t="shared" si="0"/>
        <v>B3</v>
      </c>
      <c r="F6" s="16" t="str">
        <f t="shared" si="0"/>
        <v>C3</v>
      </c>
      <c r="G6" s="17" t="str">
        <f t="shared" si="0"/>
        <v>D3</v>
      </c>
      <c r="H6" s="17" t="str">
        <f t="shared" si="0"/>
        <v>E3</v>
      </c>
      <c r="I6" s="17" t="str">
        <f t="shared" si="0"/>
        <v>F3</v>
      </c>
      <c r="J6" s="17" t="str">
        <f t="shared" si="0"/>
        <v>G3</v>
      </c>
      <c r="K6" s="17" t="str">
        <f t="shared" si="0"/>
        <v>H3</v>
      </c>
      <c r="O6" s="15" t="str">
        <f t="shared" si="1"/>
        <v>C1</v>
      </c>
      <c r="P6" s="15" t="str">
        <f t="shared" si="1"/>
        <v>C2</v>
      </c>
      <c r="Q6" s="16" t="str">
        <f t="shared" si="1"/>
        <v>C3</v>
      </c>
      <c r="R6" s="18" t="str">
        <f t="shared" si="1"/>
        <v>C4</v>
      </c>
      <c r="S6" s="18" t="str">
        <f t="shared" si="1"/>
        <v>C5</v>
      </c>
      <c r="T6" s="18" t="str">
        <f t="shared" si="1"/>
        <v>C6</v>
      </c>
      <c r="U6" s="18" t="str">
        <f t="shared" si="1"/>
        <v>C7</v>
      </c>
      <c r="V6" s="18" t="str">
        <f t="shared" si="1"/>
        <v>C8</v>
      </c>
      <c r="Y6" s="17" t="str">
        <f t="shared" si="2"/>
        <v>A3</v>
      </c>
      <c r="Z6" s="17" t="str">
        <f t="shared" si="2"/>
        <v>B3</v>
      </c>
      <c r="AA6" s="17" t="str">
        <f t="shared" si="2"/>
        <v>C3</v>
      </c>
      <c r="AB6" s="17" t="str">
        <f t="shared" si="2"/>
        <v>D3</v>
      </c>
      <c r="AC6" s="17" t="str">
        <f t="shared" si="2"/>
        <v>E3</v>
      </c>
      <c r="AD6" s="17" t="str">
        <f t="shared" si="2"/>
        <v>F3</v>
      </c>
      <c r="AE6" s="17" t="str">
        <f t="shared" si="2"/>
        <v>G3</v>
      </c>
      <c r="AF6" s="17" t="str">
        <f t="shared" si="2"/>
        <v>H3</v>
      </c>
      <c r="AI6" s="15" t="str">
        <f t="shared" si="3"/>
        <v>C1</v>
      </c>
      <c r="AJ6" s="18" t="str">
        <f t="shared" si="3"/>
        <v>C2</v>
      </c>
      <c r="AK6" s="17" t="str">
        <f t="shared" si="3"/>
        <v>C3</v>
      </c>
      <c r="AL6" s="15" t="str">
        <f t="shared" si="3"/>
        <v>C4</v>
      </c>
      <c r="AM6" s="15" t="str">
        <f t="shared" si="3"/>
        <v>C5</v>
      </c>
      <c r="AN6" s="15" t="str">
        <f t="shared" si="3"/>
        <v>C6</v>
      </c>
    </row>
    <row r="7" spans="1:42" x14ac:dyDescent="0.25">
      <c r="A7">
        <v>4</v>
      </c>
      <c r="B7" t="s">
        <v>236</v>
      </c>
      <c r="D7" s="15" t="str">
        <f t="shared" si="0"/>
        <v>A4</v>
      </c>
      <c r="E7" s="15" t="str">
        <f t="shared" si="0"/>
        <v>B4</v>
      </c>
      <c r="F7" s="18" t="str">
        <f t="shared" si="0"/>
        <v>C4</v>
      </c>
      <c r="G7" s="16" t="str">
        <f t="shared" si="0"/>
        <v>D4</v>
      </c>
      <c r="H7" s="15" t="str">
        <f t="shared" si="0"/>
        <v>E4</v>
      </c>
      <c r="I7" s="15" t="str">
        <f t="shared" si="0"/>
        <v>F4</v>
      </c>
      <c r="J7" s="15" t="str">
        <f t="shared" si="0"/>
        <v>G4</v>
      </c>
      <c r="K7" s="15" t="str">
        <f t="shared" si="0"/>
        <v>H4</v>
      </c>
      <c r="O7" s="15" t="str">
        <f t="shared" si="1"/>
        <v>D1</v>
      </c>
      <c r="P7" s="15" t="str">
        <f t="shared" si="1"/>
        <v>D2</v>
      </c>
      <c r="Q7" s="17" t="str">
        <f t="shared" si="1"/>
        <v>D3</v>
      </c>
      <c r="R7" s="16" t="str">
        <f t="shared" si="1"/>
        <v>D4</v>
      </c>
      <c r="S7" s="15" t="str">
        <f t="shared" si="1"/>
        <v>D5</v>
      </c>
      <c r="T7" s="15" t="str">
        <f t="shared" si="1"/>
        <v>D6</v>
      </c>
      <c r="U7" s="15" t="str">
        <f t="shared" si="1"/>
        <v>D7</v>
      </c>
      <c r="V7" s="15" t="str">
        <f t="shared" si="1"/>
        <v>D8</v>
      </c>
      <c r="Y7" s="15" t="str">
        <f t="shared" si="2"/>
        <v>A4</v>
      </c>
      <c r="Z7" s="15" t="str">
        <f t="shared" si="2"/>
        <v>B4</v>
      </c>
      <c r="AA7" s="15" t="str">
        <f t="shared" si="2"/>
        <v>C4</v>
      </c>
      <c r="AB7" s="15" t="str">
        <f t="shared" si="2"/>
        <v>D4</v>
      </c>
      <c r="AC7" s="15" t="str">
        <f t="shared" si="2"/>
        <v>E4</v>
      </c>
      <c r="AD7" s="15" t="str">
        <f t="shared" si="2"/>
        <v>F4</v>
      </c>
      <c r="AE7" s="15" t="str">
        <f t="shared" si="2"/>
        <v>G4</v>
      </c>
      <c r="AF7" s="15" t="str">
        <f t="shared" si="2"/>
        <v>H4</v>
      </c>
      <c r="AI7" s="15" t="str">
        <f t="shared" si="3"/>
        <v>D1</v>
      </c>
      <c r="AJ7" s="18" t="str">
        <f t="shared" si="3"/>
        <v>D2</v>
      </c>
      <c r="AK7" s="17" t="str">
        <f t="shared" si="3"/>
        <v>D3</v>
      </c>
      <c r="AL7" s="15" t="str">
        <f t="shared" si="3"/>
        <v>D4</v>
      </c>
      <c r="AM7" s="15" t="str">
        <f t="shared" si="3"/>
        <v>D5</v>
      </c>
      <c r="AN7" s="15" t="str">
        <f t="shared" si="3"/>
        <v>D6</v>
      </c>
    </row>
    <row r="8" spans="1:42" x14ac:dyDescent="0.25">
      <c r="A8">
        <v>5</v>
      </c>
      <c r="B8" t="s">
        <v>237</v>
      </c>
      <c r="D8" s="15" t="str">
        <f t="shared" si="0"/>
        <v>A5</v>
      </c>
      <c r="E8" s="15" t="str">
        <f t="shared" si="0"/>
        <v>B5</v>
      </c>
      <c r="F8" s="18" t="str">
        <f t="shared" si="0"/>
        <v>C5</v>
      </c>
      <c r="G8" s="15" t="str">
        <f t="shared" si="0"/>
        <v>D5</v>
      </c>
      <c r="H8" s="16" t="str">
        <f t="shared" si="0"/>
        <v>E5</v>
      </c>
      <c r="I8" s="15" t="str">
        <f t="shared" si="0"/>
        <v>F5</v>
      </c>
      <c r="J8" s="15" t="str">
        <f t="shared" si="0"/>
        <v>G5</v>
      </c>
      <c r="K8" s="15" t="str">
        <f t="shared" si="0"/>
        <v>H5</v>
      </c>
      <c r="O8" s="15" t="str">
        <f t="shared" si="1"/>
        <v>E1</v>
      </c>
      <c r="P8" s="15" t="str">
        <f t="shared" si="1"/>
        <v>E2</v>
      </c>
      <c r="Q8" s="17" t="str">
        <f t="shared" si="1"/>
        <v>E3</v>
      </c>
      <c r="R8" s="15" t="str">
        <f t="shared" si="1"/>
        <v>E4</v>
      </c>
      <c r="S8" s="16" t="str">
        <f t="shared" si="1"/>
        <v>E5</v>
      </c>
      <c r="T8" s="15" t="str">
        <f t="shared" si="1"/>
        <v>E6</v>
      </c>
      <c r="U8" s="15" t="str">
        <f t="shared" si="1"/>
        <v>E7</v>
      </c>
      <c r="V8" s="15" t="str">
        <f t="shared" si="1"/>
        <v>E8</v>
      </c>
      <c r="Y8" s="15" t="str">
        <f t="shared" si="2"/>
        <v>A5</v>
      </c>
      <c r="Z8" s="15" t="str">
        <f t="shared" si="2"/>
        <v>B5</v>
      </c>
      <c r="AA8" s="15" t="str">
        <f t="shared" si="2"/>
        <v>C5</v>
      </c>
      <c r="AB8" s="15" t="str">
        <f t="shared" si="2"/>
        <v>D5</v>
      </c>
      <c r="AC8" s="15" t="str">
        <f t="shared" si="2"/>
        <v>E5</v>
      </c>
      <c r="AD8" s="15" t="str">
        <f t="shared" si="2"/>
        <v>F5</v>
      </c>
      <c r="AE8" s="15" t="str">
        <f t="shared" si="2"/>
        <v>G5</v>
      </c>
      <c r="AF8" s="15" t="str">
        <f t="shared" si="2"/>
        <v>H5</v>
      </c>
      <c r="AI8" s="15" t="str">
        <f t="shared" si="3"/>
        <v>E1</v>
      </c>
      <c r="AJ8" s="18" t="str">
        <f t="shared" si="3"/>
        <v>E2</v>
      </c>
      <c r="AK8" s="17" t="str">
        <f t="shared" si="3"/>
        <v>E3</v>
      </c>
      <c r="AL8" s="15" t="str">
        <f t="shared" si="3"/>
        <v>E4</v>
      </c>
      <c r="AM8" s="15" t="str">
        <f t="shared" si="3"/>
        <v>E5</v>
      </c>
      <c r="AN8" s="15" t="str">
        <f t="shared" si="3"/>
        <v>E6</v>
      </c>
    </row>
    <row r="9" spans="1:42" x14ac:dyDescent="0.25">
      <c r="A9">
        <v>6</v>
      </c>
      <c r="B9" t="s">
        <v>238</v>
      </c>
      <c r="D9" s="15" t="str">
        <f t="shared" si="0"/>
        <v>A6</v>
      </c>
      <c r="E9" s="15" t="str">
        <f t="shared" si="0"/>
        <v>B6</v>
      </c>
      <c r="F9" s="18" t="str">
        <f t="shared" si="0"/>
        <v>C6</v>
      </c>
      <c r="G9" s="15" t="str">
        <f t="shared" si="0"/>
        <v>D6</v>
      </c>
      <c r="H9" s="15" t="str">
        <f t="shared" si="0"/>
        <v>E6</v>
      </c>
      <c r="I9" s="16" t="str">
        <f t="shared" si="0"/>
        <v>F6</v>
      </c>
      <c r="J9" s="15" t="str">
        <f t="shared" si="0"/>
        <v>G6</v>
      </c>
      <c r="K9" s="15" t="str">
        <f t="shared" si="0"/>
        <v>H6</v>
      </c>
      <c r="O9" s="15" t="str">
        <f t="shared" si="1"/>
        <v>F1</v>
      </c>
      <c r="P9" s="15" t="str">
        <f t="shared" si="1"/>
        <v>F2</v>
      </c>
      <c r="Q9" s="17" t="str">
        <f t="shared" si="1"/>
        <v>F3</v>
      </c>
      <c r="R9" s="15" t="str">
        <f t="shared" si="1"/>
        <v>F4</v>
      </c>
      <c r="S9" s="15" t="str">
        <f t="shared" si="1"/>
        <v>F5</v>
      </c>
      <c r="T9" s="16" t="str">
        <f t="shared" si="1"/>
        <v>F6</v>
      </c>
      <c r="U9" s="15" t="str">
        <f t="shared" si="1"/>
        <v>F7</v>
      </c>
      <c r="V9" s="15" t="str">
        <f t="shared" si="1"/>
        <v>F8</v>
      </c>
      <c r="Y9" s="15" t="str">
        <f t="shared" si="2"/>
        <v>A6</v>
      </c>
      <c r="Z9" s="15" t="str">
        <f t="shared" si="2"/>
        <v>B6</v>
      </c>
      <c r="AA9" s="15" t="str">
        <f t="shared" si="2"/>
        <v>C6</v>
      </c>
      <c r="AB9" s="15" t="str">
        <f t="shared" si="2"/>
        <v>D6</v>
      </c>
      <c r="AC9" s="15" t="str">
        <f t="shared" si="2"/>
        <v>E6</v>
      </c>
      <c r="AD9" s="15" t="str">
        <f t="shared" si="2"/>
        <v>F6</v>
      </c>
      <c r="AE9" s="15" t="str">
        <f t="shared" si="2"/>
        <v>G6</v>
      </c>
      <c r="AF9" s="15" t="str">
        <f t="shared" si="2"/>
        <v>H6</v>
      </c>
      <c r="AI9" s="15" t="str">
        <f t="shared" si="3"/>
        <v>F1</v>
      </c>
      <c r="AJ9" s="18" t="str">
        <f t="shared" si="3"/>
        <v>F2</v>
      </c>
      <c r="AK9" s="17" t="str">
        <f t="shared" si="3"/>
        <v>F3</v>
      </c>
      <c r="AL9" s="15" t="str">
        <f t="shared" si="3"/>
        <v>F4</v>
      </c>
      <c r="AM9" s="15" t="str">
        <f t="shared" si="3"/>
        <v>F5</v>
      </c>
      <c r="AN9" s="15" t="str">
        <f t="shared" si="3"/>
        <v>F6</v>
      </c>
    </row>
    <row r="10" spans="1:42" x14ac:dyDescent="0.25">
      <c r="A10">
        <v>7</v>
      </c>
      <c r="B10" t="s">
        <v>239</v>
      </c>
      <c r="D10" s="15" t="str">
        <f t="shared" si="0"/>
        <v>A7</v>
      </c>
      <c r="E10" s="15" t="str">
        <f t="shared" si="0"/>
        <v>B7</v>
      </c>
      <c r="F10" s="18" t="str">
        <f t="shared" si="0"/>
        <v>C7</v>
      </c>
      <c r="G10" s="15" t="str">
        <f t="shared" si="0"/>
        <v>D7</v>
      </c>
      <c r="H10" s="15" t="str">
        <f t="shared" si="0"/>
        <v>E7</v>
      </c>
      <c r="I10" s="15" t="str">
        <f t="shared" si="0"/>
        <v>F7</v>
      </c>
      <c r="J10" s="16" t="str">
        <f t="shared" si="0"/>
        <v>G7</v>
      </c>
      <c r="K10" s="15" t="str">
        <f t="shared" si="0"/>
        <v>H7</v>
      </c>
      <c r="O10" s="15" t="str">
        <f t="shared" si="1"/>
        <v>G1</v>
      </c>
      <c r="P10" s="15" t="str">
        <f t="shared" si="1"/>
        <v>G2</v>
      </c>
      <c r="Q10" s="17" t="str">
        <f t="shared" si="1"/>
        <v>G3</v>
      </c>
      <c r="R10" s="15" t="str">
        <f t="shared" si="1"/>
        <v>G4</v>
      </c>
      <c r="S10" s="15" t="str">
        <f t="shared" si="1"/>
        <v>G5</v>
      </c>
      <c r="T10" s="15" t="str">
        <f t="shared" si="1"/>
        <v>G6</v>
      </c>
      <c r="U10" s="16" t="str">
        <f t="shared" si="1"/>
        <v>G7</v>
      </c>
      <c r="V10" s="15" t="str">
        <f t="shared" si="1"/>
        <v>G8</v>
      </c>
      <c r="AI10" s="15" t="str">
        <f t="shared" si="3"/>
        <v>G1</v>
      </c>
      <c r="AJ10" s="18" t="str">
        <f t="shared" si="3"/>
        <v>G2</v>
      </c>
      <c r="AK10" s="17" t="str">
        <f t="shared" si="3"/>
        <v>G3</v>
      </c>
      <c r="AL10" s="15" t="str">
        <f t="shared" si="3"/>
        <v>G4</v>
      </c>
      <c r="AM10" s="15" t="str">
        <f t="shared" si="3"/>
        <v>G5</v>
      </c>
      <c r="AN10" s="15" t="str">
        <f t="shared" si="3"/>
        <v>G6</v>
      </c>
    </row>
    <row r="11" spans="1:42" x14ac:dyDescent="0.25">
      <c r="A11">
        <v>8</v>
      </c>
      <c r="B11" t="s">
        <v>240</v>
      </c>
      <c r="D11" s="15" t="str">
        <f t="shared" si="0"/>
        <v>A8</v>
      </c>
      <c r="E11" s="15" t="str">
        <f t="shared" si="0"/>
        <v>B8</v>
      </c>
      <c r="F11" s="18" t="str">
        <f t="shared" si="0"/>
        <v>C8</v>
      </c>
      <c r="G11" s="15" t="str">
        <f t="shared" si="0"/>
        <v>D8</v>
      </c>
      <c r="H11" s="15" t="str">
        <f t="shared" si="0"/>
        <v>E8</v>
      </c>
      <c r="I11" s="15" t="str">
        <f t="shared" si="0"/>
        <v>F8</v>
      </c>
      <c r="J11" s="15" t="str">
        <f t="shared" si="0"/>
        <v>G8</v>
      </c>
      <c r="K11" s="16" t="str">
        <f t="shared" si="0"/>
        <v>H8</v>
      </c>
      <c r="O11" s="15" t="str">
        <f t="shared" si="1"/>
        <v>H1</v>
      </c>
      <c r="P11" s="15" t="str">
        <f t="shared" si="1"/>
        <v>H2</v>
      </c>
      <c r="Q11" s="17" t="str">
        <f t="shared" si="1"/>
        <v>H3</v>
      </c>
      <c r="R11" s="15" t="str">
        <f t="shared" si="1"/>
        <v>H4</v>
      </c>
      <c r="S11" s="15" t="str">
        <f t="shared" si="1"/>
        <v>H5</v>
      </c>
      <c r="T11" s="15" t="str">
        <f t="shared" si="1"/>
        <v>H6</v>
      </c>
      <c r="U11" s="15" t="str">
        <f t="shared" si="1"/>
        <v>H7</v>
      </c>
      <c r="V11" s="16" t="str">
        <f t="shared" si="1"/>
        <v>H8</v>
      </c>
      <c r="AI11" s="15" t="str">
        <f t="shared" si="3"/>
        <v>H1</v>
      </c>
      <c r="AJ11" s="18" t="str">
        <f t="shared" si="3"/>
        <v>H2</v>
      </c>
      <c r="AK11" s="17" t="str">
        <f t="shared" si="3"/>
        <v>H3</v>
      </c>
      <c r="AL11" s="15" t="str">
        <f t="shared" si="3"/>
        <v>H4</v>
      </c>
      <c r="AM11" s="15" t="str">
        <f t="shared" si="3"/>
        <v>H5</v>
      </c>
      <c r="AN11" s="15" t="str">
        <f t="shared" si="3"/>
        <v>H6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FB9C1-A346-4ACD-B9CE-8E903C6E540A}">
  <dimension ref="A2:AB29"/>
  <sheetViews>
    <sheetView workbookViewId="0"/>
  </sheetViews>
  <sheetFormatPr defaultRowHeight="15" x14ac:dyDescent="0.25"/>
  <cols>
    <col min="2" max="2" width="4.7109375" customWidth="1"/>
    <col min="3" max="3" width="4.28515625" bestFit="1" customWidth="1"/>
    <col min="4" max="5" width="4.140625" bestFit="1" customWidth="1"/>
    <col min="6" max="6" width="4.28515625" bestFit="1" customWidth="1"/>
    <col min="7" max="8" width="4" bestFit="1" customWidth="1"/>
    <col min="9" max="10" width="4.28515625" bestFit="1" customWidth="1"/>
    <col min="11" max="11" width="3.5703125" bestFit="1" customWidth="1"/>
    <col min="12" max="12" width="3.7109375" bestFit="1" customWidth="1"/>
    <col min="13" max="13" width="4.140625" bestFit="1" customWidth="1"/>
    <col min="14" max="14" width="3.85546875" bestFit="1" customWidth="1"/>
    <col min="15" max="15" width="4.7109375" bestFit="1" customWidth="1"/>
    <col min="16" max="17" width="4.42578125" bestFit="1" customWidth="1"/>
    <col min="18" max="18" width="4.140625" bestFit="1" customWidth="1"/>
    <col min="19" max="19" width="4.42578125" bestFit="1" customWidth="1"/>
    <col min="20" max="20" width="4.140625" bestFit="1" customWidth="1"/>
    <col min="21" max="22" width="4" bestFit="1" customWidth="1"/>
    <col min="23" max="23" width="4.28515625" bestFit="1" customWidth="1"/>
    <col min="24" max="25" width="4.85546875" bestFit="1" customWidth="1"/>
    <col min="26" max="26" width="4.140625" bestFit="1" customWidth="1"/>
    <col min="27" max="28" width="4" bestFit="1" customWidth="1"/>
  </cols>
  <sheetData>
    <row r="2" spans="1:28" x14ac:dyDescent="0.25">
      <c r="C2" t="s">
        <v>233</v>
      </c>
      <c r="D2" t="s">
        <v>234</v>
      </c>
      <c r="E2" t="s">
        <v>235</v>
      </c>
      <c r="F2" t="s">
        <v>236</v>
      </c>
      <c r="G2" t="s">
        <v>237</v>
      </c>
      <c r="H2" t="s">
        <v>238</v>
      </c>
      <c r="I2" t="s">
        <v>239</v>
      </c>
      <c r="J2" t="s">
        <v>240</v>
      </c>
      <c r="K2" t="s">
        <v>241</v>
      </c>
      <c r="L2" t="s">
        <v>242</v>
      </c>
      <c r="M2" t="s">
        <v>243</v>
      </c>
      <c r="N2" t="s">
        <v>244</v>
      </c>
      <c r="O2" t="s">
        <v>245</v>
      </c>
      <c r="P2" t="s">
        <v>246</v>
      </c>
      <c r="Q2" t="s">
        <v>247</v>
      </c>
      <c r="R2" t="s">
        <v>248</v>
      </c>
      <c r="S2" t="s">
        <v>249</v>
      </c>
      <c r="T2" t="s">
        <v>250</v>
      </c>
      <c r="U2" t="s">
        <v>251</v>
      </c>
      <c r="V2" t="s">
        <v>252</v>
      </c>
      <c r="W2" t="s">
        <v>253</v>
      </c>
      <c r="X2" t="s">
        <v>254</v>
      </c>
      <c r="Y2" t="s">
        <v>254</v>
      </c>
      <c r="Z2" t="s">
        <v>255</v>
      </c>
      <c r="AA2" t="s">
        <v>256</v>
      </c>
      <c r="AB2" t="s">
        <v>266</v>
      </c>
    </row>
    <row r="4" spans="1:28" ht="20.25" customHeight="1" x14ac:dyDescent="0.25">
      <c r="A4" s="19" t="s">
        <v>257</v>
      </c>
      <c r="C4" s="27" t="str">
        <f t="shared" ref="C4:J10" si="0">C$2&amp;$A4</f>
        <v>A01</v>
      </c>
      <c r="D4" s="27" t="str">
        <f t="shared" si="0"/>
        <v>B01</v>
      </c>
      <c r="E4" s="27" t="str">
        <f t="shared" si="0"/>
        <v>C01</v>
      </c>
      <c r="F4" s="27" t="str">
        <f t="shared" si="0"/>
        <v>D01</v>
      </c>
      <c r="G4" s="27" t="str">
        <f t="shared" si="0"/>
        <v>E01</v>
      </c>
      <c r="H4" s="27" t="str">
        <f t="shared" si="0"/>
        <v>F01</v>
      </c>
      <c r="I4" s="27" t="str">
        <f t="shared" si="0"/>
        <v>G01</v>
      </c>
      <c r="J4" s="28" t="str">
        <f t="shared" si="0"/>
        <v>H01</v>
      </c>
      <c r="K4" s="29" t="str">
        <f t="shared" ref="K4:Z18" si="1">K$2&amp;$A4</f>
        <v>I01</v>
      </c>
      <c r="L4" s="30" t="str">
        <f t="shared" si="1"/>
        <v>J01</v>
      </c>
      <c r="M4" s="30" t="str">
        <f t="shared" si="1"/>
        <v>K01</v>
      </c>
      <c r="N4" s="30" t="str">
        <f t="shared" si="1"/>
        <v>L01</v>
      </c>
      <c r="O4" s="30" t="str">
        <f t="shared" si="1"/>
        <v>M01</v>
      </c>
      <c r="P4" s="30" t="str">
        <f t="shared" si="1"/>
        <v>N01</v>
      </c>
      <c r="Q4" s="30" t="str">
        <f t="shared" si="1"/>
        <v>O01</v>
      </c>
      <c r="R4" s="31" t="str">
        <f t="shared" si="1"/>
        <v>P01</v>
      </c>
      <c r="S4" s="29" t="str">
        <f t="shared" si="1"/>
        <v>Q01</v>
      </c>
      <c r="T4" s="30" t="str">
        <f t="shared" si="1"/>
        <v>R01</v>
      </c>
      <c r="U4" s="30" t="str">
        <f t="shared" si="1"/>
        <v>S01</v>
      </c>
      <c r="V4" s="30" t="str">
        <f t="shared" si="1"/>
        <v>T01</v>
      </c>
      <c r="W4" s="30" t="str">
        <f t="shared" si="1"/>
        <v>U01</v>
      </c>
      <c r="X4" s="30" t="str">
        <f t="shared" si="1"/>
        <v>W01</v>
      </c>
      <c r="Y4" s="30" t="str">
        <f t="shared" si="1"/>
        <v>W01</v>
      </c>
      <c r="Z4" s="49" t="str">
        <f t="shared" si="1"/>
        <v>X01</v>
      </c>
      <c r="AA4" s="40" t="str">
        <f t="shared" ref="AA4:AB18" si="2">AA$2&amp;$A4</f>
        <v>Y01</v>
      </c>
      <c r="AB4" s="41" t="str">
        <f t="shared" si="2"/>
        <v>Z01</v>
      </c>
    </row>
    <row r="5" spans="1:28" ht="20.25" customHeight="1" x14ac:dyDescent="0.25">
      <c r="A5" s="19" t="s">
        <v>258</v>
      </c>
      <c r="C5" s="27" t="str">
        <f t="shared" si="0"/>
        <v>A02</v>
      </c>
      <c r="D5" s="27" t="str">
        <f t="shared" si="0"/>
        <v>B02</v>
      </c>
      <c r="E5" s="27" t="str">
        <f t="shared" si="0"/>
        <v>C02</v>
      </c>
      <c r="F5" s="27" t="str">
        <f t="shared" si="0"/>
        <v>D02</v>
      </c>
      <c r="G5" s="27" t="str">
        <f t="shared" si="0"/>
        <v>E02</v>
      </c>
      <c r="H5" s="27" t="str">
        <f t="shared" si="0"/>
        <v>F02</v>
      </c>
      <c r="I5" s="27" t="str">
        <f t="shared" si="0"/>
        <v>G02</v>
      </c>
      <c r="J5" s="28" t="str">
        <f t="shared" si="0"/>
        <v>H02</v>
      </c>
      <c r="K5" s="29" t="str">
        <f t="shared" si="1"/>
        <v>I02</v>
      </c>
      <c r="L5" s="30" t="str">
        <f t="shared" si="1"/>
        <v>J02</v>
      </c>
      <c r="M5" s="30" t="str">
        <f t="shared" si="1"/>
        <v>K02</v>
      </c>
      <c r="N5" s="30" t="str">
        <f t="shared" si="1"/>
        <v>L02</v>
      </c>
      <c r="O5" s="30" t="str">
        <f t="shared" si="1"/>
        <v>M02</v>
      </c>
      <c r="P5" s="30" t="str">
        <f t="shared" si="1"/>
        <v>N02</v>
      </c>
      <c r="Q5" s="30" t="str">
        <f t="shared" si="1"/>
        <v>O02</v>
      </c>
      <c r="R5" s="31" t="str">
        <f t="shared" si="1"/>
        <v>P02</v>
      </c>
      <c r="S5" s="29" t="str">
        <f t="shared" si="1"/>
        <v>Q02</v>
      </c>
      <c r="T5" s="30" t="str">
        <f t="shared" si="1"/>
        <v>R02</v>
      </c>
      <c r="U5" s="30" t="str">
        <f t="shared" si="1"/>
        <v>S02</v>
      </c>
      <c r="V5" s="30" t="str">
        <f t="shared" si="1"/>
        <v>T02</v>
      </c>
      <c r="W5" s="30" t="str">
        <f t="shared" si="1"/>
        <v>U02</v>
      </c>
      <c r="X5" s="30" t="str">
        <f t="shared" si="1"/>
        <v>W02</v>
      </c>
      <c r="Y5" s="30" t="str">
        <f t="shared" si="1"/>
        <v>W02</v>
      </c>
      <c r="Z5" s="31" t="str">
        <f t="shared" si="1"/>
        <v>X02</v>
      </c>
      <c r="AA5" s="40" t="str">
        <f t="shared" si="2"/>
        <v>Y02</v>
      </c>
      <c r="AB5" s="41" t="str">
        <f t="shared" si="2"/>
        <v>Z02</v>
      </c>
    </row>
    <row r="6" spans="1:28" ht="20.25" customHeight="1" x14ac:dyDescent="0.25">
      <c r="A6" s="19" t="s">
        <v>259</v>
      </c>
      <c r="C6" s="27" t="str">
        <f t="shared" si="0"/>
        <v>A03</v>
      </c>
      <c r="D6" s="27" t="str">
        <f t="shared" si="0"/>
        <v>B03</v>
      </c>
      <c r="E6" s="27" t="str">
        <f t="shared" si="0"/>
        <v>C03</v>
      </c>
      <c r="F6" s="27" t="str">
        <f t="shared" si="0"/>
        <v>D03</v>
      </c>
      <c r="G6" s="27" t="str">
        <f t="shared" si="0"/>
        <v>E03</v>
      </c>
      <c r="H6" s="27" t="str">
        <f t="shared" si="0"/>
        <v>F03</v>
      </c>
      <c r="I6" s="27" t="str">
        <f t="shared" si="0"/>
        <v>G03</v>
      </c>
      <c r="J6" s="28" t="str">
        <f t="shared" si="0"/>
        <v>H03</v>
      </c>
      <c r="K6" s="29" t="str">
        <f t="shared" si="1"/>
        <v>I03</v>
      </c>
      <c r="L6" s="30" t="str">
        <f t="shared" si="1"/>
        <v>J03</v>
      </c>
      <c r="M6" s="30" t="str">
        <f t="shared" si="1"/>
        <v>K03</v>
      </c>
      <c r="N6" s="30" t="str">
        <f t="shared" si="1"/>
        <v>L03</v>
      </c>
      <c r="O6" s="30" t="str">
        <f t="shared" si="1"/>
        <v>M03</v>
      </c>
      <c r="P6" s="30" t="str">
        <f t="shared" si="1"/>
        <v>N03</v>
      </c>
      <c r="Q6" s="30" t="str">
        <f t="shared" si="1"/>
        <v>O03</v>
      </c>
      <c r="R6" s="31" t="str">
        <f t="shared" si="1"/>
        <v>P03</v>
      </c>
      <c r="S6" s="29" t="str">
        <f t="shared" si="1"/>
        <v>Q03</v>
      </c>
      <c r="T6" s="30" t="str">
        <f t="shared" si="1"/>
        <v>R03</v>
      </c>
      <c r="U6" s="30" t="str">
        <f t="shared" si="1"/>
        <v>S03</v>
      </c>
      <c r="V6" s="30" t="str">
        <f t="shared" si="1"/>
        <v>T03</v>
      </c>
      <c r="W6" s="30" t="str">
        <f t="shared" si="1"/>
        <v>U03</v>
      </c>
      <c r="X6" s="30" t="str">
        <f t="shared" si="1"/>
        <v>W03</v>
      </c>
      <c r="Y6" s="30" t="str">
        <f t="shared" si="1"/>
        <v>W03</v>
      </c>
      <c r="Z6" s="31" t="str">
        <f t="shared" si="1"/>
        <v>X03</v>
      </c>
      <c r="AA6" s="40" t="str">
        <f t="shared" si="2"/>
        <v>Y03</v>
      </c>
      <c r="AB6" s="41" t="str">
        <f t="shared" si="2"/>
        <v>Z03</v>
      </c>
    </row>
    <row r="7" spans="1:28" ht="20.25" customHeight="1" x14ac:dyDescent="0.25">
      <c r="A7" s="19" t="s">
        <v>260</v>
      </c>
      <c r="C7" s="27" t="str">
        <f t="shared" si="0"/>
        <v>A04</v>
      </c>
      <c r="D7" s="27" t="str">
        <f t="shared" si="0"/>
        <v>B04</v>
      </c>
      <c r="E7" s="27" t="str">
        <f t="shared" si="0"/>
        <v>C04</v>
      </c>
      <c r="F7" s="27" t="str">
        <f t="shared" si="0"/>
        <v>D04</v>
      </c>
      <c r="G7" s="27" t="str">
        <f t="shared" si="0"/>
        <v>E04</v>
      </c>
      <c r="H7" s="27" t="str">
        <f t="shared" si="0"/>
        <v>F04</v>
      </c>
      <c r="I7" s="27" t="str">
        <f t="shared" si="0"/>
        <v>G04</v>
      </c>
      <c r="J7" s="28" t="str">
        <f t="shared" si="0"/>
        <v>H04</v>
      </c>
      <c r="K7" s="29" t="str">
        <f t="shared" si="1"/>
        <v>I04</v>
      </c>
      <c r="L7" s="30" t="str">
        <f t="shared" si="1"/>
        <v>J04</v>
      </c>
      <c r="M7" s="30" t="str">
        <f t="shared" si="1"/>
        <v>K04</v>
      </c>
      <c r="N7" s="30" t="str">
        <f t="shared" si="1"/>
        <v>L04</v>
      </c>
      <c r="O7" s="30" t="str">
        <f t="shared" si="1"/>
        <v>M04</v>
      </c>
      <c r="P7" s="30" t="str">
        <f t="shared" si="1"/>
        <v>N04</v>
      </c>
      <c r="Q7" s="30" t="str">
        <f t="shared" si="1"/>
        <v>O04</v>
      </c>
      <c r="R7" s="31" t="str">
        <f t="shared" si="1"/>
        <v>P04</v>
      </c>
      <c r="S7" s="29" t="str">
        <f t="shared" si="1"/>
        <v>Q04</v>
      </c>
      <c r="T7" s="30" t="str">
        <f t="shared" si="1"/>
        <v>R04</v>
      </c>
      <c r="U7" s="30" t="str">
        <f t="shared" si="1"/>
        <v>S04</v>
      </c>
      <c r="V7" s="30" t="str">
        <f t="shared" si="1"/>
        <v>T04</v>
      </c>
      <c r="W7" s="30" t="str">
        <f t="shared" si="1"/>
        <v>U04</v>
      </c>
      <c r="X7" s="30" t="str">
        <f t="shared" si="1"/>
        <v>W04</v>
      </c>
      <c r="Y7" s="30" t="str">
        <f t="shared" si="1"/>
        <v>W04</v>
      </c>
      <c r="Z7" s="31" t="str">
        <f t="shared" si="1"/>
        <v>X04</v>
      </c>
      <c r="AA7" s="40" t="str">
        <f t="shared" si="2"/>
        <v>Y04</v>
      </c>
      <c r="AB7" s="41" t="str">
        <f t="shared" si="2"/>
        <v>Z04</v>
      </c>
    </row>
    <row r="8" spans="1:28" ht="20.25" customHeight="1" x14ac:dyDescent="0.25">
      <c r="A8" s="19" t="s">
        <v>261</v>
      </c>
      <c r="C8" s="27" t="str">
        <f t="shared" si="0"/>
        <v>A05</v>
      </c>
      <c r="D8" s="27" t="str">
        <f t="shared" si="0"/>
        <v>B05</v>
      </c>
      <c r="E8" s="27" t="str">
        <f t="shared" si="0"/>
        <v>C05</v>
      </c>
      <c r="F8" s="27" t="str">
        <f t="shared" si="0"/>
        <v>D05</v>
      </c>
      <c r="G8" s="27" t="str">
        <f t="shared" si="0"/>
        <v>E05</v>
      </c>
      <c r="H8" s="27" t="str">
        <f t="shared" si="0"/>
        <v>F05</v>
      </c>
      <c r="I8" s="27" t="str">
        <f t="shared" si="0"/>
        <v>G05</v>
      </c>
      <c r="J8" s="28" t="str">
        <f t="shared" si="0"/>
        <v>H05</v>
      </c>
      <c r="K8" s="29" t="str">
        <f t="shared" si="1"/>
        <v>I05</v>
      </c>
      <c r="L8" s="30" t="str">
        <f t="shared" si="1"/>
        <v>J05</v>
      </c>
      <c r="M8" s="30" t="str">
        <f t="shared" si="1"/>
        <v>K05</v>
      </c>
      <c r="N8" s="30" t="str">
        <f t="shared" si="1"/>
        <v>L05</v>
      </c>
      <c r="O8" s="30" t="str">
        <f t="shared" si="1"/>
        <v>M05</v>
      </c>
      <c r="P8" s="30" t="str">
        <f t="shared" si="1"/>
        <v>N05</v>
      </c>
      <c r="Q8" s="30" t="str">
        <f t="shared" si="1"/>
        <v>O05</v>
      </c>
      <c r="R8" s="31" t="str">
        <f t="shared" si="1"/>
        <v>P05</v>
      </c>
      <c r="S8" s="29" t="str">
        <f t="shared" si="1"/>
        <v>Q05</v>
      </c>
      <c r="T8" s="30" t="str">
        <f t="shared" si="1"/>
        <v>R05</v>
      </c>
      <c r="U8" s="30" t="str">
        <f t="shared" si="1"/>
        <v>S05</v>
      </c>
      <c r="V8" s="30" t="str">
        <f t="shared" si="1"/>
        <v>T05</v>
      </c>
      <c r="W8" s="30" t="str">
        <f t="shared" si="1"/>
        <v>U05</v>
      </c>
      <c r="X8" s="30" t="str">
        <f t="shared" si="1"/>
        <v>W05</v>
      </c>
      <c r="Y8" s="30" t="str">
        <f t="shared" si="1"/>
        <v>W05</v>
      </c>
      <c r="Z8" s="31" t="str">
        <f t="shared" si="1"/>
        <v>X05</v>
      </c>
      <c r="AA8" s="40" t="str">
        <f t="shared" si="2"/>
        <v>Y05</v>
      </c>
      <c r="AB8" s="41" t="str">
        <f t="shared" si="2"/>
        <v>Z05</v>
      </c>
    </row>
    <row r="9" spans="1:28" ht="20.25" customHeight="1" x14ac:dyDescent="0.25">
      <c r="A9" s="19" t="s">
        <v>262</v>
      </c>
      <c r="C9" s="27" t="str">
        <f t="shared" si="0"/>
        <v>A06</v>
      </c>
      <c r="D9" s="27" t="str">
        <f t="shared" si="0"/>
        <v>B06</v>
      </c>
      <c r="E9" s="27" t="str">
        <f t="shared" si="0"/>
        <v>C06</v>
      </c>
      <c r="F9" s="27" t="str">
        <f t="shared" si="0"/>
        <v>D06</v>
      </c>
      <c r="G9" s="27" t="str">
        <f t="shared" si="0"/>
        <v>E06</v>
      </c>
      <c r="H9" s="27" t="str">
        <f t="shared" si="0"/>
        <v>F06</v>
      </c>
      <c r="I9" s="27" t="str">
        <f t="shared" si="0"/>
        <v>G06</v>
      </c>
      <c r="J9" s="28" t="str">
        <f t="shared" si="0"/>
        <v>H06</v>
      </c>
      <c r="K9" s="29" t="str">
        <f t="shared" si="1"/>
        <v>I06</v>
      </c>
      <c r="L9" s="30" t="str">
        <f t="shared" si="1"/>
        <v>J06</v>
      </c>
      <c r="M9" s="30" t="str">
        <f t="shared" si="1"/>
        <v>K06</v>
      </c>
      <c r="N9" s="30" t="str">
        <f t="shared" si="1"/>
        <v>L06</v>
      </c>
      <c r="O9" s="30" t="str">
        <f t="shared" si="1"/>
        <v>M06</v>
      </c>
      <c r="P9" s="30" t="str">
        <f t="shared" si="1"/>
        <v>N06</v>
      </c>
      <c r="Q9" s="30" t="str">
        <f t="shared" si="1"/>
        <v>O06</v>
      </c>
      <c r="R9" s="31" t="str">
        <f t="shared" si="1"/>
        <v>P06</v>
      </c>
      <c r="S9" s="29" t="str">
        <f t="shared" si="1"/>
        <v>Q06</v>
      </c>
      <c r="T9" s="30" t="str">
        <f t="shared" si="1"/>
        <v>R06</v>
      </c>
      <c r="U9" s="30" t="str">
        <f t="shared" si="1"/>
        <v>S06</v>
      </c>
      <c r="V9" s="30" t="str">
        <f t="shared" si="1"/>
        <v>T06</v>
      </c>
      <c r="W9" s="30" t="str">
        <f t="shared" si="1"/>
        <v>U06</v>
      </c>
      <c r="X9" s="30" t="str">
        <f t="shared" si="1"/>
        <v>W06</v>
      </c>
      <c r="Y9" s="30" t="str">
        <f t="shared" si="1"/>
        <v>W06</v>
      </c>
      <c r="Z9" s="31" t="str">
        <f t="shared" si="1"/>
        <v>X06</v>
      </c>
      <c r="AA9" s="40" t="str">
        <f t="shared" si="2"/>
        <v>Y06</v>
      </c>
      <c r="AB9" s="41" t="str">
        <f t="shared" si="2"/>
        <v>Z06</v>
      </c>
    </row>
    <row r="10" spans="1:28" ht="20.25" customHeight="1" x14ac:dyDescent="0.25">
      <c r="A10" s="19" t="s">
        <v>263</v>
      </c>
      <c r="C10" s="27" t="str">
        <f t="shared" si="0"/>
        <v>A07</v>
      </c>
      <c r="D10" s="27" t="str">
        <f t="shared" si="0"/>
        <v>B07</v>
      </c>
      <c r="E10" s="27" t="str">
        <f t="shared" si="0"/>
        <v>C07</v>
      </c>
      <c r="F10" s="27" t="str">
        <f t="shared" si="0"/>
        <v>D07</v>
      </c>
      <c r="G10" s="27" t="str">
        <f t="shared" si="0"/>
        <v>E07</v>
      </c>
      <c r="H10" s="27" t="str">
        <f t="shared" si="0"/>
        <v>F07</v>
      </c>
      <c r="I10" s="27" t="str">
        <f t="shared" si="0"/>
        <v>G07</v>
      </c>
      <c r="J10" s="28" t="str">
        <f t="shared" si="0"/>
        <v>H07</v>
      </c>
      <c r="K10" s="29" t="str">
        <f t="shared" si="1"/>
        <v>I07</v>
      </c>
      <c r="L10" s="30" t="str">
        <f t="shared" si="1"/>
        <v>J07</v>
      </c>
      <c r="M10" s="30" t="str">
        <f t="shared" si="1"/>
        <v>K07</v>
      </c>
      <c r="N10" s="30" t="str">
        <f t="shared" si="1"/>
        <v>L07</v>
      </c>
      <c r="O10" s="30" t="str">
        <f t="shared" si="1"/>
        <v>M07</v>
      </c>
      <c r="P10" s="30" t="str">
        <f t="shared" si="1"/>
        <v>N07</v>
      </c>
      <c r="Q10" s="30" t="str">
        <f t="shared" si="1"/>
        <v>O07</v>
      </c>
      <c r="R10" s="31" t="str">
        <f t="shared" si="1"/>
        <v>P07</v>
      </c>
      <c r="S10" s="29" t="str">
        <f t="shared" si="1"/>
        <v>Q07</v>
      </c>
      <c r="T10" s="30" t="str">
        <f t="shared" si="1"/>
        <v>R07</v>
      </c>
      <c r="U10" s="30" t="str">
        <f t="shared" si="1"/>
        <v>S07</v>
      </c>
      <c r="V10" s="30" t="str">
        <f t="shared" si="1"/>
        <v>T07</v>
      </c>
      <c r="W10" s="30" t="str">
        <f t="shared" si="1"/>
        <v>U07</v>
      </c>
      <c r="X10" s="30" t="str">
        <f t="shared" si="1"/>
        <v>W07</v>
      </c>
      <c r="Y10" s="30" t="str">
        <f t="shared" si="1"/>
        <v>W07</v>
      </c>
      <c r="Z10" s="31" t="str">
        <f t="shared" si="1"/>
        <v>X07</v>
      </c>
      <c r="AA10" s="40" t="str">
        <f t="shared" si="2"/>
        <v>Y07</v>
      </c>
      <c r="AB10" s="41" t="str">
        <f t="shared" si="2"/>
        <v>Z07</v>
      </c>
    </row>
    <row r="11" spans="1:28" ht="20.25" customHeight="1" x14ac:dyDescent="0.25">
      <c r="A11" s="19" t="s">
        <v>264</v>
      </c>
      <c r="C11" s="32" t="str">
        <f t="shared" ref="C11:I11" si="3">C$2&amp;$A11</f>
        <v>A08</v>
      </c>
      <c r="D11" s="32" t="str">
        <f t="shared" si="3"/>
        <v>B08</v>
      </c>
      <c r="E11" s="32" t="str">
        <f t="shared" si="3"/>
        <v>C08</v>
      </c>
      <c r="F11" s="32" t="str">
        <f t="shared" si="3"/>
        <v>D08</v>
      </c>
      <c r="G11" s="32" t="str">
        <f t="shared" si="3"/>
        <v>E08</v>
      </c>
      <c r="H11" s="32" t="str">
        <f t="shared" si="3"/>
        <v>F08</v>
      </c>
      <c r="I11" s="32" t="str">
        <f t="shared" si="3"/>
        <v>G08</v>
      </c>
      <c r="J11" s="33" t="str">
        <f t="shared" ref="J11:Y26" si="4">J$2&amp;$A11</f>
        <v>H08</v>
      </c>
      <c r="K11" s="34" t="str">
        <f t="shared" si="1"/>
        <v>I08</v>
      </c>
      <c r="L11" s="35" t="str">
        <f t="shared" si="1"/>
        <v>J08</v>
      </c>
      <c r="M11" s="35" t="str">
        <f t="shared" si="1"/>
        <v>K08</v>
      </c>
      <c r="N11" s="35" t="str">
        <f t="shared" si="1"/>
        <v>L08</v>
      </c>
      <c r="O11" s="35" t="str">
        <f t="shared" si="1"/>
        <v>M08</v>
      </c>
      <c r="P11" s="35" t="str">
        <f t="shared" si="1"/>
        <v>N08</v>
      </c>
      <c r="Q11" s="35" t="str">
        <f t="shared" si="1"/>
        <v>O08</v>
      </c>
      <c r="R11" s="36" t="str">
        <f t="shared" si="1"/>
        <v>P08</v>
      </c>
      <c r="S11" s="34" t="str">
        <f t="shared" si="1"/>
        <v>Q08</v>
      </c>
      <c r="T11" s="35" t="str">
        <f t="shared" si="1"/>
        <v>R08</v>
      </c>
      <c r="U11" s="35" t="str">
        <f t="shared" si="1"/>
        <v>S08</v>
      </c>
      <c r="V11" s="35" t="str">
        <f t="shared" si="1"/>
        <v>T08</v>
      </c>
      <c r="W11" s="35" t="str">
        <f t="shared" si="1"/>
        <v>U08</v>
      </c>
      <c r="X11" s="35" t="str">
        <f t="shared" si="1"/>
        <v>W08</v>
      </c>
      <c r="Y11" s="35" t="str">
        <f t="shared" si="1"/>
        <v>W08</v>
      </c>
      <c r="Z11" s="36" t="str">
        <f t="shared" si="1"/>
        <v>X08</v>
      </c>
      <c r="AA11" s="46" t="str">
        <f t="shared" si="2"/>
        <v>Y08</v>
      </c>
      <c r="AB11" s="47" t="str">
        <f t="shared" si="2"/>
        <v>Z08</v>
      </c>
    </row>
    <row r="12" spans="1:28" ht="20.25" customHeight="1" x14ac:dyDescent="0.25">
      <c r="A12" s="19" t="s">
        <v>265</v>
      </c>
      <c r="C12" s="24" t="str">
        <f t="shared" ref="C12:R29" si="5">C$2&amp;$A12</f>
        <v>A09</v>
      </c>
      <c r="D12" s="24" t="str">
        <f t="shared" si="5"/>
        <v>B09</v>
      </c>
      <c r="E12" s="24" t="str">
        <f t="shared" si="5"/>
        <v>C09</v>
      </c>
      <c r="F12" s="24" t="str">
        <f t="shared" si="5"/>
        <v>D09</v>
      </c>
      <c r="G12" s="24" t="str">
        <f t="shared" si="5"/>
        <v>E09</v>
      </c>
      <c r="H12" s="24" t="str">
        <f t="shared" si="5"/>
        <v>F09</v>
      </c>
      <c r="I12" s="24" t="str">
        <f t="shared" si="5"/>
        <v>G09</v>
      </c>
      <c r="J12" s="25" t="str">
        <f t="shared" si="4"/>
        <v>H09</v>
      </c>
      <c r="K12" s="20" t="str">
        <f t="shared" si="1"/>
        <v>I09</v>
      </c>
      <c r="L12" s="21" t="str">
        <f t="shared" si="1"/>
        <v>J09</v>
      </c>
      <c r="M12" s="21" t="str">
        <f t="shared" si="1"/>
        <v>K09</v>
      </c>
      <c r="N12" s="21" t="str">
        <f t="shared" si="1"/>
        <v>L09</v>
      </c>
      <c r="O12" s="21" t="str">
        <f t="shared" si="1"/>
        <v>M09</v>
      </c>
      <c r="P12" s="21" t="str">
        <f t="shared" si="1"/>
        <v>N09</v>
      </c>
      <c r="Q12" s="21" t="str">
        <f t="shared" si="1"/>
        <v>O09</v>
      </c>
      <c r="R12" s="22" t="str">
        <f t="shared" si="1"/>
        <v>P09</v>
      </c>
      <c r="S12" s="23" t="str">
        <f t="shared" si="1"/>
        <v>Q09</v>
      </c>
      <c r="T12" s="24" t="str">
        <f t="shared" si="1"/>
        <v>R09</v>
      </c>
      <c r="U12" s="24" t="str">
        <f t="shared" si="1"/>
        <v>S09</v>
      </c>
      <c r="V12" s="24" t="str">
        <f t="shared" si="1"/>
        <v>T09</v>
      </c>
      <c r="W12" s="24" t="str">
        <f t="shared" si="1"/>
        <v>U09</v>
      </c>
      <c r="X12" s="24" t="str">
        <f t="shared" si="1"/>
        <v>W09</v>
      </c>
      <c r="Y12" s="24" t="str">
        <f t="shared" si="1"/>
        <v>W09</v>
      </c>
      <c r="Z12" s="25" t="str">
        <f t="shared" si="1"/>
        <v>X09</v>
      </c>
      <c r="AA12" s="37" t="str">
        <f t="shared" si="2"/>
        <v>Y09</v>
      </c>
      <c r="AB12" s="38" t="str">
        <f t="shared" si="2"/>
        <v>Z09</v>
      </c>
    </row>
    <row r="13" spans="1:28" ht="20.25" customHeight="1" x14ac:dyDescent="0.25">
      <c r="A13" s="19" t="s">
        <v>276</v>
      </c>
      <c r="C13" s="30" t="str">
        <f t="shared" si="5"/>
        <v>A10</v>
      </c>
      <c r="D13" s="30" t="str">
        <f t="shared" si="5"/>
        <v>B10</v>
      </c>
      <c r="E13" s="30" t="str">
        <f t="shared" si="5"/>
        <v>C10</v>
      </c>
      <c r="F13" s="30" t="str">
        <f t="shared" si="5"/>
        <v>D10</v>
      </c>
      <c r="G13" s="30" t="str">
        <f t="shared" si="5"/>
        <v>E10</v>
      </c>
      <c r="H13" s="30" t="str">
        <f t="shared" si="5"/>
        <v>F10</v>
      </c>
      <c r="I13" s="30" t="str">
        <f t="shared" si="5"/>
        <v>G10</v>
      </c>
      <c r="J13" s="31" t="str">
        <f t="shared" si="4"/>
        <v>H10</v>
      </c>
      <c r="K13" s="26" t="str">
        <f t="shared" si="1"/>
        <v>I10</v>
      </c>
      <c r="L13" s="27" t="str">
        <f t="shared" si="1"/>
        <v>J10</v>
      </c>
      <c r="M13" s="27" t="str">
        <f t="shared" si="1"/>
        <v>K10</v>
      </c>
      <c r="N13" s="27" t="str">
        <f t="shared" si="1"/>
        <v>L10</v>
      </c>
      <c r="O13" s="27" t="str">
        <f t="shared" si="1"/>
        <v>M10</v>
      </c>
      <c r="P13" s="27" t="str">
        <f t="shared" si="1"/>
        <v>N10</v>
      </c>
      <c r="Q13" s="27" t="str">
        <f t="shared" si="1"/>
        <v>O10</v>
      </c>
      <c r="R13" s="28" t="str">
        <f t="shared" si="1"/>
        <v>P10</v>
      </c>
      <c r="S13" s="29" t="str">
        <f t="shared" si="1"/>
        <v>Q10</v>
      </c>
      <c r="T13" s="30" t="str">
        <f t="shared" si="1"/>
        <v>R10</v>
      </c>
      <c r="U13" s="30" t="str">
        <f t="shared" si="1"/>
        <v>S10</v>
      </c>
      <c r="V13" s="30" t="str">
        <f t="shared" si="1"/>
        <v>T10</v>
      </c>
      <c r="W13" s="30" t="str">
        <f t="shared" si="1"/>
        <v>U10</v>
      </c>
      <c r="X13" s="30" t="str">
        <f t="shared" si="1"/>
        <v>W10</v>
      </c>
      <c r="Y13" s="30" t="str">
        <f t="shared" si="1"/>
        <v>W10</v>
      </c>
      <c r="Z13" s="31" t="str">
        <f t="shared" si="1"/>
        <v>X10</v>
      </c>
      <c r="AA13" s="40" t="str">
        <f t="shared" si="2"/>
        <v>Y10</v>
      </c>
      <c r="AB13" s="41" t="str">
        <f t="shared" si="2"/>
        <v>Z10</v>
      </c>
    </row>
    <row r="14" spans="1:28" ht="20.25" customHeight="1" x14ac:dyDescent="0.25">
      <c r="A14" s="19" t="s">
        <v>277</v>
      </c>
      <c r="C14" s="30" t="str">
        <f t="shared" si="5"/>
        <v>A11</v>
      </c>
      <c r="D14" s="30" t="str">
        <f t="shared" si="5"/>
        <v>B11</v>
      </c>
      <c r="E14" s="30" t="str">
        <f t="shared" si="5"/>
        <v>C11</v>
      </c>
      <c r="F14" s="30" t="str">
        <f t="shared" si="5"/>
        <v>D11</v>
      </c>
      <c r="G14" s="30" t="str">
        <f t="shared" si="5"/>
        <v>E11</v>
      </c>
      <c r="H14" s="30" t="str">
        <f t="shared" si="5"/>
        <v>F11</v>
      </c>
      <c r="I14" s="30" t="str">
        <f t="shared" si="5"/>
        <v>G11</v>
      </c>
      <c r="J14" s="31" t="str">
        <f t="shared" si="4"/>
        <v>H11</v>
      </c>
      <c r="K14" s="26" t="str">
        <f t="shared" si="1"/>
        <v>I11</v>
      </c>
      <c r="L14" s="27" t="str">
        <f t="shared" si="1"/>
        <v>J11</v>
      </c>
      <c r="M14" s="27" t="str">
        <f t="shared" si="1"/>
        <v>K11</v>
      </c>
      <c r="N14" s="27" t="str">
        <f t="shared" si="1"/>
        <v>L11</v>
      </c>
      <c r="O14" s="27" t="str">
        <f t="shared" si="1"/>
        <v>M11</v>
      </c>
      <c r="P14" s="27" t="str">
        <f t="shared" si="1"/>
        <v>N11</v>
      </c>
      <c r="Q14" s="27" t="str">
        <f t="shared" si="1"/>
        <v>O11</v>
      </c>
      <c r="R14" s="28" t="str">
        <f t="shared" si="1"/>
        <v>P11</v>
      </c>
      <c r="S14" s="29" t="str">
        <f t="shared" si="1"/>
        <v>Q11</v>
      </c>
      <c r="T14" s="30" t="str">
        <f t="shared" si="1"/>
        <v>R11</v>
      </c>
      <c r="U14" s="30" t="str">
        <f t="shared" si="1"/>
        <v>S11</v>
      </c>
      <c r="V14" s="30" t="str">
        <f t="shared" si="1"/>
        <v>T11</v>
      </c>
      <c r="W14" s="30" t="str">
        <f t="shared" si="1"/>
        <v>U11</v>
      </c>
      <c r="X14" s="30" t="str">
        <f t="shared" si="1"/>
        <v>W11</v>
      </c>
      <c r="Y14" s="30" t="str">
        <f t="shared" si="1"/>
        <v>W11</v>
      </c>
      <c r="Z14" s="31" t="str">
        <f t="shared" si="1"/>
        <v>X11</v>
      </c>
      <c r="AA14" s="40" t="str">
        <f t="shared" si="2"/>
        <v>Y11</v>
      </c>
      <c r="AB14" s="41" t="str">
        <f t="shared" si="2"/>
        <v>Z11</v>
      </c>
    </row>
    <row r="15" spans="1:28" ht="20.25" customHeight="1" x14ac:dyDescent="0.25">
      <c r="A15" s="19" t="s">
        <v>278</v>
      </c>
      <c r="C15" s="30" t="str">
        <f t="shared" si="5"/>
        <v>A12</v>
      </c>
      <c r="D15" s="30" t="str">
        <f t="shared" si="5"/>
        <v>B12</v>
      </c>
      <c r="E15" s="30" t="str">
        <f t="shared" si="5"/>
        <v>C12</v>
      </c>
      <c r="F15" s="30" t="str">
        <f t="shared" si="5"/>
        <v>D12</v>
      </c>
      <c r="G15" s="30" t="str">
        <f t="shared" si="5"/>
        <v>E12</v>
      </c>
      <c r="H15" s="30" t="str">
        <f t="shared" si="5"/>
        <v>F12</v>
      </c>
      <c r="I15" s="30" t="str">
        <f t="shared" si="5"/>
        <v>G12</v>
      </c>
      <c r="J15" s="31" t="str">
        <f t="shared" si="4"/>
        <v>H12</v>
      </c>
      <c r="K15" s="26" t="str">
        <f t="shared" si="1"/>
        <v>I12</v>
      </c>
      <c r="L15" s="27" t="str">
        <f t="shared" si="1"/>
        <v>J12</v>
      </c>
      <c r="M15" s="27" t="str">
        <f t="shared" si="1"/>
        <v>K12</v>
      </c>
      <c r="N15" s="27" t="str">
        <f t="shared" si="1"/>
        <v>L12</v>
      </c>
      <c r="O15" s="27" t="str">
        <f t="shared" si="1"/>
        <v>M12</v>
      </c>
      <c r="P15" s="27" t="str">
        <f t="shared" si="1"/>
        <v>N12</v>
      </c>
      <c r="Q15" s="27" t="str">
        <f t="shared" si="1"/>
        <v>O12</v>
      </c>
      <c r="R15" s="28" t="str">
        <f t="shared" si="1"/>
        <v>P12</v>
      </c>
      <c r="S15" s="29" t="str">
        <f t="shared" si="1"/>
        <v>Q12</v>
      </c>
      <c r="T15" s="30" t="str">
        <f t="shared" si="1"/>
        <v>R12</v>
      </c>
      <c r="U15" s="30" t="str">
        <f t="shared" si="1"/>
        <v>S12</v>
      </c>
      <c r="V15" s="30" t="str">
        <f t="shared" si="1"/>
        <v>T12</v>
      </c>
      <c r="W15" s="30" t="str">
        <f t="shared" si="1"/>
        <v>U12</v>
      </c>
      <c r="X15" s="30" t="str">
        <f t="shared" si="1"/>
        <v>W12</v>
      </c>
      <c r="Y15" s="30" t="str">
        <f t="shared" si="1"/>
        <v>W12</v>
      </c>
      <c r="Z15" s="31" t="str">
        <f t="shared" si="1"/>
        <v>X12</v>
      </c>
      <c r="AA15" s="40" t="str">
        <f t="shared" si="2"/>
        <v>Y12</v>
      </c>
      <c r="AB15" s="41" t="str">
        <f t="shared" si="2"/>
        <v>Z12</v>
      </c>
    </row>
    <row r="16" spans="1:28" ht="20.25" customHeight="1" x14ac:dyDescent="0.25">
      <c r="A16" s="19" t="s">
        <v>279</v>
      </c>
      <c r="C16" s="30" t="str">
        <f t="shared" si="5"/>
        <v>A13</v>
      </c>
      <c r="D16" s="30" t="str">
        <f t="shared" si="5"/>
        <v>B13</v>
      </c>
      <c r="E16" s="30" t="str">
        <f t="shared" si="5"/>
        <v>C13</v>
      </c>
      <c r="F16" s="30" t="str">
        <f t="shared" si="5"/>
        <v>D13</v>
      </c>
      <c r="G16" s="30" t="str">
        <f t="shared" si="5"/>
        <v>E13</v>
      </c>
      <c r="H16" s="30" t="str">
        <f t="shared" si="5"/>
        <v>F13</v>
      </c>
      <c r="I16" s="30" t="str">
        <f t="shared" si="5"/>
        <v>G13</v>
      </c>
      <c r="J16" s="31" t="str">
        <f t="shared" si="4"/>
        <v>H13</v>
      </c>
      <c r="K16" s="26" t="str">
        <f t="shared" si="1"/>
        <v>I13</v>
      </c>
      <c r="L16" s="27" t="str">
        <f t="shared" si="1"/>
        <v>J13</v>
      </c>
      <c r="M16" s="27" t="str">
        <f t="shared" si="1"/>
        <v>K13</v>
      </c>
      <c r="N16" s="27" t="str">
        <f t="shared" si="1"/>
        <v>L13</v>
      </c>
      <c r="O16" s="27" t="str">
        <f t="shared" si="1"/>
        <v>M13</v>
      </c>
      <c r="P16" s="27" t="str">
        <f t="shared" si="1"/>
        <v>N13</v>
      </c>
      <c r="Q16" s="27" t="str">
        <f t="shared" si="1"/>
        <v>O13</v>
      </c>
      <c r="R16" s="28" t="str">
        <f t="shared" si="1"/>
        <v>P13</v>
      </c>
      <c r="S16" s="29" t="str">
        <f t="shared" si="1"/>
        <v>Q13</v>
      </c>
      <c r="T16" s="30" t="str">
        <f t="shared" si="1"/>
        <v>R13</v>
      </c>
      <c r="U16" s="30" t="str">
        <f t="shared" si="1"/>
        <v>S13</v>
      </c>
      <c r="V16" s="30" t="str">
        <f t="shared" si="1"/>
        <v>T13</v>
      </c>
      <c r="W16" s="30" t="str">
        <f t="shared" si="1"/>
        <v>U13</v>
      </c>
      <c r="X16" s="30" t="str">
        <f t="shared" si="1"/>
        <v>W13</v>
      </c>
      <c r="Y16" s="30" t="str">
        <f t="shared" si="1"/>
        <v>W13</v>
      </c>
      <c r="Z16" s="31" t="str">
        <f t="shared" si="1"/>
        <v>X13</v>
      </c>
      <c r="AA16" s="40" t="str">
        <f t="shared" si="2"/>
        <v>Y13</v>
      </c>
      <c r="AB16" s="41" t="str">
        <f t="shared" si="2"/>
        <v>Z13</v>
      </c>
    </row>
    <row r="17" spans="1:28" ht="20.25" customHeight="1" x14ac:dyDescent="0.25">
      <c r="A17" s="19" t="s">
        <v>280</v>
      </c>
      <c r="C17" s="30" t="str">
        <f t="shared" si="5"/>
        <v>A14</v>
      </c>
      <c r="D17" s="30" t="str">
        <f t="shared" si="5"/>
        <v>B14</v>
      </c>
      <c r="E17" s="30" t="str">
        <f t="shared" si="5"/>
        <v>C14</v>
      </c>
      <c r="F17" s="30" t="str">
        <f t="shared" si="5"/>
        <v>D14</v>
      </c>
      <c r="G17" s="30" t="str">
        <f t="shared" si="5"/>
        <v>E14</v>
      </c>
      <c r="H17" s="30" t="str">
        <f t="shared" si="5"/>
        <v>F14</v>
      </c>
      <c r="I17" s="30" t="str">
        <f t="shared" si="5"/>
        <v>G14</v>
      </c>
      <c r="J17" s="31" t="str">
        <f t="shared" si="4"/>
        <v>H14</v>
      </c>
      <c r="K17" s="26" t="str">
        <f t="shared" si="1"/>
        <v>I14</v>
      </c>
      <c r="L17" s="27" t="str">
        <f t="shared" si="1"/>
        <v>J14</v>
      </c>
      <c r="M17" s="27" t="str">
        <f t="shared" si="1"/>
        <v>K14</v>
      </c>
      <c r="N17" s="27" t="str">
        <f t="shared" si="1"/>
        <v>L14</v>
      </c>
      <c r="O17" s="27" t="str">
        <f t="shared" si="1"/>
        <v>M14</v>
      </c>
      <c r="P17" s="27" t="str">
        <f t="shared" si="1"/>
        <v>N14</v>
      </c>
      <c r="Q17" s="27" t="str">
        <f t="shared" si="1"/>
        <v>O14</v>
      </c>
      <c r="R17" s="28" t="str">
        <f t="shared" si="1"/>
        <v>P14</v>
      </c>
      <c r="S17" s="29" t="str">
        <f t="shared" si="1"/>
        <v>Q14</v>
      </c>
      <c r="T17" s="30" t="str">
        <f t="shared" si="1"/>
        <v>R14</v>
      </c>
      <c r="U17" s="30" t="str">
        <f t="shared" si="1"/>
        <v>S14</v>
      </c>
      <c r="V17" s="30" t="str">
        <f t="shared" si="1"/>
        <v>T14</v>
      </c>
      <c r="W17" s="30" t="str">
        <f t="shared" si="1"/>
        <v>U14</v>
      </c>
      <c r="X17" s="30" t="str">
        <f t="shared" si="1"/>
        <v>W14</v>
      </c>
      <c r="Y17" s="30" t="str">
        <f t="shared" si="1"/>
        <v>W14</v>
      </c>
      <c r="Z17" s="31" t="str">
        <f t="shared" si="1"/>
        <v>X14</v>
      </c>
      <c r="AA17" s="40" t="str">
        <f t="shared" si="2"/>
        <v>Y14</v>
      </c>
      <c r="AB17" s="41" t="str">
        <f t="shared" si="2"/>
        <v>Z14</v>
      </c>
    </row>
    <row r="18" spans="1:28" ht="20.25" customHeight="1" x14ac:dyDescent="0.25">
      <c r="A18" s="19" t="s">
        <v>281</v>
      </c>
      <c r="C18" s="30" t="str">
        <f t="shared" si="5"/>
        <v>A15</v>
      </c>
      <c r="D18" s="30" t="str">
        <f t="shared" si="5"/>
        <v>B15</v>
      </c>
      <c r="E18" s="30" t="str">
        <f t="shared" si="5"/>
        <v>C15</v>
      </c>
      <c r="F18" s="30" t="str">
        <f t="shared" si="5"/>
        <v>D15</v>
      </c>
      <c r="G18" s="30" t="str">
        <f t="shared" si="5"/>
        <v>E15</v>
      </c>
      <c r="H18" s="30" t="str">
        <f t="shared" si="5"/>
        <v>F15</v>
      </c>
      <c r="I18" s="30" t="str">
        <f t="shared" si="5"/>
        <v>G15</v>
      </c>
      <c r="J18" s="31" t="str">
        <f t="shared" si="4"/>
        <v>H15</v>
      </c>
      <c r="K18" s="26" t="str">
        <f t="shared" si="1"/>
        <v>I15</v>
      </c>
      <c r="L18" s="27" t="str">
        <f t="shared" si="1"/>
        <v>J15</v>
      </c>
      <c r="M18" s="27" t="str">
        <f t="shared" si="1"/>
        <v>K15</v>
      </c>
      <c r="N18" s="27" t="str">
        <f t="shared" si="1"/>
        <v>L15</v>
      </c>
      <c r="O18" s="27" t="str">
        <f t="shared" si="1"/>
        <v>M15</v>
      </c>
      <c r="P18" s="27" t="str">
        <f t="shared" si="1"/>
        <v>N15</v>
      </c>
      <c r="Q18" s="27" t="str">
        <f t="shared" si="1"/>
        <v>O15</v>
      </c>
      <c r="R18" s="28" t="str">
        <f t="shared" si="1"/>
        <v>P15</v>
      </c>
      <c r="S18" s="29" t="str">
        <f t="shared" si="1"/>
        <v>Q15</v>
      </c>
      <c r="T18" s="30" t="str">
        <f t="shared" si="1"/>
        <v>R15</v>
      </c>
      <c r="U18" s="30" t="str">
        <f t="shared" si="1"/>
        <v>S15</v>
      </c>
      <c r="V18" s="30" t="str">
        <f t="shared" si="1"/>
        <v>T15</v>
      </c>
      <c r="W18" s="30" t="str">
        <f t="shared" si="1"/>
        <v>U15</v>
      </c>
      <c r="X18" s="30" t="str">
        <f t="shared" si="1"/>
        <v>W15</v>
      </c>
      <c r="Y18" s="30" t="str">
        <f t="shared" si="1"/>
        <v>W15</v>
      </c>
      <c r="Z18" s="31" t="str">
        <f t="shared" si="1"/>
        <v>X15</v>
      </c>
      <c r="AA18" s="40" t="str">
        <f t="shared" si="2"/>
        <v>Y15</v>
      </c>
      <c r="AB18" s="41" t="str">
        <f t="shared" si="2"/>
        <v>Z15</v>
      </c>
    </row>
    <row r="19" spans="1:28" ht="20.25" customHeight="1" x14ac:dyDescent="0.25">
      <c r="A19" s="19" t="s">
        <v>282</v>
      </c>
      <c r="C19" s="35" t="str">
        <f t="shared" si="5"/>
        <v>A16</v>
      </c>
      <c r="D19" s="35" t="str">
        <f t="shared" si="5"/>
        <v>B16</v>
      </c>
      <c r="E19" s="35" t="str">
        <f t="shared" si="5"/>
        <v>C16</v>
      </c>
      <c r="F19" s="35" t="str">
        <f t="shared" si="5"/>
        <v>D16</v>
      </c>
      <c r="G19" s="35" t="str">
        <f t="shared" si="5"/>
        <v>E16</v>
      </c>
      <c r="H19" s="35" t="str">
        <f t="shared" si="5"/>
        <v>F16</v>
      </c>
      <c r="I19" s="35" t="str">
        <f t="shared" si="5"/>
        <v>G16</v>
      </c>
      <c r="J19" s="36" t="str">
        <f t="shared" si="4"/>
        <v>H16</v>
      </c>
      <c r="K19" s="43" t="str">
        <f t="shared" si="4"/>
        <v>I16</v>
      </c>
      <c r="L19" s="44" t="str">
        <f t="shared" si="4"/>
        <v>J16</v>
      </c>
      <c r="M19" s="44" t="str">
        <f t="shared" si="4"/>
        <v>K16</v>
      </c>
      <c r="N19" s="44" t="str">
        <f t="shared" si="4"/>
        <v>L16</v>
      </c>
      <c r="O19" s="44" t="str">
        <f t="shared" si="4"/>
        <v>M16</v>
      </c>
      <c r="P19" s="44" t="str">
        <f t="shared" si="4"/>
        <v>N16</v>
      </c>
      <c r="Q19" s="44" t="str">
        <f t="shared" si="4"/>
        <v>O16</v>
      </c>
      <c r="R19" s="45" t="str">
        <f t="shared" si="4"/>
        <v>P16</v>
      </c>
      <c r="S19" s="34" t="str">
        <f t="shared" si="4"/>
        <v>Q16</v>
      </c>
      <c r="T19" s="35" t="str">
        <f t="shared" si="4"/>
        <v>R16</v>
      </c>
      <c r="U19" s="35" t="str">
        <f t="shared" si="4"/>
        <v>S16</v>
      </c>
      <c r="V19" s="35" t="str">
        <f t="shared" si="4"/>
        <v>T16</v>
      </c>
      <c r="W19" s="35" t="str">
        <f t="shared" si="4"/>
        <v>U16</v>
      </c>
      <c r="X19" s="35" t="str">
        <f t="shared" si="4"/>
        <v>W16</v>
      </c>
      <c r="Y19" s="35" t="str">
        <f t="shared" si="4"/>
        <v>W16</v>
      </c>
      <c r="Z19" s="36" t="str">
        <f t="shared" ref="Z19:AB29" si="6">Z$2&amp;$A19</f>
        <v>X16</v>
      </c>
      <c r="AA19" s="46" t="str">
        <f t="shared" si="6"/>
        <v>Y16</v>
      </c>
      <c r="AB19" s="47" t="str">
        <f t="shared" si="6"/>
        <v>Z16</v>
      </c>
    </row>
    <row r="20" spans="1:28" ht="20.25" customHeight="1" x14ac:dyDescent="0.25">
      <c r="A20" s="19" t="s">
        <v>283</v>
      </c>
      <c r="C20" s="24" t="str">
        <f t="shared" si="5"/>
        <v>A17</v>
      </c>
      <c r="D20" s="24" t="str">
        <f t="shared" si="5"/>
        <v>B17</v>
      </c>
      <c r="E20" s="24" t="str">
        <f t="shared" si="5"/>
        <v>C17</v>
      </c>
      <c r="F20" s="24" t="str">
        <f t="shared" si="5"/>
        <v>D17</v>
      </c>
      <c r="G20" s="24" t="str">
        <f t="shared" si="5"/>
        <v>E17</v>
      </c>
      <c r="H20" s="24" t="str">
        <f t="shared" si="5"/>
        <v>F17</v>
      </c>
      <c r="I20" s="24" t="str">
        <f t="shared" si="5"/>
        <v>G17</v>
      </c>
      <c r="J20" s="25" t="str">
        <f t="shared" si="4"/>
        <v>H17</v>
      </c>
      <c r="K20" s="23" t="str">
        <f t="shared" si="4"/>
        <v>I17</v>
      </c>
      <c r="L20" s="24" t="str">
        <f t="shared" si="4"/>
        <v>J17</v>
      </c>
      <c r="M20" s="24" t="str">
        <f t="shared" si="4"/>
        <v>K17</v>
      </c>
      <c r="N20" s="24" t="str">
        <f t="shared" si="4"/>
        <v>L17</v>
      </c>
      <c r="O20" s="24" t="str">
        <f t="shared" si="4"/>
        <v>M17</v>
      </c>
      <c r="P20" s="24" t="str">
        <f t="shared" si="4"/>
        <v>N17</v>
      </c>
      <c r="Q20" s="24" t="str">
        <f t="shared" si="4"/>
        <v>O17</v>
      </c>
      <c r="R20" s="25" t="str">
        <f t="shared" si="4"/>
        <v>P17</v>
      </c>
      <c r="S20" s="20" t="str">
        <f t="shared" si="4"/>
        <v>Q17</v>
      </c>
      <c r="T20" s="21" t="str">
        <f t="shared" si="4"/>
        <v>R17</v>
      </c>
      <c r="U20" s="21" t="str">
        <f t="shared" si="4"/>
        <v>S17</v>
      </c>
      <c r="V20" s="21" t="str">
        <f t="shared" si="4"/>
        <v>T17</v>
      </c>
      <c r="W20" s="21" t="str">
        <f t="shared" si="4"/>
        <v>U17</v>
      </c>
      <c r="X20" s="21" t="str">
        <f t="shared" si="4"/>
        <v>W17</v>
      </c>
      <c r="Y20" s="21" t="str">
        <f t="shared" si="4"/>
        <v>W17</v>
      </c>
      <c r="Z20" s="22" t="str">
        <f t="shared" si="6"/>
        <v>X17</v>
      </c>
      <c r="AA20" s="37" t="str">
        <f t="shared" si="6"/>
        <v>Y17</v>
      </c>
      <c r="AB20" s="38" t="str">
        <f t="shared" si="6"/>
        <v>Z17</v>
      </c>
    </row>
    <row r="21" spans="1:28" ht="20.25" customHeight="1" x14ac:dyDescent="0.25">
      <c r="A21" s="19" t="s">
        <v>284</v>
      </c>
      <c r="C21" s="30" t="str">
        <f t="shared" si="5"/>
        <v>A18</v>
      </c>
      <c r="D21" s="30" t="str">
        <f t="shared" si="5"/>
        <v>B18</v>
      </c>
      <c r="E21" s="30" t="str">
        <f t="shared" si="5"/>
        <v>C18</v>
      </c>
      <c r="F21" s="30" t="str">
        <f t="shared" si="5"/>
        <v>D18</v>
      </c>
      <c r="G21" s="30" t="str">
        <f t="shared" si="5"/>
        <v>E18</v>
      </c>
      <c r="H21" s="30" t="str">
        <f t="shared" si="5"/>
        <v>F18</v>
      </c>
      <c r="I21" s="30" t="str">
        <f t="shared" si="5"/>
        <v>G18</v>
      </c>
      <c r="J21" s="31" t="str">
        <f t="shared" si="4"/>
        <v>H18</v>
      </c>
      <c r="K21" s="29" t="str">
        <f t="shared" si="4"/>
        <v>I18</v>
      </c>
      <c r="L21" s="30" t="str">
        <f t="shared" si="4"/>
        <v>J18</v>
      </c>
      <c r="M21" s="30" t="str">
        <f t="shared" si="4"/>
        <v>K18</v>
      </c>
      <c r="N21" s="30" t="str">
        <f t="shared" si="4"/>
        <v>L18</v>
      </c>
      <c r="O21" s="30" t="str">
        <f t="shared" si="4"/>
        <v>M18</v>
      </c>
      <c r="P21" s="30" t="str">
        <f t="shared" si="4"/>
        <v>N18</v>
      </c>
      <c r="Q21" s="30" t="str">
        <f t="shared" si="4"/>
        <v>O18</v>
      </c>
      <c r="R21" s="31" t="str">
        <f t="shared" si="4"/>
        <v>P18</v>
      </c>
      <c r="S21" s="26" t="str">
        <f t="shared" si="4"/>
        <v>Q18</v>
      </c>
      <c r="T21" s="27" t="str">
        <f t="shared" si="4"/>
        <v>R18</v>
      </c>
      <c r="U21" s="27" t="str">
        <f t="shared" si="4"/>
        <v>S18</v>
      </c>
      <c r="V21" s="27" t="str">
        <f t="shared" si="4"/>
        <v>T18</v>
      </c>
      <c r="W21" s="27" t="str">
        <f t="shared" si="4"/>
        <v>U18</v>
      </c>
      <c r="X21" s="27" t="str">
        <f t="shared" si="4"/>
        <v>W18</v>
      </c>
      <c r="Y21" s="27" t="str">
        <f t="shared" si="4"/>
        <v>W18</v>
      </c>
      <c r="Z21" s="28" t="str">
        <f t="shared" si="6"/>
        <v>X18</v>
      </c>
      <c r="AA21" s="40" t="str">
        <f t="shared" si="6"/>
        <v>Y18</v>
      </c>
      <c r="AB21" s="41" t="str">
        <f t="shared" si="6"/>
        <v>Z18</v>
      </c>
    </row>
    <row r="22" spans="1:28" ht="20.25" customHeight="1" x14ac:dyDescent="0.25">
      <c r="A22" s="19" t="s">
        <v>285</v>
      </c>
      <c r="C22" s="30" t="str">
        <f t="shared" si="5"/>
        <v>A19</v>
      </c>
      <c r="D22" s="30" t="str">
        <f t="shared" si="5"/>
        <v>B19</v>
      </c>
      <c r="E22" s="30" t="str">
        <f t="shared" si="5"/>
        <v>C19</v>
      </c>
      <c r="F22" s="30" t="str">
        <f t="shared" si="5"/>
        <v>D19</v>
      </c>
      <c r="G22" s="30" t="str">
        <f t="shared" si="5"/>
        <v>E19</v>
      </c>
      <c r="H22" s="30" t="str">
        <f t="shared" si="5"/>
        <v>F19</v>
      </c>
      <c r="I22" s="30" t="str">
        <f t="shared" si="5"/>
        <v>G19</v>
      </c>
      <c r="J22" s="31" t="str">
        <f t="shared" si="4"/>
        <v>H19</v>
      </c>
      <c r="K22" s="29" t="str">
        <f t="shared" si="4"/>
        <v>I19</v>
      </c>
      <c r="L22" s="30" t="str">
        <f t="shared" si="4"/>
        <v>J19</v>
      </c>
      <c r="M22" s="30" t="str">
        <f t="shared" si="4"/>
        <v>K19</v>
      </c>
      <c r="N22" s="30" t="str">
        <f t="shared" si="4"/>
        <v>L19</v>
      </c>
      <c r="O22" s="30" t="str">
        <f t="shared" si="4"/>
        <v>M19</v>
      </c>
      <c r="P22" s="30" t="str">
        <f t="shared" si="4"/>
        <v>N19</v>
      </c>
      <c r="Q22" s="30" t="str">
        <f t="shared" si="4"/>
        <v>O19</v>
      </c>
      <c r="R22" s="31" t="str">
        <f t="shared" si="4"/>
        <v>P19</v>
      </c>
      <c r="S22" s="26" t="str">
        <f t="shared" si="4"/>
        <v>Q19</v>
      </c>
      <c r="T22" s="27" t="str">
        <f t="shared" si="4"/>
        <v>R19</v>
      </c>
      <c r="U22" s="27" t="str">
        <f t="shared" si="4"/>
        <v>S19</v>
      </c>
      <c r="V22" s="27" t="str">
        <f t="shared" si="4"/>
        <v>T19</v>
      </c>
      <c r="W22" s="27" t="str">
        <f t="shared" si="4"/>
        <v>U19</v>
      </c>
      <c r="X22" s="27" t="str">
        <f t="shared" si="4"/>
        <v>W19</v>
      </c>
      <c r="Y22" s="27" t="str">
        <f t="shared" si="4"/>
        <v>W19</v>
      </c>
      <c r="Z22" s="28" t="str">
        <f t="shared" si="6"/>
        <v>X19</v>
      </c>
      <c r="AA22" s="40" t="str">
        <f t="shared" si="6"/>
        <v>Y19</v>
      </c>
      <c r="AB22" s="41" t="str">
        <f t="shared" si="6"/>
        <v>Z19</v>
      </c>
    </row>
    <row r="23" spans="1:28" ht="20.25" customHeight="1" x14ac:dyDescent="0.25">
      <c r="A23" s="19" t="s">
        <v>286</v>
      </c>
      <c r="C23" s="30" t="str">
        <f t="shared" si="5"/>
        <v>A20</v>
      </c>
      <c r="D23" s="30" t="str">
        <f t="shared" si="5"/>
        <v>B20</v>
      </c>
      <c r="E23" s="30" t="str">
        <f t="shared" si="5"/>
        <v>C20</v>
      </c>
      <c r="F23" s="30" t="str">
        <f t="shared" si="5"/>
        <v>D20</v>
      </c>
      <c r="G23" s="30" t="str">
        <f t="shared" si="5"/>
        <v>E20</v>
      </c>
      <c r="H23" s="30" t="str">
        <f t="shared" si="5"/>
        <v>F20</v>
      </c>
      <c r="I23" s="30" t="str">
        <f t="shared" si="5"/>
        <v>G20</v>
      </c>
      <c r="J23" s="31" t="str">
        <f t="shared" si="4"/>
        <v>H20</v>
      </c>
      <c r="K23" s="29" t="str">
        <f t="shared" si="4"/>
        <v>I20</v>
      </c>
      <c r="L23" s="30" t="str">
        <f t="shared" si="4"/>
        <v>J20</v>
      </c>
      <c r="M23" s="30" t="str">
        <f t="shared" si="4"/>
        <v>K20</v>
      </c>
      <c r="N23" s="30" t="str">
        <f t="shared" si="4"/>
        <v>L20</v>
      </c>
      <c r="O23" s="30" t="str">
        <f t="shared" si="4"/>
        <v>M20</v>
      </c>
      <c r="P23" s="30" t="str">
        <f t="shared" si="4"/>
        <v>N20</v>
      </c>
      <c r="Q23" s="30" t="str">
        <f t="shared" si="4"/>
        <v>O20</v>
      </c>
      <c r="R23" s="31" t="str">
        <f t="shared" si="4"/>
        <v>P20</v>
      </c>
      <c r="S23" s="26" t="str">
        <f t="shared" si="4"/>
        <v>Q20</v>
      </c>
      <c r="T23" s="27" t="str">
        <f t="shared" si="4"/>
        <v>R20</v>
      </c>
      <c r="U23" s="27" t="str">
        <f t="shared" si="4"/>
        <v>S20</v>
      </c>
      <c r="V23" s="27" t="str">
        <f t="shared" si="4"/>
        <v>T20</v>
      </c>
      <c r="W23" s="27" t="str">
        <f t="shared" si="4"/>
        <v>U20</v>
      </c>
      <c r="X23" s="27" t="str">
        <f t="shared" si="4"/>
        <v>W20</v>
      </c>
      <c r="Y23" s="27" t="str">
        <f t="shared" si="4"/>
        <v>W20</v>
      </c>
      <c r="Z23" s="28" t="str">
        <f t="shared" si="6"/>
        <v>X20</v>
      </c>
      <c r="AA23" s="40" t="str">
        <f t="shared" si="6"/>
        <v>Y20</v>
      </c>
      <c r="AB23" s="41" t="str">
        <f t="shared" si="6"/>
        <v>Z20</v>
      </c>
    </row>
    <row r="24" spans="1:28" ht="20.25" customHeight="1" x14ac:dyDescent="0.25">
      <c r="A24" s="19" t="s">
        <v>287</v>
      </c>
      <c r="C24" s="30" t="str">
        <f t="shared" si="5"/>
        <v>A21</v>
      </c>
      <c r="D24" s="30" t="str">
        <f t="shared" si="5"/>
        <v>B21</v>
      </c>
      <c r="E24" s="30" t="str">
        <f t="shared" si="5"/>
        <v>C21</v>
      </c>
      <c r="F24" s="30" t="str">
        <f t="shared" si="5"/>
        <v>D21</v>
      </c>
      <c r="G24" s="30" t="str">
        <f t="shared" si="5"/>
        <v>E21</v>
      </c>
      <c r="H24" s="30" t="str">
        <f t="shared" si="5"/>
        <v>F21</v>
      </c>
      <c r="I24" s="30" t="str">
        <f t="shared" si="5"/>
        <v>G21</v>
      </c>
      <c r="J24" s="31" t="str">
        <f t="shared" si="4"/>
        <v>H21</v>
      </c>
      <c r="K24" s="29" t="str">
        <f t="shared" si="4"/>
        <v>I21</v>
      </c>
      <c r="L24" s="30" t="str">
        <f t="shared" si="4"/>
        <v>J21</v>
      </c>
      <c r="M24" s="30" t="str">
        <f t="shared" si="4"/>
        <v>K21</v>
      </c>
      <c r="N24" s="30" t="str">
        <f t="shared" si="4"/>
        <v>L21</v>
      </c>
      <c r="O24" s="30" t="str">
        <f t="shared" si="4"/>
        <v>M21</v>
      </c>
      <c r="P24" s="30" t="str">
        <f t="shared" si="4"/>
        <v>N21</v>
      </c>
      <c r="Q24" s="30" t="str">
        <f t="shared" si="4"/>
        <v>O21</v>
      </c>
      <c r="R24" s="31" t="str">
        <f t="shared" si="4"/>
        <v>P21</v>
      </c>
      <c r="S24" s="26" t="str">
        <f t="shared" si="4"/>
        <v>Q21</v>
      </c>
      <c r="T24" s="27" t="str">
        <f t="shared" si="4"/>
        <v>R21</v>
      </c>
      <c r="U24" s="27" t="str">
        <f t="shared" si="4"/>
        <v>S21</v>
      </c>
      <c r="V24" s="27" t="str">
        <f t="shared" si="4"/>
        <v>T21</v>
      </c>
      <c r="W24" s="27" t="str">
        <f t="shared" si="4"/>
        <v>U21</v>
      </c>
      <c r="X24" s="27" t="str">
        <f t="shared" si="4"/>
        <v>W21</v>
      </c>
      <c r="Y24" s="27" t="str">
        <f t="shared" si="4"/>
        <v>W21</v>
      </c>
      <c r="Z24" s="28" t="str">
        <f t="shared" si="6"/>
        <v>X21</v>
      </c>
      <c r="AA24" s="40" t="str">
        <f t="shared" si="6"/>
        <v>Y21</v>
      </c>
      <c r="AB24" s="41" t="str">
        <f t="shared" si="6"/>
        <v>Z21</v>
      </c>
    </row>
    <row r="25" spans="1:28" ht="20.25" customHeight="1" x14ac:dyDescent="0.25">
      <c r="A25" s="19" t="s">
        <v>288</v>
      </c>
      <c r="C25" s="30" t="str">
        <f t="shared" si="5"/>
        <v>A22</v>
      </c>
      <c r="D25" s="30" t="str">
        <f t="shared" si="5"/>
        <v>B22</v>
      </c>
      <c r="E25" s="30" t="str">
        <f t="shared" si="5"/>
        <v>C22</v>
      </c>
      <c r="F25" s="30" t="str">
        <f t="shared" si="5"/>
        <v>D22</v>
      </c>
      <c r="G25" s="30" t="str">
        <f t="shared" si="5"/>
        <v>E22</v>
      </c>
      <c r="H25" s="30" t="str">
        <f t="shared" si="5"/>
        <v>F22</v>
      </c>
      <c r="I25" s="30" t="str">
        <f t="shared" si="5"/>
        <v>G22</v>
      </c>
      <c r="J25" s="31" t="str">
        <f t="shared" si="4"/>
        <v>H22</v>
      </c>
      <c r="K25" s="29" t="str">
        <f t="shared" si="4"/>
        <v>I22</v>
      </c>
      <c r="L25" s="30" t="str">
        <f t="shared" si="4"/>
        <v>J22</v>
      </c>
      <c r="M25" s="30" t="str">
        <f t="shared" si="4"/>
        <v>K22</v>
      </c>
      <c r="N25" s="30" t="str">
        <f t="shared" si="4"/>
        <v>L22</v>
      </c>
      <c r="O25" s="30" t="str">
        <f t="shared" si="4"/>
        <v>M22</v>
      </c>
      <c r="P25" s="30" t="str">
        <f t="shared" si="4"/>
        <v>N22</v>
      </c>
      <c r="Q25" s="30" t="str">
        <f t="shared" si="4"/>
        <v>O22</v>
      </c>
      <c r="R25" s="31" t="str">
        <f t="shared" si="4"/>
        <v>P22</v>
      </c>
      <c r="S25" s="26" t="str">
        <f t="shared" si="4"/>
        <v>Q22</v>
      </c>
      <c r="T25" s="27" t="str">
        <f t="shared" si="4"/>
        <v>R22</v>
      </c>
      <c r="U25" s="27" t="str">
        <f t="shared" si="4"/>
        <v>S22</v>
      </c>
      <c r="V25" s="27" t="str">
        <f t="shared" si="4"/>
        <v>T22</v>
      </c>
      <c r="W25" s="27" t="str">
        <f t="shared" si="4"/>
        <v>U22</v>
      </c>
      <c r="X25" s="27" t="str">
        <f t="shared" si="4"/>
        <v>W22</v>
      </c>
      <c r="Y25" s="27" t="str">
        <f t="shared" si="4"/>
        <v>W22</v>
      </c>
      <c r="Z25" s="28" t="str">
        <f t="shared" si="6"/>
        <v>X22</v>
      </c>
      <c r="AA25" s="40" t="str">
        <f t="shared" si="6"/>
        <v>Y22</v>
      </c>
      <c r="AB25" s="41" t="str">
        <f t="shared" si="6"/>
        <v>Z22</v>
      </c>
    </row>
    <row r="26" spans="1:28" ht="20.25" customHeight="1" x14ac:dyDescent="0.25">
      <c r="A26" s="19" t="s">
        <v>289</v>
      </c>
      <c r="C26" s="30" t="str">
        <f t="shared" si="5"/>
        <v>A23</v>
      </c>
      <c r="D26" s="30" t="str">
        <f t="shared" si="5"/>
        <v>B23</v>
      </c>
      <c r="E26" s="30" t="str">
        <f t="shared" si="5"/>
        <v>C23</v>
      </c>
      <c r="F26" s="30" t="str">
        <f t="shared" si="5"/>
        <v>D23</v>
      </c>
      <c r="G26" s="30" t="str">
        <f t="shared" si="5"/>
        <v>E23</v>
      </c>
      <c r="H26" s="30" t="str">
        <f t="shared" si="5"/>
        <v>F23</v>
      </c>
      <c r="I26" s="30" t="str">
        <f t="shared" si="5"/>
        <v>G23</v>
      </c>
      <c r="J26" s="31" t="str">
        <f t="shared" si="4"/>
        <v>H23</v>
      </c>
      <c r="K26" s="29" t="str">
        <f t="shared" si="4"/>
        <v>I23</v>
      </c>
      <c r="L26" s="30" t="str">
        <f t="shared" si="4"/>
        <v>J23</v>
      </c>
      <c r="M26" s="30" t="str">
        <f t="shared" si="4"/>
        <v>K23</v>
      </c>
      <c r="N26" s="30" t="str">
        <f t="shared" si="4"/>
        <v>L23</v>
      </c>
      <c r="O26" s="30" t="str">
        <f t="shared" si="4"/>
        <v>M23</v>
      </c>
      <c r="P26" s="30" t="str">
        <f t="shared" si="4"/>
        <v>N23</v>
      </c>
      <c r="Q26" s="30" t="str">
        <f t="shared" si="4"/>
        <v>O23</v>
      </c>
      <c r="R26" s="31" t="str">
        <f t="shared" si="4"/>
        <v>P23</v>
      </c>
      <c r="S26" s="26" t="str">
        <f t="shared" si="4"/>
        <v>Q23</v>
      </c>
      <c r="T26" s="27" t="str">
        <f t="shared" si="4"/>
        <v>R23</v>
      </c>
      <c r="U26" s="27" t="str">
        <f t="shared" si="4"/>
        <v>S23</v>
      </c>
      <c r="V26" s="27" t="str">
        <f t="shared" si="4"/>
        <v>T23</v>
      </c>
      <c r="W26" s="27" t="str">
        <f t="shared" si="4"/>
        <v>U23</v>
      </c>
      <c r="X26" s="27" t="str">
        <f t="shared" si="4"/>
        <v>W23</v>
      </c>
      <c r="Y26" s="27" t="str">
        <f t="shared" si="4"/>
        <v>W23</v>
      </c>
      <c r="Z26" s="28" t="str">
        <f t="shared" si="6"/>
        <v>X23</v>
      </c>
      <c r="AA26" s="40" t="str">
        <f t="shared" si="6"/>
        <v>Y23</v>
      </c>
      <c r="AB26" s="41" t="str">
        <f t="shared" si="6"/>
        <v>Z23</v>
      </c>
    </row>
    <row r="27" spans="1:28" ht="20.25" customHeight="1" x14ac:dyDescent="0.25">
      <c r="A27" s="19" t="s">
        <v>290</v>
      </c>
      <c r="C27" s="35" t="str">
        <f t="shared" si="5"/>
        <v>A24</v>
      </c>
      <c r="D27" s="35" t="str">
        <f t="shared" si="5"/>
        <v>B24</v>
      </c>
      <c r="E27" s="35" t="str">
        <f t="shared" si="5"/>
        <v>C24</v>
      </c>
      <c r="F27" s="35" t="str">
        <f t="shared" si="5"/>
        <v>D24</v>
      </c>
      <c r="G27" s="35" t="str">
        <f t="shared" si="5"/>
        <v>E24</v>
      </c>
      <c r="H27" s="35" t="str">
        <f t="shared" si="5"/>
        <v>F24</v>
      </c>
      <c r="I27" s="35" t="str">
        <f t="shared" si="5"/>
        <v>G24</v>
      </c>
      <c r="J27" s="36" t="str">
        <f t="shared" si="5"/>
        <v>H24</v>
      </c>
      <c r="K27" s="34" t="str">
        <f t="shared" si="5"/>
        <v>I24</v>
      </c>
      <c r="L27" s="35" t="str">
        <f t="shared" si="5"/>
        <v>J24</v>
      </c>
      <c r="M27" s="35" t="str">
        <f t="shared" si="5"/>
        <v>K24</v>
      </c>
      <c r="N27" s="35" t="str">
        <f t="shared" si="5"/>
        <v>L24</v>
      </c>
      <c r="O27" s="35" t="str">
        <f t="shared" si="5"/>
        <v>M24</v>
      </c>
      <c r="P27" s="35" t="str">
        <f t="shared" si="5"/>
        <v>N24</v>
      </c>
      <c r="Q27" s="35" t="str">
        <f t="shared" si="5"/>
        <v>O24</v>
      </c>
      <c r="R27" s="36" t="str">
        <f t="shared" si="5"/>
        <v>P24</v>
      </c>
      <c r="S27" s="43" t="str">
        <f t="shared" ref="S27:Y29" si="7">S$2&amp;$A27</f>
        <v>Q24</v>
      </c>
      <c r="T27" s="44" t="str">
        <f t="shared" si="7"/>
        <v>R24</v>
      </c>
      <c r="U27" s="44" t="str">
        <f t="shared" si="7"/>
        <v>S24</v>
      </c>
      <c r="V27" s="44" t="str">
        <f t="shared" si="7"/>
        <v>T24</v>
      </c>
      <c r="W27" s="44" t="str">
        <f t="shared" si="7"/>
        <v>U24</v>
      </c>
      <c r="X27" s="44" t="str">
        <f t="shared" si="7"/>
        <v>W24</v>
      </c>
      <c r="Y27" s="44" t="str">
        <f t="shared" si="7"/>
        <v>W24</v>
      </c>
      <c r="Z27" s="45" t="str">
        <f t="shared" si="6"/>
        <v>X24</v>
      </c>
      <c r="AA27" s="46" t="str">
        <f t="shared" si="6"/>
        <v>Y24</v>
      </c>
      <c r="AB27" s="47" t="str">
        <f t="shared" si="6"/>
        <v>Z24</v>
      </c>
    </row>
    <row r="28" spans="1:28" ht="20.25" customHeight="1" x14ac:dyDescent="0.25">
      <c r="A28" s="19" t="s">
        <v>291</v>
      </c>
      <c r="C28" s="38" t="str">
        <f t="shared" si="5"/>
        <v>A25</v>
      </c>
      <c r="D28" s="38" t="str">
        <f t="shared" si="5"/>
        <v>B25</v>
      </c>
      <c r="E28" s="38" t="str">
        <f t="shared" si="5"/>
        <v>C25</v>
      </c>
      <c r="F28" s="38" t="str">
        <f t="shared" si="5"/>
        <v>D25</v>
      </c>
      <c r="G28" s="38" t="str">
        <f t="shared" si="5"/>
        <v>E25</v>
      </c>
      <c r="H28" s="38" t="str">
        <f t="shared" si="5"/>
        <v>F25</v>
      </c>
      <c r="I28" s="38" t="str">
        <f t="shared" si="5"/>
        <v>G25</v>
      </c>
      <c r="J28" s="70" t="str">
        <f t="shared" si="5"/>
        <v>H25</v>
      </c>
      <c r="K28" s="72" t="str">
        <f t="shared" si="5"/>
        <v>I25</v>
      </c>
      <c r="L28" s="38" t="str">
        <f t="shared" si="5"/>
        <v>J25</v>
      </c>
      <c r="M28" s="38" t="str">
        <f t="shared" si="5"/>
        <v>K25</v>
      </c>
      <c r="N28" s="38" t="str">
        <f t="shared" si="5"/>
        <v>L25</v>
      </c>
      <c r="O28" s="38" t="str">
        <f t="shared" si="5"/>
        <v>M25</v>
      </c>
      <c r="P28" s="38" t="str">
        <f t="shared" si="5"/>
        <v>N25</v>
      </c>
      <c r="Q28" s="38" t="str">
        <f t="shared" si="5"/>
        <v>O25</v>
      </c>
      <c r="R28" s="39" t="str">
        <f t="shared" si="5"/>
        <v>P25</v>
      </c>
      <c r="S28" s="37" t="str">
        <f t="shared" si="7"/>
        <v>Q25</v>
      </c>
      <c r="T28" s="38" t="str">
        <f t="shared" si="7"/>
        <v>R25</v>
      </c>
      <c r="U28" s="38" t="str">
        <f t="shared" si="7"/>
        <v>S25</v>
      </c>
      <c r="V28" s="38" t="str">
        <f t="shared" si="7"/>
        <v>T25</v>
      </c>
      <c r="W28" s="38" t="str">
        <f t="shared" si="7"/>
        <v>U25</v>
      </c>
      <c r="X28" s="38" t="str">
        <f t="shared" si="7"/>
        <v>W25</v>
      </c>
      <c r="Y28" s="38" t="str">
        <f t="shared" si="7"/>
        <v>W25</v>
      </c>
      <c r="Z28" s="39" t="str">
        <f t="shared" si="6"/>
        <v>X25</v>
      </c>
      <c r="AA28" s="54" t="str">
        <f t="shared" si="6"/>
        <v>Y25</v>
      </c>
      <c r="AB28" s="52" t="str">
        <f t="shared" si="6"/>
        <v>Z25</v>
      </c>
    </row>
    <row r="29" spans="1:28" ht="20.25" customHeight="1" x14ac:dyDescent="0.25">
      <c r="A29" s="19" t="s">
        <v>292</v>
      </c>
      <c r="C29" s="41" t="str">
        <f t="shared" si="5"/>
        <v>A26</v>
      </c>
      <c r="D29" s="41" t="str">
        <f t="shared" si="5"/>
        <v>B26</v>
      </c>
      <c r="E29" s="41" t="str">
        <f t="shared" si="5"/>
        <v>C26</v>
      </c>
      <c r="F29" s="41" t="str">
        <f t="shared" si="5"/>
        <v>D26</v>
      </c>
      <c r="G29" s="41" t="str">
        <f t="shared" si="5"/>
        <v>E26</v>
      </c>
      <c r="H29" s="41" t="str">
        <f t="shared" si="5"/>
        <v>F26</v>
      </c>
      <c r="I29" s="41" t="str">
        <f t="shared" si="5"/>
        <v>G26</v>
      </c>
      <c r="J29" s="71" t="str">
        <f t="shared" si="5"/>
        <v>H26</v>
      </c>
      <c r="K29" s="51" t="str">
        <f t="shared" si="5"/>
        <v>I26</v>
      </c>
      <c r="L29" s="41" t="str">
        <f t="shared" si="5"/>
        <v>J26</v>
      </c>
      <c r="M29" s="41" t="str">
        <f t="shared" si="5"/>
        <v>K26</v>
      </c>
      <c r="N29" s="41" t="str">
        <f t="shared" si="5"/>
        <v>L26</v>
      </c>
      <c r="O29" s="41" t="str">
        <f t="shared" si="5"/>
        <v>M26</v>
      </c>
      <c r="P29" s="41" t="str">
        <f t="shared" si="5"/>
        <v>N26</v>
      </c>
      <c r="Q29" s="41" t="str">
        <f t="shared" si="5"/>
        <v>O26</v>
      </c>
      <c r="R29" s="42" t="str">
        <f t="shared" si="5"/>
        <v>P26</v>
      </c>
      <c r="S29" s="40" t="str">
        <f t="shared" si="7"/>
        <v>Q26</v>
      </c>
      <c r="T29" s="41" t="str">
        <f t="shared" si="7"/>
        <v>R26</v>
      </c>
      <c r="U29" s="41" t="str">
        <f t="shared" si="7"/>
        <v>S26</v>
      </c>
      <c r="V29" s="41" t="str">
        <f t="shared" si="7"/>
        <v>T26</v>
      </c>
      <c r="W29" s="41" t="str">
        <f t="shared" si="7"/>
        <v>U26</v>
      </c>
      <c r="X29" s="41" t="str">
        <f t="shared" si="7"/>
        <v>W26</v>
      </c>
      <c r="Y29" s="41" t="str">
        <f t="shared" si="7"/>
        <v>W26</v>
      </c>
      <c r="Z29" s="42" t="str">
        <f t="shared" si="6"/>
        <v>X26</v>
      </c>
      <c r="AA29" s="53" t="str">
        <f t="shared" si="6"/>
        <v>Y26</v>
      </c>
      <c r="AB29" s="48" t="str">
        <f t="shared" si="6"/>
        <v>Z26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07016-B185-4976-9078-93D9872C27D6}">
  <dimension ref="A2:AV29"/>
  <sheetViews>
    <sheetView showGridLines="0" workbookViewId="0"/>
  </sheetViews>
  <sheetFormatPr defaultRowHeight="15" x14ac:dyDescent="0.25"/>
  <cols>
    <col min="2" max="2" width="4.7109375" customWidth="1"/>
    <col min="3" max="3" width="4.28515625" bestFit="1" customWidth="1"/>
    <col min="4" max="5" width="4.140625" bestFit="1" customWidth="1"/>
    <col min="6" max="6" width="4.28515625" bestFit="1" customWidth="1"/>
    <col min="7" max="8" width="4" bestFit="1" customWidth="1"/>
    <col min="9" max="10" width="4.28515625" bestFit="1" customWidth="1"/>
    <col min="11" max="11" width="3.5703125" bestFit="1" customWidth="1"/>
    <col min="12" max="12" width="3.7109375" bestFit="1" customWidth="1"/>
    <col min="13" max="13" width="4.140625" bestFit="1" customWidth="1"/>
    <col min="14" max="14" width="3.85546875" bestFit="1" customWidth="1"/>
    <col min="15" max="15" width="4.7109375" bestFit="1" customWidth="1"/>
    <col min="16" max="17" width="4.42578125" bestFit="1" customWidth="1"/>
    <col min="18" max="18" width="4.140625" bestFit="1" customWidth="1"/>
    <col min="19" max="19" width="4.42578125" bestFit="1" customWidth="1"/>
    <col min="20" max="20" width="4.140625" bestFit="1" customWidth="1"/>
    <col min="21" max="22" width="4" bestFit="1" customWidth="1"/>
    <col min="23" max="23" width="4.28515625" bestFit="1" customWidth="1"/>
    <col min="24" max="25" width="4.85546875" bestFit="1" customWidth="1"/>
    <col min="26" max="26" width="4.140625" bestFit="1" customWidth="1"/>
    <col min="27" max="28" width="4" bestFit="1" customWidth="1"/>
    <col min="29" max="29" width="7.85546875" customWidth="1"/>
    <col min="30" max="48" width="4.85546875" bestFit="1" customWidth="1"/>
  </cols>
  <sheetData>
    <row r="2" spans="1:48" x14ac:dyDescent="0.25">
      <c r="C2" t="s">
        <v>233</v>
      </c>
      <c r="D2" t="s">
        <v>234</v>
      </c>
      <c r="E2" t="s">
        <v>235</v>
      </c>
      <c r="F2" t="s">
        <v>236</v>
      </c>
      <c r="G2" t="s">
        <v>237</v>
      </c>
      <c r="H2" t="s">
        <v>238</v>
      </c>
      <c r="I2" t="s">
        <v>239</v>
      </c>
      <c r="J2" t="s">
        <v>240</v>
      </c>
      <c r="K2" t="s">
        <v>241</v>
      </c>
      <c r="L2" t="s">
        <v>242</v>
      </c>
      <c r="M2" t="s">
        <v>243</v>
      </c>
      <c r="N2" t="s">
        <v>244</v>
      </c>
      <c r="O2" t="s">
        <v>245</v>
      </c>
      <c r="P2" t="s">
        <v>246</v>
      </c>
      <c r="Q2" t="s">
        <v>247</v>
      </c>
      <c r="R2" t="s">
        <v>248</v>
      </c>
      <c r="S2" t="s">
        <v>249</v>
      </c>
      <c r="T2" t="s">
        <v>250</v>
      </c>
      <c r="U2" t="s">
        <v>251</v>
      </c>
      <c r="V2" t="s">
        <v>252</v>
      </c>
      <c r="W2" t="s">
        <v>253</v>
      </c>
      <c r="X2" t="s">
        <v>254</v>
      </c>
      <c r="Y2" t="s">
        <v>254</v>
      </c>
      <c r="Z2" t="s">
        <v>255</v>
      </c>
      <c r="AA2" t="s">
        <v>256</v>
      </c>
      <c r="AB2" t="s">
        <v>266</v>
      </c>
    </row>
    <row r="4" spans="1:48" ht="20.25" customHeight="1" x14ac:dyDescent="0.25">
      <c r="A4" s="19" t="s">
        <v>257</v>
      </c>
      <c r="C4" s="23" t="str">
        <f t="shared" ref="C4:J10" si="0">C$2&amp;$A4</f>
        <v>A01</v>
      </c>
      <c r="D4" s="24" t="str">
        <f t="shared" si="0"/>
        <v>B01</v>
      </c>
      <c r="E4" s="24" t="str">
        <f t="shared" si="0"/>
        <v>C01</v>
      </c>
      <c r="F4" s="24" t="str">
        <f t="shared" si="0"/>
        <v>D01</v>
      </c>
      <c r="G4" s="24" t="str">
        <f t="shared" si="0"/>
        <v>E01</v>
      </c>
      <c r="H4" s="24" t="str">
        <f t="shared" si="0"/>
        <v>F01</v>
      </c>
      <c r="I4" s="24" t="str">
        <f t="shared" si="0"/>
        <v>G01</v>
      </c>
      <c r="J4" s="25" t="str">
        <f t="shared" si="0"/>
        <v>H01</v>
      </c>
      <c r="K4" s="56" t="str">
        <f t="shared" ref="K4:Z19" si="1">K$2&amp;$A4</f>
        <v>I01</v>
      </c>
      <c r="L4" s="57" t="str">
        <f t="shared" si="1"/>
        <v>J01</v>
      </c>
      <c r="M4" s="57" t="str">
        <f t="shared" si="1"/>
        <v>K01</v>
      </c>
      <c r="N4" s="57" t="str">
        <f t="shared" si="1"/>
        <v>L01</v>
      </c>
      <c r="O4" s="57" t="str">
        <f t="shared" si="1"/>
        <v>M01</v>
      </c>
      <c r="P4" s="57" t="str">
        <f t="shared" si="1"/>
        <v>N01</v>
      </c>
      <c r="Q4" s="57" t="str">
        <f t="shared" si="1"/>
        <v>O01</v>
      </c>
      <c r="R4" s="58" t="str">
        <f t="shared" si="1"/>
        <v>P01</v>
      </c>
      <c r="S4" s="23" t="str">
        <f t="shared" si="1"/>
        <v>Q01</v>
      </c>
      <c r="T4" s="24" t="str">
        <f t="shared" si="1"/>
        <v>R01</v>
      </c>
      <c r="U4" s="24" t="str">
        <f t="shared" si="1"/>
        <v>S01</v>
      </c>
      <c r="V4" s="24" t="str">
        <f t="shared" si="1"/>
        <v>T01</v>
      </c>
      <c r="W4" s="24" t="str">
        <f t="shared" si="1"/>
        <v>U01</v>
      </c>
      <c r="X4" s="24" t="str">
        <f t="shared" si="1"/>
        <v>W01</v>
      </c>
      <c r="Y4" s="24" t="str">
        <f t="shared" si="1"/>
        <v>W01</v>
      </c>
      <c r="Z4" s="25" t="str">
        <f t="shared" si="1"/>
        <v>X01</v>
      </c>
      <c r="AA4" s="51" t="str">
        <f t="shared" ref="AA4:AB19" si="2">AA$2&amp;$A4</f>
        <v>Y01</v>
      </c>
      <c r="AB4" s="41" t="str">
        <f t="shared" si="2"/>
        <v>Z01</v>
      </c>
      <c r="AD4" s="23" t="str">
        <f>C$2&amp;$A4</f>
        <v>A01</v>
      </c>
      <c r="AE4" s="23" t="str">
        <f>C$2&amp;$A5</f>
        <v>A02</v>
      </c>
      <c r="AF4" s="23" t="str">
        <f>C$2&amp;$A6</f>
        <v>A03</v>
      </c>
      <c r="AG4" s="23" t="str">
        <f>C$2&amp;$A7</f>
        <v>A04</v>
      </c>
      <c r="AH4" s="23" t="str">
        <f>C$2&amp;$A8</f>
        <v>A05</v>
      </c>
      <c r="AI4" s="23" t="str">
        <f>C$2&amp;$A9</f>
        <v>A06</v>
      </c>
      <c r="AJ4" s="23" t="str">
        <f>C$2&amp;$A10</f>
        <v>A07</v>
      </c>
      <c r="AK4" s="55" t="str">
        <f>C$2&amp;$A11</f>
        <v>A08</v>
      </c>
      <c r="AL4" s="56" t="str">
        <f>C$2&amp;$A12</f>
        <v>A09</v>
      </c>
      <c r="AM4" s="56" t="str">
        <f>C$2&amp;$A13</f>
        <v>A10</v>
      </c>
      <c r="AN4" s="56" t="str">
        <f>C$2&amp;$A14</f>
        <v>A11</v>
      </c>
      <c r="AO4" s="56" t="str">
        <f>C$2&amp;$A15</f>
        <v>A12</v>
      </c>
      <c r="AP4" s="56" t="str">
        <f>C$2&amp;$A16</f>
        <v>A13</v>
      </c>
      <c r="AQ4" s="56" t="str">
        <f>C$2&amp;$A17</f>
        <v>A14</v>
      </c>
      <c r="AR4" s="56" t="str">
        <f>C$2&amp;$A18</f>
        <v>A15</v>
      </c>
      <c r="AS4" s="65" t="str">
        <f>C$2&amp;$A19</f>
        <v>A16</v>
      </c>
      <c r="AT4" s="66" t="str">
        <f>C$2&amp;$A20</f>
        <v>A17</v>
      </c>
      <c r="AU4" s="41" t="str">
        <f>C$2&amp;$A21</f>
        <v>A18</v>
      </c>
      <c r="AV4" s="41" t="str">
        <f>C$2&amp;$A22</f>
        <v>A19</v>
      </c>
    </row>
    <row r="5" spans="1:48" ht="20.25" customHeight="1" x14ac:dyDescent="0.25">
      <c r="A5" s="19" t="s">
        <v>258</v>
      </c>
      <c r="C5" s="29" t="str">
        <f t="shared" si="0"/>
        <v>A02</v>
      </c>
      <c r="D5" s="30" t="str">
        <f t="shared" si="0"/>
        <v>B02</v>
      </c>
      <c r="E5" s="30" t="str">
        <f t="shared" si="0"/>
        <v>C02</v>
      </c>
      <c r="F5" s="30" t="str">
        <f t="shared" si="0"/>
        <v>D02</v>
      </c>
      <c r="G5" s="30" t="str">
        <f t="shared" si="0"/>
        <v>E02</v>
      </c>
      <c r="H5" s="30" t="str">
        <f t="shared" si="0"/>
        <v>F02</v>
      </c>
      <c r="I5" s="30" t="str">
        <f t="shared" si="0"/>
        <v>G02</v>
      </c>
      <c r="J5" s="31" t="str">
        <f t="shared" si="0"/>
        <v>H02</v>
      </c>
      <c r="K5" s="59" t="str">
        <f t="shared" si="1"/>
        <v>I02</v>
      </c>
      <c r="L5" s="60" t="str">
        <f t="shared" si="1"/>
        <v>J02</v>
      </c>
      <c r="M5" s="60" t="str">
        <f t="shared" si="1"/>
        <v>K02</v>
      </c>
      <c r="N5" s="60" t="str">
        <f t="shared" si="1"/>
        <v>L02</v>
      </c>
      <c r="O5" s="60" t="str">
        <f t="shared" si="1"/>
        <v>M02</v>
      </c>
      <c r="P5" s="60" t="str">
        <f t="shared" si="1"/>
        <v>N02</v>
      </c>
      <c r="Q5" s="60" t="str">
        <f t="shared" si="1"/>
        <v>O02</v>
      </c>
      <c r="R5" s="61" t="str">
        <f t="shared" si="1"/>
        <v>P02</v>
      </c>
      <c r="S5" s="29" t="str">
        <f t="shared" si="1"/>
        <v>Q02</v>
      </c>
      <c r="T5" s="30" t="str">
        <f t="shared" si="1"/>
        <v>R02</v>
      </c>
      <c r="U5" s="30" t="str">
        <f t="shared" si="1"/>
        <v>S02</v>
      </c>
      <c r="V5" s="30" t="str">
        <f t="shared" si="1"/>
        <v>T02</v>
      </c>
      <c r="W5" s="30" t="str">
        <f t="shared" si="1"/>
        <v>U02</v>
      </c>
      <c r="X5" s="30" t="str">
        <f t="shared" si="1"/>
        <v>W02</v>
      </c>
      <c r="Y5" s="30" t="str">
        <f t="shared" si="1"/>
        <v>W02</v>
      </c>
      <c r="Z5" s="31" t="str">
        <f t="shared" si="1"/>
        <v>X02</v>
      </c>
      <c r="AA5" s="51" t="str">
        <f t="shared" si="2"/>
        <v>Y02</v>
      </c>
      <c r="AB5" s="41" t="str">
        <f t="shared" si="2"/>
        <v>Z02</v>
      </c>
      <c r="AD5" s="23" t="str">
        <f>D$2&amp;$A4</f>
        <v>B01</v>
      </c>
      <c r="AE5" s="30" t="str">
        <f>D$2&amp;$A5</f>
        <v>B02</v>
      </c>
      <c r="AF5" s="30" t="str">
        <f>D$2&amp;$A6</f>
        <v>B03</v>
      </c>
      <c r="AG5" s="30" t="str">
        <f>D$2&amp;$A7</f>
        <v>B04</v>
      </c>
      <c r="AH5" s="30" t="str">
        <f>D$2&amp;$A8</f>
        <v>B05</v>
      </c>
      <c r="AI5" s="30" t="str">
        <f>D$2&amp;$A9</f>
        <v>B06</v>
      </c>
      <c r="AJ5" s="30" t="str">
        <f>D$2&amp;$A10</f>
        <v>B07</v>
      </c>
      <c r="AK5" s="36" t="str">
        <f>D$2&amp;$A11</f>
        <v>B08</v>
      </c>
      <c r="AL5" s="56" t="str">
        <f>D$2&amp;$A12</f>
        <v>B09</v>
      </c>
      <c r="AM5" s="60" t="str">
        <f>D$2&amp;$A13</f>
        <v>B10</v>
      </c>
      <c r="AN5" s="60" t="str">
        <f>D$2&amp;$A14</f>
        <v>B11</v>
      </c>
      <c r="AO5" s="60" t="str">
        <f>D$2&amp;$A15</f>
        <v>B12</v>
      </c>
      <c r="AP5" s="60" t="str">
        <f>D$2&amp;$A16</f>
        <v>B13</v>
      </c>
      <c r="AQ5" s="60" t="str">
        <f>D$2&amp;$A17</f>
        <v>B14</v>
      </c>
      <c r="AR5" s="60" t="str">
        <f>D$2&amp;$A18</f>
        <v>B15</v>
      </c>
      <c r="AS5" s="64" t="str">
        <f>D$2&amp;$A19</f>
        <v>B16</v>
      </c>
      <c r="AT5" s="66" t="str">
        <f>D$2&amp;$A20</f>
        <v>B17</v>
      </c>
      <c r="AU5" s="41" t="str">
        <f>D$2&amp;$A21</f>
        <v>B18</v>
      </c>
      <c r="AV5" s="41" t="str">
        <f>D$2&amp;$A22</f>
        <v>B19</v>
      </c>
    </row>
    <row r="6" spans="1:48" ht="20.25" customHeight="1" x14ac:dyDescent="0.25">
      <c r="A6" s="19" t="s">
        <v>259</v>
      </c>
      <c r="C6" s="29" t="str">
        <f t="shared" si="0"/>
        <v>A03</v>
      </c>
      <c r="D6" s="30" t="str">
        <f t="shared" si="0"/>
        <v>B03</v>
      </c>
      <c r="E6" s="30" t="str">
        <f t="shared" si="0"/>
        <v>C03</v>
      </c>
      <c r="F6" s="30" t="str">
        <f t="shared" si="0"/>
        <v>D03</v>
      </c>
      <c r="G6" s="30" t="str">
        <f t="shared" si="0"/>
        <v>E03</v>
      </c>
      <c r="H6" s="30" t="str">
        <f t="shared" si="0"/>
        <v>F03</v>
      </c>
      <c r="I6" s="30" t="str">
        <f t="shared" si="0"/>
        <v>G03</v>
      </c>
      <c r="J6" s="31" t="str">
        <f t="shared" si="0"/>
        <v>H03</v>
      </c>
      <c r="K6" s="59" t="str">
        <f t="shared" si="1"/>
        <v>I03</v>
      </c>
      <c r="L6" s="60" t="str">
        <f t="shared" si="1"/>
        <v>J03</v>
      </c>
      <c r="M6" s="60" t="str">
        <f t="shared" si="1"/>
        <v>K03</v>
      </c>
      <c r="N6" s="60" t="str">
        <f t="shared" si="1"/>
        <v>L03</v>
      </c>
      <c r="O6" s="60" t="str">
        <f t="shared" si="1"/>
        <v>M03</v>
      </c>
      <c r="P6" s="60" t="str">
        <f t="shared" si="1"/>
        <v>N03</v>
      </c>
      <c r="Q6" s="60" t="str">
        <f t="shared" si="1"/>
        <v>O03</v>
      </c>
      <c r="R6" s="61" t="str">
        <f t="shared" si="1"/>
        <v>P03</v>
      </c>
      <c r="S6" s="29" t="str">
        <f t="shared" si="1"/>
        <v>Q03</v>
      </c>
      <c r="T6" s="30" t="str">
        <f t="shared" si="1"/>
        <v>R03</v>
      </c>
      <c r="U6" s="30" t="str">
        <f t="shared" si="1"/>
        <v>S03</v>
      </c>
      <c r="V6" s="30" t="str">
        <f t="shared" si="1"/>
        <v>T03</v>
      </c>
      <c r="W6" s="30" t="str">
        <f t="shared" si="1"/>
        <v>U03</v>
      </c>
      <c r="X6" s="30" t="str">
        <f t="shared" si="1"/>
        <v>W03</v>
      </c>
      <c r="Y6" s="30" t="str">
        <f t="shared" si="1"/>
        <v>W03</v>
      </c>
      <c r="Z6" s="31" t="str">
        <f t="shared" si="1"/>
        <v>X03</v>
      </c>
      <c r="AA6" s="51" t="str">
        <f t="shared" si="2"/>
        <v>Y03</v>
      </c>
      <c r="AB6" s="41" t="str">
        <f t="shared" si="2"/>
        <v>Z03</v>
      </c>
      <c r="AD6" s="23" t="str">
        <f>E$2&amp;$A4</f>
        <v>C01</v>
      </c>
      <c r="AE6" s="30" t="str">
        <f>E$2&amp;$A5</f>
        <v>C02</v>
      </c>
      <c r="AF6" s="30" t="str">
        <f>E$2&amp;$A6</f>
        <v>C03</v>
      </c>
      <c r="AG6" s="30" t="str">
        <f>E$2&amp;$A7</f>
        <v>C04</v>
      </c>
      <c r="AH6" s="30" t="str">
        <f>E$2&amp;$A8</f>
        <v>C05</v>
      </c>
      <c r="AI6" s="30" t="str">
        <f>E$2&amp;$A9</f>
        <v>C06</v>
      </c>
      <c r="AJ6" s="30" t="str">
        <f>E$2&amp;$A10</f>
        <v>C07</v>
      </c>
      <c r="AK6" s="36" t="str">
        <f>E$2&amp;$A11</f>
        <v>C08</v>
      </c>
      <c r="AL6" s="56" t="str">
        <f>E$2&amp;$A12</f>
        <v>C09</v>
      </c>
      <c r="AM6" s="60" t="str">
        <f>E$2&amp;$A13</f>
        <v>C10</v>
      </c>
      <c r="AN6" s="60" t="str">
        <f>E$2&amp;$A14</f>
        <v>C11</v>
      </c>
      <c r="AO6" s="60" t="str">
        <f>E$2&amp;$A15</f>
        <v>C12</v>
      </c>
      <c r="AP6" s="60" t="str">
        <f>E$2&amp;$A16</f>
        <v>C13</v>
      </c>
      <c r="AQ6" s="60" t="str">
        <f>E$2&amp;$A17</f>
        <v>C14</v>
      </c>
      <c r="AR6" s="60" t="str">
        <f>E$2&amp;$A18</f>
        <v>C15</v>
      </c>
      <c r="AS6" s="64" t="str">
        <f>E$2&amp;$A19</f>
        <v>C16</v>
      </c>
      <c r="AT6" s="66" t="str">
        <f>E$2&amp;$A20</f>
        <v>C17</v>
      </c>
      <c r="AU6" s="41" t="str">
        <f>E$2&amp;$A21</f>
        <v>C18</v>
      </c>
      <c r="AV6" s="41" t="str">
        <f>E$2&amp;$A22</f>
        <v>C19</v>
      </c>
    </row>
    <row r="7" spans="1:48" ht="20.25" customHeight="1" x14ac:dyDescent="0.25">
      <c r="A7" s="19" t="s">
        <v>260</v>
      </c>
      <c r="C7" s="29" t="str">
        <f t="shared" si="0"/>
        <v>A04</v>
      </c>
      <c r="D7" s="30" t="str">
        <f t="shared" si="0"/>
        <v>B04</v>
      </c>
      <c r="E7" s="30" t="str">
        <f t="shared" si="0"/>
        <v>C04</v>
      </c>
      <c r="F7" s="30" t="str">
        <f t="shared" si="0"/>
        <v>D04</v>
      </c>
      <c r="G7" s="30" t="str">
        <f t="shared" si="0"/>
        <v>E04</v>
      </c>
      <c r="H7" s="30" t="str">
        <f t="shared" si="0"/>
        <v>F04</v>
      </c>
      <c r="I7" s="30" t="str">
        <f t="shared" si="0"/>
        <v>G04</v>
      </c>
      <c r="J7" s="31" t="str">
        <f t="shared" si="0"/>
        <v>H04</v>
      </c>
      <c r="K7" s="59" t="str">
        <f t="shared" si="1"/>
        <v>I04</v>
      </c>
      <c r="L7" s="60" t="str">
        <f t="shared" si="1"/>
        <v>J04</v>
      </c>
      <c r="M7" s="60" t="str">
        <f t="shared" si="1"/>
        <v>K04</v>
      </c>
      <c r="N7" s="60" t="str">
        <f t="shared" si="1"/>
        <v>L04</v>
      </c>
      <c r="O7" s="60" t="str">
        <f t="shared" si="1"/>
        <v>M04</v>
      </c>
      <c r="P7" s="60" t="str">
        <f t="shared" si="1"/>
        <v>N04</v>
      </c>
      <c r="Q7" s="60" t="str">
        <f t="shared" si="1"/>
        <v>O04</v>
      </c>
      <c r="R7" s="61" t="str">
        <f t="shared" si="1"/>
        <v>P04</v>
      </c>
      <c r="S7" s="29" t="str">
        <f t="shared" si="1"/>
        <v>Q04</v>
      </c>
      <c r="T7" s="30" t="str">
        <f t="shared" si="1"/>
        <v>R04</v>
      </c>
      <c r="U7" s="30" t="str">
        <f t="shared" si="1"/>
        <v>S04</v>
      </c>
      <c r="V7" s="30" t="str">
        <f t="shared" si="1"/>
        <v>T04</v>
      </c>
      <c r="W7" s="30" t="str">
        <f t="shared" si="1"/>
        <v>U04</v>
      </c>
      <c r="X7" s="30" t="str">
        <f t="shared" si="1"/>
        <v>W04</v>
      </c>
      <c r="Y7" s="30" t="str">
        <f t="shared" si="1"/>
        <v>W04</v>
      </c>
      <c r="Z7" s="31" t="str">
        <f t="shared" si="1"/>
        <v>X04</v>
      </c>
      <c r="AA7" s="51" t="str">
        <f t="shared" si="2"/>
        <v>Y04</v>
      </c>
      <c r="AB7" s="41" t="str">
        <f t="shared" si="2"/>
        <v>Z04</v>
      </c>
      <c r="AD7" s="23" t="str">
        <f>F$2&amp;$A4</f>
        <v>D01</v>
      </c>
      <c r="AE7" s="30" t="str">
        <f>F$2&amp;$A5</f>
        <v>D02</v>
      </c>
      <c r="AF7" s="30" t="str">
        <f>F$2&amp;$A6</f>
        <v>D03</v>
      </c>
      <c r="AG7" s="30" t="str">
        <f>F$2&amp;$A7</f>
        <v>D04</v>
      </c>
      <c r="AH7" s="30" t="str">
        <f>F$2&amp;$A8</f>
        <v>D05</v>
      </c>
      <c r="AI7" s="30" t="str">
        <f>F$2&amp;$A9</f>
        <v>D06</v>
      </c>
      <c r="AJ7" s="30" t="str">
        <f>F$2&amp;$A10</f>
        <v>D07</v>
      </c>
      <c r="AK7" s="36" t="str">
        <f>F$2&amp;$A11</f>
        <v>D08</v>
      </c>
      <c r="AL7" s="56" t="str">
        <f>F$2&amp;$A12</f>
        <v>D09</v>
      </c>
      <c r="AM7" s="60" t="str">
        <f>F$2&amp;$A13</f>
        <v>D10</v>
      </c>
      <c r="AN7" s="60" t="str">
        <f>F$2&amp;$A14</f>
        <v>D11</v>
      </c>
      <c r="AO7" s="60" t="str">
        <f>F$2&amp;$A15</f>
        <v>D12</v>
      </c>
      <c r="AP7" s="60" t="str">
        <f>F$2&amp;$A16</f>
        <v>D13</v>
      </c>
      <c r="AQ7" s="60" t="str">
        <f>F$2&amp;$A17</f>
        <v>D14</v>
      </c>
      <c r="AR7" s="60" t="str">
        <f>F$2&amp;$A18</f>
        <v>D15</v>
      </c>
      <c r="AS7" s="64" t="str">
        <f>F$2&amp;$A19</f>
        <v>D16</v>
      </c>
      <c r="AT7" s="66" t="str">
        <f>F$2&amp;$A20</f>
        <v>D17</v>
      </c>
      <c r="AU7" s="41" t="str">
        <f>F$2&amp;$A21</f>
        <v>D18</v>
      </c>
      <c r="AV7" s="41" t="str">
        <f>F$2&amp;$A22</f>
        <v>D19</v>
      </c>
    </row>
    <row r="8" spans="1:48" ht="20.25" customHeight="1" x14ac:dyDescent="0.25">
      <c r="A8" s="19" t="s">
        <v>261</v>
      </c>
      <c r="C8" s="29" t="str">
        <f t="shared" si="0"/>
        <v>A05</v>
      </c>
      <c r="D8" s="30" t="str">
        <f t="shared" si="0"/>
        <v>B05</v>
      </c>
      <c r="E8" s="30" t="str">
        <f t="shared" si="0"/>
        <v>C05</v>
      </c>
      <c r="F8" s="30" t="str">
        <f t="shared" si="0"/>
        <v>D05</v>
      </c>
      <c r="G8" s="30" t="str">
        <f t="shared" si="0"/>
        <v>E05</v>
      </c>
      <c r="H8" s="30" t="str">
        <f t="shared" si="0"/>
        <v>F05</v>
      </c>
      <c r="I8" s="30" t="str">
        <f t="shared" si="0"/>
        <v>G05</v>
      </c>
      <c r="J8" s="31" t="str">
        <f t="shared" si="0"/>
        <v>H05</v>
      </c>
      <c r="K8" s="59" t="str">
        <f t="shared" si="1"/>
        <v>I05</v>
      </c>
      <c r="L8" s="60" t="str">
        <f t="shared" si="1"/>
        <v>J05</v>
      </c>
      <c r="M8" s="60" t="str">
        <f t="shared" si="1"/>
        <v>K05</v>
      </c>
      <c r="N8" s="60" t="str">
        <f t="shared" si="1"/>
        <v>L05</v>
      </c>
      <c r="O8" s="60" t="str">
        <f t="shared" si="1"/>
        <v>M05</v>
      </c>
      <c r="P8" s="60" t="str">
        <f t="shared" si="1"/>
        <v>N05</v>
      </c>
      <c r="Q8" s="60" t="str">
        <f t="shared" si="1"/>
        <v>O05</v>
      </c>
      <c r="R8" s="61" t="str">
        <f t="shared" si="1"/>
        <v>P05</v>
      </c>
      <c r="S8" s="29" t="str">
        <f t="shared" si="1"/>
        <v>Q05</v>
      </c>
      <c r="T8" s="30" t="str">
        <f t="shared" si="1"/>
        <v>R05</v>
      </c>
      <c r="U8" s="30" t="str">
        <f t="shared" si="1"/>
        <v>S05</v>
      </c>
      <c r="V8" s="30" t="str">
        <f t="shared" si="1"/>
        <v>T05</v>
      </c>
      <c r="W8" s="30" t="str">
        <f t="shared" si="1"/>
        <v>U05</v>
      </c>
      <c r="X8" s="30" t="str">
        <f t="shared" si="1"/>
        <v>W05</v>
      </c>
      <c r="Y8" s="30" t="str">
        <f t="shared" si="1"/>
        <v>W05</v>
      </c>
      <c r="Z8" s="31" t="str">
        <f t="shared" si="1"/>
        <v>X05</v>
      </c>
      <c r="AA8" s="51" t="str">
        <f t="shared" si="2"/>
        <v>Y05</v>
      </c>
      <c r="AB8" s="41" t="str">
        <f t="shared" si="2"/>
        <v>Z05</v>
      </c>
      <c r="AD8" s="23" t="str">
        <f>G$2&amp;$A4</f>
        <v>E01</v>
      </c>
      <c r="AE8" s="30" t="str">
        <f>G$2&amp;$A5</f>
        <v>E02</v>
      </c>
      <c r="AF8" s="30" t="str">
        <f>G$2&amp;$A6</f>
        <v>E03</v>
      </c>
      <c r="AG8" s="30" t="str">
        <f>G$2&amp;$A7</f>
        <v>E04</v>
      </c>
      <c r="AH8" s="30" t="str">
        <f>G$2&amp;$A8</f>
        <v>E05</v>
      </c>
      <c r="AI8" s="30" t="str">
        <f>G$2&amp;$A9</f>
        <v>E06</v>
      </c>
      <c r="AJ8" s="30" t="str">
        <f>G$2&amp;$A10</f>
        <v>E07</v>
      </c>
      <c r="AK8" s="36" t="str">
        <f>G$2&amp;$A11</f>
        <v>E08</v>
      </c>
      <c r="AL8" s="56" t="str">
        <f>G$2&amp;$A12</f>
        <v>E09</v>
      </c>
      <c r="AM8" s="60" t="str">
        <f>G$2&amp;$A13</f>
        <v>E10</v>
      </c>
      <c r="AN8" s="60" t="str">
        <f>G$2&amp;$A14</f>
        <v>E11</v>
      </c>
      <c r="AO8" s="60" t="str">
        <f>G$2&amp;$A15</f>
        <v>E12</v>
      </c>
      <c r="AP8" s="60" t="str">
        <f>G$2&amp;$A16</f>
        <v>E13</v>
      </c>
      <c r="AQ8" s="60" t="str">
        <f>G$2&amp;$A17</f>
        <v>E14</v>
      </c>
      <c r="AR8" s="60" t="str">
        <f>G$2&amp;$A18</f>
        <v>E15</v>
      </c>
      <c r="AS8" s="64" t="str">
        <f>G$2&amp;$A19</f>
        <v>E16</v>
      </c>
      <c r="AT8" s="66" t="str">
        <f>G$2&amp;$A20</f>
        <v>E17</v>
      </c>
      <c r="AU8" s="41" t="str">
        <f>G$2&amp;$A21</f>
        <v>E18</v>
      </c>
      <c r="AV8" s="41" t="str">
        <f>G$2&amp;$A22</f>
        <v>E19</v>
      </c>
    </row>
    <row r="9" spans="1:48" ht="20.25" customHeight="1" x14ac:dyDescent="0.25">
      <c r="A9" s="19" t="s">
        <v>262</v>
      </c>
      <c r="C9" s="29" t="str">
        <f t="shared" si="0"/>
        <v>A06</v>
      </c>
      <c r="D9" s="30" t="str">
        <f t="shared" si="0"/>
        <v>B06</v>
      </c>
      <c r="E9" s="30" t="str">
        <f t="shared" si="0"/>
        <v>C06</v>
      </c>
      <c r="F9" s="30" t="str">
        <f t="shared" si="0"/>
        <v>D06</v>
      </c>
      <c r="G9" s="30" t="str">
        <f t="shared" si="0"/>
        <v>E06</v>
      </c>
      <c r="H9" s="30" t="str">
        <f t="shared" si="0"/>
        <v>F06</v>
      </c>
      <c r="I9" s="30" t="str">
        <f t="shared" si="0"/>
        <v>G06</v>
      </c>
      <c r="J9" s="31" t="str">
        <f t="shared" si="0"/>
        <v>H06</v>
      </c>
      <c r="K9" s="59" t="str">
        <f t="shared" si="1"/>
        <v>I06</v>
      </c>
      <c r="L9" s="60" t="str">
        <f t="shared" si="1"/>
        <v>J06</v>
      </c>
      <c r="M9" s="60" t="str">
        <f t="shared" si="1"/>
        <v>K06</v>
      </c>
      <c r="N9" s="60" t="str">
        <f t="shared" si="1"/>
        <v>L06</v>
      </c>
      <c r="O9" s="60" t="str">
        <f t="shared" si="1"/>
        <v>M06</v>
      </c>
      <c r="P9" s="60" t="str">
        <f t="shared" si="1"/>
        <v>N06</v>
      </c>
      <c r="Q9" s="60" t="str">
        <f t="shared" si="1"/>
        <v>O06</v>
      </c>
      <c r="R9" s="61" t="str">
        <f t="shared" si="1"/>
        <v>P06</v>
      </c>
      <c r="S9" s="29" t="str">
        <f t="shared" si="1"/>
        <v>Q06</v>
      </c>
      <c r="T9" s="30" t="str">
        <f t="shared" si="1"/>
        <v>R06</v>
      </c>
      <c r="U9" s="30" t="str">
        <f t="shared" si="1"/>
        <v>S06</v>
      </c>
      <c r="V9" s="30" t="str">
        <f t="shared" si="1"/>
        <v>T06</v>
      </c>
      <c r="W9" s="30" t="str">
        <f t="shared" si="1"/>
        <v>U06</v>
      </c>
      <c r="X9" s="30" t="str">
        <f t="shared" si="1"/>
        <v>W06</v>
      </c>
      <c r="Y9" s="30" t="str">
        <f t="shared" si="1"/>
        <v>W06</v>
      </c>
      <c r="Z9" s="31" t="str">
        <f t="shared" si="1"/>
        <v>X06</v>
      </c>
      <c r="AA9" s="51" t="str">
        <f t="shared" si="2"/>
        <v>Y06</v>
      </c>
      <c r="AB9" s="41" t="str">
        <f t="shared" si="2"/>
        <v>Z06</v>
      </c>
      <c r="AD9" s="23" t="str">
        <f>H$2&amp;$A4</f>
        <v>F01</v>
      </c>
      <c r="AE9" s="30" t="str">
        <f>H$2&amp;$A5</f>
        <v>F02</v>
      </c>
      <c r="AF9" s="30" t="str">
        <f>H$2&amp;$A6</f>
        <v>F03</v>
      </c>
      <c r="AG9" s="30" t="str">
        <f>H$2&amp;$A7</f>
        <v>F04</v>
      </c>
      <c r="AH9" s="30" t="str">
        <f>H$2&amp;$A8</f>
        <v>F05</v>
      </c>
      <c r="AI9" s="30" t="str">
        <f>H$2&amp;$A9</f>
        <v>F06</v>
      </c>
      <c r="AJ9" s="30" t="str">
        <f>H$2&amp;$A10</f>
        <v>F07</v>
      </c>
      <c r="AK9" s="36" t="str">
        <f>H$2&amp;$A11</f>
        <v>F08</v>
      </c>
      <c r="AL9" s="56" t="str">
        <f>H$2&amp;$A12</f>
        <v>F09</v>
      </c>
      <c r="AM9" s="60" t="str">
        <f>H$2&amp;$A13</f>
        <v>F10</v>
      </c>
      <c r="AN9" s="60" t="str">
        <f>H$2&amp;$A14</f>
        <v>F11</v>
      </c>
      <c r="AO9" s="60" t="str">
        <f>H$2&amp;$A15</f>
        <v>F12</v>
      </c>
      <c r="AP9" s="60" t="str">
        <f>H$2&amp;$A16</f>
        <v>F13</v>
      </c>
      <c r="AQ9" s="60" t="str">
        <f>H$2&amp;$A17</f>
        <v>F14</v>
      </c>
      <c r="AR9" s="60" t="str">
        <f>H$2&amp;$A18</f>
        <v>F15</v>
      </c>
      <c r="AS9" s="64" t="str">
        <f>H$2&amp;$A19</f>
        <v>F16</v>
      </c>
      <c r="AT9" s="66" t="str">
        <f>H$2&amp;$A20</f>
        <v>F17</v>
      </c>
      <c r="AU9" s="41" t="str">
        <f>H$2&amp;$A21</f>
        <v>F18</v>
      </c>
      <c r="AV9" s="41" t="str">
        <f>H$2&amp;$A22</f>
        <v>F19</v>
      </c>
    </row>
    <row r="10" spans="1:48" ht="20.25" customHeight="1" x14ac:dyDescent="0.25">
      <c r="A10" s="19" t="s">
        <v>263</v>
      </c>
      <c r="C10" s="29" t="str">
        <f t="shared" si="0"/>
        <v>A07</v>
      </c>
      <c r="D10" s="30" t="str">
        <f t="shared" si="0"/>
        <v>B07</v>
      </c>
      <c r="E10" s="30" t="str">
        <f t="shared" si="0"/>
        <v>C07</v>
      </c>
      <c r="F10" s="30" t="str">
        <f t="shared" si="0"/>
        <v>D07</v>
      </c>
      <c r="G10" s="30" t="str">
        <f t="shared" si="0"/>
        <v>E07</v>
      </c>
      <c r="H10" s="30" t="str">
        <f t="shared" si="0"/>
        <v>F07</v>
      </c>
      <c r="I10" s="30" t="str">
        <f t="shared" si="0"/>
        <v>G07</v>
      </c>
      <c r="J10" s="31" t="str">
        <f t="shared" si="0"/>
        <v>H07</v>
      </c>
      <c r="K10" s="59" t="str">
        <f t="shared" si="1"/>
        <v>I07</v>
      </c>
      <c r="L10" s="60" t="str">
        <f t="shared" si="1"/>
        <v>J07</v>
      </c>
      <c r="M10" s="60" t="str">
        <f t="shared" si="1"/>
        <v>K07</v>
      </c>
      <c r="N10" s="60" t="str">
        <f t="shared" si="1"/>
        <v>L07</v>
      </c>
      <c r="O10" s="60" t="str">
        <f t="shared" si="1"/>
        <v>M07</v>
      </c>
      <c r="P10" s="60" t="str">
        <f t="shared" si="1"/>
        <v>N07</v>
      </c>
      <c r="Q10" s="60" t="str">
        <f t="shared" si="1"/>
        <v>O07</v>
      </c>
      <c r="R10" s="61" t="str">
        <f t="shared" si="1"/>
        <v>P07</v>
      </c>
      <c r="S10" s="29" t="str">
        <f t="shared" si="1"/>
        <v>Q07</v>
      </c>
      <c r="T10" s="30" t="str">
        <f t="shared" si="1"/>
        <v>R07</v>
      </c>
      <c r="U10" s="30" t="str">
        <f t="shared" si="1"/>
        <v>S07</v>
      </c>
      <c r="V10" s="30" t="str">
        <f t="shared" si="1"/>
        <v>T07</v>
      </c>
      <c r="W10" s="30" t="str">
        <f t="shared" si="1"/>
        <v>U07</v>
      </c>
      <c r="X10" s="30" t="str">
        <f t="shared" si="1"/>
        <v>W07</v>
      </c>
      <c r="Y10" s="30" t="str">
        <f t="shared" si="1"/>
        <v>W07</v>
      </c>
      <c r="Z10" s="31" t="str">
        <f t="shared" si="1"/>
        <v>X07</v>
      </c>
      <c r="AA10" s="51" t="str">
        <f t="shared" si="2"/>
        <v>Y07</v>
      </c>
      <c r="AB10" s="41" t="str">
        <f t="shared" si="2"/>
        <v>Z07</v>
      </c>
      <c r="AD10" s="23" t="str">
        <f>I$2&amp;$A4</f>
        <v>G01</v>
      </c>
      <c r="AE10" s="30" t="str">
        <f>I$2&amp;$A5</f>
        <v>G02</v>
      </c>
      <c r="AF10" s="30" t="str">
        <f>I$2&amp;$A6</f>
        <v>G03</v>
      </c>
      <c r="AG10" s="30" t="str">
        <f>I$2&amp;$A7</f>
        <v>G04</v>
      </c>
      <c r="AH10" s="30" t="str">
        <f>I$2&amp;$A8</f>
        <v>G05</v>
      </c>
      <c r="AI10" s="30" t="str">
        <f>I$2&amp;$A9</f>
        <v>G06</v>
      </c>
      <c r="AJ10" s="30" t="str">
        <f>I$2&amp;$A10</f>
        <v>G07</v>
      </c>
      <c r="AK10" s="36" t="str">
        <f>I$2&amp;$A11</f>
        <v>G08</v>
      </c>
      <c r="AL10" s="56" t="str">
        <f>I$2&amp;$A12</f>
        <v>G09</v>
      </c>
      <c r="AM10" s="60" t="str">
        <f>I$2&amp;$A13</f>
        <v>G10</v>
      </c>
      <c r="AN10" s="60" t="str">
        <f>I$2&amp;$A14</f>
        <v>G11</v>
      </c>
      <c r="AO10" s="60" t="str">
        <f>I$2&amp;$A15</f>
        <v>G12</v>
      </c>
      <c r="AP10" s="60" t="str">
        <f>I$2&amp;$A16</f>
        <v>G13</v>
      </c>
      <c r="AQ10" s="60" t="str">
        <f>I$2&amp;$A17</f>
        <v>G14</v>
      </c>
      <c r="AR10" s="60" t="str">
        <f>I$2&amp;$A18</f>
        <v>G15</v>
      </c>
      <c r="AS10" s="64" t="str">
        <f>I$2&amp;$A19</f>
        <v>G16</v>
      </c>
      <c r="AT10" s="66" t="str">
        <f>I$2&amp;$A20</f>
        <v>G17</v>
      </c>
      <c r="AU10" s="41" t="str">
        <f>I$2&amp;$A21</f>
        <v>G18</v>
      </c>
      <c r="AV10" s="41" t="str">
        <f>I$2&amp;$A22</f>
        <v>G19</v>
      </c>
    </row>
    <row r="11" spans="1:48" ht="20.25" customHeight="1" x14ac:dyDescent="0.25">
      <c r="A11" s="19" t="s">
        <v>264</v>
      </c>
      <c r="C11" s="34" t="str">
        <f t="shared" ref="C11:I11" si="3">C$2&amp;$A11</f>
        <v>A08</v>
      </c>
      <c r="D11" s="35" t="str">
        <f t="shared" si="3"/>
        <v>B08</v>
      </c>
      <c r="E11" s="35" t="str">
        <f t="shared" si="3"/>
        <v>C08</v>
      </c>
      <c r="F11" s="35" t="str">
        <f t="shared" si="3"/>
        <v>D08</v>
      </c>
      <c r="G11" s="35" t="str">
        <f t="shared" si="3"/>
        <v>E08</v>
      </c>
      <c r="H11" s="35" t="str">
        <f t="shared" si="3"/>
        <v>F08</v>
      </c>
      <c r="I11" s="35" t="str">
        <f t="shared" si="3"/>
        <v>G08</v>
      </c>
      <c r="J11" s="36" t="str">
        <f t="shared" ref="J11:Y20" si="4">J$2&amp;$A11</f>
        <v>H08</v>
      </c>
      <c r="K11" s="62" t="str">
        <f t="shared" si="1"/>
        <v>I08</v>
      </c>
      <c r="L11" s="63" t="str">
        <f t="shared" si="1"/>
        <v>J08</v>
      </c>
      <c r="M11" s="63" t="str">
        <f t="shared" si="1"/>
        <v>K08</v>
      </c>
      <c r="N11" s="63" t="str">
        <f t="shared" si="1"/>
        <v>L08</v>
      </c>
      <c r="O11" s="63" t="str">
        <f t="shared" si="1"/>
        <v>M08</v>
      </c>
      <c r="P11" s="63" t="str">
        <f t="shared" si="1"/>
        <v>N08</v>
      </c>
      <c r="Q11" s="63" t="str">
        <f t="shared" si="1"/>
        <v>O08</v>
      </c>
      <c r="R11" s="64" t="str">
        <f t="shared" si="1"/>
        <v>P08</v>
      </c>
      <c r="S11" s="34" t="str">
        <f t="shared" si="1"/>
        <v>Q08</v>
      </c>
      <c r="T11" s="35" t="str">
        <f t="shared" si="1"/>
        <v>R08</v>
      </c>
      <c r="U11" s="35" t="str">
        <f t="shared" si="1"/>
        <v>S08</v>
      </c>
      <c r="V11" s="35" t="str">
        <f t="shared" si="1"/>
        <v>T08</v>
      </c>
      <c r="W11" s="35" t="str">
        <f t="shared" si="1"/>
        <v>U08</v>
      </c>
      <c r="X11" s="35" t="str">
        <f t="shared" si="1"/>
        <v>W08</v>
      </c>
      <c r="Y11" s="35" t="str">
        <f t="shared" si="1"/>
        <v>W08</v>
      </c>
      <c r="Z11" s="36" t="str">
        <f t="shared" si="1"/>
        <v>X08</v>
      </c>
      <c r="AA11" s="51" t="str">
        <f t="shared" si="2"/>
        <v>Y08</v>
      </c>
      <c r="AB11" s="41" t="str">
        <f t="shared" si="2"/>
        <v>Z08</v>
      </c>
      <c r="AD11" s="55" t="str">
        <f>J$2&amp;$A4</f>
        <v>H01</v>
      </c>
      <c r="AE11" s="36" t="str">
        <f>J$2&amp;$A5</f>
        <v>H02</v>
      </c>
      <c r="AF11" s="36" t="str">
        <f>J$2&amp;$A6</f>
        <v>H03</v>
      </c>
      <c r="AG11" s="36" t="str">
        <f>J$2&amp;$A7</f>
        <v>H04</v>
      </c>
      <c r="AH11" s="36" t="str">
        <f>J$2&amp;$A8</f>
        <v>H05</v>
      </c>
      <c r="AI11" s="36" t="str">
        <f>J$2&amp;$A9</f>
        <v>H06</v>
      </c>
      <c r="AJ11" s="36" t="str">
        <f>J$2&amp;$A10</f>
        <v>H07</v>
      </c>
      <c r="AK11" s="36" t="str">
        <f>J$2&amp;$A11</f>
        <v>H08</v>
      </c>
      <c r="AL11" s="65" t="str">
        <f>J$2&amp;$A12</f>
        <v>H09</v>
      </c>
      <c r="AM11" s="64" t="str">
        <f>J$2&amp;$A13</f>
        <v>H10</v>
      </c>
      <c r="AN11" s="64" t="str">
        <f>J$2&amp;$A14</f>
        <v>H11</v>
      </c>
      <c r="AO11" s="64" t="str">
        <f>J$2&amp;$A15</f>
        <v>H12</v>
      </c>
      <c r="AP11" s="64" t="str">
        <f>J$2&amp;$A16</f>
        <v>H13</v>
      </c>
      <c r="AQ11" s="64" t="str">
        <f>J$2&amp;$A17</f>
        <v>H14</v>
      </c>
      <c r="AR11" s="64" t="str">
        <f>J$2&amp;$A18</f>
        <v>H15</v>
      </c>
      <c r="AS11" s="64" t="str">
        <f>J$2&amp;$A19</f>
        <v>H16</v>
      </c>
      <c r="AT11" s="66" t="str">
        <f>J$2&amp;$A20</f>
        <v>H17</v>
      </c>
      <c r="AU11" s="41" t="str">
        <f>J$2&amp;$A21</f>
        <v>H18</v>
      </c>
      <c r="AV11" s="41" t="str">
        <f>J$2&amp;$A22</f>
        <v>H19</v>
      </c>
    </row>
    <row r="12" spans="1:48" ht="20.25" customHeight="1" x14ac:dyDescent="0.25">
      <c r="A12" s="19" t="s">
        <v>265</v>
      </c>
      <c r="C12" s="56" t="str">
        <f t="shared" ref="C12:R22" si="5">C$2&amp;$A12</f>
        <v>A09</v>
      </c>
      <c r="D12" s="57" t="str">
        <f t="shared" si="5"/>
        <v>B09</v>
      </c>
      <c r="E12" s="57" t="str">
        <f t="shared" si="5"/>
        <v>C09</v>
      </c>
      <c r="F12" s="57" t="str">
        <f t="shared" si="5"/>
        <v>D09</v>
      </c>
      <c r="G12" s="57" t="str">
        <f t="shared" si="5"/>
        <v>E09</v>
      </c>
      <c r="H12" s="57" t="str">
        <f t="shared" si="5"/>
        <v>F09</v>
      </c>
      <c r="I12" s="57" t="str">
        <f t="shared" si="5"/>
        <v>G09</v>
      </c>
      <c r="J12" s="58" t="str">
        <f t="shared" si="4"/>
        <v>H09</v>
      </c>
      <c r="K12" s="23" t="str">
        <f t="shared" si="1"/>
        <v>I09</v>
      </c>
      <c r="L12" s="24" t="str">
        <f t="shared" si="1"/>
        <v>J09</v>
      </c>
      <c r="M12" s="24" t="str">
        <f t="shared" si="1"/>
        <v>K09</v>
      </c>
      <c r="N12" s="24" t="str">
        <f t="shared" si="1"/>
        <v>L09</v>
      </c>
      <c r="O12" s="24" t="str">
        <f t="shared" si="1"/>
        <v>M09</v>
      </c>
      <c r="P12" s="24" t="str">
        <f t="shared" si="1"/>
        <v>N09</v>
      </c>
      <c r="Q12" s="24" t="str">
        <f t="shared" si="1"/>
        <v>O09</v>
      </c>
      <c r="R12" s="25" t="str">
        <f t="shared" si="1"/>
        <v>P09</v>
      </c>
      <c r="S12" s="56" t="str">
        <f t="shared" si="1"/>
        <v>Q09</v>
      </c>
      <c r="T12" s="57" t="str">
        <f t="shared" si="1"/>
        <v>R09</v>
      </c>
      <c r="U12" s="57" t="str">
        <f t="shared" si="1"/>
        <v>S09</v>
      </c>
      <c r="V12" s="57" t="str">
        <f t="shared" si="1"/>
        <v>T09</v>
      </c>
      <c r="W12" s="57" t="str">
        <f t="shared" si="1"/>
        <v>U09</v>
      </c>
      <c r="X12" s="57" t="str">
        <f t="shared" si="1"/>
        <v>W09</v>
      </c>
      <c r="Y12" s="57" t="str">
        <f t="shared" si="1"/>
        <v>W09</v>
      </c>
      <c r="Z12" s="58" t="str">
        <f t="shared" si="1"/>
        <v>X09</v>
      </c>
      <c r="AA12" s="67" t="str">
        <f t="shared" si="2"/>
        <v>Y09</v>
      </c>
      <c r="AB12" s="68" t="str">
        <f t="shared" si="2"/>
        <v>Z09</v>
      </c>
      <c r="AD12" s="56" t="str">
        <f>K$2&amp;$A4</f>
        <v>I01</v>
      </c>
      <c r="AE12" s="56" t="str">
        <f>K$2&amp;$A5</f>
        <v>I02</v>
      </c>
      <c r="AF12" s="56" t="str">
        <f>K$2&amp;$A6</f>
        <v>I03</v>
      </c>
      <c r="AG12" s="56" t="str">
        <f>K$2&amp;$A7</f>
        <v>I04</v>
      </c>
      <c r="AH12" s="56" t="str">
        <f>K$2&amp;$A8</f>
        <v>I05</v>
      </c>
      <c r="AI12" s="56" t="str">
        <f>K$2&amp;$A9</f>
        <v>I06</v>
      </c>
      <c r="AJ12" s="56" t="str">
        <f>K$2&amp;$A10</f>
        <v>I07</v>
      </c>
      <c r="AK12" s="65" t="str">
        <f>K$2&amp;$A11</f>
        <v>I08</v>
      </c>
      <c r="AL12" s="23" t="str">
        <f>K$2&amp;$A12</f>
        <v>I09</v>
      </c>
      <c r="AM12" s="23" t="str">
        <f>K$2&amp;$A13</f>
        <v>I10</v>
      </c>
      <c r="AN12" s="23" t="str">
        <f>K$2&amp;$A14</f>
        <v>I11</v>
      </c>
      <c r="AO12" s="23" t="str">
        <f>K$2&amp;$A15</f>
        <v>I12</v>
      </c>
      <c r="AP12" s="23" t="str">
        <f>K$2&amp;$A16</f>
        <v>I13</v>
      </c>
      <c r="AQ12" s="23" t="str">
        <f>K$2&amp;$A17</f>
        <v>I14</v>
      </c>
      <c r="AR12" s="23" t="str">
        <f>K$2&amp;$A18</f>
        <v>I15</v>
      </c>
      <c r="AS12" s="55" t="str">
        <f>K$2&amp;$A19</f>
        <v>I16</v>
      </c>
      <c r="AT12" s="66" t="str">
        <f>K$2&amp;$A20</f>
        <v>I17</v>
      </c>
      <c r="AU12" s="41" t="str">
        <f>K$2&amp;$A21</f>
        <v>I18</v>
      </c>
      <c r="AV12" s="41" t="str">
        <f>K$2&amp;$A22</f>
        <v>I19</v>
      </c>
    </row>
    <row r="13" spans="1:48" ht="20.25" customHeight="1" x14ac:dyDescent="0.25">
      <c r="A13" s="19" t="s">
        <v>276</v>
      </c>
      <c r="C13" s="59" t="str">
        <f t="shared" si="5"/>
        <v>A10</v>
      </c>
      <c r="D13" s="60" t="str">
        <f t="shared" si="5"/>
        <v>B10</v>
      </c>
      <c r="E13" s="60" t="str">
        <f t="shared" si="5"/>
        <v>C10</v>
      </c>
      <c r="F13" s="60" t="str">
        <f t="shared" si="5"/>
        <v>D10</v>
      </c>
      <c r="G13" s="60" t="str">
        <f t="shared" si="5"/>
        <v>E10</v>
      </c>
      <c r="H13" s="60" t="str">
        <f t="shared" si="5"/>
        <v>F10</v>
      </c>
      <c r="I13" s="60" t="str">
        <f t="shared" si="5"/>
        <v>G10</v>
      </c>
      <c r="J13" s="61" t="str">
        <f t="shared" si="4"/>
        <v>H10</v>
      </c>
      <c r="K13" s="29" t="str">
        <f t="shared" si="1"/>
        <v>I10</v>
      </c>
      <c r="L13" s="30" t="str">
        <f t="shared" si="1"/>
        <v>J10</v>
      </c>
      <c r="M13" s="30" t="str">
        <f t="shared" si="1"/>
        <v>K10</v>
      </c>
      <c r="N13" s="30" t="str">
        <f t="shared" si="1"/>
        <v>L10</v>
      </c>
      <c r="O13" s="30" t="str">
        <f t="shared" si="1"/>
        <v>M10</v>
      </c>
      <c r="P13" s="30" t="str">
        <f t="shared" si="1"/>
        <v>N10</v>
      </c>
      <c r="Q13" s="30" t="str">
        <f t="shared" si="1"/>
        <v>O10</v>
      </c>
      <c r="R13" s="31" t="str">
        <f t="shared" si="1"/>
        <v>P10</v>
      </c>
      <c r="S13" s="59" t="str">
        <f t="shared" si="1"/>
        <v>Q10</v>
      </c>
      <c r="T13" s="60" t="str">
        <f t="shared" si="1"/>
        <v>R10</v>
      </c>
      <c r="U13" s="60" t="str">
        <f t="shared" si="1"/>
        <v>S10</v>
      </c>
      <c r="V13" s="60" t="str">
        <f t="shared" si="1"/>
        <v>T10</v>
      </c>
      <c r="W13" s="60" t="str">
        <f t="shared" si="1"/>
        <v>U10</v>
      </c>
      <c r="X13" s="60" t="str">
        <f t="shared" si="1"/>
        <v>W10</v>
      </c>
      <c r="Y13" s="60" t="str">
        <f t="shared" si="1"/>
        <v>W10</v>
      </c>
      <c r="Z13" s="61" t="str">
        <f t="shared" si="1"/>
        <v>X10</v>
      </c>
      <c r="AA13" s="67" t="str">
        <f t="shared" si="2"/>
        <v>Y10</v>
      </c>
      <c r="AB13" s="68" t="str">
        <f t="shared" si="2"/>
        <v>Z10</v>
      </c>
      <c r="AD13" s="56" t="str">
        <f>L$2&amp;$A4</f>
        <v>J01</v>
      </c>
      <c r="AE13" s="60" t="str">
        <f>L$2&amp;$A5</f>
        <v>J02</v>
      </c>
      <c r="AF13" s="60" t="str">
        <f>L$2&amp;$A6</f>
        <v>J03</v>
      </c>
      <c r="AG13" s="60" t="str">
        <f>L$2&amp;$A7</f>
        <v>J04</v>
      </c>
      <c r="AH13" s="60" t="str">
        <f>L$2&amp;$A8</f>
        <v>J05</v>
      </c>
      <c r="AI13" s="60" t="str">
        <f>L$2&amp;$A9</f>
        <v>J06</v>
      </c>
      <c r="AJ13" s="60" t="str">
        <f>L$2&amp;$A10</f>
        <v>J07</v>
      </c>
      <c r="AK13" s="64" t="str">
        <f>L$2&amp;$A11</f>
        <v>J08</v>
      </c>
      <c r="AL13" s="23" t="str">
        <f>L$2&amp;$A12</f>
        <v>J09</v>
      </c>
      <c r="AM13" s="30" t="str">
        <f>L$2&amp;$A13</f>
        <v>J10</v>
      </c>
      <c r="AN13" s="30" t="str">
        <f>L$2&amp;$A14</f>
        <v>J11</v>
      </c>
      <c r="AO13" s="30" t="str">
        <f>L$2&amp;$A15</f>
        <v>J12</v>
      </c>
      <c r="AP13" s="30" t="str">
        <f>L$2&amp;$A16</f>
        <v>J13</v>
      </c>
      <c r="AQ13" s="30" t="str">
        <f>L$2&amp;$A17</f>
        <v>J14</v>
      </c>
      <c r="AR13" s="30" t="str">
        <f>L$2&amp;$A18</f>
        <v>J15</v>
      </c>
      <c r="AS13" s="36" t="str">
        <f>L$2&amp;$A19</f>
        <v>J16</v>
      </c>
      <c r="AT13" s="66" t="str">
        <f>L$2&amp;$A20</f>
        <v>J17</v>
      </c>
      <c r="AU13" s="41" t="str">
        <f>L$2&amp;$A21</f>
        <v>J18</v>
      </c>
      <c r="AV13" s="41" t="str">
        <f>L$2&amp;$A22</f>
        <v>J19</v>
      </c>
    </row>
    <row r="14" spans="1:48" ht="20.25" customHeight="1" x14ac:dyDescent="0.25">
      <c r="A14" s="19" t="s">
        <v>277</v>
      </c>
      <c r="C14" s="59" t="str">
        <f t="shared" si="5"/>
        <v>A11</v>
      </c>
      <c r="D14" s="60" t="str">
        <f t="shared" si="5"/>
        <v>B11</v>
      </c>
      <c r="E14" s="60" t="str">
        <f t="shared" si="5"/>
        <v>C11</v>
      </c>
      <c r="F14" s="60" t="str">
        <f t="shared" si="5"/>
        <v>D11</v>
      </c>
      <c r="G14" s="60" t="str">
        <f t="shared" si="5"/>
        <v>E11</v>
      </c>
      <c r="H14" s="60" t="str">
        <f t="shared" si="5"/>
        <v>F11</v>
      </c>
      <c r="I14" s="60" t="str">
        <f t="shared" si="5"/>
        <v>G11</v>
      </c>
      <c r="J14" s="61" t="str">
        <f t="shared" si="4"/>
        <v>H11</v>
      </c>
      <c r="K14" s="29" t="str">
        <f t="shared" si="1"/>
        <v>I11</v>
      </c>
      <c r="L14" s="30" t="str">
        <f t="shared" si="1"/>
        <v>J11</v>
      </c>
      <c r="M14" s="30" t="str">
        <f t="shared" si="1"/>
        <v>K11</v>
      </c>
      <c r="N14" s="30" t="str">
        <f t="shared" si="1"/>
        <v>L11</v>
      </c>
      <c r="O14" s="30" t="str">
        <f t="shared" si="1"/>
        <v>M11</v>
      </c>
      <c r="P14" s="30" t="str">
        <f t="shared" si="1"/>
        <v>N11</v>
      </c>
      <c r="Q14" s="30" t="str">
        <f t="shared" si="1"/>
        <v>O11</v>
      </c>
      <c r="R14" s="31" t="str">
        <f t="shared" si="1"/>
        <v>P11</v>
      </c>
      <c r="S14" s="59" t="str">
        <f t="shared" si="1"/>
        <v>Q11</v>
      </c>
      <c r="T14" s="60" t="str">
        <f t="shared" si="1"/>
        <v>R11</v>
      </c>
      <c r="U14" s="60" t="str">
        <f t="shared" si="1"/>
        <v>S11</v>
      </c>
      <c r="V14" s="60" t="str">
        <f t="shared" si="1"/>
        <v>T11</v>
      </c>
      <c r="W14" s="60" t="str">
        <f t="shared" si="1"/>
        <v>U11</v>
      </c>
      <c r="X14" s="60" t="str">
        <f t="shared" si="1"/>
        <v>W11</v>
      </c>
      <c r="Y14" s="60" t="str">
        <f t="shared" si="1"/>
        <v>W11</v>
      </c>
      <c r="Z14" s="61" t="str">
        <f t="shared" si="1"/>
        <v>X11</v>
      </c>
      <c r="AA14" s="67" t="str">
        <f t="shared" si="2"/>
        <v>Y11</v>
      </c>
      <c r="AB14" s="68" t="str">
        <f t="shared" si="2"/>
        <v>Z11</v>
      </c>
      <c r="AD14" s="56" t="str">
        <f>M$2&amp;$A4</f>
        <v>K01</v>
      </c>
      <c r="AE14" s="60" t="str">
        <f>M$2&amp;$A5</f>
        <v>K02</v>
      </c>
      <c r="AF14" s="60" t="str">
        <f>M$2&amp;$A6</f>
        <v>K03</v>
      </c>
      <c r="AG14" s="60" t="str">
        <f>M$2&amp;$A7</f>
        <v>K04</v>
      </c>
      <c r="AH14" s="60" t="str">
        <f>M$2&amp;$A8</f>
        <v>K05</v>
      </c>
      <c r="AI14" s="60" t="str">
        <f>M$2&amp;$A9</f>
        <v>K06</v>
      </c>
      <c r="AJ14" s="60" t="str">
        <f>M$2&amp;$A10</f>
        <v>K07</v>
      </c>
      <c r="AK14" s="64" t="str">
        <f>M$2&amp;$A11</f>
        <v>K08</v>
      </c>
      <c r="AL14" s="23" t="str">
        <f>M$2&amp;$A12</f>
        <v>K09</v>
      </c>
      <c r="AM14" s="30" t="str">
        <f>M$2&amp;$A13</f>
        <v>K10</v>
      </c>
      <c r="AN14" s="30" t="str">
        <f>M$2&amp;$A14</f>
        <v>K11</v>
      </c>
      <c r="AO14" s="30" t="str">
        <f>M$2&amp;$A15</f>
        <v>K12</v>
      </c>
      <c r="AP14" s="30" t="str">
        <f>M$2&amp;$A16</f>
        <v>K13</v>
      </c>
      <c r="AQ14" s="30" t="str">
        <f>M$2&amp;$A17</f>
        <v>K14</v>
      </c>
      <c r="AR14" s="30" t="str">
        <f>M$2&amp;$A18</f>
        <v>K15</v>
      </c>
      <c r="AS14" s="36" t="str">
        <f>M$2&amp;$A19</f>
        <v>K16</v>
      </c>
      <c r="AT14" s="66" t="str">
        <f>M$2&amp;$A20</f>
        <v>K17</v>
      </c>
      <c r="AU14" s="41" t="str">
        <f>M$2&amp;$A21</f>
        <v>K18</v>
      </c>
      <c r="AV14" s="41" t="str">
        <f>M$2&amp;$A22</f>
        <v>K19</v>
      </c>
    </row>
    <row r="15" spans="1:48" ht="20.25" customHeight="1" x14ac:dyDescent="0.25">
      <c r="A15" s="19" t="s">
        <v>278</v>
      </c>
      <c r="C15" s="59" t="str">
        <f t="shared" si="5"/>
        <v>A12</v>
      </c>
      <c r="D15" s="60" t="str">
        <f t="shared" si="5"/>
        <v>B12</v>
      </c>
      <c r="E15" s="60" t="str">
        <f t="shared" si="5"/>
        <v>C12</v>
      </c>
      <c r="F15" s="60" t="str">
        <f t="shared" si="5"/>
        <v>D12</v>
      </c>
      <c r="G15" s="60" t="str">
        <f t="shared" si="5"/>
        <v>E12</v>
      </c>
      <c r="H15" s="60" t="str">
        <f t="shared" si="5"/>
        <v>F12</v>
      </c>
      <c r="I15" s="60" t="str">
        <f t="shared" si="5"/>
        <v>G12</v>
      </c>
      <c r="J15" s="61" t="str">
        <f t="shared" si="4"/>
        <v>H12</v>
      </c>
      <c r="K15" s="29" t="str">
        <f t="shared" si="1"/>
        <v>I12</v>
      </c>
      <c r="L15" s="30" t="str">
        <f t="shared" si="1"/>
        <v>J12</v>
      </c>
      <c r="M15" s="30" t="str">
        <f t="shared" si="1"/>
        <v>K12</v>
      </c>
      <c r="N15" s="30" t="str">
        <f t="shared" si="1"/>
        <v>L12</v>
      </c>
      <c r="O15" s="30" t="str">
        <f t="shared" si="1"/>
        <v>M12</v>
      </c>
      <c r="P15" s="30" t="str">
        <f t="shared" si="1"/>
        <v>N12</v>
      </c>
      <c r="Q15" s="30" t="str">
        <f t="shared" si="1"/>
        <v>O12</v>
      </c>
      <c r="R15" s="31" t="str">
        <f t="shared" si="1"/>
        <v>P12</v>
      </c>
      <c r="S15" s="59" t="str">
        <f t="shared" si="1"/>
        <v>Q12</v>
      </c>
      <c r="T15" s="60" t="str">
        <f t="shared" si="1"/>
        <v>R12</v>
      </c>
      <c r="U15" s="60" t="str">
        <f t="shared" si="1"/>
        <v>S12</v>
      </c>
      <c r="V15" s="60" t="str">
        <f t="shared" si="1"/>
        <v>T12</v>
      </c>
      <c r="W15" s="60" t="str">
        <f t="shared" si="1"/>
        <v>U12</v>
      </c>
      <c r="X15" s="60" t="str">
        <f t="shared" si="1"/>
        <v>W12</v>
      </c>
      <c r="Y15" s="60" t="str">
        <f t="shared" si="1"/>
        <v>W12</v>
      </c>
      <c r="Z15" s="61" t="str">
        <f t="shared" si="1"/>
        <v>X12</v>
      </c>
      <c r="AA15" s="67" t="str">
        <f t="shared" si="2"/>
        <v>Y12</v>
      </c>
      <c r="AB15" s="68" t="str">
        <f t="shared" si="2"/>
        <v>Z12</v>
      </c>
      <c r="AD15" s="56" t="str">
        <f>N$2&amp;$A4</f>
        <v>L01</v>
      </c>
      <c r="AE15" s="60" t="str">
        <f>N$2&amp;$A5</f>
        <v>L02</v>
      </c>
      <c r="AF15" s="60" t="str">
        <f>N$2&amp;$A6</f>
        <v>L03</v>
      </c>
      <c r="AG15" s="60" t="str">
        <f>N$2&amp;$A7</f>
        <v>L04</v>
      </c>
      <c r="AH15" s="60" t="str">
        <f>N$2&amp;$A8</f>
        <v>L05</v>
      </c>
      <c r="AI15" s="60" t="str">
        <f>N$2&amp;$A9</f>
        <v>L06</v>
      </c>
      <c r="AJ15" s="60" t="str">
        <f>N$2&amp;$A10</f>
        <v>L07</v>
      </c>
      <c r="AK15" s="64" t="str">
        <f>N$2&amp;$A11</f>
        <v>L08</v>
      </c>
      <c r="AL15" s="23" t="str">
        <f>N$2&amp;$A12</f>
        <v>L09</v>
      </c>
      <c r="AM15" s="30" t="str">
        <f>N$2&amp;$A13</f>
        <v>L10</v>
      </c>
      <c r="AN15" s="30" t="str">
        <f>N$2&amp;$A14</f>
        <v>L11</v>
      </c>
      <c r="AO15" s="30" t="str">
        <f>N$2&amp;$A15</f>
        <v>L12</v>
      </c>
      <c r="AP15" s="30" t="str">
        <f>N$2&amp;$A16</f>
        <v>L13</v>
      </c>
      <c r="AQ15" s="30" t="str">
        <f>N$2&amp;$A17</f>
        <v>L14</v>
      </c>
      <c r="AR15" s="30" t="str">
        <f>N$2&amp;$A18</f>
        <v>L15</v>
      </c>
      <c r="AS15" s="36" t="str">
        <f>N$2&amp;$A19</f>
        <v>L16</v>
      </c>
      <c r="AT15" s="66" t="str">
        <f>N$2&amp;$A20</f>
        <v>L17</v>
      </c>
      <c r="AU15" s="41" t="str">
        <f>N$2&amp;$A21</f>
        <v>L18</v>
      </c>
      <c r="AV15" s="41" t="str">
        <f>N$2&amp;$A22</f>
        <v>L19</v>
      </c>
    </row>
    <row r="16" spans="1:48" ht="20.25" customHeight="1" x14ac:dyDescent="0.25">
      <c r="A16" s="19" t="s">
        <v>279</v>
      </c>
      <c r="C16" s="59" t="str">
        <f t="shared" si="5"/>
        <v>A13</v>
      </c>
      <c r="D16" s="60" t="str">
        <f t="shared" si="5"/>
        <v>B13</v>
      </c>
      <c r="E16" s="60" t="str">
        <f t="shared" si="5"/>
        <v>C13</v>
      </c>
      <c r="F16" s="60" t="str">
        <f t="shared" si="5"/>
        <v>D13</v>
      </c>
      <c r="G16" s="60" t="str">
        <f t="shared" si="5"/>
        <v>E13</v>
      </c>
      <c r="H16" s="60" t="str">
        <f t="shared" si="5"/>
        <v>F13</v>
      </c>
      <c r="I16" s="60" t="str">
        <f t="shared" si="5"/>
        <v>G13</v>
      </c>
      <c r="J16" s="61" t="str">
        <f t="shared" si="4"/>
        <v>H13</v>
      </c>
      <c r="K16" s="29" t="str">
        <f t="shared" si="1"/>
        <v>I13</v>
      </c>
      <c r="L16" s="30" t="str">
        <f t="shared" si="1"/>
        <v>J13</v>
      </c>
      <c r="M16" s="30" t="str">
        <f t="shared" si="1"/>
        <v>K13</v>
      </c>
      <c r="N16" s="30" t="str">
        <f t="shared" si="1"/>
        <v>L13</v>
      </c>
      <c r="O16" s="30" t="str">
        <f t="shared" si="1"/>
        <v>M13</v>
      </c>
      <c r="P16" s="30" t="str">
        <f t="shared" si="1"/>
        <v>N13</v>
      </c>
      <c r="Q16" s="30" t="str">
        <f t="shared" si="1"/>
        <v>O13</v>
      </c>
      <c r="R16" s="31" t="str">
        <f t="shared" si="1"/>
        <v>P13</v>
      </c>
      <c r="S16" s="59" t="str">
        <f t="shared" si="1"/>
        <v>Q13</v>
      </c>
      <c r="T16" s="60" t="str">
        <f t="shared" si="1"/>
        <v>R13</v>
      </c>
      <c r="U16" s="60" t="str">
        <f t="shared" si="1"/>
        <v>S13</v>
      </c>
      <c r="V16" s="60" t="str">
        <f t="shared" si="1"/>
        <v>T13</v>
      </c>
      <c r="W16" s="60" t="str">
        <f t="shared" si="1"/>
        <v>U13</v>
      </c>
      <c r="X16" s="60" t="str">
        <f t="shared" si="1"/>
        <v>W13</v>
      </c>
      <c r="Y16" s="60" t="str">
        <f t="shared" si="1"/>
        <v>W13</v>
      </c>
      <c r="Z16" s="61" t="str">
        <f t="shared" si="1"/>
        <v>X13</v>
      </c>
      <c r="AA16" s="67" t="str">
        <f t="shared" si="2"/>
        <v>Y13</v>
      </c>
      <c r="AB16" s="68" t="str">
        <f t="shared" si="2"/>
        <v>Z13</v>
      </c>
      <c r="AD16" s="56" t="str">
        <f>O$2&amp;$A4</f>
        <v>M01</v>
      </c>
      <c r="AE16" s="60" t="str">
        <f>O$2&amp;$A5</f>
        <v>M02</v>
      </c>
      <c r="AF16" s="60" t="str">
        <f>O$2&amp;$A6</f>
        <v>M03</v>
      </c>
      <c r="AG16" s="60" t="str">
        <f>O$2&amp;$A7</f>
        <v>M04</v>
      </c>
      <c r="AH16" s="60" t="str">
        <f>O$2&amp;$A8</f>
        <v>M05</v>
      </c>
      <c r="AI16" s="60" t="str">
        <f>O$2&amp;$A9</f>
        <v>M06</v>
      </c>
      <c r="AJ16" s="60" t="str">
        <f>O$2&amp;$A10</f>
        <v>M07</v>
      </c>
      <c r="AK16" s="64" t="str">
        <f>O$2&amp;$A11</f>
        <v>M08</v>
      </c>
      <c r="AL16" s="23" t="str">
        <f>O$2&amp;$A12</f>
        <v>M09</v>
      </c>
      <c r="AM16" s="30" t="str">
        <f>O$2&amp;$A13</f>
        <v>M10</v>
      </c>
      <c r="AN16" s="30" t="str">
        <f>O$2&amp;$A14</f>
        <v>M11</v>
      </c>
      <c r="AO16" s="30" t="str">
        <f>O$2&amp;$A15</f>
        <v>M12</v>
      </c>
      <c r="AP16" s="30" t="str">
        <f>O$2&amp;$A16</f>
        <v>M13</v>
      </c>
      <c r="AQ16" s="30" t="str">
        <f>O$2&amp;$A17</f>
        <v>M14</v>
      </c>
      <c r="AR16" s="30" t="str">
        <f>O$2&amp;$A18</f>
        <v>M15</v>
      </c>
      <c r="AS16" s="36" t="str">
        <f>O$2&amp;$A19</f>
        <v>M16</v>
      </c>
      <c r="AT16" s="66" t="str">
        <f>O$2&amp;$A20</f>
        <v>M17</v>
      </c>
      <c r="AU16" s="41" t="str">
        <f>O$2&amp;$A21</f>
        <v>M18</v>
      </c>
      <c r="AV16" s="41" t="str">
        <f>O$2&amp;$A22</f>
        <v>M19</v>
      </c>
    </row>
    <row r="17" spans="1:48" ht="20.25" customHeight="1" x14ac:dyDescent="0.25">
      <c r="A17" s="19" t="s">
        <v>280</v>
      </c>
      <c r="C17" s="59" t="str">
        <f t="shared" si="5"/>
        <v>A14</v>
      </c>
      <c r="D17" s="60" t="str">
        <f t="shared" si="5"/>
        <v>B14</v>
      </c>
      <c r="E17" s="60" t="str">
        <f t="shared" si="5"/>
        <v>C14</v>
      </c>
      <c r="F17" s="60" t="str">
        <f t="shared" si="5"/>
        <v>D14</v>
      </c>
      <c r="G17" s="60" t="str">
        <f t="shared" si="5"/>
        <v>E14</v>
      </c>
      <c r="H17" s="60" t="str">
        <f t="shared" si="5"/>
        <v>F14</v>
      </c>
      <c r="I17" s="60" t="str">
        <f t="shared" si="5"/>
        <v>G14</v>
      </c>
      <c r="J17" s="61" t="str">
        <f t="shared" si="4"/>
        <v>H14</v>
      </c>
      <c r="K17" s="29" t="str">
        <f t="shared" si="1"/>
        <v>I14</v>
      </c>
      <c r="L17" s="30" t="str">
        <f t="shared" si="1"/>
        <v>J14</v>
      </c>
      <c r="M17" s="30" t="str">
        <f t="shared" si="1"/>
        <v>K14</v>
      </c>
      <c r="N17" s="30" t="str">
        <f t="shared" si="1"/>
        <v>L14</v>
      </c>
      <c r="O17" s="30" t="str">
        <f t="shared" si="1"/>
        <v>M14</v>
      </c>
      <c r="P17" s="30" t="str">
        <f t="shared" si="1"/>
        <v>N14</v>
      </c>
      <c r="Q17" s="30" t="str">
        <f t="shared" si="1"/>
        <v>O14</v>
      </c>
      <c r="R17" s="31" t="str">
        <f t="shared" si="1"/>
        <v>P14</v>
      </c>
      <c r="S17" s="59" t="str">
        <f t="shared" si="1"/>
        <v>Q14</v>
      </c>
      <c r="T17" s="60" t="str">
        <f t="shared" si="1"/>
        <v>R14</v>
      </c>
      <c r="U17" s="60" t="str">
        <f t="shared" si="1"/>
        <v>S14</v>
      </c>
      <c r="V17" s="60" t="str">
        <f t="shared" si="1"/>
        <v>T14</v>
      </c>
      <c r="W17" s="60" t="str">
        <f t="shared" si="1"/>
        <v>U14</v>
      </c>
      <c r="X17" s="60" t="str">
        <f t="shared" si="1"/>
        <v>W14</v>
      </c>
      <c r="Y17" s="60" t="str">
        <f t="shared" si="1"/>
        <v>W14</v>
      </c>
      <c r="Z17" s="61" t="str">
        <f t="shared" si="1"/>
        <v>X14</v>
      </c>
      <c r="AA17" s="67" t="str">
        <f t="shared" si="2"/>
        <v>Y14</v>
      </c>
      <c r="AB17" s="68" t="str">
        <f t="shared" si="2"/>
        <v>Z14</v>
      </c>
      <c r="AD17" s="56" t="str">
        <f>P$2&amp;$A4</f>
        <v>N01</v>
      </c>
      <c r="AE17" s="60" t="str">
        <f>P$2&amp;$A5</f>
        <v>N02</v>
      </c>
      <c r="AF17" s="60" t="str">
        <f>P$2&amp;$A6</f>
        <v>N03</v>
      </c>
      <c r="AG17" s="60" t="str">
        <f>P$2&amp;$A7</f>
        <v>N04</v>
      </c>
      <c r="AH17" s="60" t="str">
        <f>P$2&amp;$A8</f>
        <v>N05</v>
      </c>
      <c r="AI17" s="60" t="str">
        <f>P$2&amp;$A9</f>
        <v>N06</v>
      </c>
      <c r="AJ17" s="60" t="str">
        <f>P$2&amp;$A10</f>
        <v>N07</v>
      </c>
      <c r="AK17" s="64" t="str">
        <f>P$2&amp;$A11</f>
        <v>N08</v>
      </c>
      <c r="AL17" s="23" t="str">
        <f>P$2&amp;$A12</f>
        <v>N09</v>
      </c>
      <c r="AM17" s="30" t="str">
        <f>P$2&amp;$A13</f>
        <v>N10</v>
      </c>
      <c r="AN17" s="30" t="str">
        <f>P$2&amp;$A14</f>
        <v>N11</v>
      </c>
      <c r="AO17" s="30" t="str">
        <f>P$2&amp;$A15</f>
        <v>N12</v>
      </c>
      <c r="AP17" s="30" t="str">
        <f>P$2&amp;$A16</f>
        <v>N13</v>
      </c>
      <c r="AQ17" s="30" t="str">
        <f>P$2&amp;$A17</f>
        <v>N14</v>
      </c>
      <c r="AR17" s="30" t="str">
        <f>P$2&amp;$A18</f>
        <v>N15</v>
      </c>
      <c r="AS17" s="36" t="str">
        <f>P$2&amp;$A19</f>
        <v>N16</v>
      </c>
      <c r="AT17" s="66" t="str">
        <f>P$2&amp;$A20</f>
        <v>N17</v>
      </c>
      <c r="AU17" s="41" t="str">
        <f>P$2&amp;$A21</f>
        <v>N18</v>
      </c>
      <c r="AV17" s="41" t="str">
        <f>P$2&amp;$A22</f>
        <v>N19</v>
      </c>
    </row>
    <row r="18" spans="1:48" ht="20.25" customHeight="1" x14ac:dyDescent="0.25">
      <c r="A18" s="19" t="s">
        <v>281</v>
      </c>
      <c r="C18" s="59" t="str">
        <f t="shared" si="5"/>
        <v>A15</v>
      </c>
      <c r="D18" s="60" t="str">
        <f t="shared" si="5"/>
        <v>B15</v>
      </c>
      <c r="E18" s="60" t="str">
        <f t="shared" si="5"/>
        <v>C15</v>
      </c>
      <c r="F18" s="60" t="str">
        <f t="shared" si="5"/>
        <v>D15</v>
      </c>
      <c r="G18" s="60" t="str">
        <f t="shared" si="5"/>
        <v>E15</v>
      </c>
      <c r="H18" s="60" t="str">
        <f t="shared" si="5"/>
        <v>F15</v>
      </c>
      <c r="I18" s="60" t="str">
        <f t="shared" si="5"/>
        <v>G15</v>
      </c>
      <c r="J18" s="61" t="str">
        <f t="shared" si="4"/>
        <v>H15</v>
      </c>
      <c r="K18" s="29" t="str">
        <f t="shared" si="1"/>
        <v>I15</v>
      </c>
      <c r="L18" s="30" t="str">
        <f t="shared" si="1"/>
        <v>J15</v>
      </c>
      <c r="M18" s="30" t="str">
        <f t="shared" si="1"/>
        <v>K15</v>
      </c>
      <c r="N18" s="30" t="str">
        <f t="shared" si="1"/>
        <v>L15</v>
      </c>
      <c r="O18" s="30" t="str">
        <f t="shared" si="1"/>
        <v>M15</v>
      </c>
      <c r="P18" s="30" t="str">
        <f t="shared" si="1"/>
        <v>N15</v>
      </c>
      <c r="Q18" s="30" t="str">
        <f t="shared" si="1"/>
        <v>O15</v>
      </c>
      <c r="R18" s="31" t="str">
        <f t="shared" si="1"/>
        <v>P15</v>
      </c>
      <c r="S18" s="59" t="str">
        <f t="shared" si="1"/>
        <v>Q15</v>
      </c>
      <c r="T18" s="60" t="str">
        <f t="shared" si="1"/>
        <v>R15</v>
      </c>
      <c r="U18" s="60" t="str">
        <f t="shared" si="1"/>
        <v>S15</v>
      </c>
      <c r="V18" s="60" t="str">
        <f t="shared" si="1"/>
        <v>T15</v>
      </c>
      <c r="W18" s="60" t="str">
        <f t="shared" si="1"/>
        <v>U15</v>
      </c>
      <c r="X18" s="60" t="str">
        <f t="shared" si="1"/>
        <v>W15</v>
      </c>
      <c r="Y18" s="60" t="str">
        <f t="shared" si="1"/>
        <v>W15</v>
      </c>
      <c r="Z18" s="61" t="str">
        <f t="shared" si="1"/>
        <v>X15</v>
      </c>
      <c r="AA18" s="67" t="str">
        <f t="shared" si="2"/>
        <v>Y15</v>
      </c>
      <c r="AB18" s="68" t="str">
        <f t="shared" si="2"/>
        <v>Z15</v>
      </c>
      <c r="AD18" s="56" t="str">
        <f>Q$2&amp;$A4</f>
        <v>O01</v>
      </c>
      <c r="AE18" s="60" t="str">
        <f>Q$2&amp;$A5</f>
        <v>O02</v>
      </c>
      <c r="AF18" s="60" t="str">
        <f>Q$2&amp;$A6</f>
        <v>O03</v>
      </c>
      <c r="AG18" s="60" t="str">
        <f>Q$2&amp;$A7</f>
        <v>O04</v>
      </c>
      <c r="AH18" s="60" t="str">
        <f>Q$2&amp;$A8</f>
        <v>O05</v>
      </c>
      <c r="AI18" s="60" t="str">
        <f>Q$2&amp;$A9</f>
        <v>O06</v>
      </c>
      <c r="AJ18" s="60" t="str">
        <f>Q$2&amp;$A10</f>
        <v>O07</v>
      </c>
      <c r="AK18" s="64" t="str">
        <f>Q$2&amp;$A11</f>
        <v>O08</v>
      </c>
      <c r="AL18" s="23" t="str">
        <f>Q$2&amp;$A12</f>
        <v>O09</v>
      </c>
      <c r="AM18" s="30" t="str">
        <f>Q$2&amp;$A13</f>
        <v>O10</v>
      </c>
      <c r="AN18" s="30" t="str">
        <f>Q$2&amp;$A14</f>
        <v>O11</v>
      </c>
      <c r="AO18" s="30" t="str">
        <f>Q$2&amp;$A15</f>
        <v>O12</v>
      </c>
      <c r="AP18" s="30" t="str">
        <f>Q$2&amp;$A16</f>
        <v>O13</v>
      </c>
      <c r="AQ18" s="30" t="str">
        <f>Q$2&amp;$A17</f>
        <v>O14</v>
      </c>
      <c r="AR18" s="30" t="str">
        <f>Q$2&amp;$A18</f>
        <v>O15</v>
      </c>
      <c r="AS18" s="36" t="str">
        <f>Q$2&amp;$A19</f>
        <v>O16</v>
      </c>
      <c r="AT18" s="66" t="str">
        <f>Q$2&amp;$A20</f>
        <v>O17</v>
      </c>
      <c r="AU18" s="41" t="str">
        <f>Q$2&amp;$A21</f>
        <v>O18</v>
      </c>
      <c r="AV18" s="41" t="str">
        <f>Q$2&amp;$A22</f>
        <v>O19</v>
      </c>
    </row>
    <row r="19" spans="1:48" ht="20.25" customHeight="1" x14ac:dyDescent="0.25">
      <c r="A19" s="19" t="s">
        <v>282</v>
      </c>
      <c r="C19" s="62" t="str">
        <f t="shared" si="5"/>
        <v>A16</v>
      </c>
      <c r="D19" s="63" t="str">
        <f t="shared" si="5"/>
        <v>B16</v>
      </c>
      <c r="E19" s="63" t="str">
        <f t="shared" si="5"/>
        <v>C16</v>
      </c>
      <c r="F19" s="63" t="str">
        <f t="shared" si="5"/>
        <v>D16</v>
      </c>
      <c r="G19" s="63" t="str">
        <f t="shared" si="5"/>
        <v>E16</v>
      </c>
      <c r="H19" s="63" t="str">
        <f t="shared" si="5"/>
        <v>F16</v>
      </c>
      <c r="I19" s="63" t="str">
        <f t="shared" si="5"/>
        <v>G16</v>
      </c>
      <c r="J19" s="64" t="str">
        <f t="shared" si="4"/>
        <v>H16</v>
      </c>
      <c r="K19" s="34" t="str">
        <f t="shared" si="4"/>
        <v>I16</v>
      </c>
      <c r="L19" s="35" t="str">
        <f t="shared" si="4"/>
        <v>J16</v>
      </c>
      <c r="M19" s="35" t="str">
        <f t="shared" si="4"/>
        <v>K16</v>
      </c>
      <c r="N19" s="35" t="str">
        <f t="shared" si="4"/>
        <v>L16</v>
      </c>
      <c r="O19" s="35" t="str">
        <f t="shared" si="4"/>
        <v>M16</v>
      </c>
      <c r="P19" s="35" t="str">
        <f t="shared" si="4"/>
        <v>N16</v>
      </c>
      <c r="Q19" s="35" t="str">
        <f t="shared" si="4"/>
        <v>O16</v>
      </c>
      <c r="R19" s="36" t="str">
        <f t="shared" si="4"/>
        <v>P16</v>
      </c>
      <c r="S19" s="62" t="str">
        <f t="shared" si="4"/>
        <v>Q16</v>
      </c>
      <c r="T19" s="63" t="str">
        <f t="shared" si="4"/>
        <v>R16</v>
      </c>
      <c r="U19" s="63" t="str">
        <f t="shared" si="4"/>
        <v>S16</v>
      </c>
      <c r="V19" s="63" t="str">
        <f t="shared" si="4"/>
        <v>T16</v>
      </c>
      <c r="W19" s="63" t="str">
        <f t="shared" si="4"/>
        <v>U16</v>
      </c>
      <c r="X19" s="63" t="str">
        <f t="shared" si="4"/>
        <v>W16</v>
      </c>
      <c r="Y19" s="63" t="str">
        <f t="shared" si="4"/>
        <v>W16</v>
      </c>
      <c r="Z19" s="64" t="str">
        <f t="shared" si="1"/>
        <v>X16</v>
      </c>
      <c r="AA19" s="67" t="str">
        <f t="shared" si="2"/>
        <v>Y16</v>
      </c>
      <c r="AB19" s="68" t="str">
        <f t="shared" si="2"/>
        <v>Z16</v>
      </c>
      <c r="AD19" s="65" t="str">
        <f>R$2&amp;$A4</f>
        <v>P01</v>
      </c>
      <c r="AE19" s="64" t="str">
        <f>R$2&amp;$A5</f>
        <v>P02</v>
      </c>
      <c r="AF19" s="64" t="str">
        <f>R$2&amp;$A6</f>
        <v>P03</v>
      </c>
      <c r="AG19" s="64" t="str">
        <f>R$2&amp;$A7</f>
        <v>P04</v>
      </c>
      <c r="AH19" s="64" t="str">
        <f>R$2&amp;$A8</f>
        <v>P05</v>
      </c>
      <c r="AI19" s="64" t="str">
        <f>R$2&amp;$A9</f>
        <v>P06</v>
      </c>
      <c r="AJ19" s="64" t="str">
        <f>R$2&amp;$A10</f>
        <v>P07</v>
      </c>
      <c r="AK19" s="64" t="str">
        <f>R$2&amp;$A11</f>
        <v>P08</v>
      </c>
      <c r="AL19" s="55" t="str">
        <f>R$2&amp;$A12</f>
        <v>P09</v>
      </c>
      <c r="AM19" s="36" t="str">
        <f>R$2&amp;$A13</f>
        <v>P10</v>
      </c>
      <c r="AN19" s="36" t="str">
        <f>R$2&amp;$A14</f>
        <v>P11</v>
      </c>
      <c r="AO19" s="36" t="str">
        <f>R$2&amp;$A15</f>
        <v>P12</v>
      </c>
      <c r="AP19" s="36" t="str">
        <f>R$2&amp;$A16</f>
        <v>P13</v>
      </c>
      <c r="AQ19" s="36" t="str">
        <f>R$2&amp;$A17</f>
        <v>P14</v>
      </c>
      <c r="AR19" s="36" t="str">
        <f>R$2&amp;$A18</f>
        <v>P15</v>
      </c>
      <c r="AS19" s="36" t="str">
        <f>R$2&amp;$A19</f>
        <v>P16</v>
      </c>
      <c r="AT19" s="66" t="str">
        <f>R$2&amp;$A20</f>
        <v>P17</v>
      </c>
      <c r="AU19" s="41" t="str">
        <f>R$2&amp;$A21</f>
        <v>P18</v>
      </c>
      <c r="AV19" s="41" t="str">
        <f>R$2&amp;$A22</f>
        <v>P19</v>
      </c>
    </row>
    <row r="20" spans="1:48" ht="20.25" customHeight="1" x14ac:dyDescent="0.25">
      <c r="A20" s="19" t="s">
        <v>283</v>
      </c>
      <c r="C20" s="50" t="str">
        <f t="shared" si="5"/>
        <v>A17</v>
      </c>
      <c r="D20" s="50" t="str">
        <f t="shared" si="5"/>
        <v>B17</v>
      </c>
      <c r="E20" s="50" t="str">
        <f t="shared" si="5"/>
        <v>C17</v>
      </c>
      <c r="F20" s="50" t="str">
        <f t="shared" si="5"/>
        <v>D17</v>
      </c>
      <c r="G20" s="50" t="str">
        <f t="shared" si="5"/>
        <v>E17</v>
      </c>
      <c r="H20" s="50" t="str">
        <f t="shared" si="5"/>
        <v>F17</v>
      </c>
      <c r="I20" s="50" t="str">
        <f t="shared" si="5"/>
        <v>G17</v>
      </c>
      <c r="J20" s="50" t="str">
        <f t="shared" si="4"/>
        <v>H17</v>
      </c>
      <c r="K20" s="50" t="str">
        <f t="shared" si="4"/>
        <v>I17</v>
      </c>
      <c r="L20" s="50" t="str">
        <f t="shared" si="4"/>
        <v>J17</v>
      </c>
      <c r="M20" s="50" t="str">
        <f t="shared" si="4"/>
        <v>K17</v>
      </c>
      <c r="N20" s="50" t="str">
        <f t="shared" si="4"/>
        <v>L17</v>
      </c>
      <c r="O20" s="50" t="str">
        <f t="shared" si="4"/>
        <v>M17</v>
      </c>
      <c r="P20" s="50" t="str">
        <f t="shared" si="4"/>
        <v>N17</v>
      </c>
      <c r="Q20" s="50" t="str">
        <f t="shared" si="4"/>
        <v>O17</v>
      </c>
      <c r="R20" s="50" t="str">
        <f t="shared" si="4"/>
        <v>P17</v>
      </c>
      <c r="S20" s="50" t="str">
        <f t="shared" si="4"/>
        <v>Q17</v>
      </c>
      <c r="T20" s="50" t="str">
        <f t="shared" si="4"/>
        <v>R17</v>
      </c>
      <c r="U20" s="50" t="str">
        <f t="shared" si="4"/>
        <v>S17</v>
      </c>
      <c r="V20" s="50" t="str">
        <f t="shared" si="4"/>
        <v>T17</v>
      </c>
      <c r="W20" s="50" t="str">
        <f t="shared" si="4"/>
        <v>U17</v>
      </c>
      <c r="X20" s="50" t="str">
        <f t="shared" si="4"/>
        <v>W17</v>
      </c>
      <c r="Y20" s="50" t="str">
        <f t="shared" si="4"/>
        <v>W17</v>
      </c>
      <c r="Z20" s="50" t="str">
        <f t="shared" ref="Z20:AB22" si="6">Z$2&amp;$A20</f>
        <v>X17</v>
      </c>
      <c r="AA20" s="41" t="str">
        <f t="shared" si="6"/>
        <v>Y17</v>
      </c>
      <c r="AB20" s="41" t="str">
        <f t="shared" si="6"/>
        <v>Z17</v>
      </c>
      <c r="AD20" s="23" t="str">
        <f>S$2&amp;$A4</f>
        <v>Q01</v>
      </c>
      <c r="AE20" s="23" t="str">
        <f>S$2&amp;$A5</f>
        <v>Q02</v>
      </c>
      <c r="AF20" s="23" t="str">
        <f>S$2&amp;$A6</f>
        <v>Q03</v>
      </c>
      <c r="AG20" s="23" t="str">
        <f>S$2&amp;$A7</f>
        <v>Q04</v>
      </c>
      <c r="AH20" s="23" t="str">
        <f>S$2&amp;$A8</f>
        <v>Q05</v>
      </c>
      <c r="AI20" s="23" t="str">
        <f>S$2&amp;$A9</f>
        <v>Q06</v>
      </c>
      <c r="AJ20" s="23" t="str">
        <f>S$2&amp;$A10</f>
        <v>Q07</v>
      </c>
      <c r="AK20" s="55" t="str">
        <f>S$2&amp;$A11</f>
        <v>Q08</v>
      </c>
      <c r="AL20" s="56" t="str">
        <f>S$2&amp;$A12</f>
        <v>Q09</v>
      </c>
      <c r="AM20" s="56" t="str">
        <f>S$2&amp;$A13</f>
        <v>Q10</v>
      </c>
      <c r="AN20" s="56" t="str">
        <f>S$2&amp;$A14</f>
        <v>Q11</v>
      </c>
      <c r="AO20" s="56" t="str">
        <f>S$2&amp;$A15</f>
        <v>Q12</v>
      </c>
      <c r="AP20" s="56" t="str">
        <f>S$2&amp;$A16</f>
        <v>Q13</v>
      </c>
      <c r="AQ20" s="56" t="str">
        <f>S$2&amp;$A17</f>
        <v>Q14</v>
      </c>
      <c r="AR20" s="56" t="str">
        <f>S$2&amp;$A18</f>
        <v>Q15</v>
      </c>
      <c r="AS20" s="65" t="str">
        <f>S$2&amp;$A19</f>
        <v>Q16</v>
      </c>
      <c r="AT20" s="66" t="str">
        <f>S$2&amp;$A20</f>
        <v>Q17</v>
      </c>
      <c r="AU20" s="41" t="str">
        <f>S$2&amp;$A21</f>
        <v>Q18</v>
      </c>
      <c r="AV20" s="41" t="str">
        <f>S$2&amp;$A22</f>
        <v>Q19</v>
      </c>
    </row>
    <row r="21" spans="1:48" ht="20.25" customHeight="1" x14ac:dyDescent="0.25">
      <c r="A21" s="19" t="s">
        <v>284</v>
      </c>
      <c r="C21" s="41" t="str">
        <f t="shared" si="5"/>
        <v>A18</v>
      </c>
      <c r="D21" s="41" t="str">
        <f t="shared" si="5"/>
        <v>B18</v>
      </c>
      <c r="E21" s="41" t="str">
        <f t="shared" si="5"/>
        <v>C18</v>
      </c>
      <c r="F21" s="41" t="str">
        <f t="shared" si="5"/>
        <v>D18</v>
      </c>
      <c r="G21" s="41" t="str">
        <f t="shared" si="5"/>
        <v>E18</v>
      </c>
      <c r="H21" s="41" t="str">
        <f t="shared" si="5"/>
        <v>F18</v>
      </c>
      <c r="I21" s="41" t="str">
        <f t="shared" si="5"/>
        <v>G18</v>
      </c>
      <c r="J21" s="41" t="str">
        <f t="shared" si="5"/>
        <v>H18</v>
      </c>
      <c r="K21" s="41" t="str">
        <f t="shared" si="5"/>
        <v>I18</v>
      </c>
      <c r="L21" s="41" t="str">
        <f t="shared" si="5"/>
        <v>J18</v>
      </c>
      <c r="M21" s="41" t="str">
        <f t="shared" si="5"/>
        <v>K18</v>
      </c>
      <c r="N21" s="41" t="str">
        <f t="shared" si="5"/>
        <v>L18</v>
      </c>
      <c r="O21" s="41" t="str">
        <f t="shared" si="5"/>
        <v>M18</v>
      </c>
      <c r="P21" s="41" t="str">
        <f t="shared" si="5"/>
        <v>N18</v>
      </c>
      <c r="Q21" s="41" t="str">
        <f t="shared" si="5"/>
        <v>O18</v>
      </c>
      <c r="R21" s="41" t="str">
        <f t="shared" si="5"/>
        <v>P18</v>
      </c>
      <c r="S21" s="41" t="str">
        <f t="shared" ref="S21:Y22" si="7">S$2&amp;$A21</f>
        <v>Q18</v>
      </c>
      <c r="T21" s="41" t="str">
        <f t="shared" si="7"/>
        <v>R18</v>
      </c>
      <c r="U21" s="41" t="str">
        <f t="shared" si="7"/>
        <v>S18</v>
      </c>
      <c r="V21" s="41" t="str">
        <f t="shared" si="7"/>
        <v>T18</v>
      </c>
      <c r="W21" s="41" t="str">
        <f t="shared" si="7"/>
        <v>U18</v>
      </c>
      <c r="X21" s="41" t="str">
        <f t="shared" si="7"/>
        <v>W18</v>
      </c>
      <c r="Y21" s="41" t="str">
        <f t="shared" si="7"/>
        <v>W18</v>
      </c>
      <c r="Z21" s="41" t="str">
        <f t="shared" si="6"/>
        <v>X18</v>
      </c>
      <c r="AA21" s="41" t="str">
        <f t="shared" si="6"/>
        <v>Y18</v>
      </c>
      <c r="AB21" s="41" t="str">
        <f t="shared" si="6"/>
        <v>Z18</v>
      </c>
      <c r="AD21" s="23" t="str">
        <f>T$2&amp;$A4</f>
        <v>R01</v>
      </c>
      <c r="AE21" s="30" t="str">
        <f>T$2&amp;$A5</f>
        <v>R02</v>
      </c>
      <c r="AF21" s="30" t="str">
        <f>T$2&amp;$A6</f>
        <v>R03</v>
      </c>
      <c r="AG21" s="30" t="str">
        <f>T$2&amp;$A7</f>
        <v>R04</v>
      </c>
      <c r="AH21" s="30" t="str">
        <f>T$2&amp;$A8</f>
        <v>R05</v>
      </c>
      <c r="AI21" s="30" t="str">
        <f>T$2&amp;$A9</f>
        <v>R06</v>
      </c>
      <c r="AJ21" s="30" t="str">
        <f>T$2&amp;$A10</f>
        <v>R07</v>
      </c>
      <c r="AK21" s="36" t="str">
        <f>T$2&amp;$A11</f>
        <v>R08</v>
      </c>
      <c r="AL21" s="56" t="str">
        <f>T$2&amp;$A12</f>
        <v>R09</v>
      </c>
      <c r="AM21" s="60" t="str">
        <f>T$2&amp;$A13</f>
        <v>R10</v>
      </c>
      <c r="AN21" s="60" t="str">
        <f>T$2&amp;$A14</f>
        <v>R11</v>
      </c>
      <c r="AO21" s="60" t="str">
        <f>T$2&amp;$A15</f>
        <v>R12</v>
      </c>
      <c r="AP21" s="60" t="str">
        <f>T$2&amp;$A16</f>
        <v>R13</v>
      </c>
      <c r="AQ21" s="60" t="str">
        <f>T$2&amp;$A17</f>
        <v>R14</v>
      </c>
      <c r="AR21" s="60" t="str">
        <f>T$2&amp;$A18</f>
        <v>R15</v>
      </c>
      <c r="AS21" s="64" t="str">
        <f>T$2&amp;$A19</f>
        <v>R16</v>
      </c>
      <c r="AT21" s="66" t="str">
        <f>T$2&amp;$A20</f>
        <v>R17</v>
      </c>
      <c r="AU21" s="41" t="str">
        <f>T$2&amp;$A21</f>
        <v>R18</v>
      </c>
      <c r="AV21" s="41" t="str">
        <f>T$2&amp;$A22</f>
        <v>R19</v>
      </c>
    </row>
    <row r="22" spans="1:48" ht="20.25" customHeight="1" x14ac:dyDescent="0.25">
      <c r="A22" s="19" t="s">
        <v>285</v>
      </c>
      <c r="C22" s="41" t="str">
        <f t="shared" si="5"/>
        <v>A19</v>
      </c>
      <c r="D22" s="41" t="str">
        <f t="shared" si="5"/>
        <v>B19</v>
      </c>
      <c r="E22" s="41" t="str">
        <f t="shared" si="5"/>
        <v>C19</v>
      </c>
      <c r="F22" s="41" t="str">
        <f t="shared" si="5"/>
        <v>D19</v>
      </c>
      <c r="G22" s="41" t="str">
        <f t="shared" si="5"/>
        <v>E19</v>
      </c>
      <c r="H22" s="41" t="str">
        <f t="shared" si="5"/>
        <v>F19</v>
      </c>
      <c r="I22" s="41" t="str">
        <f t="shared" si="5"/>
        <v>G19</v>
      </c>
      <c r="J22" s="41" t="str">
        <f t="shared" si="5"/>
        <v>H19</v>
      </c>
      <c r="K22" s="41" t="str">
        <f t="shared" si="5"/>
        <v>I19</v>
      </c>
      <c r="L22" s="41" t="str">
        <f t="shared" si="5"/>
        <v>J19</v>
      </c>
      <c r="M22" s="41" t="str">
        <f t="shared" si="5"/>
        <v>K19</v>
      </c>
      <c r="N22" s="41" t="str">
        <f t="shared" si="5"/>
        <v>L19</v>
      </c>
      <c r="O22" s="41" t="str">
        <f t="shared" si="5"/>
        <v>M19</v>
      </c>
      <c r="P22" s="41" t="str">
        <f t="shared" si="5"/>
        <v>N19</v>
      </c>
      <c r="Q22" s="41" t="str">
        <f t="shared" si="5"/>
        <v>O19</v>
      </c>
      <c r="R22" s="41" t="str">
        <f t="shared" si="5"/>
        <v>P19</v>
      </c>
      <c r="S22" s="41" t="str">
        <f t="shared" si="7"/>
        <v>Q19</v>
      </c>
      <c r="T22" s="41" t="str">
        <f t="shared" si="7"/>
        <v>R19</v>
      </c>
      <c r="U22" s="41" t="str">
        <f t="shared" si="7"/>
        <v>S19</v>
      </c>
      <c r="V22" s="41" t="str">
        <f t="shared" si="7"/>
        <v>T19</v>
      </c>
      <c r="W22" s="41" t="str">
        <f t="shared" si="7"/>
        <v>U19</v>
      </c>
      <c r="X22" s="41" t="str">
        <f t="shared" si="7"/>
        <v>W19</v>
      </c>
      <c r="Y22" s="41" t="str">
        <f t="shared" si="7"/>
        <v>W19</v>
      </c>
      <c r="Z22" s="41" t="str">
        <f t="shared" si="6"/>
        <v>X19</v>
      </c>
      <c r="AA22" s="41" t="str">
        <f t="shared" si="6"/>
        <v>Y19</v>
      </c>
      <c r="AB22" s="41" t="str">
        <f t="shared" si="6"/>
        <v>Z19</v>
      </c>
      <c r="AD22" s="23" t="str">
        <f>U$2&amp;$A4</f>
        <v>S01</v>
      </c>
      <c r="AE22" s="30" t="str">
        <f>U$2&amp;$A5</f>
        <v>S02</v>
      </c>
      <c r="AF22" s="30" t="str">
        <f>U$2&amp;$A6</f>
        <v>S03</v>
      </c>
      <c r="AG22" s="30" t="str">
        <f>U$2&amp;$A7</f>
        <v>S04</v>
      </c>
      <c r="AH22" s="30" t="str">
        <f>U$2&amp;$A8</f>
        <v>S05</v>
      </c>
      <c r="AI22" s="30" t="str">
        <f>U$2&amp;$A9</f>
        <v>S06</v>
      </c>
      <c r="AJ22" s="30" t="str">
        <f>U$2&amp;$A10</f>
        <v>S07</v>
      </c>
      <c r="AK22" s="36" t="str">
        <f>U$2&amp;$A11</f>
        <v>S08</v>
      </c>
      <c r="AL22" s="56" t="str">
        <f>U$2&amp;$A12</f>
        <v>S09</v>
      </c>
      <c r="AM22" s="60" t="str">
        <f>U$2&amp;$A13</f>
        <v>S10</v>
      </c>
      <c r="AN22" s="60" t="str">
        <f>U$2&amp;$A14</f>
        <v>S11</v>
      </c>
      <c r="AO22" s="60" t="str">
        <f>U$2&amp;$A15</f>
        <v>S12</v>
      </c>
      <c r="AP22" s="60" t="str">
        <f>U$2&amp;$A16</f>
        <v>S13</v>
      </c>
      <c r="AQ22" s="60" t="str">
        <f>U$2&amp;$A17</f>
        <v>S14</v>
      </c>
      <c r="AR22" s="60" t="str">
        <f>U$2&amp;$A18</f>
        <v>S15</v>
      </c>
      <c r="AS22" s="64" t="str">
        <f>U$2&amp;$A19</f>
        <v>S16</v>
      </c>
      <c r="AT22" s="66" t="str">
        <f>U$2&amp;$A20</f>
        <v>S17</v>
      </c>
      <c r="AU22" s="41" t="str">
        <f>U$2&amp;$A21</f>
        <v>S18</v>
      </c>
      <c r="AV22" s="41" t="str">
        <f>U$2&amp;$A22</f>
        <v>S19</v>
      </c>
    </row>
    <row r="23" spans="1:48" ht="20.25" customHeight="1" x14ac:dyDescent="0.25">
      <c r="AD23" s="23" t="str">
        <f>V$2&amp;$A4</f>
        <v>T01</v>
      </c>
      <c r="AE23" s="30" t="str">
        <f>V$2&amp;$A5</f>
        <v>T02</v>
      </c>
      <c r="AF23" s="30" t="str">
        <f>V$2&amp;$A6</f>
        <v>T03</v>
      </c>
      <c r="AG23" s="30" t="str">
        <f>V$2&amp;$A7</f>
        <v>T04</v>
      </c>
      <c r="AH23" s="30" t="str">
        <f>V$2&amp;$A8</f>
        <v>T05</v>
      </c>
      <c r="AI23" s="30" t="str">
        <f>V$2&amp;$A9</f>
        <v>T06</v>
      </c>
      <c r="AJ23" s="30" t="str">
        <f>V$2&amp;$A10</f>
        <v>T07</v>
      </c>
      <c r="AK23" s="36" t="str">
        <f>V$2&amp;$A11</f>
        <v>T08</v>
      </c>
      <c r="AL23" s="56" t="str">
        <f>V$2&amp;$A12</f>
        <v>T09</v>
      </c>
      <c r="AM23" s="60" t="str">
        <f>V$2&amp;$A13</f>
        <v>T10</v>
      </c>
      <c r="AN23" s="60" t="str">
        <f>V$2&amp;$A14</f>
        <v>T11</v>
      </c>
      <c r="AO23" s="60" t="str">
        <f>V$2&amp;$A15</f>
        <v>T12</v>
      </c>
      <c r="AP23" s="60" t="str">
        <f>V$2&amp;$A16</f>
        <v>T13</v>
      </c>
      <c r="AQ23" s="60" t="str">
        <f>V$2&amp;$A17</f>
        <v>T14</v>
      </c>
      <c r="AR23" s="60" t="str">
        <f>V$2&amp;$A18</f>
        <v>T15</v>
      </c>
      <c r="AS23" s="64" t="str">
        <f>V$2&amp;$A19</f>
        <v>T16</v>
      </c>
      <c r="AT23" s="66" t="str">
        <f>V$2&amp;$A20</f>
        <v>T17</v>
      </c>
      <c r="AU23" s="41" t="str">
        <f>V$2&amp;$A21</f>
        <v>T18</v>
      </c>
      <c r="AV23" s="41" t="str">
        <f>V$2&amp;$A22</f>
        <v>T19</v>
      </c>
    </row>
    <row r="24" spans="1:48" ht="20.25" customHeight="1" x14ac:dyDescent="0.25">
      <c r="AD24" s="23" t="str">
        <f>W$2&amp;$A4</f>
        <v>U01</v>
      </c>
      <c r="AE24" s="30" t="str">
        <f>W$2&amp;$A5</f>
        <v>U02</v>
      </c>
      <c r="AF24" s="30" t="str">
        <f>W$2&amp;$A6</f>
        <v>U03</v>
      </c>
      <c r="AG24" s="30" t="str">
        <f>W$2&amp;$A7</f>
        <v>U04</v>
      </c>
      <c r="AH24" s="30" t="str">
        <f>W$2&amp;$A8</f>
        <v>U05</v>
      </c>
      <c r="AI24" s="30" t="str">
        <f>W$2&amp;$A9</f>
        <v>U06</v>
      </c>
      <c r="AJ24" s="30" t="str">
        <f>W$2&amp;$A10</f>
        <v>U07</v>
      </c>
      <c r="AK24" s="36" t="str">
        <f>W$2&amp;$A11</f>
        <v>U08</v>
      </c>
      <c r="AL24" s="56" t="str">
        <f>W$2&amp;$A12</f>
        <v>U09</v>
      </c>
      <c r="AM24" s="60" t="str">
        <f>W$2&amp;$A13</f>
        <v>U10</v>
      </c>
      <c r="AN24" s="60" t="str">
        <f>W$2&amp;$A14</f>
        <v>U11</v>
      </c>
      <c r="AO24" s="60" t="str">
        <f>W$2&amp;$A15</f>
        <v>U12</v>
      </c>
      <c r="AP24" s="60" t="str">
        <f>W$2&amp;$A16</f>
        <v>U13</v>
      </c>
      <c r="AQ24" s="60" t="str">
        <f>W$2&amp;$A17</f>
        <v>U14</v>
      </c>
      <c r="AR24" s="60" t="str">
        <f>W$2&amp;$A18</f>
        <v>U15</v>
      </c>
      <c r="AS24" s="64" t="str">
        <f>W$2&amp;$A19</f>
        <v>U16</v>
      </c>
      <c r="AT24" s="66" t="str">
        <f>W$2&amp;$A20</f>
        <v>U17</v>
      </c>
      <c r="AU24" s="41" t="str">
        <f>W$2&amp;$A21</f>
        <v>U18</v>
      </c>
      <c r="AV24" s="41" t="str">
        <f>W$2&amp;$A22</f>
        <v>U19</v>
      </c>
    </row>
    <row r="25" spans="1:48" ht="20.25" customHeight="1" x14ac:dyDescent="0.25">
      <c r="AD25" s="23" t="str">
        <f>X$2&amp;$A4</f>
        <v>W01</v>
      </c>
      <c r="AE25" s="30" t="str">
        <f>X$2&amp;$A5</f>
        <v>W02</v>
      </c>
      <c r="AF25" s="30" t="str">
        <f>X$2&amp;$A6</f>
        <v>W03</v>
      </c>
      <c r="AG25" s="30" t="str">
        <f>X$2&amp;$A7</f>
        <v>W04</v>
      </c>
      <c r="AH25" s="30" t="str">
        <f>X$2&amp;$A8</f>
        <v>W05</v>
      </c>
      <c r="AI25" s="30" t="str">
        <f>X$2&amp;$A9</f>
        <v>W06</v>
      </c>
      <c r="AJ25" s="30" t="str">
        <f>X$2&amp;$A10</f>
        <v>W07</v>
      </c>
      <c r="AK25" s="36" t="str">
        <f>X$2&amp;$A11</f>
        <v>W08</v>
      </c>
      <c r="AL25" s="56" t="str">
        <f>X$2&amp;$A12</f>
        <v>W09</v>
      </c>
      <c r="AM25" s="60" t="str">
        <f>X$2&amp;$A13</f>
        <v>W10</v>
      </c>
      <c r="AN25" s="60" t="str">
        <f>X$2&amp;$A14</f>
        <v>W11</v>
      </c>
      <c r="AO25" s="60" t="str">
        <f>X$2&amp;$A15</f>
        <v>W12</v>
      </c>
      <c r="AP25" s="60" t="str">
        <f>X$2&amp;$A16</f>
        <v>W13</v>
      </c>
      <c r="AQ25" s="60" t="str">
        <f>X$2&amp;$A17</f>
        <v>W14</v>
      </c>
      <c r="AR25" s="60" t="str">
        <f>X$2&amp;$A18</f>
        <v>W15</v>
      </c>
      <c r="AS25" s="64" t="str">
        <f>X$2&amp;$A19</f>
        <v>W16</v>
      </c>
      <c r="AT25" s="66" t="str">
        <f>X$2&amp;$A20</f>
        <v>W17</v>
      </c>
      <c r="AU25" s="41" t="str">
        <f>X$2&amp;$A21</f>
        <v>W18</v>
      </c>
      <c r="AV25" s="41" t="str">
        <f>X$2&amp;$A22</f>
        <v>W19</v>
      </c>
    </row>
    <row r="26" spans="1:48" ht="20.25" customHeight="1" x14ac:dyDescent="0.25">
      <c r="AD26" s="23" t="str">
        <f>Y$2&amp;$A4</f>
        <v>W01</v>
      </c>
      <c r="AE26" s="30" t="str">
        <f>Y$2&amp;$A5</f>
        <v>W02</v>
      </c>
      <c r="AF26" s="30" t="str">
        <f>Y$2&amp;$A6</f>
        <v>W03</v>
      </c>
      <c r="AG26" s="30" t="str">
        <f>Y$2&amp;$A7</f>
        <v>W04</v>
      </c>
      <c r="AH26" s="30" t="str">
        <f>Y$2&amp;$A8</f>
        <v>W05</v>
      </c>
      <c r="AI26" s="30" t="str">
        <f>Y$2&amp;$A9</f>
        <v>W06</v>
      </c>
      <c r="AJ26" s="30" t="str">
        <f>Y$2&amp;$A10</f>
        <v>W07</v>
      </c>
      <c r="AK26" s="36" t="str">
        <f>Y$2&amp;$A11</f>
        <v>W08</v>
      </c>
      <c r="AL26" s="56" t="str">
        <f>Y$2&amp;$A12</f>
        <v>W09</v>
      </c>
      <c r="AM26" s="60" t="str">
        <f>Y$2&amp;$A13</f>
        <v>W10</v>
      </c>
      <c r="AN26" s="60" t="str">
        <f>Y$2&amp;$A14</f>
        <v>W11</v>
      </c>
      <c r="AO26" s="60" t="str">
        <f>Y$2&amp;$A15</f>
        <v>W12</v>
      </c>
      <c r="AP26" s="60" t="str">
        <f>Y$2&amp;$A16</f>
        <v>W13</v>
      </c>
      <c r="AQ26" s="60" t="str">
        <f>Y$2&amp;$A17</f>
        <v>W14</v>
      </c>
      <c r="AR26" s="60" t="str">
        <f>Y$2&amp;$A18</f>
        <v>W15</v>
      </c>
      <c r="AS26" s="64" t="str">
        <f>Y$2&amp;$A19</f>
        <v>W16</v>
      </c>
      <c r="AT26" s="66" t="str">
        <f>Y$2&amp;$A20</f>
        <v>W17</v>
      </c>
      <c r="AU26" s="41" t="str">
        <f>Y$2&amp;$A21</f>
        <v>W18</v>
      </c>
      <c r="AV26" s="41" t="str">
        <f>Y$2&amp;$A22</f>
        <v>W19</v>
      </c>
    </row>
    <row r="27" spans="1:48" ht="20.25" customHeight="1" x14ac:dyDescent="0.25">
      <c r="AD27" s="55" t="str">
        <f>Z$2&amp;$A4</f>
        <v>X01</v>
      </c>
      <c r="AE27" s="36" t="str">
        <f>Z$2&amp;$A5</f>
        <v>X02</v>
      </c>
      <c r="AF27" s="36" t="str">
        <f>Z$2&amp;$A6</f>
        <v>X03</v>
      </c>
      <c r="AG27" s="36" t="str">
        <f>Z$2&amp;$A7</f>
        <v>X04</v>
      </c>
      <c r="AH27" s="36" t="str">
        <f>Z$2&amp;$A8</f>
        <v>X05</v>
      </c>
      <c r="AI27" s="36" t="str">
        <f>Z$2&amp;$A9</f>
        <v>X06</v>
      </c>
      <c r="AJ27" s="36" t="str">
        <f>Z$2&amp;$A10</f>
        <v>X07</v>
      </c>
      <c r="AK27" s="36" t="str">
        <f>Z$2&amp;$A11</f>
        <v>X08</v>
      </c>
      <c r="AL27" s="65" t="str">
        <f>Z$2&amp;$A12</f>
        <v>X09</v>
      </c>
      <c r="AM27" s="64" t="str">
        <f>Z$2&amp;$A13</f>
        <v>X10</v>
      </c>
      <c r="AN27" s="64" t="str">
        <f>Z$2&amp;$A14</f>
        <v>X11</v>
      </c>
      <c r="AO27" s="64" t="str">
        <f>Z$2&amp;$A15</f>
        <v>X12</v>
      </c>
      <c r="AP27" s="64" t="str">
        <f>Z$2&amp;$A16</f>
        <v>X13</v>
      </c>
      <c r="AQ27" s="64" t="str">
        <f>Z$2&amp;$A17</f>
        <v>X14</v>
      </c>
      <c r="AR27" s="64" t="str">
        <f>Z$2&amp;$A18</f>
        <v>X15</v>
      </c>
      <c r="AS27" s="64" t="str">
        <f>Z$2&amp;$A19</f>
        <v>X16</v>
      </c>
      <c r="AT27" s="66" t="str">
        <f>Z$2&amp;$A20</f>
        <v>X17</v>
      </c>
      <c r="AU27" s="41" t="str">
        <f>Z$2&amp;$A21</f>
        <v>X18</v>
      </c>
      <c r="AV27" s="41" t="str">
        <f>Z$2&amp;$A22</f>
        <v>X19</v>
      </c>
    </row>
    <row r="28" spans="1:48" ht="20.25" customHeight="1" x14ac:dyDescent="0.25">
      <c r="AD28" s="66" t="str">
        <f>AA$2&amp;$A4</f>
        <v>Y01</v>
      </c>
      <c r="AE28" s="66" t="str">
        <f>AA$2&amp;$A5</f>
        <v>Y02</v>
      </c>
      <c r="AF28" s="66" t="str">
        <f>AA$2&amp;$A6</f>
        <v>Y03</v>
      </c>
      <c r="AG28" s="66" t="str">
        <f>AA$2&amp;$A7</f>
        <v>Y04</v>
      </c>
      <c r="AH28" s="66" t="str">
        <f>AA$2&amp;$A8</f>
        <v>Y05</v>
      </c>
      <c r="AI28" s="66" t="str">
        <f>AA$2&amp;$A9</f>
        <v>Y06</v>
      </c>
      <c r="AJ28" s="66" t="str">
        <f>AA$2&amp;$A10</f>
        <v>Y07</v>
      </c>
      <c r="AK28" s="66" t="str">
        <f>AA$2&amp;$A11</f>
        <v>Y08</v>
      </c>
      <c r="AL28" s="69" t="str">
        <f>AA$2&amp;$A12</f>
        <v>Y09</v>
      </c>
      <c r="AM28" s="69" t="str">
        <f>AA$2&amp;$A13</f>
        <v>Y10</v>
      </c>
      <c r="AN28" s="69" t="str">
        <f>AA$2&amp;$A14</f>
        <v>Y11</v>
      </c>
      <c r="AO28" s="69" t="str">
        <f>AA$2&amp;$A15</f>
        <v>Y12</v>
      </c>
      <c r="AP28" s="69" t="str">
        <f>AA$2&amp;$A16</f>
        <v>Y13</v>
      </c>
      <c r="AQ28" s="69" t="str">
        <f>AA$2&amp;$A17</f>
        <v>Y14</v>
      </c>
      <c r="AR28" s="69" t="str">
        <f>AA$2&amp;$A18</f>
        <v>Y15</v>
      </c>
      <c r="AS28" s="69" t="str">
        <f>AA$2&amp;$A19</f>
        <v>Y16</v>
      </c>
      <c r="AT28" s="41" t="str">
        <f>AA$2&amp;$A20</f>
        <v>Y17</v>
      </c>
      <c r="AU28" s="41" t="str">
        <f>AA$2&amp;$A21</f>
        <v>Y18</v>
      </c>
      <c r="AV28" s="41" t="str">
        <f>AA$2&amp;$A22</f>
        <v>Y19</v>
      </c>
    </row>
    <row r="29" spans="1:48" ht="20.25" customHeight="1" x14ac:dyDescent="0.25">
      <c r="AD29" s="41" t="str">
        <f>AB$2&amp;$A4</f>
        <v>Z01</v>
      </c>
      <c r="AE29" s="41" t="str">
        <f>AB$2&amp;$A5</f>
        <v>Z02</v>
      </c>
      <c r="AF29" s="41" t="str">
        <f>AB$2&amp;$A6</f>
        <v>Z03</v>
      </c>
      <c r="AG29" s="41" t="str">
        <f>AB$2&amp;$A7</f>
        <v>Z04</v>
      </c>
      <c r="AH29" s="41" t="str">
        <f>AB$2&amp;$A8</f>
        <v>Z05</v>
      </c>
      <c r="AI29" s="41" t="str">
        <f>AB$2&amp;$A9</f>
        <v>Z06</v>
      </c>
      <c r="AJ29" s="41" t="str">
        <f>AB$2&amp;$A10</f>
        <v>Z07</v>
      </c>
      <c r="AK29" s="41" t="str">
        <f>AB$2&amp;$A11</f>
        <v>Z08</v>
      </c>
      <c r="AL29" s="68" t="str">
        <f>AB$2&amp;$A12</f>
        <v>Z09</v>
      </c>
      <c r="AM29" s="68" t="str">
        <f>AB$2&amp;$A13</f>
        <v>Z10</v>
      </c>
      <c r="AN29" s="68" t="str">
        <f>AB$2&amp;$A14</f>
        <v>Z11</v>
      </c>
      <c r="AO29" s="68" t="str">
        <f>AB$2&amp;$A15</f>
        <v>Z12</v>
      </c>
      <c r="AP29" s="68" t="str">
        <f>AB$2&amp;$A16</f>
        <v>Z13</v>
      </c>
      <c r="AQ29" s="68" t="str">
        <f>AB$2&amp;$A17</f>
        <v>Z14</v>
      </c>
      <c r="AR29" s="68" t="str">
        <f>AB$2&amp;$A18</f>
        <v>Z15</v>
      </c>
      <c r="AS29" s="68" t="str">
        <f>AB$2&amp;$A19</f>
        <v>Z16</v>
      </c>
      <c r="AT29" s="41" t="str">
        <f>AB$2&amp;$A20</f>
        <v>Z17</v>
      </c>
      <c r="AU29" s="41" t="str">
        <f>AB$2&amp;$A21</f>
        <v>Z18</v>
      </c>
      <c r="AV29" s="41" t="str">
        <f>AB$2&amp;$A22</f>
        <v>Z19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Matrix type+size distribution</vt:lpstr>
      <vt:lpstr>Blocks</vt:lpstr>
      <vt:lpstr>Evolution - runtimes</vt:lpstr>
      <vt:lpstr>Runtime chart</vt:lpstr>
      <vt:lpstr>Illustrations 1</vt:lpstr>
      <vt:lpstr>Illustrations 2</vt:lpstr>
      <vt:lpstr>Illustrations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Gotty</dc:creator>
  <cp:lastModifiedBy>Gotty</cp:lastModifiedBy>
  <dcterms:created xsi:type="dcterms:W3CDTF">2025-04-25T20:14:37Z</dcterms:created>
  <dcterms:modified xsi:type="dcterms:W3CDTF">2025-06-14T21:36:26Z</dcterms:modified>
</cp:coreProperties>
</file>