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F0CCCB1A-3B0B-774E-B412-F8E49618AA5A}" xr6:coauthVersionLast="46" xr6:coauthVersionMax="46" xr10:uidLastSave="{00000000-0000-0000-0000-000000000000}"/>
  <bookViews>
    <workbookView xWindow="5040" yWindow="460" windowWidth="28240" windowHeight="17440" xr2:uid="{C8C0E612-C573-EA4D-8D1C-580FDA3DE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<sst xmlns="http://schemas.openxmlformats.org/spreadsheetml/2006/main" count="307" uniqueCount="221">
  <si>
    <t>hinsurnum​</t>
  </si>
  <si>
    <t>gender</t>
  </si>
  <si>
    <t>dob</t>
  </si>
  <si>
    <t>phone</t>
  </si>
  <si>
    <t>city</t>
  </si>
  <si>
    <t>postalcd</t>
  </si>
  <si>
    <t>streetaddr</t>
  </si>
  <si>
    <t>regdate</t>
  </si>
  <si>
    <t>cname</t>
    <phoneticPr fontId="1" type="noConversion"/>
  </si>
  <si>
    <t>name</t>
    <phoneticPr fontId="1" type="noConversion"/>
  </si>
  <si>
    <t>Willie M Killough</t>
  </si>
  <si>
    <t>male</t>
    <phoneticPr fontId="1" type="noConversion"/>
  </si>
  <si>
    <t>514-591-5214</t>
  </si>
  <si>
    <t>Montreal</t>
  </si>
  <si>
    <t>H3B 2M3</t>
  </si>
  <si>
    <t>4074 rue de la Gauchetière</t>
  </si>
  <si>
    <t>Donald J Brown</t>
  </si>
  <si>
    <t>514-913-9374</t>
  </si>
  <si>
    <t>H3C 5K4</t>
  </si>
  <si>
    <t>3000 rue Levy</t>
    <phoneticPr fontId="1" type="noConversion"/>
  </si>
  <si>
    <t>Elisa C Scott</t>
  </si>
  <si>
    <t>female</t>
    <phoneticPr fontId="1" type="noConversion"/>
  </si>
  <si>
    <t>450-541-9541</t>
  </si>
  <si>
    <t>J0K 1H0</t>
  </si>
  <si>
    <t>566 chemin Georges</t>
  </si>
  <si>
    <t>James M Chang</t>
  </si>
  <si>
    <t>819-827-0679</t>
  </si>
  <si>
    <t>J0X 1N0</t>
  </si>
  <si>
    <t>993 rue des Églises Est</t>
    <phoneticPr fontId="1" type="noConversion"/>
  </si>
  <si>
    <t>Lisa D Mayo</t>
  </si>
  <si>
    <t>669770976</t>
    <phoneticPr fontId="1" type="noConversion"/>
  </si>
  <si>
    <t>819-674-1915</t>
  </si>
  <si>
    <t>J1L 1C9</t>
  </si>
  <si>
    <t>2186 rue Parc</t>
  </si>
  <si>
    <t>Odessa R Moore</t>
  </si>
  <si>
    <t>279142244</t>
    <phoneticPr fontId="1" type="noConversion"/>
  </si>
  <si>
    <t>418-529-4538</t>
  </si>
  <si>
    <t>G1R 1B8</t>
  </si>
  <si>
    <t>3175 Boulevard Cremazie</t>
  </si>
  <si>
    <t>Sandra C Johnson</t>
  </si>
  <si>
    <t>360583785</t>
    <phoneticPr fontId="1" type="noConversion"/>
  </si>
  <si>
    <t>514-912-5479</t>
  </si>
  <si>
    <t>1682 rue Levy</t>
  </si>
  <si>
    <t>Christine G Yarbrough</t>
  </si>
  <si>
    <t>399167626</t>
    <phoneticPr fontId="1" type="noConversion"/>
  </si>
  <si>
    <t>514-429-7295</t>
  </si>
  <si>
    <t>H9R 3J4</t>
  </si>
  <si>
    <t>4491 Saint-Denis Street</t>
  </si>
  <si>
    <t>Trois Rivieres</t>
  </si>
  <si>
    <t>Marie V Howe</t>
  </si>
  <si>
    <t>229294707</t>
    <phoneticPr fontId="1" type="noConversion"/>
  </si>
  <si>
    <t>819-386-0827</t>
  </si>
  <si>
    <t>G9A 5S8</t>
  </si>
  <si>
    <t>2929 rue Saint-Édouard</t>
  </si>
  <si>
    <t>Hull</t>
  </si>
  <si>
    <t>Jeremy R Gonzalez</t>
  </si>
  <si>
    <t>446047177</t>
    <phoneticPr fontId="1" type="noConversion"/>
  </si>
  <si>
    <t>819-955-0768</t>
  </si>
  <si>
    <t>S4P 3Y2</t>
  </si>
  <si>
    <t>1043 Promenade du Portage</t>
  </si>
  <si>
    <t>Sainte-Gertrude</t>
  </si>
  <si>
    <t>Joan M Nolan</t>
  </si>
  <si>
    <t>180637621</t>
    <phoneticPr fontId="1" type="noConversion"/>
  </si>
  <si>
    <t>819-297-6655</t>
  </si>
  <si>
    <t>G0X 2S0</t>
  </si>
  <si>
    <t>4471 St Jean Baptiste St</t>
  </si>
  <si>
    <t>2966 rue Saint-Édouard</t>
  </si>
  <si>
    <t>Matthew S Thornton</t>
  </si>
  <si>
    <t>671629673</t>
    <phoneticPr fontId="1" type="noConversion"/>
  </si>
  <si>
    <t>819-374-4253</t>
  </si>
  <si>
    <t>William P Shelton</t>
  </si>
  <si>
    <t>455215467</t>
    <phoneticPr fontId="1" type="noConversion"/>
  </si>
  <si>
    <t>819-350-8667</t>
  </si>
  <si>
    <t>Arthabaska</t>
  </si>
  <si>
    <t>G6P 5V8</t>
  </si>
  <si>
    <t>3405 St-Jacques Est</t>
  </si>
  <si>
    <t>Yanira C Wilson</t>
  </si>
  <si>
    <t>704263052</t>
    <phoneticPr fontId="1" type="noConversion"/>
  </si>
  <si>
    <t>418-568-1800</t>
  </si>
  <si>
    <t>Hauterive</t>
  </si>
  <si>
    <t>G5C 1M1</t>
  </si>
  <si>
    <t>3048 Paradise Crescent</t>
  </si>
  <si>
    <t>Darryl J Webb</t>
  </si>
  <si>
    <t>406215947</t>
    <phoneticPr fontId="1" type="noConversion"/>
  </si>
  <si>
    <t>J3P 4M9</t>
  </si>
  <si>
    <t>450-880-6224</t>
  </si>
  <si>
    <t>3872 rue St-Paul</t>
  </si>
  <si>
    <t>Dale J Johnson</t>
  </si>
  <si>
    <t>718719800</t>
    <phoneticPr fontId="1" type="noConversion"/>
  </si>
  <si>
    <t>H3A 4G4</t>
  </si>
  <si>
    <t>514-448-4497</t>
  </si>
  <si>
    <t>1023 Ste. Catherine Ouest</t>
  </si>
  <si>
    <t>Bonaventure</t>
  </si>
  <si>
    <t>Roger E Ritzman</t>
  </si>
  <si>
    <t>4421 rue Saint-Antoine</t>
  </si>
  <si>
    <t>567672779</t>
    <phoneticPr fontId="1" type="noConversion"/>
  </si>
  <si>
    <t>450-515-6773</t>
  </si>
  <si>
    <t>J2X 4W8</t>
  </si>
  <si>
    <t>Laverlochere</t>
  </si>
  <si>
    <t>4375 rue des Églises Est</t>
  </si>
  <si>
    <t>J0Z 2P0</t>
  </si>
  <si>
    <t>819-765-0977</t>
  </si>
  <si>
    <t>Ivan M Kennedy</t>
  </si>
  <si>
    <t>341772598</t>
    <phoneticPr fontId="1" type="noConversion"/>
  </si>
  <si>
    <t>Russell C Jones</t>
  </si>
  <si>
    <t>514-758-6198</t>
  </si>
  <si>
    <t>4825 Papineau Avenue</t>
  </si>
  <si>
    <t>H2K 4J5</t>
  </si>
  <si>
    <t>484684576</t>
    <phoneticPr fontId="1" type="noConversion"/>
  </si>
  <si>
    <t>Rachel V Mallory</t>
    <phoneticPr fontId="1" type="noConversion"/>
  </si>
  <si>
    <t>218084424</t>
    <phoneticPr fontId="1" type="noConversion"/>
  </si>
  <si>
    <t>418-636-8627</t>
  </si>
  <si>
    <t>St Luc</t>
  </si>
  <si>
    <t>2314 St Jean Baptiste St</t>
  </si>
  <si>
    <t>G0S 1L0</t>
  </si>
  <si>
    <t>John J Foster</t>
    <phoneticPr fontId="1" type="noConversion"/>
  </si>
  <si>
    <t>192166445</t>
    <phoneticPr fontId="1" type="noConversion"/>
  </si>
  <si>
    <t>450-525-6603</t>
    <phoneticPr fontId="1" type="noConversion"/>
  </si>
  <si>
    <t>Granby</t>
  </si>
  <si>
    <t>2237 rue Saint-Antoine</t>
  </si>
  <si>
    <t>J2H 2H5</t>
  </si>
  <si>
    <t>Matthew C Ortiz</t>
    <phoneticPr fontId="1" type="noConversion"/>
  </si>
  <si>
    <t>116018441</t>
    <phoneticPr fontId="1" type="noConversion"/>
  </si>
  <si>
    <t>514-919-7975</t>
  </si>
  <si>
    <t>3223 rue Levy</t>
  </si>
  <si>
    <t>Duane E Lawler</t>
    <phoneticPr fontId="1" type="noConversion"/>
  </si>
  <si>
    <t>252179783</t>
    <phoneticPr fontId="1" type="noConversion"/>
  </si>
  <si>
    <t>819-432-7846</t>
    <phoneticPr fontId="1" type="noConversion"/>
  </si>
  <si>
    <t>Sherbrooke</t>
    <phoneticPr fontId="1" type="noConversion"/>
  </si>
  <si>
    <t>202 rue Parc</t>
  </si>
  <si>
    <t>J1E 3B2</t>
  </si>
  <si>
    <t>Theresa E Jenkins</t>
    <phoneticPr fontId="1" type="noConversion"/>
  </si>
  <si>
    <t>665129243</t>
    <phoneticPr fontId="1" type="noConversion"/>
  </si>
  <si>
    <t>819-949-5182</t>
    <phoneticPr fontId="1" type="noConversion"/>
  </si>
  <si>
    <t>J0Z 1A0</t>
    <phoneticPr fontId="1" type="noConversion"/>
  </si>
  <si>
    <t>Angliers</t>
  </si>
  <si>
    <t>1204 rue des Églises Est</t>
    <phoneticPr fontId="1" type="noConversion"/>
  </si>
  <si>
    <t>Bessie S Kennedy</t>
    <phoneticPr fontId="1" type="noConversion"/>
  </si>
  <si>
    <t>364885731</t>
    <phoneticPr fontId="1" type="noConversion"/>
  </si>
  <si>
    <t>H4N 3C5</t>
  </si>
  <si>
    <t>514-895-9345</t>
    <phoneticPr fontId="1" type="noConversion"/>
  </si>
  <si>
    <t>3332 De L</t>
  </si>
  <si>
    <t>Tonya J Royston</t>
    <phoneticPr fontId="1" type="noConversion"/>
  </si>
  <si>
    <t>459085841</t>
    <phoneticPr fontId="1" type="noConversion"/>
  </si>
  <si>
    <t>819-816-0967</t>
  </si>
  <si>
    <t>Drummondville</t>
  </si>
  <si>
    <t>J2B 1G6</t>
  </si>
  <si>
    <t>2499 rue Saint-Antoine</t>
  </si>
  <si>
    <t>Jane Doe</t>
    <phoneticPr fontId="1" type="noConversion"/>
  </si>
  <si>
    <t>675308522</t>
    <phoneticPr fontId="1" type="noConversion"/>
  </si>
  <si>
    <t>514-496-0155</t>
    <phoneticPr fontId="1" type="noConversion"/>
  </si>
  <si>
    <t>H2X 1Y8</t>
    <phoneticPr fontId="1" type="noConversion"/>
  </si>
  <si>
    <t>1758 rue Ontario Ouest</t>
    <phoneticPr fontId="1" type="noConversion"/>
  </si>
  <si>
    <t>Catherine J McMullen</t>
    <phoneticPr fontId="1" type="noConversion"/>
  </si>
  <si>
    <t>784343162</t>
    <phoneticPr fontId="1" type="noConversion"/>
  </si>
  <si>
    <t>Beauceville</t>
  </si>
  <si>
    <t>G5X 2Y7</t>
    <phoneticPr fontId="1" type="noConversion"/>
  </si>
  <si>
    <t>418-774-3407</t>
  </si>
  <si>
    <t>3096 Boulevard Laflèche</t>
    <phoneticPr fontId="1" type="noConversion"/>
  </si>
  <si>
    <t>Joseph M Ward</t>
    <phoneticPr fontId="1" type="noConversion"/>
  </si>
  <si>
    <t>514-709-5412</t>
    <phoneticPr fontId="1" type="noConversion"/>
  </si>
  <si>
    <t>817 rue Levy</t>
    <phoneticPr fontId="1" type="noConversion"/>
  </si>
  <si>
    <t>H3C 5K4</t>
    <phoneticPr fontId="1" type="noConversion"/>
  </si>
  <si>
    <t>Kenisha H Henderson</t>
    <phoneticPr fontId="1" type="noConversion"/>
  </si>
  <si>
    <t>529781924</t>
    <phoneticPr fontId="1" type="noConversion"/>
  </si>
  <si>
    <t>514-237-6189</t>
  </si>
  <si>
    <t>3011 Duke Street</t>
    <phoneticPr fontId="1" type="noConversion"/>
  </si>
  <si>
    <t>H4S 1H3</t>
    <phoneticPr fontId="1" type="noConversion"/>
  </si>
  <si>
    <t>Health Care workers</t>
    <phoneticPr fontId="1" type="noConversion"/>
  </si>
  <si>
    <t>Elderly</t>
    <phoneticPr fontId="1" type="noConversion"/>
  </si>
  <si>
    <t>Teachers</t>
    <phoneticPr fontId="1" type="noConversion"/>
  </si>
  <si>
    <t>1986-02-25</t>
  </si>
  <si>
    <t>1940-10-30</t>
  </si>
  <si>
    <t>1977-09-01</t>
  </si>
  <si>
    <t>1983-10-07</t>
  </si>
  <si>
    <t>1956-06-05</t>
  </si>
  <si>
    <t>1977-09-03</t>
  </si>
  <si>
    <t>1989-01-17</t>
  </si>
  <si>
    <t>1975-03-16</t>
  </si>
  <si>
    <t>1983-11-24</t>
  </si>
  <si>
    <t>1966-03-10</t>
  </si>
  <si>
    <t>1961-07-02</t>
  </si>
  <si>
    <t>1961-08-03</t>
  </si>
  <si>
    <t>1956-01-14</t>
  </si>
  <si>
    <t>1991-01-22</t>
  </si>
  <si>
    <t>2009-08-10</t>
  </si>
  <si>
    <t>1976-05-21</t>
  </si>
  <si>
    <t>1940-10-27</t>
  </si>
  <si>
    <t>1981-09-07</t>
  </si>
  <si>
    <t>1983-03-19</t>
  </si>
  <si>
    <t>1955-08-14</t>
  </si>
  <si>
    <t>1940-12-13</t>
  </si>
  <si>
    <t>1986-02-02</t>
  </si>
  <si>
    <t>1986-06-20</t>
  </si>
  <si>
    <t>1994-04-18</t>
  </si>
  <si>
    <t>1959-06-20</t>
  </si>
  <si>
    <t>1984-08-19</t>
  </si>
  <si>
    <t>1993-04-23</t>
  </si>
  <si>
    <t>2020-12-01</t>
  </si>
  <si>
    <t>2020-12-11</t>
  </si>
  <si>
    <t>2021-01-08</t>
  </si>
  <si>
    <t>2021-01-07</t>
  </si>
  <si>
    <t>2020-12-05</t>
  </si>
  <si>
    <t>2021-01-14</t>
  </si>
  <si>
    <t>2020-12-20</t>
  </si>
  <si>
    <t>2021-01-13</t>
  </si>
  <si>
    <t>2021-01-09</t>
  </si>
  <si>
    <t>2020-12-21</t>
  </si>
  <si>
    <t>2020-12-12</t>
  </si>
  <si>
    <t>2021-01-11</t>
  </si>
  <si>
    <t>2020-12-22</t>
  </si>
  <si>
    <t>2000-04-11</t>
    <phoneticPr fontId="1" type="noConversion"/>
  </si>
  <si>
    <t>1995-11-01</t>
    <phoneticPr fontId="1" type="noConversion"/>
  </si>
  <si>
    <t>2015-08-28</t>
    <phoneticPr fontId="1" type="noConversion"/>
  </si>
  <si>
    <t>Children below 10</t>
    <phoneticPr fontId="1" type="noConversion"/>
  </si>
  <si>
    <t>Everybody else</t>
    <phoneticPr fontId="1" type="noConversion"/>
  </si>
  <si>
    <t>Those in physical proximity to first priority</t>
    <phoneticPr fontId="1" type="noConversion"/>
  </si>
  <si>
    <t>Essential Service Workers</t>
    <phoneticPr fontId="1" type="noConversion"/>
  </si>
  <si>
    <t>Immunologically Compromised</t>
    <phoneticPr fontId="1" type="noConversion"/>
  </si>
  <si>
    <t>322955397</t>
    <phoneticPr fontId="1" type="noConversion"/>
  </si>
  <si>
    <t>219956390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</si>
</sst>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9D2-8660-6F4C-861C-E74BCD90E0A9}">
  <dimension ref="A1:K73"/>
  <sheetViews>
    <sheetView tabSelected="1" workbookViewId="0">
      <selection activeCell="E32" sqref="E32"/>
    </sheetView>
  </sheetViews>
  <sheetFormatPr baseColWidth="10" defaultRowHeight="16"/>
  <cols>
    <col min="1" max="1" width="12.83203125" style="1" customWidth="1"/>
    <col min="2" max="7" width="12.83203125" customWidth="1"/>
    <col min="8" max="8" width="23.5" customWidth="1"/>
    <col min="9" max="9" width="12" bestFit="1" customWidth="1"/>
    <col min="10" max="10" width="40.5" customWidth="1"/>
  </cols>
  <sheetData>
    <row r="1" spans="1:11">
      <c r="A1" s="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>
      <c r="A2" s="1" t="s">
        <v>50</v>
      </c>
      <c r="B2" t="s">
        <v>49</v>
      </c>
      <c r="C2" t="s">
        <v>21</v>
      </c>
      <c r="D2" s="1" t="s">
        <v>213</v>
      </c>
      <c r="E2" t="s">
        <v>51</v>
      </c>
      <c r="F2" t="s">
        <v>48</v>
      </c>
      <c r="G2" t="s">
        <v>52</v>
      </c>
      <c r="H2" t="s">
        <v>53</v>
      </c>
      <c r="I2" s="1" t="s">
        <v>204</v>
      </c>
      <c r="J2" t="s">
        <v>214</v>
      </c>
      <c r="K2" t="str">
        <f>"INSERT INTO Person VALUES("&amp;A2&amp;",'"&amp;B2&amp;"','"&amp;C2&amp;"','"&amp;D2&amp;"','"&amp;E2&amp;"','"&amp;F2&amp;"', '"&amp;G2&amp;"','"&amp;H2&amp;"','"&amp;I2&amp;"', '"&amp;J2&amp;"');"</f>
        <v>INSERT INTO Person VALUES(229294707,'Marie V Howe','female','2015-08-28','819-386-0827','Trois Rivieres', 'G9A 5S8','2929 rue Saint-Édouard','2020-12-20', 'Children below 10');</v>
      </c>
    </row>
    <row r="3" spans="1:11">
      <c r="A3" s="1">
        <v>680393717</v>
      </c>
      <c r="B3" t="s">
        <v>16</v>
      </c>
      <c r="C3" t="s">
        <v>11</v>
      </c>
      <c r="D3" s="1" t="s">
        <v>172</v>
      </c>
      <c r="E3" t="s">
        <v>17</v>
      </c>
      <c r="F3" t="s">
        <v>13</v>
      </c>
      <c r="G3" t="s">
        <v>18</v>
      </c>
      <c r="H3" t="s">
        <v>19</v>
      </c>
      <c r="I3" s="1" t="s">
        <v>204</v>
      </c>
      <c r="J3" t="s">
        <v>169</v>
      </c>
      <c r="K3" t="str">
        <f t="shared" ref="K3:K31" si="0">"INSERT INTO Person VALUES("&amp;A3&amp;",'"&amp;B3&amp;"','"&amp;C3&amp;"','"&amp;D3&amp;"','"&amp;E3&amp;"','"&amp;F3&amp;"', '"&amp;G3&amp;"','"&amp;H3&amp;"','"&amp;I3&amp;"', '"&amp;J3&amp;"');"</f>
        <v>INSERT INTO Person VALUES(680393717,'Donald J Brown','male','1940-10-30','514-913-9374','Montreal', 'H3C 5K4','3000 rue Levy','2020-12-20', 'Elderly');</v>
      </c>
    </row>
    <row r="4" spans="1:11">
      <c r="A4" s="1" t="s">
        <v>77</v>
      </c>
      <c r="B4" t="s">
        <v>76</v>
      </c>
      <c r="C4" t="s">
        <v>21</v>
      </c>
      <c r="D4" s="1" t="s">
        <v>183</v>
      </c>
      <c r="E4" t="s">
        <v>78</v>
      </c>
      <c r="F4" t="s">
        <v>79</v>
      </c>
      <c r="G4" t="s">
        <v>80</v>
      </c>
      <c r="H4" t="s">
        <v>81</v>
      </c>
      <c r="I4" s="1" t="s">
        <v>204</v>
      </c>
      <c r="J4" t="s">
        <v>169</v>
      </c>
      <c r="K4" t="str">
        <f t="shared" si="0"/>
        <v>INSERT INTO Person VALUES(704263052,'Yanira C Wilson','female','1956-01-14','418-568-1800','Hauterive', 'G5C 1M1','3048 Paradise Crescent','2020-12-20', 'Elderly');</v>
      </c>
    </row>
    <row r="5" spans="1:11">
      <c r="A5" s="1" t="s">
        <v>103</v>
      </c>
      <c r="B5" t="s">
        <v>102</v>
      </c>
      <c r="C5" t="s">
        <v>11</v>
      </c>
      <c r="D5" s="1" t="s">
        <v>187</v>
      </c>
      <c r="E5" t="s">
        <v>101</v>
      </c>
      <c r="F5" t="s">
        <v>98</v>
      </c>
      <c r="G5" t="s">
        <v>100</v>
      </c>
      <c r="H5" t="s">
        <v>99</v>
      </c>
      <c r="I5" s="1" t="s">
        <v>204</v>
      </c>
      <c r="J5" t="s">
        <v>169</v>
      </c>
      <c r="K5" t="str">
        <f t="shared" si="0"/>
        <v>INSERT INTO Person VALUES(341772598,'Ivan M Kennedy','male','1940-10-27','819-765-0977','Laverlochere', 'J0Z 2P0','4375 rue des Églises Est','2020-12-20', 'Elderly');</v>
      </c>
    </row>
    <row r="6" spans="1:11">
      <c r="A6" s="1" t="s">
        <v>116</v>
      </c>
      <c r="B6" t="s">
        <v>115</v>
      </c>
      <c r="C6" t="s">
        <v>11</v>
      </c>
      <c r="D6" s="1" t="s">
        <v>190</v>
      </c>
      <c r="E6" t="s">
        <v>117</v>
      </c>
      <c r="F6" t="s">
        <v>118</v>
      </c>
      <c r="G6" t="s">
        <v>120</v>
      </c>
      <c r="H6" t="s">
        <v>119</v>
      </c>
      <c r="I6" s="1" t="s">
        <v>206</v>
      </c>
      <c r="J6" t="s">
        <v>169</v>
      </c>
      <c r="K6" t="str">
        <f t="shared" si="0"/>
        <v>INSERT INTO Person VALUES(192166445,'John J Foster','male','1955-08-14','450-525-6603','Granby', 'J2H 2H5','2237 rue Saint-Antoine','2021-01-09', 'Elderly');</v>
      </c>
    </row>
    <row r="7" spans="1:11">
      <c r="A7" s="1" t="s">
        <v>35</v>
      </c>
      <c r="B7" t="s">
        <v>34</v>
      </c>
      <c r="C7" t="s">
        <v>21</v>
      </c>
      <c r="D7" s="1" t="s">
        <v>176</v>
      </c>
      <c r="E7" t="s">
        <v>36</v>
      </c>
      <c r="F7" t="s">
        <v>13</v>
      </c>
      <c r="G7" t="s">
        <v>37</v>
      </c>
      <c r="H7" t="s">
        <v>38</v>
      </c>
      <c r="I7" s="1" t="s">
        <v>202</v>
      </c>
      <c r="J7" t="s">
        <v>217</v>
      </c>
      <c r="K7" t="str">
        <f t="shared" si="0"/>
        <v>INSERT INTO Person VALUES(279142244,'Odessa R Moore','female','1977-09-03','418-529-4538','Montreal', 'G1R 1B8','3175 Boulevard Cremazie','2020-12-05', 'Essential Service Workers');</v>
      </c>
    </row>
    <row r="8" spans="1:11">
      <c r="A8" s="1" t="s">
        <v>40</v>
      </c>
      <c r="B8" t="s">
        <v>39</v>
      </c>
      <c r="C8" t="s">
        <v>21</v>
      </c>
      <c r="D8" s="1" t="s">
        <v>177</v>
      </c>
      <c r="E8" t="s">
        <v>41</v>
      </c>
      <c r="F8" t="s">
        <v>13</v>
      </c>
      <c r="G8" t="s">
        <v>18</v>
      </c>
      <c r="H8" t="s">
        <v>42</v>
      </c>
      <c r="I8" s="1" t="s">
        <v>204</v>
      </c>
      <c r="J8" t="s">
        <v>217</v>
      </c>
      <c r="K8" t="str">
        <f t="shared" si="0"/>
        <v>INSERT INTO Person VALUES(360583785,'Sandra C Johnson','female','1989-01-17','514-912-5479','Montreal', 'H3C 5K4','1682 rue Levy','2020-12-20', 'Essential Service Workers');</v>
      </c>
    </row>
    <row r="9" spans="1:11">
      <c r="A9" s="1" t="s">
        <v>138</v>
      </c>
      <c r="B9" t="s">
        <v>137</v>
      </c>
      <c r="C9" t="s">
        <v>21</v>
      </c>
      <c r="D9" s="1" t="s">
        <v>192</v>
      </c>
      <c r="E9" t="s">
        <v>140</v>
      </c>
      <c r="F9" t="s">
        <v>13</v>
      </c>
      <c r="G9" t="s">
        <v>139</v>
      </c>
      <c r="H9" t="s">
        <v>141</v>
      </c>
      <c r="I9" s="1" t="s">
        <v>204</v>
      </c>
      <c r="J9" t="s">
        <v>215</v>
      </c>
      <c r="K9" t="str">
        <f t="shared" si="0"/>
        <v>INSERT INTO Person VALUES(364885731,'Bessie S Kennedy','female','1986-02-02','514-895-9345','Montreal', 'H4N 3C5','3332 De L','2020-12-20', 'Everybody else');</v>
      </c>
    </row>
    <row r="10" spans="1:11">
      <c r="A10" s="1" t="s">
        <v>143</v>
      </c>
      <c r="B10" t="s">
        <v>142</v>
      </c>
      <c r="C10" t="s">
        <v>21</v>
      </c>
      <c r="D10" s="1" t="s">
        <v>193</v>
      </c>
      <c r="E10" t="s">
        <v>144</v>
      </c>
      <c r="F10" t="s">
        <v>145</v>
      </c>
      <c r="G10" t="s">
        <v>146</v>
      </c>
      <c r="H10" t="s">
        <v>147</v>
      </c>
      <c r="I10" s="1" t="s">
        <v>204</v>
      </c>
      <c r="J10" t="s">
        <v>215</v>
      </c>
      <c r="K10" t="str">
        <f t="shared" si="0"/>
        <v>INSERT INTO Person VALUES(459085841,'Tonya J Royston','female','1986-06-20','819-816-0967','Drummondville', 'J2B 1G6','2499 rue Saint-Antoine','2020-12-20', 'Everybody else');</v>
      </c>
    </row>
    <row r="11" spans="1:11">
      <c r="A11" s="1" t="s">
        <v>164</v>
      </c>
      <c r="B11" t="s">
        <v>163</v>
      </c>
      <c r="C11" t="s">
        <v>21</v>
      </c>
      <c r="D11" s="1" t="s">
        <v>197</v>
      </c>
      <c r="E11" t="s">
        <v>165</v>
      </c>
      <c r="F11" t="s">
        <v>13</v>
      </c>
      <c r="G11" t="s">
        <v>167</v>
      </c>
      <c r="H11" t="s">
        <v>166</v>
      </c>
      <c r="I11" s="1" t="s">
        <v>204</v>
      </c>
      <c r="J11" t="s">
        <v>215</v>
      </c>
      <c r="K11" t="str">
        <f t="shared" si="0"/>
        <v>INSERT INTO Person VALUES(529781924,'Kenisha H Henderson','female','1993-04-23','514-237-6189','Montreal', 'H4S 1H3','3011 Duke Street','2020-12-20', 'Everybody else');</v>
      </c>
    </row>
    <row r="12" spans="1:11">
      <c r="A12" s="1" t="s">
        <v>220</v>
      </c>
      <c r="B12" t="s">
        <v>25</v>
      </c>
      <c r="C12" t="s">
        <v>11</v>
      </c>
      <c r="D12" s="1" t="s">
        <v>174</v>
      </c>
      <c r="E12" t="s">
        <v>26</v>
      </c>
      <c r="F12" t="s">
        <v>13</v>
      </c>
      <c r="G12" t="s">
        <v>27</v>
      </c>
      <c r="H12" t="s">
        <v>28</v>
      </c>
      <c r="I12" s="1" t="s">
        <v>200</v>
      </c>
      <c r="J12" t="s">
        <v>215</v>
      </c>
      <c r="K12" t="str">
        <f t="shared" si="0"/>
        <v>INSERT INTO Person VALUES(219956390,'James M Chang','male','1983-10-07','819-827-0679','Montreal', 'J0X 1N0','993 rue des Églises Est','2021-01-08', 'Everybody else');</v>
      </c>
    </row>
    <row r="13" spans="1:11">
      <c r="A13" s="1" t="s">
        <v>56</v>
      </c>
      <c r="B13" t="s">
        <v>55</v>
      </c>
      <c r="C13" t="s">
        <v>11</v>
      </c>
      <c r="D13" s="1" t="s">
        <v>179</v>
      </c>
      <c r="E13" t="s">
        <v>57</v>
      </c>
      <c r="F13" t="s">
        <v>54</v>
      </c>
      <c r="G13" t="s">
        <v>58</v>
      </c>
      <c r="H13" t="s">
        <v>59</v>
      </c>
      <c r="I13" s="1" t="s">
        <v>199</v>
      </c>
      <c r="J13" t="s">
        <v>215</v>
      </c>
      <c r="K13" t="str">
        <f t="shared" si="0"/>
        <v>INSERT INTO Person VALUES(446047177,'Jeremy R Gonzalez','male','1983-11-24','819-955-0768','Hull', 'S4P 3Y2','1043 Promenade du Portage','2020-12-11', 'Everybody else');</v>
      </c>
    </row>
    <row r="14" spans="1:11">
      <c r="A14" s="1" t="s">
        <v>68</v>
      </c>
      <c r="B14" t="s">
        <v>67</v>
      </c>
      <c r="C14" t="s">
        <v>11</v>
      </c>
      <c r="D14" s="1" t="s">
        <v>181</v>
      </c>
      <c r="E14" t="s">
        <v>69</v>
      </c>
      <c r="F14" t="s">
        <v>48</v>
      </c>
      <c r="G14" t="s">
        <v>52</v>
      </c>
      <c r="H14" t="s">
        <v>66</v>
      </c>
      <c r="I14" s="1" t="s">
        <v>200</v>
      </c>
      <c r="J14" t="s">
        <v>215</v>
      </c>
      <c r="K14" t="str">
        <f t="shared" si="0"/>
        <v>INSERT INTO Person VALUES(671629673,'Matthew S Thornton','male','1961-07-02','819-374-4253','Trois Rivieres', 'G9A 5S8','2966 rue Saint-Édouard','2021-01-08', 'Everybody else');</v>
      </c>
    </row>
    <row r="15" spans="1:11">
      <c r="A15" s="1" t="s">
        <v>83</v>
      </c>
      <c r="B15" t="s">
        <v>82</v>
      </c>
      <c r="C15" t="s">
        <v>11</v>
      </c>
      <c r="D15" s="1" t="s">
        <v>184</v>
      </c>
      <c r="E15" t="s">
        <v>85</v>
      </c>
      <c r="F15" t="s">
        <v>13</v>
      </c>
      <c r="G15" t="s">
        <v>84</v>
      </c>
      <c r="H15" t="s">
        <v>86</v>
      </c>
      <c r="I15" s="1" t="s">
        <v>204</v>
      </c>
      <c r="J15" t="s">
        <v>215</v>
      </c>
      <c r="K15" t="str">
        <f t="shared" si="0"/>
        <v>INSERT INTO Person VALUES(406215947,'Darryl J Webb','male','1991-01-22','450-880-6224','Montreal', 'J3P 4M9','3872 rue St-Paul','2020-12-20', 'Everybody else');</v>
      </c>
    </row>
    <row r="16" spans="1:11">
      <c r="A16" s="1" t="s">
        <v>88</v>
      </c>
      <c r="B16" t="s">
        <v>87</v>
      </c>
      <c r="C16" t="s">
        <v>21</v>
      </c>
      <c r="D16" s="1" t="s">
        <v>185</v>
      </c>
      <c r="E16" t="s">
        <v>90</v>
      </c>
      <c r="F16" t="s">
        <v>13</v>
      </c>
      <c r="G16" t="s">
        <v>89</v>
      </c>
      <c r="H16" t="s">
        <v>91</v>
      </c>
      <c r="I16" s="1" t="s">
        <v>204</v>
      </c>
      <c r="J16" t="s">
        <v>215</v>
      </c>
      <c r="K16" t="str">
        <f t="shared" si="0"/>
        <v>INSERT INTO Person VALUES(718719800,'Dale J Johnson','female','2009-08-10','514-448-4497','Montreal', 'H3A 4G4','1023 Ste. Catherine Ouest','2020-12-20', 'Everybody else');</v>
      </c>
    </row>
    <row r="17" spans="1:11">
      <c r="A17" s="1" t="s">
        <v>126</v>
      </c>
      <c r="B17" t="s">
        <v>125</v>
      </c>
      <c r="C17" t="s">
        <v>11</v>
      </c>
      <c r="D17" s="1" t="s">
        <v>211</v>
      </c>
      <c r="E17" t="s">
        <v>127</v>
      </c>
      <c r="F17" t="s">
        <v>128</v>
      </c>
      <c r="G17" t="s">
        <v>130</v>
      </c>
      <c r="H17" t="s">
        <v>129</v>
      </c>
      <c r="I17" s="1" t="s">
        <v>204</v>
      </c>
      <c r="J17" t="s">
        <v>215</v>
      </c>
      <c r="K17" t="str">
        <f t="shared" si="0"/>
        <v>INSERT INTO Person VALUES(252179783,'Duane E Lawler','male','2000-04-11','819-432-7846','Sherbrooke', 'J1E 3B2','202 rue Parc','2020-12-20', 'Everybody else');</v>
      </c>
    </row>
    <row r="18" spans="1:11">
      <c r="A18" s="1" t="s">
        <v>132</v>
      </c>
      <c r="B18" t="s">
        <v>131</v>
      </c>
      <c r="C18" t="s">
        <v>21</v>
      </c>
      <c r="D18" s="1" t="s">
        <v>212</v>
      </c>
      <c r="E18" t="s">
        <v>133</v>
      </c>
      <c r="F18" t="s">
        <v>135</v>
      </c>
      <c r="G18" t="s">
        <v>134</v>
      </c>
      <c r="H18" t="s">
        <v>136</v>
      </c>
      <c r="I18" s="1" t="s">
        <v>207</v>
      </c>
      <c r="J18" t="s">
        <v>215</v>
      </c>
      <c r="K18" t="str">
        <f t="shared" si="0"/>
        <v>INSERT INTO Person VALUES(665129243,'Theresa E Jenkins','female','1995-11-01','819-949-5182','Angliers', 'J0Z 1A0','1204 rue des Églises Est','2020-12-21', 'Everybody else');</v>
      </c>
    </row>
    <row r="19" spans="1:11">
      <c r="A19" s="1" t="s">
        <v>219</v>
      </c>
      <c r="B19" t="s">
        <v>159</v>
      </c>
      <c r="C19" t="s">
        <v>11</v>
      </c>
      <c r="D19" s="1" t="s">
        <v>196</v>
      </c>
      <c r="E19" t="s">
        <v>160</v>
      </c>
      <c r="F19" t="s">
        <v>13</v>
      </c>
      <c r="G19" t="s">
        <v>162</v>
      </c>
      <c r="H19" t="s">
        <v>161</v>
      </c>
      <c r="I19" s="1" t="s">
        <v>210</v>
      </c>
      <c r="J19" t="s">
        <v>215</v>
      </c>
      <c r="K19" t="str">
        <f t="shared" si="0"/>
        <v>INSERT INTO Person VALUES(322955397,'Joseph M Ward','male','1984-08-19','514-709-5412','Montreal', 'H3C 5K4','817 rue Levy','2020-12-22', 'Everybody else');</v>
      </c>
    </row>
    <row r="20" spans="1:11">
      <c r="A20" s="1">
        <v>523495554</v>
      </c>
      <c r="B20" t="s">
        <v>10</v>
      </c>
      <c r="C20" t="s">
        <v>11</v>
      </c>
      <c r="D20" s="1" t="s">
        <v>171</v>
      </c>
      <c r="E20" t="s">
        <v>12</v>
      </c>
      <c r="F20" t="s">
        <v>13</v>
      </c>
      <c r="G20" t="s">
        <v>14</v>
      </c>
      <c r="H20" t="s">
        <v>15</v>
      </c>
      <c r="I20" s="1" t="s">
        <v>198</v>
      </c>
      <c r="J20" t="s">
        <v>168</v>
      </c>
      <c r="K20" t="str">
        <f t="shared" si="0"/>
        <v>INSERT INTO Person VALUES(523495554,'Willie M Killough','male','1986-02-25','514-591-5214','Montreal', 'H3B 2M3','4074 rue de la Gauchetière','2020-12-01', 'Health Care workers');</v>
      </c>
    </row>
    <row r="21" spans="1:11">
      <c r="A21" s="1" t="s">
        <v>108</v>
      </c>
      <c r="B21" t="s">
        <v>104</v>
      </c>
      <c r="C21" t="s">
        <v>11</v>
      </c>
      <c r="D21" s="1" t="s">
        <v>188</v>
      </c>
      <c r="E21" t="s">
        <v>105</v>
      </c>
      <c r="F21" t="s">
        <v>13</v>
      </c>
      <c r="G21" t="s">
        <v>107</v>
      </c>
      <c r="H21" t="s">
        <v>106</v>
      </c>
      <c r="I21" s="1" t="s">
        <v>204</v>
      </c>
      <c r="J21" t="s">
        <v>168</v>
      </c>
      <c r="K21" t="str">
        <f t="shared" si="0"/>
        <v>INSERT INTO Person VALUES(484684576,'Russell C Jones','male','1981-09-07','514-758-6198','Montreal', 'H2K 4J5','4825 Papineau Avenue','2020-12-20', 'Health Care workers');</v>
      </c>
    </row>
    <row r="22" spans="1:11">
      <c r="A22" s="1" t="s">
        <v>110</v>
      </c>
      <c r="B22" t="s">
        <v>109</v>
      </c>
      <c r="C22" t="s">
        <v>21</v>
      </c>
      <c r="D22" s="1" t="s">
        <v>189</v>
      </c>
      <c r="E22" t="s">
        <v>111</v>
      </c>
      <c r="F22" t="s">
        <v>112</v>
      </c>
      <c r="G22" t="s">
        <v>114</v>
      </c>
      <c r="H22" t="s">
        <v>113</v>
      </c>
      <c r="I22" s="1" t="s">
        <v>205</v>
      </c>
      <c r="J22" t="s">
        <v>168</v>
      </c>
      <c r="K22" t="str">
        <f t="shared" si="0"/>
        <v>INSERT INTO Person VALUES(218084424,'Rachel V Mallory','female','1983-03-19','418-636-8627','St Luc', 'G0S 1L0','2314 St Jean Baptiste St','2021-01-13', 'Health Care workers');</v>
      </c>
    </row>
    <row r="23" spans="1:11">
      <c r="A23" s="1" t="s">
        <v>149</v>
      </c>
      <c r="B23" t="s">
        <v>148</v>
      </c>
      <c r="C23" t="s">
        <v>21</v>
      </c>
      <c r="D23" s="1" t="s">
        <v>194</v>
      </c>
      <c r="E23" t="s">
        <v>150</v>
      </c>
      <c r="F23" t="s">
        <v>13</v>
      </c>
      <c r="G23" t="s">
        <v>151</v>
      </c>
      <c r="H23" t="s">
        <v>152</v>
      </c>
      <c r="I23" s="1" t="s">
        <v>208</v>
      </c>
      <c r="J23" t="s">
        <v>168</v>
      </c>
      <c r="K23" t="str">
        <f t="shared" si="0"/>
        <v>INSERT INTO Person VALUES(675308522,'Jane Doe','female','1994-04-18','514-496-0155','Montreal', 'H2X 1Y8','1758 rue Ontario Ouest','2020-12-12', 'Health Care workers');</v>
      </c>
    </row>
    <row r="24" spans="1:11">
      <c r="A24" s="1" t="s">
        <v>62</v>
      </c>
      <c r="B24" t="s">
        <v>61</v>
      </c>
      <c r="C24" t="s">
        <v>21</v>
      </c>
      <c r="D24" s="1" t="s">
        <v>180</v>
      </c>
      <c r="E24" t="s">
        <v>63</v>
      </c>
      <c r="F24" t="s">
        <v>60</v>
      </c>
      <c r="G24" t="s">
        <v>64</v>
      </c>
      <c r="H24" t="s">
        <v>65</v>
      </c>
      <c r="I24" s="1" t="s">
        <v>204</v>
      </c>
      <c r="J24" t="s">
        <v>218</v>
      </c>
      <c r="K24" t="str">
        <f t="shared" si="0"/>
        <v>INSERT INTO Person VALUES(180637621,'Joan M Nolan','female','1966-03-10','819-297-6655','Sainte-Gertrude', 'G0X 2S0','4471 St Jean Baptiste St','2020-12-20', 'Immunologically Compromised');</v>
      </c>
    </row>
    <row r="25" spans="1:11">
      <c r="A25" s="1" t="s">
        <v>122</v>
      </c>
      <c r="B25" t="s">
        <v>121</v>
      </c>
      <c r="C25" t="s">
        <v>11</v>
      </c>
      <c r="D25" s="1" t="s">
        <v>191</v>
      </c>
      <c r="E25" t="s">
        <v>123</v>
      </c>
      <c r="F25" t="s">
        <v>13</v>
      </c>
      <c r="G25" t="s">
        <v>18</v>
      </c>
      <c r="H25" t="s">
        <v>124</v>
      </c>
      <c r="I25" s="1" t="s">
        <v>204</v>
      </c>
      <c r="J25" t="s">
        <v>218</v>
      </c>
      <c r="K25" t="str">
        <f t="shared" si="0"/>
        <v>INSERT INTO Person VALUES(116018441,'Matthew C Ortiz','male','1940-12-13','514-919-7975','Montreal', 'H3C 5K4','3223 rue Levy','2020-12-20', 'Immunologically Compromised');</v>
      </c>
    </row>
    <row r="26" spans="1:11">
      <c r="A26" s="1">
        <v>172814899</v>
      </c>
      <c r="B26" t="s">
        <v>20</v>
      </c>
      <c r="C26" t="s">
        <v>21</v>
      </c>
      <c r="D26" s="1" t="s">
        <v>173</v>
      </c>
      <c r="E26" t="s">
        <v>22</v>
      </c>
      <c r="F26" t="s">
        <v>13</v>
      </c>
      <c r="G26" t="s">
        <v>23</v>
      </c>
      <c r="H26" t="s">
        <v>24</v>
      </c>
      <c r="I26" s="1" t="s">
        <v>199</v>
      </c>
      <c r="J26" t="s">
        <v>170</v>
      </c>
      <c r="K26" t="str">
        <f t="shared" si="0"/>
        <v>INSERT INTO Person VALUES(172814899,'Elisa C Scott','female','1977-09-01','450-541-9541','Montreal', 'J0K 1H0','566 chemin Georges','2020-12-11', 'Teachers');</v>
      </c>
    </row>
    <row r="27" spans="1:11">
      <c r="A27" s="1" t="s">
        <v>44</v>
      </c>
      <c r="B27" t="s">
        <v>43</v>
      </c>
      <c r="C27" t="s">
        <v>21</v>
      </c>
      <c r="D27" s="1" t="s">
        <v>178</v>
      </c>
      <c r="E27" t="s">
        <v>45</v>
      </c>
      <c r="F27" t="s">
        <v>13</v>
      </c>
      <c r="G27" t="s">
        <v>46</v>
      </c>
      <c r="H27" t="s">
        <v>47</v>
      </c>
      <c r="I27" s="1" t="s">
        <v>204</v>
      </c>
      <c r="J27" t="s">
        <v>170</v>
      </c>
      <c r="K27" t="str">
        <f t="shared" si="0"/>
        <v>INSERT INTO Person VALUES(399167626,'Christine G Yarbrough','female','1975-03-16','514-429-7295','Montreal', 'H9R 3J4','4491 Saint-Denis Street','2020-12-20', 'Teachers');</v>
      </c>
    </row>
    <row r="28" spans="1:11">
      <c r="A28" s="1" t="s">
        <v>95</v>
      </c>
      <c r="B28" t="s">
        <v>93</v>
      </c>
      <c r="C28" t="s">
        <v>11</v>
      </c>
      <c r="D28" s="1" t="s">
        <v>186</v>
      </c>
      <c r="E28" t="s">
        <v>96</v>
      </c>
      <c r="F28" t="s">
        <v>92</v>
      </c>
      <c r="G28" t="s">
        <v>97</v>
      </c>
      <c r="H28" t="s">
        <v>94</v>
      </c>
      <c r="I28" s="1" t="s">
        <v>204</v>
      </c>
      <c r="J28" t="s">
        <v>170</v>
      </c>
      <c r="K28" t="str">
        <f t="shared" si="0"/>
        <v>INSERT INTO Person VALUES(567672779,'Roger E Ritzman','male','1976-05-21','450-515-6773','Bonaventure', 'J2X 4W8','4421 rue Saint-Antoine','2020-12-20', 'Teachers');</v>
      </c>
    </row>
    <row r="29" spans="1:11">
      <c r="A29" s="1" t="s">
        <v>30</v>
      </c>
      <c r="B29" t="s">
        <v>29</v>
      </c>
      <c r="C29" t="s">
        <v>21</v>
      </c>
      <c r="D29" s="1" t="s">
        <v>175</v>
      </c>
      <c r="E29" t="s">
        <v>31</v>
      </c>
      <c r="F29" t="s">
        <v>13</v>
      </c>
      <c r="G29" t="s">
        <v>32</v>
      </c>
      <c r="H29" t="s">
        <v>33</v>
      </c>
      <c r="I29" s="1" t="s">
        <v>201</v>
      </c>
      <c r="J29" t="s">
        <v>216</v>
      </c>
      <c r="K29" t="str">
        <f t="shared" si="0"/>
        <v>INSERT INTO Person VALUES(669770976,'Lisa D Mayo','female','1956-06-05','819-674-1915','Montreal', 'J1L 1C9','2186 rue Parc','2021-01-07', 'Those in physical proximity to first priority');</v>
      </c>
    </row>
    <row r="30" spans="1:11">
      <c r="A30" s="1" t="s">
        <v>71</v>
      </c>
      <c r="B30" t="s">
        <v>70</v>
      </c>
      <c r="C30" t="s">
        <v>11</v>
      </c>
      <c r="D30" s="1" t="s">
        <v>182</v>
      </c>
      <c r="E30" t="s">
        <v>72</v>
      </c>
      <c r="F30" t="s">
        <v>73</v>
      </c>
      <c r="G30" t="s">
        <v>74</v>
      </c>
      <c r="H30" t="s">
        <v>75</v>
      </c>
      <c r="I30" s="1" t="s">
        <v>203</v>
      </c>
      <c r="J30" t="s">
        <v>216</v>
      </c>
      <c r="K30" t="str">
        <f t="shared" si="0"/>
        <v>INSERT INTO Person VALUES(455215467,'William P Shelton','male','1961-08-03','819-350-8667','Arthabaska', 'G6P 5V8','3405 St-Jacques Est','2021-01-14', 'Those in physical proximity to first priority');</v>
      </c>
    </row>
    <row r="31" spans="1:11">
      <c r="A31" s="1" t="s">
        <v>154</v>
      </c>
      <c r="B31" t="s">
        <v>153</v>
      </c>
      <c r="C31" t="s">
        <v>21</v>
      </c>
      <c r="D31" s="1" t="s">
        <v>195</v>
      </c>
      <c r="E31" t="s">
        <v>157</v>
      </c>
      <c r="F31" t="s">
        <v>155</v>
      </c>
      <c r="G31" t="s">
        <v>156</v>
      </c>
      <c r="H31" t="s">
        <v>158</v>
      </c>
      <c r="I31" s="1" t="s">
        <v>209</v>
      </c>
      <c r="J31" t="s">
        <v>216</v>
      </c>
      <c r="K31" t="str">
        <f t="shared" si="0"/>
        <v>INSERT INTO Person VALUES(784343162,'Catherine J McMullen','female','1959-06-20','418-774-3407','Beauceville', 'G5X 2Y7','3096 Boulevard Laflèche','2021-01-11', 'Those in physical proximity to first priority');</v>
      </c>
    </row>
    <row r="32" spans="1:11">
      <c r="F32" s="2"/>
    </row>
    <row r="34" spans="4:8">
      <c r="H34" s="2"/>
    </row>
    <row r="35" spans="4:8">
      <c r="H35" s="2"/>
    </row>
    <row r="36" spans="4:8">
      <c r="G36" s="2"/>
    </row>
    <row r="37" spans="4:8">
      <c r="G37" s="2"/>
      <c r="H37" s="2"/>
    </row>
    <row r="39" spans="4:8">
      <c r="H39" s="3"/>
    </row>
    <row r="41" spans="4:8">
      <c r="H41" s="2"/>
    </row>
    <row r="43" spans="4:8">
      <c r="G43" s="2"/>
    </row>
    <row r="44" spans="4:8">
      <c r="D44" s="2"/>
      <c r="H44" s="2"/>
    </row>
    <row r="45" spans="4:8">
      <c r="D45" s="2"/>
      <c r="H45" s="2"/>
    </row>
    <row r="46" spans="4:8">
      <c r="D46" s="2"/>
      <c r="H46" s="2"/>
    </row>
    <row r="47" spans="4:8">
      <c r="D47" s="2"/>
      <c r="H47" s="2"/>
    </row>
    <row r="48" spans="4:8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</sheetData>
  <sortState xmlns:xlrd2="http://schemas.microsoft.com/office/spreadsheetml/2017/richdata2" ref="A2:K73">
    <sortCondition ref="J1:J7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韩天羽</dc:creator>
  <cp:lastModifiedBy>韩天羽</cp:lastModifiedBy>
  <dcterms:created xsi:type="dcterms:W3CDTF">2021-02-24T08:28:51Z</dcterms:created>
  <dcterms:modified xsi:type="dcterms:W3CDTF">2021-02-25T17:10:39Z</dcterms:modified>
</cp:coreProperties>
</file>