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KUMOTO\Desktop\2019MLSM_kinonotofu\"/>
    </mc:Choice>
  </mc:AlternateContent>
  <xr:revisionPtr revIDLastSave="0" documentId="13_ncr:1_{F6BFAFB8-265F-47F2-8A72-147C7E9CDCA2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湿潤時熱伝導率" sheetId="3" r:id="rId1"/>
    <sheet name="水分拡散率_温度" sheetId="4" r:id="rId2"/>
    <sheet name="水分拡散率_含水率" sheetId="5" r:id="rId3"/>
    <sheet name="平行含水率曲線" sheetId="2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5" l="1"/>
  <c r="J16" i="5"/>
  <c r="K16" i="4"/>
  <c r="J16" i="4"/>
  <c r="K1" i="3" l="1"/>
  <c r="J1" i="3"/>
  <c r="K1" i="4"/>
  <c r="J1" i="4"/>
  <c r="K1" i="5"/>
  <c r="J1" i="5"/>
  <c r="K1" i="2"/>
  <c r="J1" i="2"/>
</calcChain>
</file>

<file path=xl/sharedStrings.xml><?xml version="1.0" encoding="utf-8"?>
<sst xmlns="http://schemas.openxmlformats.org/spreadsheetml/2006/main" count="20" uniqueCount="5">
  <si>
    <t>含水率</t>
    <rPh sb="0" eb="2">
      <t>ガンスイ</t>
    </rPh>
    <rPh sb="2" eb="3">
      <t>リツ</t>
    </rPh>
    <phoneticPr fontId="1"/>
  </si>
  <si>
    <t>熱伝導率</t>
    <rPh sb="0" eb="1">
      <t>ネツ</t>
    </rPh>
    <rPh sb="1" eb="4">
      <t>デンドウリツ</t>
    </rPh>
    <phoneticPr fontId="1"/>
  </si>
  <si>
    <t>相対湿度</t>
    <rPh sb="0" eb="2">
      <t>ソウタイ</t>
    </rPh>
    <rPh sb="2" eb="4">
      <t>シツド</t>
    </rPh>
    <phoneticPr fontId="1"/>
  </si>
  <si>
    <t>水分拡散率_含水率</t>
    <rPh sb="0" eb="2">
      <t>スイブン</t>
    </rPh>
    <rPh sb="2" eb="4">
      <t>カクサン</t>
    </rPh>
    <rPh sb="4" eb="5">
      <t>リツ</t>
    </rPh>
    <rPh sb="6" eb="8">
      <t>ガンスイ</t>
    </rPh>
    <rPh sb="8" eb="9">
      <t>リツ</t>
    </rPh>
    <phoneticPr fontId="1"/>
  </si>
  <si>
    <t>水分拡散率_温度</t>
    <rPh sb="0" eb="2">
      <t>スイブン</t>
    </rPh>
    <rPh sb="2" eb="4">
      <t>カクサン</t>
    </rPh>
    <rPh sb="4" eb="5">
      <t>リツ</t>
    </rPh>
    <rPh sb="6" eb="8">
      <t>オンド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</si>
</sst>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湿潤時熱伝導率!$J$3:$J$14</c:f>
              <c:numCache>
                <c:formatCode>General</c:formatCode>
                <c:ptCount val="12"/>
                <c:pt idx="0">
                  <c:v>5.0679986487138597</c:v>
                </c:pt>
                <c:pt idx="1">
                  <c:v>7.2631629747598998</c:v>
                </c:pt>
                <c:pt idx="2">
                  <c:v>39.911587278606198</c:v>
                </c:pt>
                <c:pt idx="3">
                  <c:v>99.016167173398898</c:v>
                </c:pt>
                <c:pt idx="4">
                  <c:v>123.30148158872601</c:v>
                </c:pt>
                <c:pt idx="5">
                  <c:v>130.58221128323899</c:v>
                </c:pt>
              </c:numCache>
            </c:numRef>
          </c:xVal>
          <c:yVal>
            <c:numRef>
              <c:f>湿潤時熱伝導率!$K$3:$K$14</c:f>
              <c:numCache>
                <c:formatCode>General</c:formatCode>
                <c:ptCount val="12"/>
                <c:pt idx="0">
                  <c:v>6.3730032334346695E-2</c:v>
                </c:pt>
                <c:pt idx="1">
                  <c:v>6.3725688914627598E-2</c:v>
                </c:pt>
                <c:pt idx="2">
                  <c:v>6.7262197770377799E-2</c:v>
                </c:pt>
                <c:pt idx="3">
                  <c:v>8.4042758554123798E-2</c:v>
                </c:pt>
                <c:pt idx="4">
                  <c:v>9.4798030983060597E-2</c:v>
                </c:pt>
                <c:pt idx="5">
                  <c:v>9.8523237295497307E-2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B-49C4-B50E-61A27EF4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3216"/>
        <c:axId val="687838624"/>
      </c:scatterChart>
      <c:valAx>
        <c:axId val="6878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838624"/>
        <c:crosses val="autoZero"/>
        <c:crossBetween val="midCat"/>
      </c:valAx>
      <c:valAx>
        <c:axId val="6878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8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水分拡散率_温度!$J$3:$J$14</c:f>
              <c:numCache>
                <c:formatCode>General</c:formatCode>
                <c:ptCount val="12"/>
                <c:pt idx="0">
                  <c:v>2.6038811914161402</c:v>
                </c:pt>
                <c:pt idx="1">
                  <c:v>5.8644566401398697</c:v>
                </c:pt>
                <c:pt idx="2">
                  <c:v>21.510639626450899</c:v>
                </c:pt>
                <c:pt idx="3">
                  <c:v>46.989544234064802</c:v>
                </c:pt>
                <c:pt idx="4">
                  <c:v>65.8994248288016</c:v>
                </c:pt>
                <c:pt idx="5">
                  <c:v>132.333779686535</c:v>
                </c:pt>
                <c:pt idx="6">
                  <c:v>169.25644032165101</c:v>
                </c:pt>
                <c:pt idx="7">
                  <c:v>175.802568496714</c:v>
                </c:pt>
              </c:numCache>
            </c:numRef>
          </c:xVal>
          <c:yVal>
            <c:numRef>
              <c:f>水分拡散率_温度!$K$3:$K$14</c:f>
              <c:numCache>
                <c:formatCode>0.00E+00</c:formatCode>
                <c:ptCount val="12"/>
                <c:pt idx="0">
                  <c:v>7.05469329984531E-6</c:v>
                </c:pt>
                <c:pt idx="1">
                  <c:v>1.1582518680922201E-5</c:v>
                </c:pt>
                <c:pt idx="2">
                  <c:v>3.6118531058550903E-5</c:v>
                </c:pt>
                <c:pt idx="3">
                  <c:v>4.3028911198839901E-5</c:v>
                </c:pt>
                <c:pt idx="4">
                  <c:v>7.01819872199596E-5</c:v>
                </c:pt>
                <c:pt idx="5">
                  <c:v>2.12356814287002E-4</c:v>
                </c:pt>
                <c:pt idx="6">
                  <c:v>1.5688505595604001E-5</c:v>
                </c:pt>
                <c:pt idx="7">
                  <c:v>9.4580624570703298E-6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A-4A1D-932B-E00FF4C4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63328"/>
        <c:axId val="671863984"/>
      </c:scatterChart>
      <c:valAx>
        <c:axId val="6718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863984"/>
        <c:crosses val="autoZero"/>
        <c:crossBetween val="midCat"/>
      </c:valAx>
      <c:valAx>
        <c:axId val="6718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8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42825896762904"/>
          <c:y val="0.19761416612073457"/>
          <c:w val="0.81490507436570425"/>
          <c:h val="0.655307742157364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水分拡散率_温度!$J$18:$J$29</c:f>
              <c:numCache>
                <c:formatCode>General</c:formatCode>
                <c:ptCount val="12"/>
                <c:pt idx="0">
                  <c:v>2.6038811914161402</c:v>
                </c:pt>
                <c:pt idx="1">
                  <c:v>5.8644566401398697</c:v>
                </c:pt>
                <c:pt idx="2">
                  <c:v>21.510639626450899</c:v>
                </c:pt>
                <c:pt idx="3">
                  <c:v>46.989544234064802</c:v>
                </c:pt>
                <c:pt idx="4">
                  <c:v>110</c:v>
                </c:pt>
                <c:pt idx="5">
                  <c:v>150</c:v>
                </c:pt>
                <c:pt idx="6">
                  <c:v>160</c:v>
                </c:pt>
              </c:numCache>
            </c:numRef>
          </c:xVal>
          <c:yVal>
            <c:numRef>
              <c:f>水分拡散率_温度!$K$18:$K$29</c:f>
              <c:numCache>
                <c:formatCode>0.00E+00</c:formatCode>
                <c:ptCount val="12"/>
                <c:pt idx="0">
                  <c:v>7.05469329984531E-6</c:v>
                </c:pt>
                <c:pt idx="1">
                  <c:v>1.1582518680922201E-5</c:v>
                </c:pt>
                <c:pt idx="2">
                  <c:v>3.6118531058550903E-5</c:v>
                </c:pt>
                <c:pt idx="3">
                  <c:v>4.3028911198839901E-5</c:v>
                </c:pt>
                <c:pt idx="4">
                  <c:v>7.05469329984531E-6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C-45F8-A192-C742AB0F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82264"/>
        <c:axId val="667585872"/>
      </c:scatterChart>
      <c:valAx>
        <c:axId val="66758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85872"/>
        <c:crosses val="autoZero"/>
        <c:crossBetween val="midCat"/>
      </c:valAx>
      <c:valAx>
        <c:axId val="667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8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水分拡散率_含水率!$J$3:$J$14</c:f>
              <c:numCache>
                <c:formatCode>General</c:formatCode>
                <c:ptCount val="12"/>
                <c:pt idx="0">
                  <c:v>2.8868098428767901</c:v>
                </c:pt>
                <c:pt idx="1">
                  <c:v>5.7319249787869104</c:v>
                </c:pt>
                <c:pt idx="2">
                  <c:v>9.7949644497761703</c:v>
                </c:pt>
                <c:pt idx="3">
                  <c:v>30.831041343593601</c:v>
                </c:pt>
                <c:pt idx="4">
                  <c:v>60.9883840009363</c:v>
                </c:pt>
                <c:pt idx="5">
                  <c:v>98.971164818445104</c:v>
                </c:pt>
                <c:pt idx="6">
                  <c:v>127.128258770518</c:v>
                </c:pt>
                <c:pt idx="7">
                  <c:v>139.782602334903</c:v>
                </c:pt>
                <c:pt idx="8">
                  <c:v>157.00032185387801</c:v>
                </c:pt>
              </c:numCache>
            </c:numRef>
          </c:xVal>
          <c:yVal>
            <c:numRef>
              <c:f>水分拡散率_含水率!$K$3:$K$14</c:f>
              <c:numCache>
                <c:formatCode>0.00.E+00</c:formatCode>
                <c:ptCount val="12"/>
                <c:pt idx="0">
                  <c:v>3.1639040875442501E-9</c:v>
                </c:pt>
                <c:pt idx="1">
                  <c:v>3.6632530649266999E-9</c:v>
                </c:pt>
                <c:pt idx="2">
                  <c:v>3.1025470345553999E-9</c:v>
                </c:pt>
                <c:pt idx="3">
                  <c:v>3.4455189162301998E-10</c:v>
                </c:pt>
                <c:pt idx="4">
                  <c:v>2.4490154197267101E-10</c:v>
                </c:pt>
                <c:pt idx="5">
                  <c:v>1.5071319893495601E-9</c:v>
                </c:pt>
                <c:pt idx="6">
                  <c:v>2.9295359452263202E-9</c:v>
                </c:pt>
                <c:pt idx="7">
                  <c:v>3.40465810340287E-9</c:v>
                </c:pt>
                <c:pt idx="8">
                  <c:v>2.1862948766714398E-9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8-494A-800C-838A33DE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03128"/>
        <c:axId val="448604112"/>
      </c:scatterChart>
      <c:valAx>
        <c:axId val="4486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604112"/>
        <c:crosses val="autoZero"/>
        <c:crossBetween val="midCat"/>
      </c:valAx>
      <c:valAx>
        <c:axId val="4486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60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水分拡散率_含水率!$J$18:$J$29</c:f>
              <c:numCache>
                <c:formatCode>General</c:formatCode>
                <c:ptCount val="12"/>
                <c:pt idx="0">
                  <c:v>2.8868098428767901</c:v>
                </c:pt>
                <c:pt idx="1">
                  <c:v>5.7319249787869104</c:v>
                </c:pt>
                <c:pt idx="2">
                  <c:v>9.7949644497761703</c:v>
                </c:pt>
                <c:pt idx="3">
                  <c:v>21.696608830500001</c:v>
                </c:pt>
                <c:pt idx="4">
                  <c:v>40.295739825028498</c:v>
                </c:pt>
                <c:pt idx="5">
                  <c:v>140</c:v>
                </c:pt>
                <c:pt idx="6">
                  <c:v>150</c:v>
                </c:pt>
              </c:numCache>
            </c:numRef>
          </c:xVal>
          <c:yVal>
            <c:numRef>
              <c:f>水分拡散率_含水率!$K$18:$K$29</c:f>
              <c:numCache>
                <c:formatCode>0.00.E+00</c:formatCode>
                <c:ptCount val="12"/>
                <c:pt idx="0">
                  <c:v>3.1639040875442501E-9</c:v>
                </c:pt>
                <c:pt idx="1">
                  <c:v>3.6632530649266999E-9</c:v>
                </c:pt>
                <c:pt idx="2">
                  <c:v>3.1025470345553999E-9</c:v>
                </c:pt>
                <c:pt idx="3">
                  <c:v>7.9496444977616398E-10</c:v>
                </c:pt>
                <c:pt idx="4">
                  <c:v>1.6614243497088601E-10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9-40A2-AEC9-D4B68CE0D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62816"/>
        <c:axId val="675960520"/>
      </c:scatterChart>
      <c:valAx>
        <c:axId val="6759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60520"/>
        <c:crosses val="autoZero"/>
        <c:crossBetween val="midCat"/>
      </c:valAx>
      <c:valAx>
        <c:axId val="6759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平行含水率曲線!$J$3:$J$14</c:f>
              <c:numCache>
                <c:formatCode>General</c:formatCode>
                <c:ptCount val="12"/>
                <c:pt idx="0">
                  <c:v>0</c:v>
                </c:pt>
                <c:pt idx="1">
                  <c:v>1.8689192246775801</c:v>
                </c:pt>
                <c:pt idx="2">
                  <c:v>5.8244211478995398</c:v>
                </c:pt>
                <c:pt idx="3">
                  <c:v>14.9341579304623</c:v>
                </c:pt>
                <c:pt idx="4">
                  <c:v>28.444226563089199</c:v>
                </c:pt>
                <c:pt idx="5">
                  <c:v>30.378309073082399</c:v>
                </c:pt>
              </c:numCache>
            </c:numRef>
          </c:xVal>
          <c:yVal>
            <c:numRef>
              <c:f>平行含水率曲線!$K$3:$K$14</c:f>
              <c:numCache>
                <c:formatCode>General</c:formatCode>
                <c:ptCount val="12"/>
                <c:pt idx="0">
                  <c:v>0</c:v>
                </c:pt>
                <c:pt idx="1">
                  <c:v>14.903838901877901</c:v>
                </c:pt>
                <c:pt idx="2">
                  <c:v>62.644241647183001</c:v>
                </c:pt>
                <c:pt idx="3">
                  <c:v>89.742061995625605</c:v>
                </c:pt>
                <c:pt idx="4">
                  <c:v>98.321140357492993</c:v>
                </c:pt>
                <c:pt idx="5">
                  <c:v>98.634889509012694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2-46DC-96FC-8F3849DC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2560"/>
        <c:axId val="687840264"/>
      </c:scatterChart>
      <c:valAx>
        <c:axId val="6878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840264"/>
        <c:crosses val="autoZero"/>
        <c:crossBetween val="midCat"/>
      </c:valAx>
      <c:valAx>
        <c:axId val="6878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84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5</xdr:col>
      <xdr:colOff>435848</xdr:colOff>
      <xdr:row>17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3825" y="57150"/>
          <a:ext cx="3741023" cy="2962275"/>
        </a:xfrm>
        <a:prstGeom prst="rect">
          <a:avLst/>
        </a:prstGeom>
      </xdr:spPr>
    </xdr:pic>
    <xdr:clientData/>
  </xdr:twoCellAnchor>
  <xdr:twoCellAnchor>
    <xdr:from>
      <xdr:col>11</xdr:col>
      <xdr:colOff>261937</xdr:colOff>
      <xdr:row>2</xdr:row>
      <xdr:rowOff>109537</xdr:rowOff>
    </xdr:from>
    <xdr:to>
      <xdr:col>18</xdr:col>
      <xdr:colOff>33337</xdr:colOff>
      <xdr:row>18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BE6F65-DF29-45B4-A8CA-CB53B4D22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5</xdr:col>
      <xdr:colOff>390446</xdr:colOff>
      <xdr:row>19</xdr:row>
      <xdr:rowOff>15936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25" y="47625"/>
          <a:ext cx="3771821" cy="3225861"/>
        </a:xfrm>
        <a:prstGeom prst="rect">
          <a:avLst/>
        </a:prstGeom>
      </xdr:spPr>
    </xdr:pic>
    <xdr:clientData/>
  </xdr:twoCellAnchor>
  <xdr:twoCellAnchor>
    <xdr:from>
      <xdr:col>11</xdr:col>
      <xdr:colOff>338137</xdr:colOff>
      <xdr:row>1</xdr:row>
      <xdr:rowOff>23812</xdr:rowOff>
    </xdr:from>
    <xdr:to>
      <xdr:col>18</xdr:col>
      <xdr:colOff>109537</xdr:colOff>
      <xdr:row>17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FF57C0-9B19-4E66-9500-66211A55E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261937</xdr:colOff>
      <xdr:row>17</xdr:row>
      <xdr:rowOff>142876</xdr:rowOff>
    </xdr:from>
    <xdr:to>
      <xdr:col>18</xdr:col>
      <xdr:colOff>33337</xdr:colOff>
      <xdr:row>31</xdr:row>
      <xdr:rowOff>4762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3BC40FC-6D49-488D-A7A8-2BD4CA5F3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5</xdr:col>
      <xdr:colOff>561975</xdr:colOff>
      <xdr:row>19</xdr:row>
      <xdr:rowOff>51403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04775" y="57150"/>
          <a:ext cx="3886200" cy="3251803"/>
        </a:xfrm>
        <a:prstGeom prst="rect">
          <a:avLst/>
        </a:prstGeom>
      </xdr:spPr>
    </xdr:pic>
    <xdr:clientData/>
  </xdr:twoCellAnchor>
  <xdr:twoCellAnchor>
    <xdr:from>
      <xdr:col>11</xdr:col>
      <xdr:colOff>204787</xdr:colOff>
      <xdr:row>1</xdr:row>
      <xdr:rowOff>42862</xdr:rowOff>
    </xdr:from>
    <xdr:to>
      <xdr:col>17</xdr:col>
      <xdr:colOff>661987</xdr:colOff>
      <xdr:row>17</xdr:row>
      <xdr:rowOff>42862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7A1BD-ACB0-4913-97B8-988E2DD79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129707</xdr:colOff>
      <xdr:row>16</xdr:row>
      <xdr:rowOff>120743</xdr:rowOff>
    </xdr:from>
    <xdr:to>
      <xdr:col>17</xdr:col>
      <xdr:colOff>584666</xdr:colOff>
      <xdr:row>32</xdr:row>
      <xdr:rowOff>120742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155F53B-28EF-421A-AC9A-E5CF3D781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198247</xdr:colOff>
      <xdr:row>1</xdr:row>
      <xdr:rowOff>85939</xdr:rowOff>
    </xdr:from>
    <xdr:to>
      <xdr:col>5</xdr:col>
      <xdr:colOff>428625</xdr:colOff>
      <xdr:row>14</xdr:row>
      <xdr:rowOff>59871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 flipH="1">
          <a:off x="988458" y="-532822"/>
          <a:ext cx="2202782" cy="3783203"/>
        </a:xfrm>
        <a:prstGeom prst="rect">
          <a:avLst/>
        </a:prstGeom>
      </xdr:spPr>
    </xdr:pic>
    <xdr:clientData/>
  </xdr:twoCellAnchor>
  <xdr:twoCellAnchor>
    <xdr:from>
      <xdr:col>11</xdr:col>
      <xdr:colOff>261937</xdr:colOff>
      <xdr:row>1</xdr:row>
      <xdr:rowOff>61912</xdr:rowOff>
    </xdr:from>
    <xdr:to>
      <xdr:col>18</xdr:col>
      <xdr:colOff>33337</xdr:colOff>
      <xdr:row>17</xdr:row>
      <xdr:rowOff>61912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8A0019-8C53-4541-A325-0EA4DC2C8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G1:K18"/>
  <sheetViews>
    <sheetView tabSelected="1" workbookViewId="0"/>
  </sheetViews>
  <sheetFormatPr defaultRowHeight="13.5" x14ac:dyDescent="0.15"/>
  <sheetData>
    <row r="1" spans="7:11" x14ac:dyDescent="0.15">
      <c r="J1" t="str">
        <f>"{"&amp;J3&amp;","&amp;J4&amp;","&amp;J5&amp;","&amp;J6&amp;","&amp;J7&amp;","&amp;J8&amp;","&amp;J9&amp;","&amp;J10&amp;","&amp;J11&amp;","&amp;J12&amp;","&amp;J13&amp;","&amp;J14&amp;","&amp;"}"</f>
        <v>{5.06799864871386,7.2631629747599,39.9115872786062,99.0161671733989,123.301481588726,130.582211283239,,,,,,,}</v>
      </c>
      <c r="K1" t="str">
        <f>"{"&amp;K3&amp;","&amp;K4&amp;","&amp;K5&amp;","&amp;K6&amp;","&amp;K7&amp;","&amp;K8&amp;","&amp;K9&amp;","&amp;K10&amp;","&amp;K11&amp;","&amp;K12&amp;","&amp;K13&amp;","&amp;K14&amp;","&amp;"}"</f>
        <v>{0.0637300323343467,0.0637256889146276,0.0672621977703778,0.0840427585541238,0.0947980309830606,0.0985232372954973,,,,,,,}</v>
      </c>
    </row>
    <row r="2" spans="7:11" x14ac:dyDescent="0.15">
      <c r="G2" s="1" t="s">
        <v>0</v>
      </c>
      <c r="H2" s="1" t="s">
        <v>1</v>
      </c>
      <c r="J2" s="1" t="s">
        <v>0</v>
      </c>
      <c r="K2" s="1" t="s">
        <v>1</v>
      </c>
    </row>
    <row r="3" spans="7:11" x14ac:dyDescent="0.15">
      <c r="G3" s="2">
        <v>5.0679986487138597</v>
      </c>
      <c r="H3" s="2">
        <v>6.3730032334346695E-2</v>
      </c>
      <c r="J3" s="2">
        <v>5.0679986487138597</v>
      </c>
      <c r="K3" s="2">
        <v>6.3730032334346695E-2</v>
      </c>
    </row>
    <row r="4" spans="7:11" x14ac:dyDescent="0.15">
      <c r="G4" s="2">
        <v>7.2631629747598998</v>
      </c>
      <c r="H4" s="2">
        <v>6.3725688914627598E-2</v>
      </c>
      <c r="J4" s="2">
        <v>7.2631629747598998</v>
      </c>
      <c r="K4" s="2">
        <v>6.3725688914627598E-2</v>
      </c>
    </row>
    <row r="5" spans="7:11" x14ac:dyDescent="0.15">
      <c r="G5" s="2">
        <v>14.0885092418319</v>
      </c>
      <c r="H5" s="2">
        <v>6.4127696539742193E-2</v>
      </c>
      <c r="J5" s="2">
        <v>39.911587278606198</v>
      </c>
      <c r="K5" s="2">
        <v>6.7262197770377799E-2</v>
      </c>
    </row>
    <row r="6" spans="7:11" x14ac:dyDescent="0.15">
      <c r="G6" s="2">
        <v>24.565706288306501</v>
      </c>
      <c r="H6" s="2">
        <v>6.5214999276096697E-2</v>
      </c>
      <c r="J6" s="2">
        <v>99.016167173398898</v>
      </c>
      <c r="K6" s="2">
        <v>8.4042758554123798E-2</v>
      </c>
    </row>
    <row r="7" spans="7:11" x14ac:dyDescent="0.15">
      <c r="G7" s="2">
        <v>39.911587278606198</v>
      </c>
      <c r="H7" s="2">
        <v>6.7262197770377799E-2</v>
      </c>
      <c r="J7" s="2">
        <v>123.30148158872601</v>
      </c>
      <c r="K7" s="2">
        <v>9.4798030983060597E-2</v>
      </c>
    </row>
    <row r="8" spans="7:11" x14ac:dyDescent="0.15">
      <c r="G8" s="2">
        <v>54.275083248877898</v>
      </c>
      <c r="H8" s="2">
        <v>7.0003860817528102E-2</v>
      </c>
      <c r="J8" s="2">
        <v>130.58221128323899</v>
      </c>
      <c r="K8" s="2">
        <v>9.8523237295497307E-2</v>
      </c>
    </row>
    <row r="9" spans="7:11" x14ac:dyDescent="0.15">
      <c r="G9" s="2">
        <v>66.925824043241093</v>
      </c>
      <c r="H9" s="2">
        <v>7.3302929395299393E-2</v>
      </c>
      <c r="J9" s="2"/>
      <c r="K9" s="2"/>
    </row>
    <row r="10" spans="7:11" x14ac:dyDescent="0.15">
      <c r="G10" s="2">
        <v>83.462863761401493</v>
      </c>
      <c r="H10" s="2">
        <v>7.8256358283866595E-2</v>
      </c>
      <c r="J10" s="2"/>
      <c r="K10" s="2"/>
    </row>
    <row r="11" spans="7:11" x14ac:dyDescent="0.15">
      <c r="G11" s="2">
        <v>99.016167173398898</v>
      </c>
      <c r="H11" s="2">
        <v>8.4042758554123798E-2</v>
      </c>
      <c r="J11" s="2"/>
      <c r="K11" s="2"/>
    </row>
    <row r="12" spans="7:11" x14ac:dyDescent="0.15">
      <c r="G12" s="2">
        <v>112.618213406688</v>
      </c>
      <c r="H12" s="2">
        <v>8.9833019641909095E-2</v>
      </c>
      <c r="J12" s="2"/>
      <c r="K12" s="2"/>
    </row>
    <row r="13" spans="7:11" x14ac:dyDescent="0.15">
      <c r="G13" s="2">
        <v>123.30148158872601</v>
      </c>
      <c r="H13" s="2">
        <v>9.4798030983060597E-2</v>
      </c>
      <c r="J13" s="2"/>
      <c r="K13" s="2"/>
    </row>
    <row r="14" spans="7:11" x14ac:dyDescent="0.15">
      <c r="G14" s="2">
        <v>128.39920853240599</v>
      </c>
      <c r="H14" s="2">
        <v>9.7281019255827397E-2</v>
      </c>
      <c r="J14" s="2"/>
      <c r="K14" s="2"/>
    </row>
    <row r="15" spans="7:11" x14ac:dyDescent="0.15">
      <c r="G15" s="2">
        <v>130.58221128323899</v>
      </c>
      <c r="H15" s="2">
        <v>9.8523237295497307E-2</v>
      </c>
    </row>
    <row r="16" spans="7:11" x14ac:dyDescent="0.15">
      <c r="G16" s="2"/>
      <c r="H16" s="2"/>
    </row>
    <row r="17" spans="7:8" x14ac:dyDescent="0.15">
      <c r="G17" s="2"/>
      <c r="H17" s="2"/>
    </row>
    <row r="18" spans="7:8" x14ac:dyDescent="0.15">
      <c r="G18" s="2"/>
      <c r="H18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G1:K29"/>
  <sheetViews>
    <sheetView workbookViewId="0"/>
  </sheetViews>
  <sheetFormatPr defaultRowHeight="13.5" x14ac:dyDescent="0.15"/>
  <cols>
    <col min="8" max="8" width="9.875" bestFit="1" customWidth="1"/>
  </cols>
  <sheetData>
    <row r="1" spans="7:11" x14ac:dyDescent="0.15">
      <c r="J1" t="str">
        <f>"{"&amp;J3&amp;","&amp;J4&amp;","&amp;J5&amp;","&amp;J6&amp;","&amp;J7&amp;","&amp;J8&amp;","&amp;J9&amp;","&amp;J10&amp;","&amp;J11&amp;","&amp;J12&amp;","&amp;J13&amp;","&amp;J14&amp;","&amp;"}"</f>
        <v>{2.60388119141614,5.86445664013987,21.5106396264509,46.9895442340648,65.8994248288016,132.333779686535,169.256440321651,175.802568496714,,,,,}</v>
      </c>
      <c r="K1" t="str">
        <f>"{"&amp;K3&amp;","&amp;K4&amp;","&amp;K5&amp;","&amp;K6&amp;","&amp;K7&amp;","&amp;K8&amp;","&amp;K9&amp;","&amp;K10&amp;","&amp;K11&amp;","&amp;K12&amp;","&amp;K13&amp;","&amp;K14&amp;","&amp;"}"</f>
        <v>{7.05469329984531E-06,1.15825186809222E-05,3.61185310585509E-05,4.30289111988399E-05,7.01819872199596E-05,0.000212356814287002,0.000015688505595604,9.45806245707033E-06,,,,,}</v>
      </c>
    </row>
    <row r="2" spans="7:11" x14ac:dyDescent="0.15">
      <c r="G2" s="1" t="s">
        <v>0</v>
      </c>
      <c r="H2" s="1" t="s">
        <v>4</v>
      </c>
      <c r="J2" s="1" t="s">
        <v>0</v>
      </c>
      <c r="K2" s="1" t="s">
        <v>4</v>
      </c>
    </row>
    <row r="3" spans="7:11" x14ac:dyDescent="0.15">
      <c r="G3" s="2">
        <v>2.6038811914161402</v>
      </c>
      <c r="H3" s="4">
        <v>7.05469329984531E-6</v>
      </c>
      <c r="J3" s="2">
        <v>2.6038811914161402</v>
      </c>
      <c r="K3" s="4">
        <v>7.05469329984531E-6</v>
      </c>
    </row>
    <row r="4" spans="7:11" x14ac:dyDescent="0.15">
      <c r="G4" s="2">
        <v>5.8644566401398697</v>
      </c>
      <c r="H4" s="4">
        <v>1.1582518680922201E-5</v>
      </c>
      <c r="J4" s="2">
        <v>5.8644566401398697</v>
      </c>
      <c r="K4" s="4">
        <v>1.1582518680922201E-5</v>
      </c>
    </row>
    <row r="5" spans="7:11" x14ac:dyDescent="0.15">
      <c r="G5" s="2">
        <v>16.621337533216298</v>
      </c>
      <c r="H5" s="4">
        <v>2.8371412118142499E-5</v>
      </c>
      <c r="J5" s="2">
        <v>21.510639626450899</v>
      </c>
      <c r="K5" s="4">
        <v>3.6118531058550903E-5</v>
      </c>
    </row>
    <row r="6" spans="7:11" x14ac:dyDescent="0.15">
      <c r="G6" s="2">
        <v>21.510639626450899</v>
      </c>
      <c r="H6" s="4">
        <v>3.6118531058550903E-5</v>
      </c>
      <c r="J6" s="2">
        <v>46.989544234064802</v>
      </c>
      <c r="K6" s="4">
        <v>4.3028911198839901E-5</v>
      </c>
    </row>
    <row r="7" spans="7:11" x14ac:dyDescent="0.15">
      <c r="G7" s="2">
        <v>29.349341918116099</v>
      </c>
      <c r="H7" s="4">
        <v>3.8832728559435502E-5</v>
      </c>
      <c r="J7" s="2">
        <v>65.8994248288016</v>
      </c>
      <c r="K7" s="4">
        <v>7.01819872199596E-5</v>
      </c>
    </row>
    <row r="8" spans="7:11" x14ac:dyDescent="0.15">
      <c r="G8" s="2">
        <v>36.863339600779803</v>
      </c>
      <c r="H8" s="4">
        <v>4.02661467692585E-5</v>
      </c>
      <c r="J8" s="2">
        <v>132.333779686535</v>
      </c>
      <c r="K8" s="4">
        <v>2.12356814287002E-4</v>
      </c>
    </row>
    <row r="9" spans="7:11" x14ac:dyDescent="0.15">
      <c r="G9" s="2">
        <v>46.989544234064802</v>
      </c>
      <c r="H9" s="4">
        <v>4.3028911198839901E-5</v>
      </c>
      <c r="J9" s="2">
        <v>169.25644032165101</v>
      </c>
      <c r="K9" s="4">
        <v>1.5688505595604001E-5</v>
      </c>
    </row>
    <row r="10" spans="7:11" x14ac:dyDescent="0.15">
      <c r="G10" s="2">
        <v>57.105341668343399</v>
      </c>
      <c r="H10" s="4">
        <v>5.2160881420374502E-5</v>
      </c>
      <c r="J10" s="2">
        <v>175.802568496714</v>
      </c>
      <c r="K10" s="4">
        <v>9.4580624570703298E-6</v>
      </c>
    </row>
    <row r="11" spans="7:11" x14ac:dyDescent="0.15">
      <c r="G11" s="2">
        <v>65.8994248288016</v>
      </c>
      <c r="H11" s="4">
        <v>7.01819872199596E-5</v>
      </c>
      <c r="J11" s="2"/>
      <c r="K11" s="2"/>
    </row>
    <row r="12" spans="7:11" x14ac:dyDescent="0.15">
      <c r="G12" s="2">
        <v>80.547557430393198</v>
      </c>
      <c r="H12" s="4">
        <v>1.05524835045895E-4</v>
      </c>
      <c r="J12" s="2"/>
      <c r="K12" s="2"/>
    </row>
    <row r="13" spans="7:11" x14ac:dyDescent="0.15">
      <c r="G13" s="2">
        <v>97.150162005397902</v>
      </c>
      <c r="H13" s="4">
        <v>1.4473083514302901E-4</v>
      </c>
      <c r="J13" s="2"/>
      <c r="K13" s="2"/>
    </row>
    <row r="14" spans="7:11" x14ac:dyDescent="0.15">
      <c r="G14" s="2">
        <v>112.118836336388</v>
      </c>
      <c r="H14" s="4">
        <v>1.8390214457680799E-4</v>
      </c>
      <c r="J14" s="2"/>
      <c r="K14" s="2"/>
    </row>
    <row r="15" spans="7:11" x14ac:dyDescent="0.15">
      <c r="G15" s="2">
        <v>120.58197056844099</v>
      </c>
      <c r="H15" s="4">
        <v>2.0446399456050399E-4</v>
      </c>
    </row>
    <row r="16" spans="7:11" x14ac:dyDescent="0.15">
      <c r="G16" s="2">
        <v>127.429907514691</v>
      </c>
      <c r="H16" s="4">
        <v>2.1352658345532801E-4</v>
      </c>
      <c r="J16" t="str">
        <f>"{"&amp;J18&amp;","&amp;J19&amp;","&amp;J20&amp;","&amp;J21&amp;","&amp;J22&amp;","&amp;J23&amp;","&amp;J24&amp;","&amp;J25&amp;","&amp;J26&amp;","&amp;J27&amp;","&amp;J28&amp;","&amp;J29&amp;","&amp;"}"</f>
        <v>{2.60388119141614,5.86445664013987,21.5106396264509,46.9895442340648,110,150,160,,,,,,}</v>
      </c>
      <c r="K16" t="str">
        <f>"{"&amp;K18&amp;","&amp;K19&amp;","&amp;K20&amp;","&amp;K21&amp;","&amp;K22&amp;","&amp;K23&amp;","&amp;K24&amp;","&amp;K25&amp;","&amp;K26&amp;","&amp;K27&amp;","&amp;K28&amp;","&amp;K29&amp;","&amp;"}"</f>
        <v>{7.05469329984531E-06,1.15825186809222E-05,3.61185310585509E-05,4.30289111988399E-05,7.05469329984531E-06,0,0,,,,,,}</v>
      </c>
    </row>
    <row r="17" spans="7:11" x14ac:dyDescent="0.15">
      <c r="G17" s="2">
        <v>132.333779686535</v>
      </c>
      <c r="H17" s="4">
        <v>2.12356814287002E-4</v>
      </c>
      <c r="J17" s="1" t="s">
        <v>0</v>
      </c>
      <c r="K17" s="1" t="s">
        <v>4</v>
      </c>
    </row>
    <row r="18" spans="7:11" x14ac:dyDescent="0.15">
      <c r="G18" s="2">
        <v>137.273036335</v>
      </c>
      <c r="H18" s="4">
        <v>1.89531745426036E-4</v>
      </c>
      <c r="J18" s="2">
        <v>2.6038811914161402</v>
      </c>
      <c r="K18" s="4">
        <v>7.05469329984531E-6</v>
      </c>
    </row>
    <row r="19" spans="7:11" x14ac:dyDescent="0.15">
      <c r="G19" s="2">
        <v>140.24637309114601</v>
      </c>
      <c r="H19" s="4">
        <v>1.6984965066502001E-4</v>
      </c>
      <c r="J19" s="2">
        <v>5.8644566401398697</v>
      </c>
      <c r="K19" s="4">
        <v>1.1582518680922201E-5</v>
      </c>
    </row>
    <row r="20" spans="7:11" x14ac:dyDescent="0.15">
      <c r="G20" s="2">
        <v>143.56522885430601</v>
      </c>
      <c r="H20" s="4">
        <v>1.3870992361115901E-4</v>
      </c>
      <c r="J20" s="2">
        <v>21.510639626450899</v>
      </c>
      <c r="K20" s="4">
        <v>3.6118531058550903E-5</v>
      </c>
    </row>
    <row r="21" spans="7:11" x14ac:dyDescent="0.15">
      <c r="G21" s="2">
        <v>146.219064600953</v>
      </c>
      <c r="H21" s="4">
        <v>1.14562446663105E-4</v>
      </c>
      <c r="J21" s="2">
        <v>46.989544234064802</v>
      </c>
      <c r="K21" s="4">
        <v>4.3028911198839901E-5</v>
      </c>
    </row>
    <row r="22" spans="7:11" x14ac:dyDescent="0.15">
      <c r="G22" s="2">
        <v>150.18941102191701</v>
      </c>
      <c r="H22" s="4">
        <v>8.4710437032976994E-5</v>
      </c>
      <c r="J22" s="2">
        <v>110</v>
      </c>
      <c r="K22" s="4">
        <v>7.05469329984531E-6</v>
      </c>
    </row>
    <row r="23" spans="7:11" x14ac:dyDescent="0.15">
      <c r="G23" s="2">
        <v>154.48966565138599</v>
      </c>
      <c r="H23" s="4">
        <v>5.2954603797933799E-5</v>
      </c>
      <c r="J23" s="2">
        <v>150</v>
      </c>
      <c r="K23" s="4">
        <v>0</v>
      </c>
    </row>
    <row r="24" spans="7:11" x14ac:dyDescent="0.15">
      <c r="G24" s="2">
        <v>160.733985055262</v>
      </c>
      <c r="H24" s="4">
        <v>3.1431128626041599E-5</v>
      </c>
      <c r="J24" s="2">
        <v>160</v>
      </c>
      <c r="K24" s="4">
        <v>0</v>
      </c>
    </row>
    <row r="25" spans="7:11" x14ac:dyDescent="0.15">
      <c r="G25" s="2">
        <v>169.25644032165101</v>
      </c>
      <c r="H25" s="4">
        <v>1.5688505595604001E-5</v>
      </c>
      <c r="J25" s="2"/>
      <c r="K25" s="4"/>
    </row>
    <row r="26" spans="7:11" x14ac:dyDescent="0.15">
      <c r="G26" s="2">
        <v>175.802568496714</v>
      </c>
      <c r="H26" s="4">
        <v>9.4580624570703298E-6</v>
      </c>
      <c r="J26" s="2"/>
      <c r="K26" s="4"/>
    </row>
    <row r="27" spans="7:11" x14ac:dyDescent="0.15">
      <c r="J27" s="2"/>
      <c r="K27" s="2"/>
    </row>
    <row r="28" spans="7:11" x14ac:dyDescent="0.15">
      <c r="J28" s="2"/>
      <c r="K28" s="2"/>
    </row>
    <row r="29" spans="7:11" x14ac:dyDescent="0.15">
      <c r="J29" s="2"/>
      <c r="K29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G1:K29"/>
  <sheetViews>
    <sheetView zoomScale="85" zoomScaleNormal="85" workbookViewId="0"/>
  </sheetViews>
  <sheetFormatPr defaultRowHeight="13.5" x14ac:dyDescent="0.15"/>
  <cols>
    <col min="8" max="8" width="9.25" bestFit="1" customWidth="1"/>
  </cols>
  <sheetData>
    <row r="1" spans="7:11" x14ac:dyDescent="0.15">
      <c r="J1" t="str">
        <f>"{"&amp;J3&amp;","&amp;J4&amp;","&amp;J5&amp;","&amp;J6&amp;","&amp;J7&amp;","&amp;J8&amp;","&amp;J9&amp;","&amp;J10&amp;","&amp;J11&amp;","&amp;J12&amp;","&amp;J13&amp;","&amp;J14&amp;","&amp;"}"</f>
        <v>{2.88680984287679,5.73192497878691,9.79496444977617,30.8310413435936,60.9883840009363,98.9711648184451,127.128258770518,139.782602334903,157.000321853878,,,,}</v>
      </c>
      <c r="K1" t="str">
        <f>"{"&amp;K3&amp;","&amp;K4&amp;","&amp;K5&amp;","&amp;K6&amp;","&amp;K7&amp;","&amp;K8&amp;","&amp;K9&amp;","&amp;K10&amp;","&amp;K11&amp;","&amp;K12&amp;","&amp;K13&amp;","&amp;K14&amp;","&amp;"}"</f>
        <v>{3.16390408754425E-09,3.6632530649267E-09,3.1025470345554E-09,3.4455189162302E-10,2.44901541972671E-10,1.50713198934956E-09,2.92953594522632E-09,3.40465810340287E-09,2.18629487667144E-09,,,,}</v>
      </c>
    </row>
    <row r="2" spans="7:11" x14ac:dyDescent="0.15">
      <c r="G2" s="1" t="s">
        <v>0</v>
      </c>
      <c r="H2" s="1" t="s">
        <v>3</v>
      </c>
      <c r="J2" s="1" t="s">
        <v>0</v>
      </c>
      <c r="K2" s="1" t="s">
        <v>3</v>
      </c>
    </row>
    <row r="3" spans="7:11" x14ac:dyDescent="0.15">
      <c r="G3" s="2">
        <v>2.8868098428767901</v>
      </c>
      <c r="H3" s="3">
        <v>3.1639040875442501E-9</v>
      </c>
      <c r="J3" s="2">
        <v>2.8868098428767901</v>
      </c>
      <c r="K3" s="3">
        <v>3.1639040875442501E-9</v>
      </c>
    </row>
    <row r="4" spans="7:11" x14ac:dyDescent="0.15">
      <c r="G4" s="2">
        <v>3.9302747461743301</v>
      </c>
      <c r="H4" s="3">
        <v>3.54488398630657E-9</v>
      </c>
      <c r="J4" s="2">
        <v>5.7319249787869104</v>
      </c>
      <c r="K4" s="3">
        <v>3.6632530649266999E-9</v>
      </c>
    </row>
    <row r="5" spans="7:11" x14ac:dyDescent="0.15">
      <c r="G5" s="2">
        <v>5.7319249787869104</v>
      </c>
      <c r="H5" s="3">
        <v>3.6632530649266999E-9</v>
      </c>
      <c r="J5" s="2">
        <v>9.7949644497761703</v>
      </c>
      <c r="K5" s="3">
        <v>3.1025470345553999E-9</v>
      </c>
    </row>
    <row r="6" spans="7:11" x14ac:dyDescent="0.15">
      <c r="G6" s="2">
        <v>8.28846885332241</v>
      </c>
      <c r="H6" s="3">
        <v>3.54620066126342E-9</v>
      </c>
      <c r="J6" s="2">
        <v>30.831041343593601</v>
      </c>
      <c r="K6" s="3">
        <v>3.4455189162301998E-10</v>
      </c>
    </row>
    <row r="7" spans="7:11" x14ac:dyDescent="0.15">
      <c r="G7" s="2">
        <v>9.7949644497761703</v>
      </c>
      <c r="H7" s="3">
        <v>3.1025470345553999E-9</v>
      </c>
      <c r="J7" s="2">
        <v>60.9883840009363</v>
      </c>
      <c r="K7" s="3">
        <v>2.4490154197267101E-10</v>
      </c>
    </row>
    <row r="8" spans="7:11" x14ac:dyDescent="0.15">
      <c r="G8" s="2">
        <v>15.0111917371331</v>
      </c>
      <c r="H8" s="3">
        <v>2.0165096409866198E-9</v>
      </c>
      <c r="J8" s="2">
        <v>98.971164818445104</v>
      </c>
      <c r="K8" s="3">
        <v>1.5071319893495601E-9</v>
      </c>
    </row>
    <row r="9" spans="7:11" x14ac:dyDescent="0.15">
      <c r="G9" s="2">
        <v>18.751645843696</v>
      </c>
      <c r="H9" s="3">
        <v>1.1203587207771299E-9</v>
      </c>
      <c r="J9" s="2">
        <v>127.128258770518</v>
      </c>
      <c r="K9" s="3">
        <v>2.9295359452263202E-9</v>
      </c>
    </row>
    <row r="10" spans="7:11" x14ac:dyDescent="0.15">
      <c r="G10" s="2">
        <v>21.696608830500001</v>
      </c>
      <c r="H10" s="3">
        <v>7.9496444977616398E-10</v>
      </c>
      <c r="J10" s="2">
        <v>139.782602334903</v>
      </c>
      <c r="K10" s="3">
        <v>3.40465810340287E-9</v>
      </c>
    </row>
    <row r="11" spans="7:11" x14ac:dyDescent="0.15">
      <c r="G11" s="2">
        <v>30.831041343593601</v>
      </c>
      <c r="H11" s="3">
        <v>3.4455189162301998E-10</v>
      </c>
      <c r="J11" s="2">
        <v>157.00032185387801</v>
      </c>
      <c r="K11" s="3">
        <v>2.1862948766714398E-9</v>
      </c>
    </row>
    <row r="12" spans="7:11" x14ac:dyDescent="0.15">
      <c r="G12" s="2">
        <v>40.295739825028498</v>
      </c>
      <c r="H12" s="3">
        <v>1.6614243497088601E-10</v>
      </c>
      <c r="J12" s="2"/>
      <c r="K12" s="3"/>
    </row>
    <row r="13" spans="7:11" x14ac:dyDescent="0.15">
      <c r="G13" s="2">
        <v>50.467053866635403</v>
      </c>
      <c r="H13" s="3">
        <v>1.5108845129765501E-10</v>
      </c>
      <c r="J13" s="2"/>
      <c r="K13" s="3"/>
    </row>
    <row r="14" spans="7:11" x14ac:dyDescent="0.15">
      <c r="G14" s="2">
        <v>60.9883840009363</v>
      </c>
      <c r="H14" s="3">
        <v>2.4490154197267101E-10</v>
      </c>
      <c r="J14" s="2"/>
      <c r="K14" s="3"/>
    </row>
    <row r="15" spans="7:11" x14ac:dyDescent="0.15">
      <c r="G15" s="2">
        <v>79.102539719694505</v>
      </c>
      <c r="H15" s="3">
        <v>6.2197530502969695E-10</v>
      </c>
    </row>
    <row r="16" spans="7:11" x14ac:dyDescent="0.15">
      <c r="G16" s="2">
        <v>98.971164818445104</v>
      </c>
      <c r="H16" s="3">
        <v>1.5071319893495601E-9</v>
      </c>
      <c r="J16" t="str">
        <f>"{"&amp;J18&amp;","&amp;J19&amp;","&amp;J20&amp;","&amp;J21&amp;","&amp;J22&amp;","&amp;J23&amp;","&amp;J24&amp;","&amp;J25&amp;","&amp;J26&amp;","&amp;J27&amp;","&amp;J28&amp;","&amp;J29&amp;","&amp;"}"</f>
        <v>{2.88680984287679,5.73192497878691,9.79496444977617,21.6966088305,40.2957398250285,140,150,,,,,,}</v>
      </c>
      <c r="K16" t="str">
        <f>"{"&amp;K18&amp;","&amp;K19&amp;","&amp;K20&amp;","&amp;K21&amp;","&amp;K22&amp;","&amp;K23&amp;","&amp;K24&amp;","&amp;K25&amp;","&amp;K26&amp;","&amp;K27&amp;","&amp;K28&amp;","&amp;K29&amp;","&amp;"}"</f>
        <v>{3.16390408754425E-09,3.6632530649267E-09,3.1025470345554E-09,7.94964449776164E-10,1.66142434970886E-10,0,0,,,,,,}</v>
      </c>
    </row>
    <row r="17" spans="7:11" x14ac:dyDescent="0.15">
      <c r="G17" s="2">
        <v>109.082131257863</v>
      </c>
      <c r="H17" s="3">
        <v>1.9905491997542199E-9</v>
      </c>
      <c r="J17" s="1" t="s">
        <v>0</v>
      </c>
      <c r="K17" s="1" t="s">
        <v>3</v>
      </c>
    </row>
    <row r="18" spans="7:11" x14ac:dyDescent="0.15">
      <c r="G18" s="2">
        <v>127.128258770518</v>
      </c>
      <c r="H18" s="3">
        <v>2.9295359452263202E-9</v>
      </c>
      <c r="J18" s="2">
        <v>2.8868098428767901</v>
      </c>
      <c r="K18" s="3">
        <v>3.1639040875442501E-9</v>
      </c>
    </row>
    <row r="19" spans="7:11" x14ac:dyDescent="0.15">
      <c r="G19" s="2">
        <v>134.70572314714499</v>
      </c>
      <c r="H19" s="3">
        <v>3.3396801942826999E-9</v>
      </c>
      <c r="J19" s="2">
        <v>5.7319249787869104</v>
      </c>
      <c r="K19" s="3">
        <v>3.6632530649266999E-9</v>
      </c>
    </row>
    <row r="20" spans="7:11" x14ac:dyDescent="0.15">
      <c r="G20" s="2">
        <v>139.782602334903</v>
      </c>
      <c r="H20" s="3">
        <v>3.40465810340287E-9</v>
      </c>
      <c r="J20" s="2">
        <v>9.7949644497761703</v>
      </c>
      <c r="K20" s="3">
        <v>3.1025470345553999E-9</v>
      </c>
    </row>
    <row r="21" spans="7:11" x14ac:dyDescent="0.15">
      <c r="G21" s="2">
        <v>145.246803405799</v>
      </c>
      <c r="H21" s="3">
        <v>3.2703572578049502E-9</v>
      </c>
      <c r="J21" s="2">
        <v>21.696608830500001</v>
      </c>
      <c r="K21" s="3">
        <v>7.9496444977616398E-10</v>
      </c>
    </row>
    <row r="22" spans="7:11" x14ac:dyDescent="0.15">
      <c r="G22" s="2">
        <v>157.00032185387801</v>
      </c>
      <c r="H22" s="3">
        <v>2.1862948766714398E-9</v>
      </c>
      <c r="J22" s="2">
        <v>40.295739825028498</v>
      </c>
      <c r="K22" s="3">
        <v>1.6614243497088601E-10</v>
      </c>
    </row>
    <row r="23" spans="7:11" x14ac:dyDescent="0.15">
      <c r="G23" s="2"/>
      <c r="H23" s="3"/>
      <c r="J23" s="2">
        <v>140</v>
      </c>
      <c r="K23" s="2">
        <v>0</v>
      </c>
    </row>
    <row r="24" spans="7:11" x14ac:dyDescent="0.15">
      <c r="J24" s="2">
        <v>150</v>
      </c>
      <c r="K24" s="2">
        <v>0</v>
      </c>
    </row>
    <row r="25" spans="7:11" x14ac:dyDescent="0.15">
      <c r="J25" s="2"/>
      <c r="K25" s="2"/>
    </row>
    <row r="26" spans="7:11" x14ac:dyDescent="0.15">
      <c r="J26" s="2"/>
      <c r="K26" s="2"/>
    </row>
    <row r="27" spans="7:11" x14ac:dyDescent="0.15">
      <c r="J27" s="2"/>
      <c r="K27" s="2"/>
    </row>
    <row r="28" spans="7:11" x14ac:dyDescent="0.15">
      <c r="J28" s="2"/>
      <c r="K28" s="2"/>
    </row>
    <row r="29" spans="7:11" x14ac:dyDescent="0.15">
      <c r="J29" s="2"/>
      <c r="K29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G1:K14"/>
  <sheetViews>
    <sheetView zoomScaleNormal="100" workbookViewId="0"/>
  </sheetViews>
  <sheetFormatPr defaultRowHeight="13.5" x14ac:dyDescent="0.15"/>
  <cols>
    <col min="1" max="1" width="10.625" customWidth="1"/>
  </cols>
  <sheetData>
    <row r="1" spans="7:11" x14ac:dyDescent="0.15">
      <c r="J1" t="str">
        <f>"{"&amp;J3&amp;","&amp;J4&amp;","&amp;J5&amp;","&amp;J6&amp;","&amp;J7&amp;","&amp;J8&amp;","&amp;J9&amp;","&amp;J10&amp;","&amp;J11&amp;","&amp;J12&amp;","&amp;J13&amp;","&amp;J14&amp;","&amp;"}"</f>
        <v>{0,1.86891922467758,5.82442114789954,14.9341579304623,28.4442265630892,30.3783090730824,,,,,,,}</v>
      </c>
      <c r="K1" t="str">
        <f>"{"&amp;K3&amp;","&amp;K4&amp;","&amp;K5&amp;","&amp;K6&amp;","&amp;K7&amp;","&amp;K8&amp;","&amp;K9&amp;","&amp;K10&amp;","&amp;K11&amp;","&amp;K12&amp;","&amp;K13&amp;","&amp;K14&amp;","&amp;"}"</f>
        <v>{0,14.9038389018779,62.644241647183,89.7420619956256,98.321140357493,98.6348895090127,,,,,,,}</v>
      </c>
    </row>
    <row r="2" spans="7:11" x14ac:dyDescent="0.15">
      <c r="G2" s="1" t="s">
        <v>0</v>
      </c>
      <c r="H2" s="1" t="s">
        <v>2</v>
      </c>
      <c r="J2" s="1" t="s">
        <v>0</v>
      </c>
      <c r="K2" s="1" t="s">
        <v>2</v>
      </c>
    </row>
    <row r="3" spans="7:11" x14ac:dyDescent="0.15">
      <c r="G3" s="2">
        <v>0</v>
      </c>
      <c r="H3" s="2">
        <v>0</v>
      </c>
      <c r="J3" s="2">
        <v>0</v>
      </c>
      <c r="K3" s="2">
        <v>0</v>
      </c>
    </row>
    <row r="4" spans="7:11" x14ac:dyDescent="0.15">
      <c r="G4" s="2">
        <v>1.8689192246775801</v>
      </c>
      <c r="H4" s="2">
        <v>14.903838901877901</v>
      </c>
      <c r="J4" s="2">
        <v>1.8689192246775801</v>
      </c>
      <c r="K4" s="2">
        <v>14.903838901877901</v>
      </c>
    </row>
    <row r="5" spans="7:11" x14ac:dyDescent="0.15">
      <c r="G5" s="2">
        <v>2.5834527490761001</v>
      </c>
      <c r="H5" s="2">
        <v>21.5943887170978</v>
      </c>
      <c r="J5" s="2">
        <v>5.8244211478995398</v>
      </c>
      <c r="K5" s="2">
        <v>62.644241647183001</v>
      </c>
    </row>
    <row r="6" spans="7:11" x14ac:dyDescent="0.15">
      <c r="G6" s="2">
        <v>3.9772230183271802</v>
      </c>
      <c r="H6" s="2">
        <v>42.878045101440499</v>
      </c>
      <c r="J6" s="2">
        <v>14.9341579304623</v>
      </c>
      <c r="K6" s="2">
        <v>89.742061995625605</v>
      </c>
    </row>
    <row r="7" spans="7:11" x14ac:dyDescent="0.15">
      <c r="G7" s="2">
        <v>5.8244211478995398</v>
      </c>
      <c r="H7" s="2">
        <v>62.644241647183001</v>
      </c>
      <c r="J7" s="2">
        <v>28.444226563089199</v>
      </c>
      <c r="K7" s="2">
        <v>98.321140357492993</v>
      </c>
    </row>
    <row r="8" spans="7:11" x14ac:dyDescent="0.15">
      <c r="G8" s="2">
        <v>8.8857379892902895</v>
      </c>
      <c r="H8" s="2">
        <v>77.249415491364303</v>
      </c>
      <c r="J8" s="2">
        <v>30.378309073082399</v>
      </c>
      <c r="K8" s="2">
        <v>98.634889509012694</v>
      </c>
    </row>
    <row r="9" spans="7:11" x14ac:dyDescent="0.15">
      <c r="G9" s="2">
        <v>14.9341579304623</v>
      </c>
      <c r="H9" s="2">
        <v>89.742061995625605</v>
      </c>
      <c r="J9" s="2"/>
      <c r="K9" s="2"/>
    </row>
    <row r="10" spans="7:11" x14ac:dyDescent="0.15">
      <c r="G10" s="2">
        <v>21.4550116901727</v>
      </c>
      <c r="H10" s="2">
        <v>96.462025793800393</v>
      </c>
      <c r="J10" s="2"/>
      <c r="K10" s="2"/>
    </row>
    <row r="11" spans="7:11" x14ac:dyDescent="0.15">
      <c r="G11" s="2">
        <v>28.444226563089199</v>
      </c>
      <c r="H11" s="2">
        <v>98.321140357492993</v>
      </c>
      <c r="J11" s="2"/>
      <c r="K11" s="2"/>
    </row>
    <row r="12" spans="7:11" x14ac:dyDescent="0.15">
      <c r="G12" s="2">
        <v>30.378309073082399</v>
      </c>
      <c r="H12" s="2">
        <v>98.634889509012694</v>
      </c>
      <c r="J12" s="2"/>
      <c r="K12" s="2"/>
    </row>
    <row r="13" spans="7:11" x14ac:dyDescent="0.15">
      <c r="G13" s="2"/>
      <c r="H13" s="2"/>
      <c r="J13" s="2"/>
      <c r="K13" s="2"/>
    </row>
    <row r="14" spans="7:11" x14ac:dyDescent="0.15">
      <c r="G14" s="2"/>
      <c r="H14" s="2"/>
      <c r="J14" s="2"/>
      <c r="K14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湿潤時熱伝導率</vt:lpstr>
      <vt:lpstr>水分拡散率_温度</vt:lpstr>
      <vt:lpstr>水分拡散率_含水率</vt:lpstr>
      <vt:lpstr>平行含水率曲線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fukumoto masahiko</dc:creator>
  <cp:lastModifiedBy>福本雅彦</cp:lastModifiedBy>
  <dcterms:created xsi:type="dcterms:W3CDTF">2019-02-04T02:45:29Z</dcterms:created>
  <dcterms:modified xsi:type="dcterms:W3CDTF">2019-02-23T02:16:09Z</dcterms:modified>
</cp:coreProperties>
</file>