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Orbicella_FL\Raw Data\"/>
    </mc:Choice>
  </mc:AlternateContent>
  <xr:revisionPtr revIDLastSave="0" documentId="13_ncr:1_{087AB44B-79AD-431D-B76F-585731FD6CD4}" xr6:coauthVersionLast="47" xr6:coauthVersionMax="47" xr10:uidLastSave="{00000000-0000-0000-0000-000000000000}"/>
  <bookViews>
    <workbookView xWindow="-120" yWindow="-120" windowWidth="29040" windowHeight="15720" xr2:uid="{DFDF4948-766E-4F95-ACC4-2A3BAC5A8BB0}"/>
  </bookViews>
  <sheets>
    <sheet name="Surv_fu" sheetId="1" r:id="rId1"/>
    <sheet name="Sheet1" sheetId="4" r:id="rId2"/>
    <sheet name="Sheet3" sheetId="3" r:id="rId3"/>
    <sheet name="Field_Data_shee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3" l="1"/>
  <c r="F5" i="3"/>
  <c r="F4" i="3"/>
  <c r="N69" i="2"/>
  <c r="N64" i="2"/>
  <c r="N59" i="2"/>
  <c r="N78" i="2"/>
  <c r="N137" i="2"/>
  <c r="N132" i="2"/>
  <c r="N146" i="2"/>
  <c r="N195" i="2"/>
  <c r="N214" i="2"/>
  <c r="N273" i="2"/>
  <c r="N272" i="2"/>
  <c r="N213" i="2"/>
  <c r="N204" i="2"/>
  <c r="N199" i="2"/>
  <c r="N194" i="2"/>
  <c r="N145" i="2"/>
  <c r="N136" i="2"/>
  <c r="N131" i="2"/>
  <c r="N126" i="2"/>
  <c r="N77" i="2"/>
  <c r="N68" i="2"/>
  <c r="N63" i="2"/>
  <c r="N58" i="2"/>
  <c r="N9" i="2"/>
  <c r="N251" i="2"/>
  <c r="N246" i="2"/>
  <c r="N229" i="2"/>
  <c r="N224" i="2"/>
  <c r="N183" i="2"/>
  <c r="N178" i="2"/>
  <c r="N115" i="2"/>
  <c r="N110" i="2"/>
  <c r="N93" i="2"/>
  <c r="N88" i="2"/>
  <c r="N47" i="2"/>
  <c r="N42" i="2"/>
  <c r="N25" i="2"/>
  <c r="N20" i="2"/>
  <c r="N242" i="2"/>
  <c r="N238" i="2"/>
  <c r="N234" i="2"/>
  <c r="N209" i="2"/>
  <c r="N174" i="2"/>
  <c r="N170" i="2"/>
  <c r="N166" i="2"/>
  <c r="N141" i="2"/>
  <c r="N106" i="2"/>
  <c r="N102" i="2"/>
  <c r="N73" i="2"/>
  <c r="N38" i="2"/>
  <c r="N34" i="2"/>
  <c r="N30" i="2"/>
  <c r="N5" i="2"/>
  <c r="N255" i="2"/>
  <c r="N217" i="2"/>
  <c r="N190" i="2"/>
  <c r="N187" i="2"/>
  <c r="N152" i="2"/>
  <c r="N149" i="2"/>
  <c r="N119" i="2"/>
  <c r="N84" i="2"/>
  <c r="N54" i="2"/>
  <c r="N51" i="2"/>
  <c r="N16" i="2"/>
  <c r="N13" i="2"/>
  <c r="N241" i="2"/>
  <c r="N237" i="2"/>
  <c r="N233" i="2"/>
  <c r="N208" i="2"/>
  <c r="N173" i="2"/>
  <c r="N169" i="2"/>
  <c r="N165" i="2"/>
  <c r="N140" i="2"/>
  <c r="N105" i="2"/>
  <c r="N101" i="2"/>
  <c r="N97" i="2"/>
  <c r="N72" i="2"/>
  <c r="N37" i="2"/>
  <c r="N33" i="2"/>
  <c r="N29" i="2"/>
  <c r="N4" i="2"/>
  <c r="N250" i="2"/>
  <c r="N245" i="2"/>
  <c r="N228" i="2"/>
  <c r="N223" i="2"/>
  <c r="N182" i="2"/>
  <c r="N177" i="2"/>
  <c r="N114" i="2"/>
  <c r="N109" i="2"/>
  <c r="N92" i="2"/>
  <c r="N87" i="2"/>
  <c r="N46" i="2"/>
  <c r="N41" i="2"/>
  <c r="N24" i="2"/>
  <c r="N19" i="2"/>
  <c r="N271" i="2"/>
  <c r="N266" i="2"/>
  <c r="N261" i="2"/>
  <c r="N212" i="2"/>
  <c r="N203" i="2"/>
  <c r="N198" i="2"/>
  <c r="N193" i="2"/>
  <c r="N144" i="2"/>
  <c r="N135" i="2"/>
  <c r="N130" i="2"/>
  <c r="N125" i="2"/>
  <c r="N76" i="2"/>
  <c r="N67" i="2"/>
  <c r="N62" i="2"/>
  <c r="N57" i="2"/>
  <c r="N8" i="2"/>
  <c r="N270" i="2"/>
  <c r="N265" i="2"/>
  <c r="N260" i="2"/>
  <c r="N211" i="2"/>
  <c r="N202" i="2"/>
  <c r="N197" i="2"/>
  <c r="N192" i="2"/>
  <c r="N143" i="2"/>
  <c r="N134" i="2"/>
  <c r="N129" i="2"/>
  <c r="N124" i="2"/>
  <c r="N75" i="2"/>
  <c r="N66" i="2"/>
  <c r="N61" i="2"/>
  <c r="N56" i="2"/>
  <c r="N7" i="2"/>
  <c r="N269" i="2"/>
  <c r="N264" i="2"/>
  <c r="N259" i="2"/>
  <c r="N210" i="2"/>
  <c r="N201" i="2"/>
  <c r="N196" i="2"/>
  <c r="N191" i="2"/>
  <c r="N142" i="2"/>
  <c r="N133" i="2"/>
  <c r="N128" i="2"/>
  <c r="N123" i="2"/>
  <c r="N74" i="2"/>
  <c r="N65" i="2"/>
  <c r="N60" i="2"/>
  <c r="N55" i="2"/>
  <c r="N6" i="2"/>
  <c r="N240" i="2"/>
  <c r="N236" i="2"/>
  <c r="N232" i="2"/>
  <c r="N207" i="2"/>
  <c r="N172" i="2"/>
  <c r="N168" i="2"/>
  <c r="N164" i="2"/>
  <c r="N139" i="2"/>
  <c r="N104" i="2"/>
  <c r="N100" i="2"/>
  <c r="N96" i="2"/>
  <c r="N71" i="2"/>
  <c r="N36" i="2"/>
  <c r="N32" i="2"/>
  <c r="N28" i="2"/>
  <c r="N3" i="2"/>
  <c r="N239" i="2"/>
  <c r="N235" i="2"/>
  <c r="N231" i="2"/>
  <c r="N206" i="2"/>
  <c r="N171" i="2"/>
  <c r="N167" i="2"/>
  <c r="N163" i="2"/>
  <c r="N138" i="2"/>
  <c r="N103" i="2"/>
  <c r="N99" i="2"/>
  <c r="N95" i="2"/>
  <c r="N70" i="2"/>
  <c r="N35" i="2"/>
  <c r="N31" i="2"/>
  <c r="N27" i="2"/>
  <c r="N2" i="2"/>
  <c r="N257" i="2"/>
  <c r="N254" i="2"/>
  <c r="N219" i="2"/>
  <c r="N216" i="2"/>
  <c r="N189" i="2"/>
  <c r="N186" i="2"/>
  <c r="N151" i="2"/>
  <c r="N148" i="2"/>
  <c r="N121" i="2"/>
  <c r="N118" i="2"/>
  <c r="N83" i="2"/>
  <c r="N53" i="2"/>
  <c r="N50" i="2"/>
  <c r="N15" i="2"/>
  <c r="N12" i="2"/>
  <c r="N256" i="2"/>
  <c r="N253" i="2"/>
  <c r="N218" i="2"/>
  <c r="N215" i="2"/>
  <c r="N188" i="2"/>
  <c r="N185" i="2"/>
  <c r="N150" i="2"/>
  <c r="N147" i="2"/>
  <c r="N120" i="2"/>
  <c r="N117" i="2"/>
  <c r="N82" i="2"/>
  <c r="N79" i="2"/>
  <c r="N52" i="2"/>
  <c r="N49" i="2"/>
  <c r="N14" i="2"/>
  <c r="N11" i="2"/>
  <c r="N249" i="2"/>
  <c r="N244" i="2"/>
  <c r="N227" i="2"/>
  <c r="N222" i="2"/>
  <c r="N181" i="2"/>
  <c r="N176" i="2"/>
  <c r="N159" i="2"/>
  <c r="N113" i="2"/>
  <c r="N108" i="2"/>
  <c r="N91" i="2"/>
  <c r="N86" i="2"/>
  <c r="N45" i="2"/>
  <c r="N40" i="2"/>
  <c r="N23" i="2"/>
  <c r="N18" i="2"/>
  <c r="N248" i="2"/>
  <c r="N243" i="2"/>
  <c r="N226" i="2"/>
  <c r="N221" i="2"/>
  <c r="N180" i="2"/>
  <c r="N175" i="2"/>
  <c r="N158" i="2"/>
  <c r="N153" i="2"/>
  <c r="N112" i="2"/>
  <c r="N107" i="2"/>
  <c r="N90" i="2"/>
  <c r="N85" i="2"/>
  <c r="N44" i="2"/>
  <c r="N39" i="2"/>
  <c r="N22" i="2"/>
  <c r="N17" i="2"/>
</calcChain>
</file>

<file path=xl/sharedStrings.xml><?xml version="1.0" encoding="utf-8"?>
<sst xmlns="http://schemas.openxmlformats.org/spreadsheetml/2006/main" count="2763" uniqueCount="112">
  <si>
    <t>futime</t>
  </si>
  <si>
    <t>fustate</t>
  </si>
  <si>
    <t>genet</t>
  </si>
  <si>
    <t>predisea</t>
  </si>
  <si>
    <t>id</t>
  </si>
  <si>
    <t>A11</t>
  </si>
  <si>
    <t>never disease</t>
  </si>
  <si>
    <t>alive</t>
  </si>
  <si>
    <t>dead</t>
  </si>
  <si>
    <t>A</t>
  </si>
  <si>
    <t>Tennessee</t>
  </si>
  <si>
    <t>A12</t>
  </si>
  <si>
    <t>A5</t>
  </si>
  <si>
    <t>A6</t>
  </si>
  <si>
    <t>B11</t>
  </si>
  <si>
    <t>B12</t>
  </si>
  <si>
    <t>B5</t>
  </si>
  <si>
    <t>B6</t>
  </si>
  <si>
    <t>C11</t>
  </si>
  <si>
    <t>C12</t>
  </si>
  <si>
    <t>C5</t>
  </si>
  <si>
    <t>C6</t>
  </si>
  <si>
    <t>D11</t>
  </si>
  <si>
    <t>D12</t>
  </si>
  <si>
    <t>D5</t>
  </si>
  <si>
    <t>D6</t>
  </si>
  <si>
    <t>D</t>
  </si>
  <si>
    <t>C</t>
  </si>
  <si>
    <t>B</t>
  </si>
  <si>
    <t>previously diseased</t>
  </si>
  <si>
    <t>Date</t>
  </si>
  <si>
    <t>Time</t>
  </si>
  <si>
    <t>Reef</t>
  </si>
  <si>
    <t>Coral ID</t>
  </si>
  <si>
    <t>Genotype</t>
  </si>
  <si>
    <t>Salinity</t>
  </si>
  <si>
    <t>Temp</t>
  </si>
  <si>
    <t>Depth</t>
  </si>
  <si>
    <t>Healthy (Y/N)</t>
  </si>
  <si>
    <t>Algae growth (%)</t>
  </si>
  <si>
    <t xml:space="preserve"> White (%)</t>
  </si>
  <si>
    <t>Total (%)</t>
  </si>
  <si>
    <t>Pale (%) living tissue</t>
  </si>
  <si>
    <t xml:space="preserve">Blotchy (Y/N) </t>
  </si>
  <si>
    <t>Disease (Y/N)</t>
  </si>
  <si>
    <t>Tumor (Y/N)</t>
  </si>
  <si>
    <t>Fish Bites (#)</t>
  </si>
  <si>
    <t>Boring (Y/N)</t>
  </si>
  <si>
    <t>Conch</t>
  </si>
  <si>
    <t>A13</t>
  </si>
  <si>
    <t>Y</t>
  </si>
  <si>
    <t>N</t>
  </si>
  <si>
    <t>A14</t>
  </si>
  <si>
    <t>A3</t>
  </si>
  <si>
    <t>A4</t>
  </si>
  <si>
    <t>B13</t>
  </si>
  <si>
    <t>B14</t>
  </si>
  <si>
    <t>B3</t>
  </si>
  <si>
    <t>B4</t>
  </si>
  <si>
    <t>C13</t>
  </si>
  <si>
    <t>C14</t>
  </si>
  <si>
    <t>C3</t>
  </si>
  <si>
    <t>C4</t>
  </si>
  <si>
    <t>D13</t>
  </si>
  <si>
    <t>D14</t>
  </si>
  <si>
    <t>D3</t>
  </si>
  <si>
    <t>D4</t>
  </si>
  <si>
    <t xml:space="preserve">Y </t>
  </si>
  <si>
    <t xml:space="preserve">N </t>
  </si>
  <si>
    <t>NA</t>
  </si>
  <si>
    <t xml:space="preserve">Y  </t>
  </si>
  <si>
    <t>Cary</t>
  </si>
  <si>
    <t>A1</t>
  </si>
  <si>
    <t>A15</t>
  </si>
  <si>
    <t>A16</t>
  </si>
  <si>
    <t>A2</t>
  </si>
  <si>
    <t>B1</t>
  </si>
  <si>
    <t>B15</t>
  </si>
  <si>
    <t>B16</t>
  </si>
  <si>
    <t>B2</t>
  </si>
  <si>
    <t>C1</t>
  </si>
  <si>
    <t>C15</t>
  </si>
  <si>
    <t>C16</t>
  </si>
  <si>
    <t>C2</t>
  </si>
  <si>
    <t>D1</t>
  </si>
  <si>
    <t>D15</t>
  </si>
  <si>
    <t>D16</t>
  </si>
  <si>
    <t>D2</t>
  </si>
  <si>
    <t>Looe</t>
  </si>
  <si>
    <t>A10</t>
  </si>
  <si>
    <t>A7</t>
  </si>
  <si>
    <t>A8</t>
  </si>
  <si>
    <t>A9</t>
  </si>
  <si>
    <t>B10</t>
  </si>
  <si>
    <t>B7</t>
  </si>
  <si>
    <t>B8</t>
  </si>
  <si>
    <t>B9</t>
  </si>
  <si>
    <t>C10</t>
  </si>
  <si>
    <t>C7</t>
  </si>
  <si>
    <t>C8</t>
  </si>
  <si>
    <t>C9</t>
  </si>
  <si>
    <t>D10</t>
  </si>
  <si>
    <t>D7</t>
  </si>
  <si>
    <t>D8</t>
  </si>
  <si>
    <t>D9</t>
  </si>
  <si>
    <t>Mortality (%)</t>
  </si>
  <si>
    <t>Healthy tissue (%)</t>
  </si>
  <si>
    <t>site</t>
  </si>
  <si>
    <t>time</t>
  </si>
  <si>
    <t>status</t>
  </si>
  <si>
    <t>genotype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</si>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</sst>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E6D9-19A2-4555-9345-0E0B21C107BC}">
  <dimension ref="A1:E65"/>
  <sheetViews>
    <sheetView tabSelected="1" topLeftCell="A31" workbookViewId="0">
      <selection activeCell="F54" sqref="F54"/>
    </sheetView>
  </sheetViews>
  <sheetFormatPr defaultRowHeight="15" x14ac:dyDescent="0.25"/>
  <sheetData>
    <row r="1" spans="1:5" x14ac:dyDescent="0.25">
      <c r="A1" t="s">
        <v>108</v>
      </c>
      <c r="B1" t="s">
        <v>109</v>
      </c>
      <c r="C1" t="s">
        <v>110</v>
      </c>
      <c r="D1" t="s">
        <v>107</v>
      </c>
      <c r="E1" t="s">
        <v>111</v>
      </c>
    </row>
    <row r="2" spans="1:5" x14ac:dyDescent="0.25">
      <c r="A2">
        <v>314</v>
      </c>
      <c r="B2">
        <v>0</v>
      </c>
      <c r="C2" t="s">
        <v>9</v>
      </c>
      <c r="D2" t="s">
        <v>71</v>
      </c>
      <c r="E2" t="s">
        <v>72</v>
      </c>
    </row>
    <row r="3" spans="1:5" x14ac:dyDescent="0.25">
      <c r="A3">
        <v>845</v>
      </c>
      <c r="B3">
        <v>1</v>
      </c>
      <c r="C3" t="s">
        <v>9</v>
      </c>
      <c r="D3" t="s">
        <v>88</v>
      </c>
      <c r="E3" t="s">
        <v>89</v>
      </c>
    </row>
    <row r="4" spans="1:5" x14ac:dyDescent="0.25">
      <c r="A4">
        <v>179</v>
      </c>
      <c r="B4">
        <v>0</v>
      </c>
      <c r="C4" t="s">
        <v>9</v>
      </c>
      <c r="D4" t="s">
        <v>10</v>
      </c>
      <c r="E4" t="s">
        <v>5</v>
      </c>
    </row>
    <row r="5" spans="1:5" x14ac:dyDescent="0.25">
      <c r="A5">
        <v>179</v>
      </c>
      <c r="B5">
        <v>0</v>
      </c>
      <c r="C5" t="s">
        <v>9</v>
      </c>
      <c r="D5" t="s">
        <v>10</v>
      </c>
      <c r="E5" t="s">
        <v>11</v>
      </c>
    </row>
    <row r="6" spans="1:5" x14ac:dyDescent="0.25">
      <c r="A6">
        <v>845</v>
      </c>
      <c r="B6">
        <v>1</v>
      </c>
      <c r="C6" t="s">
        <v>9</v>
      </c>
      <c r="D6" t="s">
        <v>48</v>
      </c>
      <c r="E6" t="s">
        <v>49</v>
      </c>
    </row>
    <row r="7" spans="1:5" x14ac:dyDescent="0.25">
      <c r="A7">
        <v>845</v>
      </c>
      <c r="B7">
        <v>1</v>
      </c>
      <c r="C7" t="s">
        <v>9</v>
      </c>
      <c r="D7" t="s">
        <v>48</v>
      </c>
      <c r="E7" t="s">
        <v>52</v>
      </c>
    </row>
    <row r="8" spans="1:5" x14ac:dyDescent="0.25">
      <c r="A8">
        <v>314</v>
      </c>
      <c r="B8">
        <v>0</v>
      </c>
      <c r="C8" t="s">
        <v>9</v>
      </c>
      <c r="D8" t="s">
        <v>71</v>
      </c>
      <c r="E8" t="s">
        <v>73</v>
      </c>
    </row>
    <row r="9" spans="1:5" x14ac:dyDescent="0.25">
      <c r="A9">
        <v>314</v>
      </c>
      <c r="B9">
        <v>0</v>
      </c>
      <c r="C9" t="s">
        <v>9</v>
      </c>
      <c r="D9" t="s">
        <v>71</v>
      </c>
      <c r="E9" t="s">
        <v>74</v>
      </c>
    </row>
    <row r="10" spans="1:5" x14ac:dyDescent="0.25">
      <c r="A10">
        <v>314</v>
      </c>
      <c r="B10">
        <v>0</v>
      </c>
      <c r="C10" t="s">
        <v>9</v>
      </c>
      <c r="D10" t="s">
        <v>71</v>
      </c>
      <c r="E10" t="s">
        <v>75</v>
      </c>
    </row>
    <row r="11" spans="1:5" x14ac:dyDescent="0.25">
      <c r="A11">
        <v>845</v>
      </c>
      <c r="B11">
        <v>1</v>
      </c>
      <c r="C11" t="s">
        <v>9</v>
      </c>
      <c r="D11" t="s">
        <v>48</v>
      </c>
      <c r="E11" t="s">
        <v>53</v>
      </c>
    </row>
    <row r="12" spans="1:5" x14ac:dyDescent="0.25">
      <c r="A12">
        <v>845</v>
      </c>
      <c r="B12">
        <v>1</v>
      </c>
      <c r="C12" t="s">
        <v>9</v>
      </c>
      <c r="D12" t="s">
        <v>48</v>
      </c>
      <c r="E12" t="s">
        <v>54</v>
      </c>
    </row>
    <row r="13" spans="1:5" x14ac:dyDescent="0.25">
      <c r="A13">
        <v>179</v>
      </c>
      <c r="B13">
        <v>0</v>
      </c>
      <c r="C13" t="s">
        <v>9</v>
      </c>
      <c r="D13" t="s">
        <v>10</v>
      </c>
      <c r="E13" t="s">
        <v>12</v>
      </c>
    </row>
    <row r="14" spans="1:5" x14ac:dyDescent="0.25">
      <c r="A14">
        <v>179</v>
      </c>
      <c r="B14">
        <v>0</v>
      </c>
      <c r="C14" t="s">
        <v>9</v>
      </c>
      <c r="D14" t="s">
        <v>10</v>
      </c>
      <c r="E14" t="s">
        <v>13</v>
      </c>
    </row>
    <row r="15" spans="1:5" x14ac:dyDescent="0.25">
      <c r="A15">
        <v>845</v>
      </c>
      <c r="B15">
        <v>0</v>
      </c>
      <c r="C15" t="s">
        <v>9</v>
      </c>
      <c r="D15" t="s">
        <v>88</v>
      </c>
      <c r="E15" t="s">
        <v>90</v>
      </c>
    </row>
    <row r="16" spans="1:5" x14ac:dyDescent="0.25">
      <c r="A16">
        <v>845</v>
      </c>
      <c r="B16">
        <v>0</v>
      </c>
      <c r="C16" t="s">
        <v>9</v>
      </c>
      <c r="D16" t="s">
        <v>88</v>
      </c>
      <c r="E16" t="s">
        <v>91</v>
      </c>
    </row>
    <row r="17" spans="1:5" x14ac:dyDescent="0.25">
      <c r="A17">
        <v>845</v>
      </c>
      <c r="B17">
        <v>0</v>
      </c>
      <c r="C17" t="s">
        <v>9</v>
      </c>
      <c r="D17" t="s">
        <v>88</v>
      </c>
      <c r="E17" t="s">
        <v>92</v>
      </c>
    </row>
    <row r="18" spans="1:5" x14ac:dyDescent="0.25">
      <c r="A18">
        <v>314</v>
      </c>
      <c r="B18">
        <v>0</v>
      </c>
      <c r="C18" t="s">
        <v>28</v>
      </c>
      <c r="D18" t="s">
        <v>71</v>
      </c>
      <c r="E18" t="s">
        <v>76</v>
      </c>
    </row>
    <row r="19" spans="1:5" x14ac:dyDescent="0.25">
      <c r="A19">
        <v>845</v>
      </c>
      <c r="B19">
        <v>0</v>
      </c>
      <c r="C19" t="s">
        <v>28</v>
      </c>
      <c r="D19" t="s">
        <v>88</v>
      </c>
      <c r="E19" t="s">
        <v>93</v>
      </c>
    </row>
    <row r="20" spans="1:5" x14ac:dyDescent="0.25">
      <c r="A20">
        <v>111</v>
      </c>
      <c r="B20">
        <v>1</v>
      </c>
      <c r="C20" t="s">
        <v>28</v>
      </c>
      <c r="D20" t="s">
        <v>10</v>
      </c>
      <c r="E20" t="s">
        <v>14</v>
      </c>
    </row>
    <row r="21" spans="1:5" x14ac:dyDescent="0.25">
      <c r="A21">
        <v>179</v>
      </c>
      <c r="B21">
        <v>0</v>
      </c>
      <c r="C21" t="s">
        <v>28</v>
      </c>
      <c r="D21" t="s">
        <v>10</v>
      </c>
      <c r="E21" t="s">
        <v>15</v>
      </c>
    </row>
    <row r="22" spans="1:5" x14ac:dyDescent="0.25">
      <c r="A22">
        <v>845</v>
      </c>
      <c r="B22">
        <v>0</v>
      </c>
      <c r="C22" t="s">
        <v>28</v>
      </c>
      <c r="D22" t="s">
        <v>48</v>
      </c>
      <c r="E22" t="s">
        <v>55</v>
      </c>
    </row>
    <row r="23" spans="1:5" x14ac:dyDescent="0.25">
      <c r="A23">
        <v>845</v>
      </c>
      <c r="B23">
        <v>1</v>
      </c>
      <c r="C23" t="s">
        <v>28</v>
      </c>
      <c r="D23" t="s">
        <v>48</v>
      </c>
      <c r="E23" t="s">
        <v>56</v>
      </c>
    </row>
    <row r="24" spans="1:5" x14ac:dyDescent="0.25">
      <c r="A24">
        <v>314</v>
      </c>
      <c r="B24">
        <v>1</v>
      </c>
      <c r="C24" t="s">
        <v>28</v>
      </c>
      <c r="D24" t="s">
        <v>71</v>
      </c>
      <c r="E24" t="s">
        <v>77</v>
      </c>
    </row>
    <row r="25" spans="1:5" x14ac:dyDescent="0.25">
      <c r="A25">
        <v>314</v>
      </c>
      <c r="B25">
        <v>0</v>
      </c>
      <c r="C25" t="s">
        <v>28</v>
      </c>
      <c r="D25" t="s">
        <v>71</v>
      </c>
      <c r="E25" t="s">
        <v>78</v>
      </c>
    </row>
    <row r="26" spans="1:5" x14ac:dyDescent="0.25">
      <c r="A26">
        <v>314</v>
      </c>
      <c r="B26">
        <v>0</v>
      </c>
      <c r="C26" t="s">
        <v>28</v>
      </c>
      <c r="D26" t="s">
        <v>71</v>
      </c>
      <c r="E26" t="s">
        <v>79</v>
      </c>
    </row>
    <row r="27" spans="1:5" x14ac:dyDescent="0.25">
      <c r="A27">
        <v>845</v>
      </c>
      <c r="B27">
        <v>1</v>
      </c>
      <c r="C27" t="s">
        <v>28</v>
      </c>
      <c r="D27" t="s">
        <v>48</v>
      </c>
      <c r="E27" t="s">
        <v>57</v>
      </c>
    </row>
    <row r="28" spans="1:5" x14ac:dyDescent="0.25">
      <c r="A28">
        <v>845</v>
      </c>
      <c r="B28">
        <v>1</v>
      </c>
      <c r="C28" t="s">
        <v>28</v>
      </c>
      <c r="D28" t="s">
        <v>48</v>
      </c>
      <c r="E28" t="s">
        <v>58</v>
      </c>
    </row>
    <row r="29" spans="1:5" x14ac:dyDescent="0.25">
      <c r="A29">
        <v>179</v>
      </c>
      <c r="B29">
        <v>0</v>
      </c>
      <c r="C29" t="s">
        <v>28</v>
      </c>
      <c r="D29" t="s">
        <v>10</v>
      </c>
      <c r="E29" t="s">
        <v>16</v>
      </c>
    </row>
    <row r="30" spans="1:5" x14ac:dyDescent="0.25">
      <c r="A30">
        <v>179</v>
      </c>
      <c r="B30">
        <v>1</v>
      </c>
      <c r="C30" t="s">
        <v>28</v>
      </c>
      <c r="D30" t="s">
        <v>10</v>
      </c>
      <c r="E30" t="s">
        <v>17</v>
      </c>
    </row>
    <row r="31" spans="1:5" x14ac:dyDescent="0.25">
      <c r="A31">
        <v>845</v>
      </c>
      <c r="B31">
        <v>0</v>
      </c>
      <c r="C31" t="s">
        <v>28</v>
      </c>
      <c r="D31" t="s">
        <v>88</v>
      </c>
      <c r="E31" t="s">
        <v>94</v>
      </c>
    </row>
    <row r="32" spans="1:5" x14ac:dyDescent="0.25">
      <c r="A32">
        <v>845</v>
      </c>
      <c r="B32">
        <v>0</v>
      </c>
      <c r="C32" t="s">
        <v>28</v>
      </c>
      <c r="D32" t="s">
        <v>88</v>
      </c>
      <c r="E32" t="s">
        <v>95</v>
      </c>
    </row>
    <row r="33" spans="1:5" x14ac:dyDescent="0.25">
      <c r="A33">
        <v>845</v>
      </c>
      <c r="B33">
        <v>0</v>
      </c>
      <c r="C33" t="s">
        <v>28</v>
      </c>
      <c r="D33" t="s">
        <v>88</v>
      </c>
      <c r="E33" t="s">
        <v>96</v>
      </c>
    </row>
    <row r="34" spans="1:5" x14ac:dyDescent="0.25">
      <c r="A34">
        <v>314</v>
      </c>
      <c r="B34">
        <v>0</v>
      </c>
      <c r="C34" t="s">
        <v>27</v>
      </c>
      <c r="D34" t="s">
        <v>71</v>
      </c>
      <c r="E34" t="s">
        <v>80</v>
      </c>
    </row>
    <row r="35" spans="1:5" x14ac:dyDescent="0.25">
      <c r="A35">
        <v>845</v>
      </c>
      <c r="B35">
        <v>0</v>
      </c>
      <c r="C35" t="s">
        <v>27</v>
      </c>
      <c r="D35" t="s">
        <v>88</v>
      </c>
      <c r="E35" t="s">
        <v>97</v>
      </c>
    </row>
    <row r="36" spans="1:5" x14ac:dyDescent="0.25">
      <c r="A36">
        <v>179</v>
      </c>
      <c r="B36">
        <v>0</v>
      </c>
      <c r="C36" t="s">
        <v>27</v>
      </c>
      <c r="D36" t="s">
        <v>10</v>
      </c>
      <c r="E36" t="s">
        <v>18</v>
      </c>
    </row>
    <row r="37" spans="1:5" x14ac:dyDescent="0.25">
      <c r="A37">
        <v>179</v>
      </c>
      <c r="B37">
        <v>0</v>
      </c>
      <c r="C37" t="s">
        <v>27</v>
      </c>
      <c r="D37" t="s">
        <v>10</v>
      </c>
      <c r="E37" t="s">
        <v>19</v>
      </c>
    </row>
    <row r="38" spans="1:5" x14ac:dyDescent="0.25">
      <c r="A38">
        <v>111</v>
      </c>
      <c r="B38">
        <v>1</v>
      </c>
      <c r="C38" t="s">
        <v>27</v>
      </c>
      <c r="D38" t="s">
        <v>48</v>
      </c>
      <c r="E38" t="s">
        <v>59</v>
      </c>
    </row>
    <row r="39" spans="1:5" x14ac:dyDescent="0.25">
      <c r="A39">
        <v>179</v>
      </c>
      <c r="B39">
        <v>1</v>
      </c>
      <c r="C39" t="s">
        <v>27</v>
      </c>
      <c r="D39" t="s">
        <v>48</v>
      </c>
      <c r="E39" t="s">
        <v>60</v>
      </c>
    </row>
    <row r="40" spans="1:5" x14ac:dyDescent="0.25">
      <c r="A40">
        <v>314</v>
      </c>
      <c r="B40">
        <v>0</v>
      </c>
      <c r="C40" t="s">
        <v>27</v>
      </c>
      <c r="D40" t="s">
        <v>71</v>
      </c>
      <c r="E40" t="s">
        <v>81</v>
      </c>
    </row>
    <row r="41" spans="1:5" x14ac:dyDescent="0.25">
      <c r="A41">
        <v>314</v>
      </c>
      <c r="B41">
        <v>0</v>
      </c>
      <c r="C41" t="s">
        <v>27</v>
      </c>
      <c r="D41" t="s">
        <v>71</v>
      </c>
      <c r="E41" t="s">
        <v>82</v>
      </c>
    </row>
    <row r="42" spans="1:5" x14ac:dyDescent="0.25">
      <c r="A42">
        <v>314</v>
      </c>
      <c r="B42">
        <v>0</v>
      </c>
      <c r="C42" t="s">
        <v>27</v>
      </c>
      <c r="D42" t="s">
        <v>71</v>
      </c>
      <c r="E42" t="s">
        <v>83</v>
      </c>
    </row>
    <row r="43" spans="1:5" x14ac:dyDescent="0.25">
      <c r="A43">
        <v>845</v>
      </c>
      <c r="B43">
        <v>1</v>
      </c>
      <c r="C43" t="s">
        <v>27</v>
      </c>
      <c r="D43" t="s">
        <v>48</v>
      </c>
      <c r="E43" t="s">
        <v>61</v>
      </c>
    </row>
    <row r="44" spans="1:5" x14ac:dyDescent="0.25">
      <c r="A44">
        <v>845</v>
      </c>
      <c r="B44">
        <v>1</v>
      </c>
      <c r="C44" t="s">
        <v>27</v>
      </c>
      <c r="D44" t="s">
        <v>48</v>
      </c>
      <c r="E44" t="s">
        <v>62</v>
      </c>
    </row>
    <row r="45" spans="1:5" x14ac:dyDescent="0.25">
      <c r="A45">
        <v>179</v>
      </c>
      <c r="B45">
        <v>0</v>
      </c>
      <c r="C45" t="s">
        <v>27</v>
      </c>
      <c r="D45" t="s">
        <v>10</v>
      </c>
      <c r="E45" t="s">
        <v>20</v>
      </c>
    </row>
    <row r="46" spans="1:5" x14ac:dyDescent="0.25">
      <c r="A46">
        <v>179</v>
      </c>
      <c r="B46">
        <v>0</v>
      </c>
      <c r="C46" t="s">
        <v>27</v>
      </c>
      <c r="D46" t="s">
        <v>10</v>
      </c>
      <c r="E46" t="s">
        <v>21</v>
      </c>
    </row>
    <row r="47" spans="1:5" x14ac:dyDescent="0.25">
      <c r="A47">
        <v>845</v>
      </c>
      <c r="B47">
        <v>0</v>
      </c>
      <c r="C47" t="s">
        <v>27</v>
      </c>
      <c r="D47" t="s">
        <v>88</v>
      </c>
      <c r="E47" t="s">
        <v>98</v>
      </c>
    </row>
    <row r="48" spans="1:5" x14ac:dyDescent="0.25">
      <c r="A48">
        <v>845</v>
      </c>
      <c r="B48">
        <v>1</v>
      </c>
      <c r="C48" t="s">
        <v>27</v>
      </c>
      <c r="D48" t="s">
        <v>88</v>
      </c>
      <c r="E48" t="s">
        <v>99</v>
      </c>
    </row>
    <row r="49" spans="1:5" x14ac:dyDescent="0.25">
      <c r="A49">
        <v>845</v>
      </c>
      <c r="B49">
        <v>1</v>
      </c>
      <c r="C49" t="s">
        <v>27</v>
      </c>
      <c r="D49" t="s">
        <v>88</v>
      </c>
      <c r="E49" t="s">
        <v>100</v>
      </c>
    </row>
    <row r="50" spans="1:5" x14ac:dyDescent="0.25">
      <c r="A50">
        <v>314</v>
      </c>
      <c r="B50">
        <v>0</v>
      </c>
      <c r="C50" t="s">
        <v>26</v>
      </c>
      <c r="D50" t="s">
        <v>71</v>
      </c>
      <c r="E50" t="s">
        <v>84</v>
      </c>
    </row>
    <row r="51" spans="1:5" x14ac:dyDescent="0.25">
      <c r="A51">
        <v>845</v>
      </c>
      <c r="B51">
        <v>0</v>
      </c>
      <c r="C51" t="s">
        <v>26</v>
      </c>
      <c r="D51" t="s">
        <v>88</v>
      </c>
      <c r="E51" t="s">
        <v>101</v>
      </c>
    </row>
    <row r="52" spans="1:5" x14ac:dyDescent="0.25">
      <c r="A52">
        <v>179</v>
      </c>
      <c r="B52">
        <v>0</v>
      </c>
      <c r="C52" t="s">
        <v>26</v>
      </c>
      <c r="D52" t="s">
        <v>10</v>
      </c>
      <c r="E52" t="s">
        <v>22</v>
      </c>
    </row>
    <row r="53" spans="1:5" x14ac:dyDescent="0.25">
      <c r="A53">
        <v>111</v>
      </c>
      <c r="B53">
        <v>1</v>
      </c>
      <c r="C53" t="s">
        <v>26</v>
      </c>
      <c r="D53" t="s">
        <v>10</v>
      </c>
      <c r="E53" t="s">
        <v>23</v>
      </c>
    </row>
    <row r="54" spans="1:5" x14ac:dyDescent="0.25">
      <c r="A54">
        <v>845</v>
      </c>
      <c r="B54">
        <v>1</v>
      </c>
      <c r="C54" t="s">
        <v>26</v>
      </c>
      <c r="D54" t="s">
        <v>48</v>
      </c>
      <c r="E54" t="s">
        <v>63</v>
      </c>
    </row>
    <row r="55" spans="1:5" x14ac:dyDescent="0.25">
      <c r="A55">
        <v>845</v>
      </c>
      <c r="B55">
        <v>1</v>
      </c>
      <c r="C55" t="s">
        <v>26</v>
      </c>
      <c r="D55" t="s">
        <v>48</v>
      </c>
      <c r="E55" t="s">
        <v>64</v>
      </c>
    </row>
    <row r="56" spans="1:5" x14ac:dyDescent="0.25">
      <c r="A56">
        <v>314</v>
      </c>
      <c r="B56">
        <v>0</v>
      </c>
      <c r="C56" t="s">
        <v>26</v>
      </c>
      <c r="D56" t="s">
        <v>71</v>
      </c>
      <c r="E56" t="s">
        <v>85</v>
      </c>
    </row>
    <row r="57" spans="1:5" x14ac:dyDescent="0.25">
      <c r="A57">
        <v>314</v>
      </c>
      <c r="B57">
        <v>0</v>
      </c>
      <c r="C57" t="s">
        <v>26</v>
      </c>
      <c r="D57" t="s">
        <v>71</v>
      </c>
      <c r="E57" t="s">
        <v>86</v>
      </c>
    </row>
    <row r="58" spans="1:5" x14ac:dyDescent="0.25">
      <c r="A58">
        <v>314</v>
      </c>
      <c r="B58">
        <v>0</v>
      </c>
      <c r="C58" t="s">
        <v>26</v>
      </c>
      <c r="D58" t="s">
        <v>71</v>
      </c>
      <c r="E58" t="s">
        <v>87</v>
      </c>
    </row>
    <row r="59" spans="1:5" x14ac:dyDescent="0.25">
      <c r="A59">
        <v>845</v>
      </c>
      <c r="B59">
        <v>1</v>
      </c>
      <c r="C59" t="s">
        <v>26</v>
      </c>
      <c r="D59" t="s">
        <v>48</v>
      </c>
      <c r="E59" t="s">
        <v>65</v>
      </c>
    </row>
    <row r="60" spans="1:5" x14ac:dyDescent="0.25">
      <c r="A60">
        <v>845</v>
      </c>
      <c r="B60">
        <v>1</v>
      </c>
      <c r="C60" t="s">
        <v>26</v>
      </c>
      <c r="D60" t="s">
        <v>48</v>
      </c>
      <c r="E60" t="s">
        <v>66</v>
      </c>
    </row>
    <row r="61" spans="1:5" x14ac:dyDescent="0.25">
      <c r="A61">
        <v>179</v>
      </c>
      <c r="B61">
        <v>0</v>
      </c>
      <c r="C61" t="s">
        <v>26</v>
      </c>
      <c r="D61" t="s">
        <v>10</v>
      </c>
      <c r="E61" t="s">
        <v>24</v>
      </c>
    </row>
    <row r="62" spans="1:5" x14ac:dyDescent="0.25">
      <c r="A62">
        <v>179</v>
      </c>
      <c r="B62">
        <v>1</v>
      </c>
      <c r="C62" t="s">
        <v>26</v>
      </c>
      <c r="D62" t="s">
        <v>10</v>
      </c>
      <c r="E62" t="s">
        <v>25</v>
      </c>
    </row>
    <row r="63" spans="1:5" x14ac:dyDescent="0.25">
      <c r="A63">
        <v>314</v>
      </c>
      <c r="B63">
        <v>1</v>
      </c>
      <c r="C63" t="s">
        <v>26</v>
      </c>
      <c r="D63" t="s">
        <v>88</v>
      </c>
      <c r="E63" t="s">
        <v>102</v>
      </c>
    </row>
    <row r="64" spans="1:5" x14ac:dyDescent="0.25">
      <c r="A64">
        <v>314</v>
      </c>
      <c r="B64">
        <v>1</v>
      </c>
      <c r="C64" t="s">
        <v>26</v>
      </c>
      <c r="D64" t="s">
        <v>88</v>
      </c>
      <c r="E64" t="s">
        <v>103</v>
      </c>
    </row>
    <row r="65" spans="1:5" x14ac:dyDescent="0.25">
      <c r="A65">
        <v>845</v>
      </c>
      <c r="B65">
        <v>0</v>
      </c>
      <c r="C65" t="s">
        <v>26</v>
      </c>
      <c r="D65" t="s">
        <v>88</v>
      </c>
      <c r="E65" t="s">
        <v>104</v>
      </c>
    </row>
  </sheetData>
  <sortState xmlns:xlrd2="http://schemas.microsoft.com/office/spreadsheetml/2017/richdata2" ref="A2:E67">
    <sortCondition ref="E46:E6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09CB-2F4C-4855-ADE6-B6F9CB3D2134}">
  <dimension ref="A1:F65"/>
  <sheetViews>
    <sheetView workbookViewId="0">
      <selection activeCell="G7" sqref="G7:G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107</v>
      </c>
      <c r="F1" t="s">
        <v>4</v>
      </c>
    </row>
    <row r="2" spans="1:6" x14ac:dyDescent="0.25">
      <c r="A2">
        <v>314</v>
      </c>
      <c r="B2">
        <v>0</v>
      </c>
      <c r="C2" t="s">
        <v>9</v>
      </c>
      <c r="D2">
        <v>0</v>
      </c>
      <c r="E2" t="s">
        <v>71</v>
      </c>
      <c r="F2" t="s">
        <v>72</v>
      </c>
    </row>
    <row r="3" spans="1:6" x14ac:dyDescent="0.25">
      <c r="A3">
        <v>845</v>
      </c>
      <c r="B3">
        <v>1</v>
      </c>
      <c r="C3" t="s">
        <v>9</v>
      </c>
      <c r="D3">
        <v>0</v>
      </c>
      <c r="E3" t="s">
        <v>88</v>
      </c>
      <c r="F3" t="s">
        <v>89</v>
      </c>
    </row>
    <row r="4" spans="1:6" x14ac:dyDescent="0.25">
      <c r="A4">
        <v>179</v>
      </c>
      <c r="B4">
        <v>0</v>
      </c>
      <c r="C4" t="s">
        <v>9</v>
      </c>
      <c r="D4">
        <v>1</v>
      </c>
      <c r="E4" t="s">
        <v>10</v>
      </c>
      <c r="F4" t="s">
        <v>5</v>
      </c>
    </row>
    <row r="5" spans="1:6" x14ac:dyDescent="0.25">
      <c r="A5">
        <v>179</v>
      </c>
      <c r="B5">
        <v>0</v>
      </c>
      <c r="C5" t="s">
        <v>9</v>
      </c>
      <c r="D5">
        <v>1</v>
      </c>
      <c r="E5" t="s">
        <v>10</v>
      </c>
      <c r="F5" t="s">
        <v>11</v>
      </c>
    </row>
    <row r="6" spans="1:6" x14ac:dyDescent="0.25">
      <c r="A6">
        <v>845</v>
      </c>
      <c r="B6">
        <v>1</v>
      </c>
      <c r="C6" t="s">
        <v>9</v>
      </c>
      <c r="D6">
        <v>0</v>
      </c>
      <c r="E6" t="s">
        <v>48</v>
      </c>
      <c r="F6" t="s">
        <v>49</v>
      </c>
    </row>
    <row r="7" spans="1:6" x14ac:dyDescent="0.25">
      <c r="A7">
        <v>845</v>
      </c>
      <c r="B7">
        <v>1</v>
      </c>
      <c r="C7" t="s">
        <v>9</v>
      </c>
      <c r="D7">
        <v>0</v>
      </c>
      <c r="E7" t="s">
        <v>48</v>
      </c>
      <c r="F7" t="s">
        <v>52</v>
      </c>
    </row>
    <row r="8" spans="1:6" x14ac:dyDescent="0.25">
      <c r="A8">
        <v>314</v>
      </c>
      <c r="B8">
        <v>0</v>
      </c>
      <c r="C8" t="s">
        <v>9</v>
      </c>
      <c r="D8">
        <v>0</v>
      </c>
      <c r="E8" t="s">
        <v>71</v>
      </c>
      <c r="F8" t="s">
        <v>73</v>
      </c>
    </row>
    <row r="9" spans="1:6" x14ac:dyDescent="0.25">
      <c r="A9">
        <v>314</v>
      </c>
      <c r="B9">
        <v>0</v>
      </c>
      <c r="C9" t="s">
        <v>9</v>
      </c>
      <c r="D9">
        <v>0</v>
      </c>
      <c r="E9" t="s">
        <v>71</v>
      </c>
      <c r="F9" t="s">
        <v>74</v>
      </c>
    </row>
    <row r="10" spans="1:6" x14ac:dyDescent="0.25">
      <c r="A10">
        <v>314</v>
      </c>
      <c r="B10">
        <v>0</v>
      </c>
      <c r="C10" t="s">
        <v>9</v>
      </c>
      <c r="D10">
        <v>0</v>
      </c>
      <c r="E10" t="s">
        <v>71</v>
      </c>
      <c r="F10" t="s">
        <v>75</v>
      </c>
    </row>
    <row r="11" spans="1:6" x14ac:dyDescent="0.25">
      <c r="A11">
        <v>845</v>
      </c>
      <c r="B11">
        <v>1</v>
      </c>
      <c r="C11" t="s">
        <v>9</v>
      </c>
      <c r="D11">
        <v>0</v>
      </c>
      <c r="E11" t="s">
        <v>48</v>
      </c>
      <c r="F11" t="s">
        <v>53</v>
      </c>
    </row>
    <row r="12" spans="1:6" x14ac:dyDescent="0.25">
      <c r="A12">
        <v>845</v>
      </c>
      <c r="B12">
        <v>1</v>
      </c>
      <c r="C12" t="s">
        <v>9</v>
      </c>
      <c r="D12">
        <v>0</v>
      </c>
      <c r="E12" t="s">
        <v>48</v>
      </c>
      <c r="F12" t="s">
        <v>54</v>
      </c>
    </row>
    <row r="13" spans="1:6" x14ac:dyDescent="0.25">
      <c r="A13">
        <v>179</v>
      </c>
      <c r="B13">
        <v>0</v>
      </c>
      <c r="C13" t="s">
        <v>9</v>
      </c>
      <c r="D13">
        <v>0</v>
      </c>
      <c r="E13" t="s">
        <v>10</v>
      </c>
      <c r="F13" t="s">
        <v>12</v>
      </c>
    </row>
    <row r="14" spans="1:6" x14ac:dyDescent="0.25">
      <c r="A14">
        <v>179</v>
      </c>
      <c r="B14">
        <v>0</v>
      </c>
      <c r="C14" t="s">
        <v>9</v>
      </c>
      <c r="D14">
        <v>0</v>
      </c>
      <c r="E14" t="s">
        <v>10</v>
      </c>
      <c r="F14" t="s">
        <v>13</v>
      </c>
    </row>
    <row r="15" spans="1:6" x14ac:dyDescent="0.25">
      <c r="A15">
        <v>845</v>
      </c>
      <c r="B15">
        <v>0</v>
      </c>
      <c r="C15" t="s">
        <v>9</v>
      </c>
      <c r="D15">
        <v>0</v>
      </c>
      <c r="E15" t="s">
        <v>88</v>
      </c>
      <c r="F15" t="s">
        <v>90</v>
      </c>
    </row>
    <row r="16" spans="1:6" x14ac:dyDescent="0.25">
      <c r="A16">
        <v>845</v>
      </c>
      <c r="B16">
        <v>0</v>
      </c>
      <c r="C16" t="s">
        <v>9</v>
      </c>
      <c r="D16">
        <v>0</v>
      </c>
      <c r="E16" t="s">
        <v>88</v>
      </c>
      <c r="F16" t="s">
        <v>91</v>
      </c>
    </row>
    <row r="17" spans="1:6" x14ac:dyDescent="0.25">
      <c r="A17">
        <v>845</v>
      </c>
      <c r="B17">
        <v>0</v>
      </c>
      <c r="C17" t="s">
        <v>9</v>
      </c>
      <c r="D17">
        <v>0</v>
      </c>
      <c r="E17" t="s">
        <v>88</v>
      </c>
      <c r="F17" t="s">
        <v>92</v>
      </c>
    </row>
    <row r="18" spans="1:6" x14ac:dyDescent="0.25">
      <c r="A18">
        <v>314</v>
      </c>
      <c r="B18">
        <v>0</v>
      </c>
      <c r="C18" t="s">
        <v>28</v>
      </c>
      <c r="D18">
        <v>0</v>
      </c>
      <c r="E18" t="s">
        <v>71</v>
      </c>
      <c r="F18" t="s">
        <v>76</v>
      </c>
    </row>
    <row r="19" spans="1:6" x14ac:dyDescent="0.25">
      <c r="A19">
        <v>845</v>
      </c>
      <c r="B19">
        <v>0</v>
      </c>
      <c r="C19" t="s">
        <v>28</v>
      </c>
      <c r="D19">
        <v>0</v>
      </c>
      <c r="E19" t="s">
        <v>88</v>
      </c>
      <c r="F19" t="s">
        <v>93</v>
      </c>
    </row>
    <row r="20" spans="1:6" x14ac:dyDescent="0.25">
      <c r="A20">
        <v>111</v>
      </c>
      <c r="B20">
        <v>1</v>
      </c>
      <c r="C20" t="s">
        <v>28</v>
      </c>
      <c r="D20">
        <v>0</v>
      </c>
      <c r="E20" t="s">
        <v>10</v>
      </c>
      <c r="F20" t="s">
        <v>14</v>
      </c>
    </row>
    <row r="21" spans="1:6" x14ac:dyDescent="0.25">
      <c r="A21">
        <v>179</v>
      </c>
      <c r="B21">
        <v>0</v>
      </c>
      <c r="C21" t="s">
        <v>28</v>
      </c>
      <c r="D21">
        <v>0</v>
      </c>
      <c r="E21" t="s">
        <v>10</v>
      </c>
      <c r="F21" t="s">
        <v>15</v>
      </c>
    </row>
    <row r="22" spans="1:6" x14ac:dyDescent="0.25">
      <c r="A22">
        <v>845</v>
      </c>
      <c r="B22">
        <v>0</v>
      </c>
      <c r="C22" t="s">
        <v>28</v>
      </c>
      <c r="D22">
        <v>0</v>
      </c>
      <c r="E22" t="s">
        <v>48</v>
      </c>
      <c r="F22" t="s">
        <v>55</v>
      </c>
    </row>
    <row r="23" spans="1:6" x14ac:dyDescent="0.25">
      <c r="A23">
        <v>845</v>
      </c>
      <c r="B23">
        <v>1</v>
      </c>
      <c r="C23" t="s">
        <v>28</v>
      </c>
      <c r="D23">
        <v>0</v>
      </c>
      <c r="E23" t="s">
        <v>48</v>
      </c>
      <c r="F23" t="s">
        <v>56</v>
      </c>
    </row>
    <row r="24" spans="1:6" x14ac:dyDescent="0.25">
      <c r="A24">
        <v>314</v>
      </c>
      <c r="B24">
        <v>1</v>
      </c>
      <c r="C24" t="s">
        <v>28</v>
      </c>
      <c r="D24">
        <v>0</v>
      </c>
      <c r="E24" t="s">
        <v>71</v>
      </c>
      <c r="F24" t="s">
        <v>77</v>
      </c>
    </row>
    <row r="25" spans="1:6" x14ac:dyDescent="0.25">
      <c r="A25">
        <v>314</v>
      </c>
      <c r="B25">
        <v>0</v>
      </c>
      <c r="C25" t="s">
        <v>28</v>
      </c>
      <c r="D25">
        <v>0</v>
      </c>
      <c r="E25" t="s">
        <v>71</v>
      </c>
      <c r="F25" t="s">
        <v>78</v>
      </c>
    </row>
    <row r="26" spans="1:6" x14ac:dyDescent="0.25">
      <c r="A26">
        <v>314</v>
      </c>
      <c r="B26">
        <v>0</v>
      </c>
      <c r="C26" t="s">
        <v>28</v>
      </c>
      <c r="D26">
        <v>0</v>
      </c>
      <c r="E26" t="s">
        <v>71</v>
      </c>
      <c r="F26" t="s">
        <v>79</v>
      </c>
    </row>
    <row r="27" spans="1:6" x14ac:dyDescent="0.25">
      <c r="A27">
        <v>845</v>
      </c>
      <c r="B27">
        <v>1</v>
      </c>
      <c r="C27" t="s">
        <v>28</v>
      </c>
      <c r="D27">
        <v>0</v>
      </c>
      <c r="E27" t="s">
        <v>48</v>
      </c>
      <c r="F27" t="s">
        <v>57</v>
      </c>
    </row>
    <row r="28" spans="1:6" x14ac:dyDescent="0.25">
      <c r="A28">
        <v>314</v>
      </c>
      <c r="B28">
        <v>1</v>
      </c>
      <c r="C28" t="s">
        <v>28</v>
      </c>
      <c r="D28">
        <v>0</v>
      </c>
      <c r="E28" t="s">
        <v>48</v>
      </c>
      <c r="F28" t="s">
        <v>58</v>
      </c>
    </row>
    <row r="29" spans="1:6" x14ac:dyDescent="0.25">
      <c r="A29">
        <v>179</v>
      </c>
      <c r="B29">
        <v>0</v>
      </c>
      <c r="C29" t="s">
        <v>28</v>
      </c>
      <c r="D29">
        <v>0</v>
      </c>
      <c r="E29" t="s">
        <v>10</v>
      </c>
      <c r="F29" t="s">
        <v>16</v>
      </c>
    </row>
    <row r="30" spans="1:6" x14ac:dyDescent="0.25">
      <c r="A30">
        <v>179</v>
      </c>
      <c r="B30">
        <v>1</v>
      </c>
      <c r="C30" t="s">
        <v>28</v>
      </c>
      <c r="D30">
        <v>0</v>
      </c>
      <c r="E30" t="s">
        <v>10</v>
      </c>
      <c r="F30" t="s">
        <v>17</v>
      </c>
    </row>
    <row r="31" spans="1:6" x14ac:dyDescent="0.25">
      <c r="A31">
        <v>845</v>
      </c>
      <c r="B31">
        <v>0</v>
      </c>
      <c r="C31" t="s">
        <v>28</v>
      </c>
      <c r="D31">
        <v>0</v>
      </c>
      <c r="E31" t="s">
        <v>88</v>
      </c>
      <c r="F31" t="s">
        <v>94</v>
      </c>
    </row>
    <row r="32" spans="1:6" x14ac:dyDescent="0.25">
      <c r="A32">
        <v>845</v>
      </c>
      <c r="B32">
        <v>0</v>
      </c>
      <c r="C32" t="s">
        <v>28</v>
      </c>
      <c r="D32">
        <v>0</v>
      </c>
      <c r="E32" t="s">
        <v>88</v>
      </c>
      <c r="F32" t="s">
        <v>95</v>
      </c>
    </row>
    <row r="33" spans="1:6" x14ac:dyDescent="0.25">
      <c r="A33">
        <v>845</v>
      </c>
      <c r="B33">
        <v>0</v>
      </c>
      <c r="C33" t="s">
        <v>28</v>
      </c>
      <c r="D33">
        <v>0</v>
      </c>
      <c r="E33" t="s">
        <v>88</v>
      </c>
      <c r="F33" t="s">
        <v>96</v>
      </c>
    </row>
    <row r="34" spans="1:6" x14ac:dyDescent="0.25">
      <c r="A34">
        <v>314</v>
      </c>
      <c r="B34">
        <v>0</v>
      </c>
      <c r="C34" t="s">
        <v>27</v>
      </c>
      <c r="D34">
        <v>0</v>
      </c>
      <c r="E34" t="s">
        <v>71</v>
      </c>
      <c r="F34" t="s">
        <v>80</v>
      </c>
    </row>
    <row r="35" spans="1:6" x14ac:dyDescent="0.25">
      <c r="A35">
        <v>845</v>
      </c>
      <c r="B35">
        <v>0</v>
      </c>
      <c r="C35" t="s">
        <v>27</v>
      </c>
      <c r="D35">
        <v>0</v>
      </c>
      <c r="E35" t="s">
        <v>88</v>
      </c>
      <c r="F35" t="s">
        <v>97</v>
      </c>
    </row>
    <row r="36" spans="1:6" x14ac:dyDescent="0.25">
      <c r="A36">
        <v>179</v>
      </c>
      <c r="B36">
        <v>0</v>
      </c>
      <c r="C36" t="s">
        <v>27</v>
      </c>
      <c r="D36">
        <v>0</v>
      </c>
      <c r="E36" t="s">
        <v>10</v>
      </c>
      <c r="F36" t="s">
        <v>18</v>
      </c>
    </row>
    <row r="37" spans="1:6" x14ac:dyDescent="0.25">
      <c r="A37">
        <v>179</v>
      </c>
      <c r="B37">
        <v>0</v>
      </c>
      <c r="C37" t="s">
        <v>27</v>
      </c>
      <c r="D37">
        <v>0</v>
      </c>
      <c r="E37" t="s">
        <v>10</v>
      </c>
      <c r="F37" t="s">
        <v>19</v>
      </c>
    </row>
    <row r="38" spans="1:6" x14ac:dyDescent="0.25">
      <c r="A38">
        <v>111</v>
      </c>
      <c r="B38">
        <v>1</v>
      </c>
      <c r="C38" t="s">
        <v>27</v>
      </c>
      <c r="D38">
        <v>0</v>
      </c>
      <c r="E38" t="s">
        <v>48</v>
      </c>
      <c r="F38" t="s">
        <v>59</v>
      </c>
    </row>
    <row r="39" spans="1:6" x14ac:dyDescent="0.25">
      <c r="A39">
        <v>179</v>
      </c>
      <c r="B39">
        <v>1</v>
      </c>
      <c r="C39" t="s">
        <v>27</v>
      </c>
      <c r="D39">
        <v>1</v>
      </c>
      <c r="E39" t="s">
        <v>48</v>
      </c>
      <c r="F39" t="s">
        <v>60</v>
      </c>
    </row>
    <row r="40" spans="1:6" x14ac:dyDescent="0.25">
      <c r="A40">
        <v>314</v>
      </c>
      <c r="B40">
        <v>0</v>
      </c>
      <c r="C40" t="s">
        <v>27</v>
      </c>
      <c r="D40">
        <v>0</v>
      </c>
      <c r="E40" t="s">
        <v>71</v>
      </c>
      <c r="F40" t="s">
        <v>81</v>
      </c>
    </row>
    <row r="41" spans="1:6" x14ac:dyDescent="0.25">
      <c r="A41">
        <v>314</v>
      </c>
      <c r="B41">
        <v>0</v>
      </c>
      <c r="C41" t="s">
        <v>27</v>
      </c>
      <c r="D41">
        <v>0</v>
      </c>
      <c r="E41" t="s">
        <v>71</v>
      </c>
      <c r="F41" t="s">
        <v>82</v>
      </c>
    </row>
    <row r="42" spans="1:6" x14ac:dyDescent="0.25">
      <c r="A42">
        <v>314</v>
      </c>
      <c r="B42">
        <v>0</v>
      </c>
      <c r="C42" t="s">
        <v>27</v>
      </c>
      <c r="D42">
        <v>0</v>
      </c>
      <c r="E42" t="s">
        <v>71</v>
      </c>
      <c r="F42" t="s">
        <v>83</v>
      </c>
    </row>
    <row r="43" spans="1:6" x14ac:dyDescent="0.25">
      <c r="A43">
        <v>845</v>
      </c>
      <c r="B43">
        <v>1</v>
      </c>
      <c r="C43" t="s">
        <v>27</v>
      </c>
      <c r="D43">
        <v>0</v>
      </c>
      <c r="E43" t="s">
        <v>48</v>
      </c>
      <c r="F43" t="s">
        <v>61</v>
      </c>
    </row>
    <row r="44" spans="1:6" x14ac:dyDescent="0.25">
      <c r="A44">
        <v>845</v>
      </c>
      <c r="B44">
        <v>1</v>
      </c>
      <c r="C44" t="s">
        <v>27</v>
      </c>
      <c r="D44">
        <v>1</v>
      </c>
      <c r="E44" t="s">
        <v>48</v>
      </c>
      <c r="F44" t="s">
        <v>62</v>
      </c>
    </row>
    <row r="45" spans="1:6" x14ac:dyDescent="0.25">
      <c r="A45">
        <v>179</v>
      </c>
      <c r="B45">
        <v>0</v>
      </c>
      <c r="C45" t="s">
        <v>27</v>
      </c>
      <c r="D45">
        <v>0</v>
      </c>
      <c r="E45" t="s">
        <v>10</v>
      </c>
      <c r="F45" t="s">
        <v>20</v>
      </c>
    </row>
    <row r="46" spans="1:6" x14ac:dyDescent="0.25">
      <c r="A46">
        <v>179</v>
      </c>
      <c r="B46">
        <v>0</v>
      </c>
      <c r="C46" t="s">
        <v>27</v>
      </c>
      <c r="D46">
        <v>0</v>
      </c>
      <c r="E46" t="s">
        <v>10</v>
      </c>
      <c r="F46" t="s">
        <v>21</v>
      </c>
    </row>
    <row r="47" spans="1:6" x14ac:dyDescent="0.25">
      <c r="A47">
        <v>845</v>
      </c>
      <c r="B47">
        <v>0</v>
      </c>
      <c r="C47" t="s">
        <v>27</v>
      </c>
      <c r="D47">
        <v>0</v>
      </c>
      <c r="E47" t="s">
        <v>88</v>
      </c>
      <c r="F47" t="s">
        <v>98</v>
      </c>
    </row>
    <row r="48" spans="1:6" x14ac:dyDescent="0.25">
      <c r="A48">
        <v>845</v>
      </c>
      <c r="B48">
        <v>1</v>
      </c>
      <c r="C48" t="s">
        <v>27</v>
      </c>
      <c r="D48">
        <v>0</v>
      </c>
      <c r="E48" t="s">
        <v>88</v>
      </c>
      <c r="F48" t="s">
        <v>99</v>
      </c>
    </row>
    <row r="49" spans="1:6" x14ac:dyDescent="0.25">
      <c r="A49">
        <v>845</v>
      </c>
      <c r="B49">
        <v>1</v>
      </c>
      <c r="C49" t="s">
        <v>27</v>
      </c>
      <c r="D49">
        <v>0</v>
      </c>
      <c r="E49" t="s">
        <v>88</v>
      </c>
      <c r="F49" t="s">
        <v>100</v>
      </c>
    </row>
    <row r="50" spans="1:6" x14ac:dyDescent="0.25">
      <c r="A50">
        <v>314</v>
      </c>
      <c r="B50">
        <v>0</v>
      </c>
      <c r="C50" t="s">
        <v>26</v>
      </c>
      <c r="D50">
        <v>0</v>
      </c>
      <c r="E50" t="s">
        <v>71</v>
      </c>
      <c r="F50" t="s">
        <v>84</v>
      </c>
    </row>
    <row r="51" spans="1:6" x14ac:dyDescent="0.25">
      <c r="A51">
        <v>845</v>
      </c>
      <c r="B51">
        <v>0</v>
      </c>
      <c r="C51" t="s">
        <v>26</v>
      </c>
      <c r="D51">
        <v>0</v>
      </c>
      <c r="E51" t="s">
        <v>88</v>
      </c>
      <c r="F51" t="s">
        <v>101</v>
      </c>
    </row>
    <row r="52" spans="1:6" x14ac:dyDescent="0.25">
      <c r="A52">
        <v>179</v>
      </c>
      <c r="B52">
        <v>0</v>
      </c>
      <c r="C52" t="s">
        <v>26</v>
      </c>
      <c r="D52">
        <v>0</v>
      </c>
      <c r="E52" t="s">
        <v>10</v>
      </c>
      <c r="F52" t="s">
        <v>22</v>
      </c>
    </row>
    <row r="53" spans="1:6" x14ac:dyDescent="0.25">
      <c r="A53">
        <v>111</v>
      </c>
      <c r="B53">
        <v>1</v>
      </c>
      <c r="C53" t="s">
        <v>26</v>
      </c>
      <c r="D53">
        <v>0</v>
      </c>
      <c r="E53" t="s">
        <v>10</v>
      </c>
      <c r="F53" t="s">
        <v>23</v>
      </c>
    </row>
    <row r="54" spans="1:6" x14ac:dyDescent="0.25">
      <c r="A54">
        <v>845</v>
      </c>
      <c r="B54">
        <v>1</v>
      </c>
      <c r="C54" t="s">
        <v>26</v>
      </c>
      <c r="D54">
        <v>0</v>
      </c>
      <c r="E54" t="s">
        <v>48</v>
      </c>
      <c r="F54" t="s">
        <v>63</v>
      </c>
    </row>
    <row r="55" spans="1:6" x14ac:dyDescent="0.25">
      <c r="A55">
        <v>845</v>
      </c>
      <c r="B55">
        <v>1</v>
      </c>
      <c r="C55" t="s">
        <v>26</v>
      </c>
      <c r="D55">
        <v>0</v>
      </c>
      <c r="E55" t="s">
        <v>48</v>
      </c>
      <c r="F55" t="s">
        <v>64</v>
      </c>
    </row>
    <row r="56" spans="1:6" x14ac:dyDescent="0.25">
      <c r="A56">
        <v>314</v>
      </c>
      <c r="B56">
        <v>0</v>
      </c>
      <c r="C56" t="s">
        <v>26</v>
      </c>
      <c r="D56">
        <v>0</v>
      </c>
      <c r="E56" t="s">
        <v>71</v>
      </c>
      <c r="F56" t="s">
        <v>85</v>
      </c>
    </row>
    <row r="57" spans="1:6" x14ac:dyDescent="0.25">
      <c r="A57">
        <v>314</v>
      </c>
      <c r="B57">
        <v>0</v>
      </c>
      <c r="C57" t="s">
        <v>26</v>
      </c>
      <c r="D57">
        <v>0</v>
      </c>
      <c r="E57" t="s">
        <v>71</v>
      </c>
      <c r="F57" t="s">
        <v>86</v>
      </c>
    </row>
    <row r="58" spans="1:6" x14ac:dyDescent="0.25">
      <c r="A58">
        <v>314</v>
      </c>
      <c r="B58">
        <v>0</v>
      </c>
      <c r="C58" t="s">
        <v>26</v>
      </c>
      <c r="D58">
        <v>0</v>
      </c>
      <c r="E58" t="s">
        <v>71</v>
      </c>
      <c r="F58" t="s">
        <v>87</v>
      </c>
    </row>
    <row r="59" spans="1:6" x14ac:dyDescent="0.25">
      <c r="A59">
        <v>845</v>
      </c>
      <c r="B59">
        <v>1</v>
      </c>
      <c r="C59" t="s">
        <v>26</v>
      </c>
      <c r="D59">
        <v>0</v>
      </c>
      <c r="E59" t="s">
        <v>48</v>
      </c>
      <c r="F59" t="s">
        <v>65</v>
      </c>
    </row>
    <row r="60" spans="1:6" x14ac:dyDescent="0.25">
      <c r="A60">
        <v>845</v>
      </c>
      <c r="B60">
        <v>1</v>
      </c>
      <c r="C60" t="s">
        <v>26</v>
      </c>
      <c r="D60">
        <v>0</v>
      </c>
      <c r="E60" t="s">
        <v>48</v>
      </c>
      <c r="F60" t="s">
        <v>66</v>
      </c>
    </row>
    <row r="61" spans="1:6" x14ac:dyDescent="0.25">
      <c r="A61">
        <v>179</v>
      </c>
      <c r="B61">
        <v>0</v>
      </c>
      <c r="C61" t="s">
        <v>26</v>
      </c>
      <c r="D61">
        <v>0</v>
      </c>
      <c r="E61" t="s">
        <v>10</v>
      </c>
      <c r="F61" t="s">
        <v>24</v>
      </c>
    </row>
    <row r="62" spans="1:6" x14ac:dyDescent="0.25">
      <c r="A62">
        <v>179</v>
      </c>
      <c r="B62">
        <v>0</v>
      </c>
      <c r="C62" t="s">
        <v>26</v>
      </c>
      <c r="D62">
        <v>0</v>
      </c>
      <c r="E62" t="s">
        <v>10</v>
      </c>
      <c r="F62" t="s">
        <v>25</v>
      </c>
    </row>
    <row r="63" spans="1:6" x14ac:dyDescent="0.25">
      <c r="A63">
        <v>314</v>
      </c>
      <c r="B63">
        <v>1</v>
      </c>
      <c r="C63" t="s">
        <v>26</v>
      </c>
      <c r="D63">
        <v>0</v>
      </c>
      <c r="E63" t="s">
        <v>88</v>
      </c>
      <c r="F63" t="s">
        <v>102</v>
      </c>
    </row>
    <row r="64" spans="1:6" x14ac:dyDescent="0.25">
      <c r="A64">
        <v>314</v>
      </c>
      <c r="B64">
        <v>1</v>
      </c>
      <c r="C64" t="s">
        <v>26</v>
      </c>
      <c r="D64">
        <v>0</v>
      </c>
      <c r="E64" t="s">
        <v>88</v>
      </c>
      <c r="F64" t="s">
        <v>103</v>
      </c>
    </row>
    <row r="65" spans="1:6" x14ac:dyDescent="0.25">
      <c r="A65">
        <v>845</v>
      </c>
      <c r="B65">
        <v>0</v>
      </c>
      <c r="C65" t="s">
        <v>26</v>
      </c>
      <c r="D65">
        <v>0</v>
      </c>
      <c r="E65" t="s">
        <v>88</v>
      </c>
      <c r="F65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81AE-0BE3-4900-8F87-806EA555272B}">
  <dimension ref="A1:F12"/>
  <sheetViews>
    <sheetView workbookViewId="0">
      <selection activeCell="D23" sqref="D23"/>
    </sheetView>
  </sheetViews>
  <sheetFormatPr defaultRowHeight="15" x14ac:dyDescent="0.25"/>
  <cols>
    <col min="4" max="4" width="12.7109375" customWidth="1"/>
  </cols>
  <sheetData>
    <row r="1" spans="1:6" x14ac:dyDescent="0.25">
      <c r="D1" s="1">
        <v>43680</v>
      </c>
      <c r="E1" s="1">
        <v>43501</v>
      </c>
      <c r="F1">
        <v>179</v>
      </c>
    </row>
    <row r="2" spans="1:6" x14ac:dyDescent="0.25">
      <c r="D2" s="1">
        <v>43612</v>
      </c>
      <c r="E2" s="1">
        <v>43501</v>
      </c>
      <c r="F2">
        <v>111</v>
      </c>
    </row>
    <row r="3" spans="1:6" x14ac:dyDescent="0.25">
      <c r="A3" s="2" t="s">
        <v>1</v>
      </c>
      <c r="C3" s="2" t="s">
        <v>3</v>
      </c>
      <c r="D3" s="1">
        <v>43815</v>
      </c>
      <c r="E3" s="1">
        <v>43501</v>
      </c>
      <c r="F3">
        <v>314</v>
      </c>
    </row>
    <row r="4" spans="1:6" x14ac:dyDescent="0.25">
      <c r="A4" t="s">
        <v>7</v>
      </c>
      <c r="B4">
        <v>0</v>
      </c>
      <c r="C4" t="s">
        <v>6</v>
      </c>
      <c r="D4">
        <v>0</v>
      </c>
      <c r="F4">
        <f>(E4-D4)</f>
        <v>0</v>
      </c>
    </row>
    <row r="5" spans="1:6" x14ac:dyDescent="0.25">
      <c r="A5" t="s">
        <v>8</v>
      </c>
      <c r="B5">
        <v>1</v>
      </c>
      <c r="C5" t="s">
        <v>29</v>
      </c>
      <c r="D5">
        <v>1</v>
      </c>
      <c r="F5">
        <f>(E5-D5)</f>
        <v>-1</v>
      </c>
    </row>
    <row r="6" spans="1:6" x14ac:dyDescent="0.25">
      <c r="F6">
        <f>(E6-D6)</f>
        <v>0</v>
      </c>
    </row>
    <row r="7" spans="1:6" x14ac:dyDescent="0.25">
      <c r="D7" s="1">
        <v>43679</v>
      </c>
      <c r="E7" s="1">
        <v>43501</v>
      </c>
      <c r="F7">
        <v>178</v>
      </c>
    </row>
    <row r="8" spans="1:6" x14ac:dyDescent="0.25">
      <c r="D8" s="1">
        <v>44346</v>
      </c>
      <c r="E8" s="1">
        <v>43501</v>
      </c>
      <c r="F8">
        <v>845</v>
      </c>
    </row>
    <row r="9" spans="1:6" x14ac:dyDescent="0.25">
      <c r="D9" s="1">
        <v>43816</v>
      </c>
      <c r="E9" s="1">
        <v>43501</v>
      </c>
      <c r="F9">
        <v>315</v>
      </c>
    </row>
    <row r="10" spans="1:6" x14ac:dyDescent="0.25">
      <c r="D10" s="1">
        <v>43813</v>
      </c>
      <c r="E10" s="1">
        <v>43501</v>
      </c>
      <c r="F10">
        <v>312</v>
      </c>
    </row>
    <row r="11" spans="1:6" x14ac:dyDescent="0.25">
      <c r="D11" s="1">
        <v>44350</v>
      </c>
      <c r="E11" s="1">
        <v>43501</v>
      </c>
      <c r="F11">
        <v>849</v>
      </c>
    </row>
    <row r="12" spans="1:6" x14ac:dyDescent="0.25">
      <c r="D12" s="1">
        <v>43682</v>
      </c>
      <c r="E12" s="1">
        <v>43501</v>
      </c>
      <c r="F12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09365-BED7-4B8A-8204-A07144846F97}">
  <dimension ref="A1:T273"/>
  <sheetViews>
    <sheetView workbookViewId="0">
      <pane ySplit="1" topLeftCell="A44" activePane="bottomLeft" state="frozen"/>
      <selection pane="bottomLeft" activeCell="D1" sqref="D1:D1048576"/>
    </sheetView>
  </sheetViews>
  <sheetFormatPr defaultRowHeight="15" x14ac:dyDescent="0.25"/>
  <cols>
    <col min="1" max="1" width="13" customWidth="1"/>
  </cols>
  <sheetData>
    <row r="1" spans="1:20" x14ac:dyDescent="0.25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105</v>
      </c>
      <c r="L1" s="2" t="s">
        <v>106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</row>
    <row r="2" spans="1:20" x14ac:dyDescent="0.25">
      <c r="A2" s="1">
        <v>43501</v>
      </c>
      <c r="B2">
        <v>0</v>
      </c>
      <c r="C2" t="s">
        <v>71</v>
      </c>
      <c r="D2" t="s">
        <v>72</v>
      </c>
      <c r="E2" t="s">
        <v>9</v>
      </c>
      <c r="F2">
        <v>36.5</v>
      </c>
      <c r="G2">
        <v>76.5</v>
      </c>
      <c r="H2">
        <v>31</v>
      </c>
      <c r="I2" t="s">
        <v>50</v>
      </c>
      <c r="J2">
        <v>0</v>
      </c>
      <c r="K2">
        <v>0</v>
      </c>
      <c r="L2">
        <v>100</v>
      </c>
      <c r="M2">
        <v>0</v>
      </c>
      <c r="N2">
        <f t="shared" ref="N2:N9" si="0">SUM(K2:M2)</f>
        <v>100</v>
      </c>
      <c r="O2">
        <v>0</v>
      </c>
      <c r="P2" t="s">
        <v>51</v>
      </c>
      <c r="Q2" t="s">
        <v>51</v>
      </c>
      <c r="R2" t="s">
        <v>51</v>
      </c>
      <c r="S2">
        <v>0</v>
      </c>
      <c r="T2" t="s">
        <v>51</v>
      </c>
    </row>
    <row r="3" spans="1:20" x14ac:dyDescent="0.25">
      <c r="A3" s="1">
        <v>43614</v>
      </c>
      <c r="B3">
        <v>1</v>
      </c>
      <c r="C3" t="s">
        <v>71</v>
      </c>
      <c r="D3" t="s">
        <v>72</v>
      </c>
      <c r="E3" t="s">
        <v>9</v>
      </c>
      <c r="F3">
        <v>35.5</v>
      </c>
      <c r="G3">
        <v>81</v>
      </c>
      <c r="H3">
        <v>18</v>
      </c>
      <c r="I3" t="s">
        <v>67</v>
      </c>
      <c r="J3">
        <v>0</v>
      </c>
      <c r="K3">
        <v>0</v>
      </c>
      <c r="L3">
        <v>95</v>
      </c>
      <c r="M3">
        <v>5</v>
      </c>
      <c r="N3">
        <f t="shared" si="0"/>
        <v>100</v>
      </c>
      <c r="O3">
        <v>5</v>
      </c>
      <c r="P3" t="s">
        <v>51</v>
      </c>
      <c r="Q3" t="s">
        <v>51</v>
      </c>
      <c r="R3" t="s">
        <v>51</v>
      </c>
      <c r="S3">
        <v>0</v>
      </c>
      <c r="T3" t="s">
        <v>51</v>
      </c>
    </row>
    <row r="4" spans="1:20" x14ac:dyDescent="0.25">
      <c r="A4" s="1">
        <v>43679</v>
      </c>
      <c r="B4">
        <v>2</v>
      </c>
      <c r="C4" t="s">
        <v>71</v>
      </c>
      <c r="D4" t="s">
        <v>72</v>
      </c>
      <c r="E4" t="s">
        <v>9</v>
      </c>
      <c r="F4">
        <v>35.5</v>
      </c>
      <c r="G4">
        <v>86.5</v>
      </c>
      <c r="H4">
        <v>20</v>
      </c>
      <c r="I4" t="s">
        <v>50</v>
      </c>
      <c r="J4">
        <v>0</v>
      </c>
      <c r="K4">
        <v>0</v>
      </c>
      <c r="L4">
        <v>95</v>
      </c>
      <c r="M4">
        <v>5</v>
      </c>
      <c r="N4">
        <f t="shared" si="0"/>
        <v>100</v>
      </c>
      <c r="O4">
        <v>5</v>
      </c>
      <c r="P4" t="s">
        <v>50</v>
      </c>
      <c r="Q4" t="s">
        <v>51</v>
      </c>
      <c r="R4" t="s">
        <v>51</v>
      </c>
      <c r="S4">
        <v>0</v>
      </c>
      <c r="T4" t="s">
        <v>51</v>
      </c>
    </row>
    <row r="5" spans="1:20" x14ac:dyDescent="0.25">
      <c r="A5" s="1">
        <v>43815</v>
      </c>
      <c r="B5">
        <v>3</v>
      </c>
      <c r="C5" t="s">
        <v>71</v>
      </c>
      <c r="D5" t="s">
        <v>72</v>
      </c>
      <c r="E5" t="s">
        <v>9</v>
      </c>
      <c r="F5">
        <v>35.5</v>
      </c>
      <c r="G5">
        <v>79</v>
      </c>
      <c r="H5">
        <v>20</v>
      </c>
      <c r="I5" t="s">
        <v>50</v>
      </c>
      <c r="J5">
        <v>0</v>
      </c>
      <c r="K5">
        <v>0</v>
      </c>
      <c r="L5">
        <v>100</v>
      </c>
      <c r="M5">
        <v>0</v>
      </c>
      <c r="N5">
        <f t="shared" si="0"/>
        <v>100</v>
      </c>
      <c r="O5">
        <v>5</v>
      </c>
      <c r="P5" t="s">
        <v>68</v>
      </c>
      <c r="Q5" t="s">
        <v>68</v>
      </c>
      <c r="R5" t="s">
        <v>68</v>
      </c>
      <c r="S5">
        <v>0</v>
      </c>
      <c r="T5" t="s">
        <v>68</v>
      </c>
    </row>
    <row r="6" spans="1:20" x14ac:dyDescent="0.25">
      <c r="A6" s="1">
        <v>43501</v>
      </c>
      <c r="B6">
        <v>0</v>
      </c>
      <c r="C6" t="s">
        <v>88</v>
      </c>
      <c r="D6" t="s">
        <v>89</v>
      </c>
      <c r="E6" t="s">
        <v>9</v>
      </c>
      <c r="F6">
        <v>36.5</v>
      </c>
      <c r="G6">
        <v>76.5</v>
      </c>
      <c r="H6">
        <v>31</v>
      </c>
      <c r="I6" t="s">
        <v>50</v>
      </c>
      <c r="J6">
        <v>0</v>
      </c>
      <c r="K6">
        <v>0</v>
      </c>
      <c r="L6">
        <v>100</v>
      </c>
      <c r="M6">
        <v>0</v>
      </c>
      <c r="N6">
        <f t="shared" si="0"/>
        <v>100</v>
      </c>
      <c r="O6">
        <v>0</v>
      </c>
      <c r="P6" t="s">
        <v>51</v>
      </c>
      <c r="Q6" t="s">
        <v>51</v>
      </c>
      <c r="R6" t="s">
        <v>51</v>
      </c>
      <c r="S6">
        <v>0</v>
      </c>
      <c r="T6" t="s">
        <v>51</v>
      </c>
    </row>
    <row r="7" spans="1:20" x14ac:dyDescent="0.25">
      <c r="A7" s="1">
        <v>43613</v>
      </c>
      <c r="B7">
        <v>1</v>
      </c>
      <c r="C7" t="s">
        <v>88</v>
      </c>
      <c r="D7" t="s">
        <v>89</v>
      </c>
      <c r="E7" t="s">
        <v>9</v>
      </c>
      <c r="F7">
        <v>36.5</v>
      </c>
      <c r="G7">
        <v>83</v>
      </c>
      <c r="H7">
        <v>23</v>
      </c>
      <c r="I7" t="s">
        <v>51</v>
      </c>
      <c r="J7">
        <v>1</v>
      </c>
      <c r="K7">
        <v>10</v>
      </c>
      <c r="L7">
        <v>30</v>
      </c>
      <c r="M7">
        <v>60</v>
      </c>
      <c r="N7">
        <f t="shared" si="0"/>
        <v>100</v>
      </c>
      <c r="O7">
        <v>95</v>
      </c>
      <c r="P7" t="s">
        <v>50</v>
      </c>
      <c r="Q7" t="s">
        <v>51</v>
      </c>
      <c r="R7" t="s">
        <v>51</v>
      </c>
      <c r="S7">
        <v>0</v>
      </c>
      <c r="T7" t="s">
        <v>50</v>
      </c>
    </row>
    <row r="8" spans="1:20" x14ac:dyDescent="0.25">
      <c r="A8" s="1">
        <v>43682</v>
      </c>
      <c r="B8">
        <v>2</v>
      </c>
      <c r="C8" t="s">
        <v>88</v>
      </c>
      <c r="D8" t="s">
        <v>89</v>
      </c>
      <c r="E8" t="s">
        <v>9</v>
      </c>
      <c r="F8">
        <v>35.5</v>
      </c>
      <c r="G8">
        <v>87</v>
      </c>
      <c r="H8">
        <v>25</v>
      </c>
      <c r="I8" t="s">
        <v>50</v>
      </c>
      <c r="J8">
        <v>0</v>
      </c>
      <c r="K8">
        <v>1</v>
      </c>
      <c r="L8">
        <v>59</v>
      </c>
      <c r="M8">
        <v>40</v>
      </c>
      <c r="N8">
        <f t="shared" si="0"/>
        <v>100</v>
      </c>
      <c r="O8">
        <v>80</v>
      </c>
      <c r="P8" t="s">
        <v>50</v>
      </c>
      <c r="Q8" t="s">
        <v>51</v>
      </c>
      <c r="R8" t="s">
        <v>51</v>
      </c>
      <c r="S8">
        <v>0</v>
      </c>
      <c r="T8" t="s">
        <v>50</v>
      </c>
    </row>
    <row r="9" spans="1:20" x14ac:dyDescent="0.25">
      <c r="A9" s="1">
        <v>43813</v>
      </c>
      <c r="B9">
        <v>3</v>
      </c>
      <c r="C9" t="s">
        <v>88</v>
      </c>
      <c r="D9" t="s">
        <v>89</v>
      </c>
      <c r="E9" t="s">
        <v>9</v>
      </c>
      <c r="F9">
        <v>35</v>
      </c>
      <c r="G9">
        <v>79</v>
      </c>
      <c r="H9">
        <v>25</v>
      </c>
      <c r="I9" t="s">
        <v>50</v>
      </c>
      <c r="J9">
        <v>0</v>
      </c>
      <c r="K9">
        <v>0</v>
      </c>
      <c r="L9">
        <v>98</v>
      </c>
      <c r="M9">
        <v>2</v>
      </c>
      <c r="N9">
        <f t="shared" si="0"/>
        <v>100</v>
      </c>
      <c r="O9">
        <v>20</v>
      </c>
      <c r="P9" t="s">
        <v>51</v>
      </c>
      <c r="Q9" t="s">
        <v>51</v>
      </c>
      <c r="R9" t="s">
        <v>51</v>
      </c>
      <c r="S9">
        <v>0</v>
      </c>
      <c r="T9" t="s">
        <v>50</v>
      </c>
    </row>
    <row r="10" spans="1:20" x14ac:dyDescent="0.25">
      <c r="A10" s="1">
        <v>44350</v>
      </c>
      <c r="B10">
        <v>4</v>
      </c>
      <c r="C10" t="s">
        <v>88</v>
      </c>
      <c r="D10" t="s">
        <v>89</v>
      </c>
      <c r="E10" t="s">
        <v>9</v>
      </c>
      <c r="F10">
        <v>34.5</v>
      </c>
      <c r="G10">
        <v>83.5</v>
      </c>
      <c r="H10">
        <v>25</v>
      </c>
      <c r="I10" t="s">
        <v>69</v>
      </c>
      <c r="J10" t="s">
        <v>69</v>
      </c>
      <c r="K10" t="s">
        <v>69</v>
      </c>
      <c r="L10" t="s">
        <v>69</v>
      </c>
      <c r="M10" t="s">
        <v>69</v>
      </c>
      <c r="N10" t="s">
        <v>69</v>
      </c>
      <c r="O10" t="s">
        <v>69</v>
      </c>
      <c r="P10" t="s">
        <v>69</v>
      </c>
      <c r="Q10" t="s">
        <v>69</v>
      </c>
      <c r="R10" t="s">
        <v>69</v>
      </c>
      <c r="S10" t="s">
        <v>69</v>
      </c>
      <c r="T10" t="s">
        <v>69</v>
      </c>
    </row>
    <row r="11" spans="1:20" x14ac:dyDescent="0.25">
      <c r="A11" s="1">
        <v>43501</v>
      </c>
      <c r="B11">
        <v>0</v>
      </c>
      <c r="C11" t="s">
        <v>10</v>
      </c>
      <c r="D11" t="s">
        <v>5</v>
      </c>
      <c r="E11" t="s">
        <v>9</v>
      </c>
      <c r="F11">
        <v>36.5</v>
      </c>
      <c r="G11">
        <v>76.5</v>
      </c>
      <c r="H11">
        <v>31</v>
      </c>
      <c r="I11" t="s">
        <v>50</v>
      </c>
      <c r="J11">
        <v>0</v>
      </c>
      <c r="K11">
        <v>0</v>
      </c>
      <c r="L11">
        <v>100</v>
      </c>
      <c r="M11">
        <v>0</v>
      </c>
      <c r="N11">
        <f t="shared" ref="N11:N20" si="1">SUM(K11:M11)</f>
        <v>100</v>
      </c>
      <c r="O11">
        <v>0</v>
      </c>
      <c r="P11" t="s">
        <v>51</v>
      </c>
      <c r="Q11" t="s">
        <v>51</v>
      </c>
      <c r="R11" t="s">
        <v>51</v>
      </c>
      <c r="S11">
        <v>0</v>
      </c>
      <c r="T11" t="s">
        <v>51</v>
      </c>
    </row>
    <row r="12" spans="1:20" x14ac:dyDescent="0.25">
      <c r="A12" s="1">
        <v>43612</v>
      </c>
      <c r="B12">
        <v>1</v>
      </c>
      <c r="C12" t="s">
        <v>10</v>
      </c>
      <c r="D12" t="s">
        <v>5</v>
      </c>
      <c r="E12" t="s">
        <v>9</v>
      </c>
      <c r="F12">
        <v>35.5</v>
      </c>
      <c r="G12">
        <v>81</v>
      </c>
      <c r="H12">
        <v>20</v>
      </c>
      <c r="I12" t="s">
        <v>51</v>
      </c>
      <c r="J12">
        <v>0</v>
      </c>
      <c r="K12">
        <v>50</v>
      </c>
      <c r="L12">
        <v>20</v>
      </c>
      <c r="M12">
        <v>30</v>
      </c>
      <c r="N12">
        <f t="shared" si="1"/>
        <v>100</v>
      </c>
      <c r="O12">
        <v>0</v>
      </c>
      <c r="P12" t="s">
        <v>50</v>
      </c>
      <c r="Q12" t="s">
        <v>67</v>
      </c>
      <c r="R12" t="s">
        <v>51</v>
      </c>
      <c r="S12">
        <v>0</v>
      </c>
      <c r="T12" t="s">
        <v>51</v>
      </c>
    </row>
    <row r="13" spans="1:20" x14ac:dyDescent="0.25">
      <c r="A13" s="1">
        <v>43680</v>
      </c>
      <c r="B13">
        <v>2</v>
      </c>
      <c r="C13" t="s">
        <v>10</v>
      </c>
      <c r="D13" t="s">
        <v>5</v>
      </c>
      <c r="E13" t="s">
        <v>9</v>
      </c>
      <c r="F13">
        <v>35.5</v>
      </c>
      <c r="G13">
        <v>87</v>
      </c>
      <c r="H13">
        <v>22</v>
      </c>
      <c r="I13" t="s">
        <v>51</v>
      </c>
      <c r="J13">
        <v>70</v>
      </c>
      <c r="K13">
        <v>85</v>
      </c>
      <c r="L13">
        <v>15</v>
      </c>
      <c r="M13">
        <v>0</v>
      </c>
      <c r="N13">
        <f t="shared" si="1"/>
        <v>100</v>
      </c>
      <c r="O13">
        <v>50</v>
      </c>
      <c r="P13" t="s">
        <v>50</v>
      </c>
      <c r="Q13" t="s">
        <v>51</v>
      </c>
      <c r="R13" t="s">
        <v>51</v>
      </c>
      <c r="S13">
        <v>0</v>
      </c>
      <c r="T13" t="s">
        <v>51</v>
      </c>
    </row>
    <row r="14" spans="1:20" x14ac:dyDescent="0.25">
      <c r="A14" s="1">
        <v>43501</v>
      </c>
      <c r="B14">
        <v>0</v>
      </c>
      <c r="C14" t="s">
        <v>10</v>
      </c>
      <c r="D14" t="s">
        <v>11</v>
      </c>
      <c r="E14" t="s">
        <v>9</v>
      </c>
      <c r="F14">
        <v>36.5</v>
      </c>
      <c r="G14">
        <v>76.5</v>
      </c>
      <c r="H14">
        <v>31</v>
      </c>
      <c r="I14" t="s">
        <v>50</v>
      </c>
      <c r="J14">
        <v>0</v>
      </c>
      <c r="K14">
        <v>0</v>
      </c>
      <c r="L14">
        <v>100</v>
      </c>
      <c r="M14">
        <v>0</v>
      </c>
      <c r="N14">
        <f t="shared" si="1"/>
        <v>100</v>
      </c>
      <c r="O14">
        <v>0</v>
      </c>
      <c r="P14" t="s">
        <v>51</v>
      </c>
      <c r="Q14" t="s">
        <v>51</v>
      </c>
      <c r="R14" t="s">
        <v>51</v>
      </c>
      <c r="S14">
        <v>0</v>
      </c>
      <c r="T14" t="s">
        <v>51</v>
      </c>
    </row>
    <row r="15" spans="1:20" x14ac:dyDescent="0.25">
      <c r="A15" s="1">
        <v>43612</v>
      </c>
      <c r="B15">
        <v>1</v>
      </c>
      <c r="C15" t="s">
        <v>10</v>
      </c>
      <c r="D15" t="s">
        <v>11</v>
      </c>
      <c r="E15" t="s">
        <v>9</v>
      </c>
      <c r="F15">
        <v>35.5</v>
      </c>
      <c r="G15">
        <v>81</v>
      </c>
      <c r="H15">
        <v>20</v>
      </c>
      <c r="I15" t="s">
        <v>51</v>
      </c>
      <c r="J15">
        <v>0</v>
      </c>
      <c r="K15">
        <v>20</v>
      </c>
      <c r="L15">
        <v>30</v>
      </c>
      <c r="M15">
        <v>50</v>
      </c>
      <c r="N15">
        <f t="shared" si="1"/>
        <v>100</v>
      </c>
      <c r="O15">
        <v>0</v>
      </c>
      <c r="P15" t="s">
        <v>50</v>
      </c>
      <c r="Q15" t="s">
        <v>67</v>
      </c>
      <c r="R15" t="s">
        <v>51</v>
      </c>
      <c r="S15">
        <v>0</v>
      </c>
      <c r="T15" t="s">
        <v>51</v>
      </c>
    </row>
    <row r="16" spans="1:20" x14ac:dyDescent="0.25">
      <c r="A16" s="1">
        <v>43680</v>
      </c>
      <c r="B16">
        <v>2</v>
      </c>
      <c r="C16" t="s">
        <v>10</v>
      </c>
      <c r="D16" t="s">
        <v>11</v>
      </c>
      <c r="E16" t="s">
        <v>9</v>
      </c>
      <c r="F16">
        <v>35.5</v>
      </c>
      <c r="G16">
        <v>87</v>
      </c>
      <c r="H16">
        <v>22</v>
      </c>
      <c r="I16" t="s">
        <v>51</v>
      </c>
      <c r="J16">
        <v>60</v>
      </c>
      <c r="K16">
        <v>60</v>
      </c>
      <c r="L16">
        <v>10</v>
      </c>
      <c r="M16">
        <v>30</v>
      </c>
      <c r="N16">
        <f t="shared" si="1"/>
        <v>100</v>
      </c>
      <c r="O16">
        <v>30</v>
      </c>
      <c r="P16" t="s">
        <v>50</v>
      </c>
      <c r="Q16" t="s">
        <v>51</v>
      </c>
      <c r="R16" t="s">
        <v>51</v>
      </c>
      <c r="S16">
        <v>0</v>
      </c>
      <c r="T16" t="s">
        <v>51</v>
      </c>
    </row>
    <row r="17" spans="1:20" x14ac:dyDescent="0.25">
      <c r="A17" s="1">
        <v>43501</v>
      </c>
      <c r="B17">
        <v>0</v>
      </c>
      <c r="C17" t="s">
        <v>48</v>
      </c>
      <c r="D17" t="s">
        <v>49</v>
      </c>
      <c r="E17" t="s">
        <v>9</v>
      </c>
      <c r="F17">
        <v>36.5</v>
      </c>
      <c r="G17">
        <v>76.5</v>
      </c>
      <c r="H17">
        <v>31</v>
      </c>
      <c r="I17" t="s">
        <v>50</v>
      </c>
      <c r="J17">
        <v>0</v>
      </c>
      <c r="K17">
        <v>0</v>
      </c>
      <c r="L17">
        <v>100</v>
      </c>
      <c r="M17">
        <v>0</v>
      </c>
      <c r="N17">
        <f t="shared" si="1"/>
        <v>100</v>
      </c>
      <c r="O17">
        <v>0</v>
      </c>
      <c r="P17" t="s">
        <v>51</v>
      </c>
      <c r="Q17" t="s">
        <v>51</v>
      </c>
      <c r="R17" t="s">
        <v>51</v>
      </c>
      <c r="S17">
        <v>0</v>
      </c>
      <c r="T17" t="s">
        <v>51</v>
      </c>
    </row>
    <row r="18" spans="1:20" x14ac:dyDescent="0.25">
      <c r="A18" s="1">
        <v>43612</v>
      </c>
      <c r="B18">
        <v>1</v>
      </c>
      <c r="C18" t="s">
        <v>48</v>
      </c>
      <c r="D18" t="s">
        <v>49</v>
      </c>
      <c r="E18" t="s">
        <v>9</v>
      </c>
      <c r="F18">
        <v>36</v>
      </c>
      <c r="G18">
        <v>81</v>
      </c>
      <c r="H18">
        <v>23</v>
      </c>
      <c r="I18" t="s">
        <v>67</v>
      </c>
      <c r="J18">
        <v>0</v>
      </c>
      <c r="K18">
        <v>0</v>
      </c>
      <c r="L18">
        <v>100</v>
      </c>
      <c r="M18">
        <v>0</v>
      </c>
      <c r="N18">
        <f t="shared" si="1"/>
        <v>100</v>
      </c>
      <c r="O18">
        <v>5</v>
      </c>
      <c r="P18" t="s">
        <v>51</v>
      </c>
      <c r="Q18" t="s">
        <v>68</v>
      </c>
      <c r="R18" t="s">
        <v>68</v>
      </c>
      <c r="S18">
        <v>0</v>
      </c>
      <c r="T18" t="s">
        <v>51</v>
      </c>
    </row>
    <row r="19" spans="1:20" x14ac:dyDescent="0.25">
      <c r="A19" s="1">
        <v>43681</v>
      </c>
      <c r="B19">
        <v>2</v>
      </c>
      <c r="C19" t="s">
        <v>48</v>
      </c>
      <c r="D19" t="s">
        <v>49</v>
      </c>
      <c r="E19" t="s">
        <v>9</v>
      </c>
      <c r="F19">
        <v>35.5</v>
      </c>
      <c r="G19">
        <v>87</v>
      </c>
      <c r="H19">
        <v>26</v>
      </c>
      <c r="I19" t="s">
        <v>50</v>
      </c>
      <c r="J19">
        <v>0</v>
      </c>
      <c r="K19">
        <v>5</v>
      </c>
      <c r="L19">
        <v>95</v>
      </c>
      <c r="M19">
        <v>0</v>
      </c>
      <c r="N19">
        <f t="shared" si="1"/>
        <v>100</v>
      </c>
      <c r="O19">
        <v>0</v>
      </c>
      <c r="P19" t="s">
        <v>51</v>
      </c>
      <c r="Q19" t="s">
        <v>51</v>
      </c>
      <c r="R19" t="s">
        <v>51</v>
      </c>
      <c r="S19">
        <v>4</v>
      </c>
      <c r="T19" t="s">
        <v>50</v>
      </c>
    </row>
    <row r="20" spans="1:20" x14ac:dyDescent="0.25">
      <c r="A20" s="1">
        <v>43816</v>
      </c>
      <c r="B20">
        <v>3</v>
      </c>
      <c r="C20" t="s">
        <v>48</v>
      </c>
      <c r="D20" t="s">
        <v>49</v>
      </c>
      <c r="E20" t="s">
        <v>9</v>
      </c>
      <c r="F20">
        <v>35</v>
      </c>
      <c r="G20">
        <v>79</v>
      </c>
      <c r="H20">
        <v>27</v>
      </c>
      <c r="I20" t="s">
        <v>50</v>
      </c>
      <c r="J20">
        <v>0</v>
      </c>
      <c r="K20">
        <v>0</v>
      </c>
      <c r="L20">
        <v>90</v>
      </c>
      <c r="M20">
        <v>10</v>
      </c>
      <c r="N20">
        <f t="shared" si="1"/>
        <v>100</v>
      </c>
      <c r="O20">
        <v>0</v>
      </c>
      <c r="P20" t="s">
        <v>68</v>
      </c>
      <c r="Q20" t="s">
        <v>68</v>
      </c>
      <c r="R20" t="s">
        <v>68</v>
      </c>
      <c r="S20">
        <v>0</v>
      </c>
      <c r="T20" t="s">
        <v>68</v>
      </c>
    </row>
    <row r="21" spans="1:20" x14ac:dyDescent="0.25">
      <c r="A21" s="1">
        <v>44346</v>
      </c>
      <c r="B21">
        <v>4</v>
      </c>
      <c r="C21" t="s">
        <v>48</v>
      </c>
      <c r="D21" t="s">
        <v>49</v>
      </c>
      <c r="E21" t="s">
        <v>9</v>
      </c>
      <c r="F21">
        <v>31</v>
      </c>
      <c r="G21">
        <v>82.4</v>
      </c>
      <c r="H21">
        <v>26</v>
      </c>
      <c r="I21" t="s">
        <v>69</v>
      </c>
      <c r="J21" t="s">
        <v>69</v>
      </c>
      <c r="K21" t="s">
        <v>69</v>
      </c>
      <c r="L21">
        <v>0</v>
      </c>
      <c r="M21" t="s">
        <v>69</v>
      </c>
      <c r="N21" t="s">
        <v>69</v>
      </c>
      <c r="O21" t="s">
        <v>69</v>
      </c>
      <c r="P21" t="s">
        <v>69</v>
      </c>
      <c r="Q21" t="s">
        <v>69</v>
      </c>
      <c r="R21" t="s">
        <v>69</v>
      </c>
      <c r="S21" t="s">
        <v>69</v>
      </c>
      <c r="T21" t="s">
        <v>69</v>
      </c>
    </row>
    <row r="22" spans="1:20" x14ac:dyDescent="0.25">
      <c r="A22" s="1">
        <v>43501</v>
      </c>
      <c r="B22">
        <v>0</v>
      </c>
      <c r="C22" t="s">
        <v>48</v>
      </c>
      <c r="D22" t="s">
        <v>52</v>
      </c>
      <c r="E22" t="s">
        <v>9</v>
      </c>
      <c r="F22">
        <v>36.5</v>
      </c>
      <c r="G22">
        <v>76.5</v>
      </c>
      <c r="H22">
        <v>31</v>
      </c>
      <c r="I22" t="s">
        <v>50</v>
      </c>
      <c r="J22">
        <v>0</v>
      </c>
      <c r="K22">
        <v>0</v>
      </c>
      <c r="L22">
        <v>100</v>
      </c>
      <c r="M22">
        <v>0</v>
      </c>
      <c r="N22">
        <f>SUM(K22:M22)</f>
        <v>100</v>
      </c>
      <c r="O22">
        <v>0</v>
      </c>
      <c r="P22" t="s">
        <v>51</v>
      </c>
      <c r="Q22" t="s">
        <v>51</v>
      </c>
      <c r="R22" t="s">
        <v>51</v>
      </c>
      <c r="S22">
        <v>0</v>
      </c>
      <c r="T22" t="s">
        <v>51</v>
      </c>
    </row>
    <row r="23" spans="1:20" x14ac:dyDescent="0.25">
      <c r="A23" s="1">
        <v>43612</v>
      </c>
      <c r="B23">
        <v>1</v>
      </c>
      <c r="C23" t="s">
        <v>48</v>
      </c>
      <c r="D23" t="s">
        <v>52</v>
      </c>
      <c r="E23" t="s">
        <v>9</v>
      </c>
      <c r="F23">
        <v>36</v>
      </c>
      <c r="G23">
        <v>81</v>
      </c>
      <c r="H23">
        <v>23</v>
      </c>
      <c r="I23" t="s">
        <v>50</v>
      </c>
      <c r="J23">
        <v>0</v>
      </c>
      <c r="K23">
        <v>0</v>
      </c>
      <c r="L23">
        <v>100</v>
      </c>
      <c r="M23">
        <v>0</v>
      </c>
      <c r="N23">
        <f>SUM(K23:M23)</f>
        <v>100</v>
      </c>
      <c r="O23">
        <v>90</v>
      </c>
      <c r="P23" t="s">
        <v>51</v>
      </c>
      <c r="Q23" t="s">
        <v>68</v>
      </c>
      <c r="R23" t="s">
        <v>68</v>
      </c>
      <c r="S23">
        <v>0</v>
      </c>
      <c r="T23" t="s">
        <v>51</v>
      </c>
    </row>
    <row r="24" spans="1:20" x14ac:dyDescent="0.25">
      <c r="A24" s="1">
        <v>43681</v>
      </c>
      <c r="B24">
        <v>2</v>
      </c>
      <c r="C24" t="s">
        <v>48</v>
      </c>
      <c r="D24" t="s">
        <v>52</v>
      </c>
      <c r="E24" t="s">
        <v>9</v>
      </c>
      <c r="F24">
        <v>35.5</v>
      </c>
      <c r="G24">
        <v>87</v>
      </c>
      <c r="H24">
        <v>26</v>
      </c>
      <c r="I24" t="s">
        <v>50</v>
      </c>
      <c r="J24">
        <v>0</v>
      </c>
      <c r="K24">
        <v>5</v>
      </c>
      <c r="L24">
        <v>95</v>
      </c>
      <c r="M24">
        <v>0</v>
      </c>
      <c r="N24">
        <f>SUM(K24:M24)</f>
        <v>100</v>
      </c>
      <c r="O24">
        <v>0</v>
      </c>
      <c r="P24" t="s">
        <v>51</v>
      </c>
      <c r="Q24" t="s">
        <v>51</v>
      </c>
      <c r="R24" t="s">
        <v>51</v>
      </c>
      <c r="S24">
        <v>3</v>
      </c>
      <c r="T24" t="s">
        <v>50</v>
      </c>
    </row>
    <row r="25" spans="1:20" x14ac:dyDescent="0.25">
      <c r="A25" s="1">
        <v>43816</v>
      </c>
      <c r="B25">
        <v>3</v>
      </c>
      <c r="C25" t="s">
        <v>48</v>
      </c>
      <c r="D25" t="s">
        <v>52</v>
      </c>
      <c r="E25" t="s">
        <v>9</v>
      </c>
      <c r="F25">
        <v>35</v>
      </c>
      <c r="G25">
        <v>79</v>
      </c>
      <c r="H25">
        <v>27</v>
      </c>
      <c r="I25" t="s">
        <v>50</v>
      </c>
      <c r="J25">
        <v>0</v>
      </c>
      <c r="K25">
        <v>0</v>
      </c>
      <c r="L25">
        <v>85</v>
      </c>
      <c r="M25">
        <v>15</v>
      </c>
      <c r="N25">
        <f>SUM(K25:M25)</f>
        <v>100</v>
      </c>
      <c r="O25">
        <v>60</v>
      </c>
      <c r="P25" t="s">
        <v>50</v>
      </c>
      <c r="Q25" t="s">
        <v>51</v>
      </c>
      <c r="R25" t="s">
        <v>68</v>
      </c>
      <c r="S25">
        <v>0</v>
      </c>
      <c r="T25" t="s">
        <v>51</v>
      </c>
    </row>
    <row r="26" spans="1:20" x14ac:dyDescent="0.25">
      <c r="A26" s="1">
        <v>44346</v>
      </c>
      <c r="B26">
        <v>4</v>
      </c>
      <c r="C26" t="s">
        <v>48</v>
      </c>
      <c r="D26" t="s">
        <v>52</v>
      </c>
      <c r="E26" t="s">
        <v>9</v>
      </c>
      <c r="F26">
        <v>31</v>
      </c>
      <c r="G26">
        <v>82.4</v>
      </c>
      <c r="H26">
        <v>26</v>
      </c>
      <c r="I26" t="s">
        <v>69</v>
      </c>
      <c r="J26" t="s">
        <v>69</v>
      </c>
      <c r="K26" t="s">
        <v>69</v>
      </c>
      <c r="L26">
        <v>0</v>
      </c>
      <c r="M26" t="s">
        <v>69</v>
      </c>
      <c r="N26" t="s">
        <v>69</v>
      </c>
      <c r="O26" t="s">
        <v>69</v>
      </c>
      <c r="P26" t="s">
        <v>69</v>
      </c>
      <c r="Q26" t="s">
        <v>69</v>
      </c>
      <c r="R26" t="s">
        <v>69</v>
      </c>
      <c r="S26" t="s">
        <v>69</v>
      </c>
      <c r="T26" t="s">
        <v>69</v>
      </c>
    </row>
    <row r="27" spans="1:20" x14ac:dyDescent="0.25">
      <c r="A27" s="1">
        <v>43501</v>
      </c>
      <c r="B27">
        <v>0</v>
      </c>
      <c r="C27" t="s">
        <v>71</v>
      </c>
      <c r="D27" t="s">
        <v>73</v>
      </c>
      <c r="E27" t="s">
        <v>9</v>
      </c>
      <c r="F27">
        <v>36.5</v>
      </c>
      <c r="G27">
        <v>76.5</v>
      </c>
      <c r="H27">
        <v>31</v>
      </c>
      <c r="I27" t="s">
        <v>50</v>
      </c>
      <c r="J27">
        <v>0</v>
      </c>
      <c r="K27">
        <v>0</v>
      </c>
      <c r="L27">
        <v>100</v>
      </c>
      <c r="M27">
        <v>0</v>
      </c>
      <c r="N27">
        <f t="shared" ref="N27:N42" si="2">SUM(K27:M27)</f>
        <v>100</v>
      </c>
      <c r="O27">
        <v>0</v>
      </c>
      <c r="P27" t="s">
        <v>51</v>
      </c>
      <c r="Q27" t="s">
        <v>51</v>
      </c>
      <c r="R27" t="s">
        <v>51</v>
      </c>
      <c r="S27">
        <v>0</v>
      </c>
      <c r="T27" t="s">
        <v>51</v>
      </c>
    </row>
    <row r="28" spans="1:20" x14ac:dyDescent="0.25">
      <c r="A28" s="1">
        <v>43614</v>
      </c>
      <c r="B28">
        <v>1</v>
      </c>
      <c r="C28" t="s">
        <v>71</v>
      </c>
      <c r="D28" t="s">
        <v>73</v>
      </c>
      <c r="E28" t="s">
        <v>9</v>
      </c>
      <c r="F28">
        <v>35.5</v>
      </c>
      <c r="G28">
        <v>81</v>
      </c>
      <c r="H28">
        <v>18</v>
      </c>
      <c r="I28" t="s">
        <v>50</v>
      </c>
      <c r="J28">
        <v>0</v>
      </c>
      <c r="K28">
        <v>0</v>
      </c>
      <c r="L28">
        <v>90</v>
      </c>
      <c r="M28">
        <v>10</v>
      </c>
      <c r="N28">
        <f t="shared" si="2"/>
        <v>100</v>
      </c>
      <c r="O28">
        <v>20</v>
      </c>
      <c r="P28" t="s">
        <v>51</v>
      </c>
      <c r="Q28" t="s">
        <v>51</v>
      </c>
      <c r="R28" t="s">
        <v>51</v>
      </c>
      <c r="S28">
        <v>0</v>
      </c>
      <c r="T28" t="s">
        <v>50</v>
      </c>
    </row>
    <row r="29" spans="1:20" x14ac:dyDescent="0.25">
      <c r="A29" s="1">
        <v>43679</v>
      </c>
      <c r="B29">
        <v>2</v>
      </c>
      <c r="C29" t="s">
        <v>71</v>
      </c>
      <c r="D29" t="s">
        <v>73</v>
      </c>
      <c r="E29" t="s">
        <v>9</v>
      </c>
      <c r="F29">
        <v>35.5</v>
      </c>
      <c r="G29">
        <v>86.5</v>
      </c>
      <c r="H29">
        <v>20</v>
      </c>
      <c r="I29" t="s">
        <v>50</v>
      </c>
      <c r="J29">
        <v>0</v>
      </c>
      <c r="K29">
        <v>0</v>
      </c>
      <c r="L29">
        <v>85</v>
      </c>
      <c r="M29">
        <v>15</v>
      </c>
      <c r="N29">
        <f t="shared" si="2"/>
        <v>100</v>
      </c>
      <c r="O29">
        <v>50</v>
      </c>
      <c r="P29" t="s">
        <v>50</v>
      </c>
      <c r="Q29" t="s">
        <v>51</v>
      </c>
      <c r="R29" t="s">
        <v>51</v>
      </c>
      <c r="S29">
        <v>0</v>
      </c>
      <c r="T29" t="s">
        <v>50</v>
      </c>
    </row>
    <row r="30" spans="1:20" x14ac:dyDescent="0.25">
      <c r="A30" s="1">
        <v>43815</v>
      </c>
      <c r="B30">
        <v>3</v>
      </c>
      <c r="C30" t="s">
        <v>71</v>
      </c>
      <c r="D30" t="s">
        <v>73</v>
      </c>
      <c r="E30" t="s">
        <v>9</v>
      </c>
      <c r="F30">
        <v>35.5</v>
      </c>
      <c r="G30">
        <v>79</v>
      </c>
      <c r="H30">
        <v>20</v>
      </c>
      <c r="I30" t="s">
        <v>50</v>
      </c>
      <c r="J30">
        <v>0</v>
      </c>
      <c r="K30">
        <v>2</v>
      </c>
      <c r="L30">
        <v>98</v>
      </c>
      <c r="M30">
        <v>0</v>
      </c>
      <c r="N30">
        <f t="shared" si="2"/>
        <v>100</v>
      </c>
      <c r="O30">
        <v>5</v>
      </c>
      <c r="P30" t="s">
        <v>68</v>
      </c>
      <c r="Q30" t="s">
        <v>68</v>
      </c>
      <c r="R30" t="s">
        <v>68</v>
      </c>
      <c r="S30">
        <v>0</v>
      </c>
      <c r="T30" t="s">
        <v>50</v>
      </c>
    </row>
    <row r="31" spans="1:20" x14ac:dyDescent="0.25">
      <c r="A31" s="1">
        <v>43501</v>
      </c>
      <c r="B31">
        <v>0</v>
      </c>
      <c r="C31" t="s">
        <v>71</v>
      </c>
      <c r="D31" t="s">
        <v>74</v>
      </c>
      <c r="E31" t="s">
        <v>9</v>
      </c>
      <c r="F31">
        <v>36.5</v>
      </c>
      <c r="G31">
        <v>76.5</v>
      </c>
      <c r="H31">
        <v>31</v>
      </c>
      <c r="I31" t="s">
        <v>50</v>
      </c>
      <c r="J31">
        <v>0</v>
      </c>
      <c r="K31">
        <v>0</v>
      </c>
      <c r="L31">
        <v>100</v>
      </c>
      <c r="M31">
        <v>0</v>
      </c>
      <c r="N31">
        <f t="shared" si="2"/>
        <v>100</v>
      </c>
      <c r="O31">
        <v>0</v>
      </c>
      <c r="P31" t="s">
        <v>51</v>
      </c>
      <c r="Q31" t="s">
        <v>51</v>
      </c>
      <c r="R31" t="s">
        <v>51</v>
      </c>
      <c r="S31">
        <v>0</v>
      </c>
      <c r="T31" t="s">
        <v>51</v>
      </c>
    </row>
    <row r="32" spans="1:20" x14ac:dyDescent="0.25">
      <c r="A32" s="1">
        <v>43614</v>
      </c>
      <c r="B32">
        <v>1</v>
      </c>
      <c r="C32" t="s">
        <v>71</v>
      </c>
      <c r="D32" t="s">
        <v>74</v>
      </c>
      <c r="E32" t="s">
        <v>9</v>
      </c>
      <c r="F32">
        <v>35.5</v>
      </c>
      <c r="G32">
        <v>81</v>
      </c>
      <c r="H32">
        <v>18</v>
      </c>
      <c r="I32" t="s">
        <v>50</v>
      </c>
      <c r="J32">
        <v>0</v>
      </c>
      <c r="K32">
        <v>0</v>
      </c>
      <c r="L32">
        <v>98</v>
      </c>
      <c r="M32">
        <v>2</v>
      </c>
      <c r="N32">
        <f t="shared" si="2"/>
        <v>100</v>
      </c>
      <c r="O32">
        <v>5</v>
      </c>
      <c r="P32" t="s">
        <v>51</v>
      </c>
      <c r="Q32" t="s">
        <v>51</v>
      </c>
      <c r="R32" t="s">
        <v>51</v>
      </c>
      <c r="S32">
        <v>0</v>
      </c>
      <c r="T32" t="s">
        <v>51</v>
      </c>
    </row>
    <row r="33" spans="1:20" x14ac:dyDescent="0.25">
      <c r="A33" s="1">
        <v>43679</v>
      </c>
      <c r="B33">
        <v>2</v>
      </c>
      <c r="C33" t="s">
        <v>71</v>
      </c>
      <c r="D33" t="s">
        <v>74</v>
      </c>
      <c r="E33" t="s">
        <v>9</v>
      </c>
      <c r="F33">
        <v>35.5</v>
      </c>
      <c r="G33">
        <v>86.5</v>
      </c>
      <c r="H33">
        <v>20</v>
      </c>
      <c r="I33" t="s">
        <v>50</v>
      </c>
      <c r="J33">
        <v>0</v>
      </c>
      <c r="K33">
        <v>0</v>
      </c>
      <c r="L33">
        <v>97</v>
      </c>
      <c r="M33">
        <v>3</v>
      </c>
      <c r="N33">
        <f t="shared" si="2"/>
        <v>100</v>
      </c>
      <c r="O33">
        <v>0</v>
      </c>
      <c r="P33" t="s">
        <v>51</v>
      </c>
      <c r="Q33" t="s">
        <v>51</v>
      </c>
      <c r="R33" t="s">
        <v>51</v>
      </c>
      <c r="S33">
        <v>0</v>
      </c>
      <c r="T33" t="s">
        <v>51</v>
      </c>
    </row>
    <row r="34" spans="1:20" x14ac:dyDescent="0.25">
      <c r="A34" s="1">
        <v>43815</v>
      </c>
      <c r="B34">
        <v>3</v>
      </c>
      <c r="C34" t="s">
        <v>71</v>
      </c>
      <c r="D34" t="s">
        <v>74</v>
      </c>
      <c r="E34" t="s">
        <v>9</v>
      </c>
      <c r="F34">
        <v>35.5</v>
      </c>
      <c r="G34">
        <v>79</v>
      </c>
      <c r="H34">
        <v>20</v>
      </c>
      <c r="I34" t="s">
        <v>50</v>
      </c>
      <c r="J34">
        <v>0</v>
      </c>
      <c r="K34">
        <v>0</v>
      </c>
      <c r="L34">
        <v>100</v>
      </c>
      <c r="M34">
        <v>0</v>
      </c>
      <c r="N34">
        <f t="shared" si="2"/>
        <v>100</v>
      </c>
      <c r="O34">
        <v>0</v>
      </c>
      <c r="P34" t="s">
        <v>68</v>
      </c>
      <c r="Q34" t="s">
        <v>68</v>
      </c>
      <c r="R34" t="s">
        <v>68</v>
      </c>
      <c r="S34">
        <v>0</v>
      </c>
      <c r="T34" t="s">
        <v>68</v>
      </c>
    </row>
    <row r="35" spans="1:20" x14ac:dyDescent="0.25">
      <c r="A35" s="1">
        <v>43501</v>
      </c>
      <c r="B35">
        <v>0</v>
      </c>
      <c r="C35" t="s">
        <v>71</v>
      </c>
      <c r="D35" t="s">
        <v>75</v>
      </c>
      <c r="E35" t="s">
        <v>9</v>
      </c>
      <c r="F35">
        <v>36.5</v>
      </c>
      <c r="G35">
        <v>76.5</v>
      </c>
      <c r="H35">
        <v>31</v>
      </c>
      <c r="I35" t="s">
        <v>50</v>
      </c>
      <c r="J35">
        <v>0</v>
      </c>
      <c r="K35">
        <v>0</v>
      </c>
      <c r="L35">
        <v>100</v>
      </c>
      <c r="M35">
        <v>0</v>
      </c>
      <c r="N35">
        <f t="shared" si="2"/>
        <v>100</v>
      </c>
      <c r="O35">
        <v>0</v>
      </c>
      <c r="P35" t="s">
        <v>51</v>
      </c>
      <c r="Q35" t="s">
        <v>51</v>
      </c>
      <c r="R35" t="s">
        <v>51</v>
      </c>
      <c r="S35">
        <v>0</v>
      </c>
      <c r="T35" t="s">
        <v>51</v>
      </c>
    </row>
    <row r="36" spans="1:20" x14ac:dyDescent="0.25">
      <c r="A36" s="1">
        <v>43614</v>
      </c>
      <c r="B36">
        <v>1</v>
      </c>
      <c r="C36" t="s">
        <v>71</v>
      </c>
      <c r="D36" t="s">
        <v>75</v>
      </c>
      <c r="E36" t="s">
        <v>9</v>
      </c>
      <c r="F36">
        <v>35.5</v>
      </c>
      <c r="G36">
        <v>81</v>
      </c>
      <c r="H36">
        <v>18</v>
      </c>
      <c r="I36" t="s">
        <v>50</v>
      </c>
      <c r="J36">
        <v>0</v>
      </c>
      <c r="K36">
        <v>0</v>
      </c>
      <c r="L36">
        <v>100</v>
      </c>
      <c r="M36">
        <v>0</v>
      </c>
      <c r="N36">
        <f t="shared" si="2"/>
        <v>100</v>
      </c>
      <c r="O36">
        <v>0</v>
      </c>
      <c r="P36" t="s">
        <v>51</v>
      </c>
      <c r="Q36" t="s">
        <v>51</v>
      </c>
      <c r="R36" t="s">
        <v>51</v>
      </c>
      <c r="S36">
        <v>0</v>
      </c>
      <c r="T36" t="s">
        <v>51</v>
      </c>
    </row>
    <row r="37" spans="1:20" x14ac:dyDescent="0.25">
      <c r="A37" s="1">
        <v>43679</v>
      </c>
      <c r="B37">
        <v>2</v>
      </c>
      <c r="C37" t="s">
        <v>71</v>
      </c>
      <c r="D37" t="s">
        <v>75</v>
      </c>
      <c r="E37" t="s">
        <v>9</v>
      </c>
      <c r="F37">
        <v>35.5</v>
      </c>
      <c r="G37">
        <v>86.5</v>
      </c>
      <c r="H37">
        <v>20</v>
      </c>
      <c r="I37" t="s">
        <v>50</v>
      </c>
      <c r="J37">
        <v>0</v>
      </c>
      <c r="K37">
        <v>0</v>
      </c>
      <c r="L37">
        <v>95</v>
      </c>
      <c r="M37">
        <v>5</v>
      </c>
      <c r="N37">
        <f t="shared" si="2"/>
        <v>100</v>
      </c>
      <c r="O37">
        <v>60</v>
      </c>
      <c r="P37" t="s">
        <v>50</v>
      </c>
      <c r="Q37" t="s">
        <v>51</v>
      </c>
      <c r="R37" t="s">
        <v>51</v>
      </c>
      <c r="S37">
        <v>0</v>
      </c>
      <c r="T37" t="s">
        <v>51</v>
      </c>
    </row>
    <row r="38" spans="1:20" x14ac:dyDescent="0.25">
      <c r="A38" s="1">
        <v>43815</v>
      </c>
      <c r="B38">
        <v>3</v>
      </c>
      <c r="C38" t="s">
        <v>71</v>
      </c>
      <c r="D38" t="s">
        <v>75</v>
      </c>
      <c r="E38" t="s">
        <v>9</v>
      </c>
      <c r="F38">
        <v>35.5</v>
      </c>
      <c r="G38">
        <v>79</v>
      </c>
      <c r="H38">
        <v>20</v>
      </c>
      <c r="I38" t="s">
        <v>50</v>
      </c>
      <c r="J38">
        <v>0</v>
      </c>
      <c r="K38">
        <v>0</v>
      </c>
      <c r="L38">
        <v>100</v>
      </c>
      <c r="M38">
        <v>0</v>
      </c>
      <c r="N38">
        <f t="shared" si="2"/>
        <v>100</v>
      </c>
      <c r="O38">
        <v>5</v>
      </c>
      <c r="P38" t="s">
        <v>68</v>
      </c>
      <c r="Q38" t="s">
        <v>68</v>
      </c>
      <c r="R38" t="s">
        <v>68</v>
      </c>
      <c r="S38">
        <v>0</v>
      </c>
      <c r="T38" t="s">
        <v>51</v>
      </c>
    </row>
    <row r="39" spans="1:20" x14ac:dyDescent="0.25">
      <c r="A39" s="1">
        <v>43501</v>
      </c>
      <c r="B39">
        <v>0</v>
      </c>
      <c r="C39" t="s">
        <v>48</v>
      </c>
      <c r="D39" t="s">
        <v>53</v>
      </c>
      <c r="E39" t="s">
        <v>9</v>
      </c>
      <c r="F39">
        <v>36.5</v>
      </c>
      <c r="G39">
        <v>76.5</v>
      </c>
      <c r="H39">
        <v>31</v>
      </c>
      <c r="I39" t="s">
        <v>50</v>
      </c>
      <c r="J39">
        <v>0</v>
      </c>
      <c r="K39">
        <v>0</v>
      </c>
      <c r="L39">
        <v>100</v>
      </c>
      <c r="M39">
        <v>0</v>
      </c>
      <c r="N39">
        <f t="shared" si="2"/>
        <v>100</v>
      </c>
      <c r="O39">
        <v>0</v>
      </c>
      <c r="P39" t="s">
        <v>51</v>
      </c>
      <c r="Q39" t="s">
        <v>51</v>
      </c>
      <c r="R39" t="s">
        <v>51</v>
      </c>
      <c r="S39">
        <v>0</v>
      </c>
      <c r="T39" t="s">
        <v>51</v>
      </c>
    </row>
    <row r="40" spans="1:20" x14ac:dyDescent="0.25">
      <c r="A40" s="1">
        <v>43612</v>
      </c>
      <c r="B40">
        <v>1</v>
      </c>
      <c r="C40" t="s">
        <v>48</v>
      </c>
      <c r="D40" t="s">
        <v>53</v>
      </c>
      <c r="E40" t="s">
        <v>9</v>
      </c>
      <c r="F40">
        <v>36</v>
      </c>
      <c r="G40">
        <v>81</v>
      </c>
      <c r="H40">
        <v>23</v>
      </c>
      <c r="I40" t="s">
        <v>50</v>
      </c>
      <c r="J40">
        <v>0</v>
      </c>
      <c r="K40">
        <v>5</v>
      </c>
      <c r="L40">
        <v>85</v>
      </c>
      <c r="M40">
        <v>10</v>
      </c>
      <c r="N40">
        <f t="shared" si="2"/>
        <v>100</v>
      </c>
      <c r="O40">
        <v>40</v>
      </c>
      <c r="P40" t="s">
        <v>50</v>
      </c>
      <c r="Q40" t="s">
        <v>51</v>
      </c>
      <c r="R40" t="s">
        <v>51</v>
      </c>
      <c r="S40">
        <v>0</v>
      </c>
      <c r="T40" t="s">
        <v>51</v>
      </c>
    </row>
    <row r="41" spans="1:20" x14ac:dyDescent="0.25">
      <c r="A41" s="1">
        <v>43681</v>
      </c>
      <c r="B41">
        <v>2</v>
      </c>
      <c r="C41" t="s">
        <v>48</v>
      </c>
      <c r="D41" t="s">
        <v>53</v>
      </c>
      <c r="E41" t="s">
        <v>9</v>
      </c>
      <c r="F41">
        <v>35.5</v>
      </c>
      <c r="G41">
        <v>87</v>
      </c>
      <c r="H41">
        <v>26</v>
      </c>
      <c r="I41" t="s">
        <v>50</v>
      </c>
      <c r="J41">
        <v>0</v>
      </c>
      <c r="K41">
        <v>1</v>
      </c>
      <c r="L41">
        <v>99</v>
      </c>
      <c r="M41">
        <v>0</v>
      </c>
      <c r="N41">
        <f t="shared" si="2"/>
        <v>100</v>
      </c>
      <c r="O41">
        <v>0</v>
      </c>
      <c r="P41" t="s">
        <v>51</v>
      </c>
      <c r="Q41" t="s">
        <v>51</v>
      </c>
      <c r="R41" t="s">
        <v>51</v>
      </c>
      <c r="S41">
        <v>2</v>
      </c>
      <c r="T41" t="s">
        <v>51</v>
      </c>
    </row>
    <row r="42" spans="1:20" x14ac:dyDescent="0.25">
      <c r="A42" s="1">
        <v>43816</v>
      </c>
      <c r="B42">
        <v>3</v>
      </c>
      <c r="C42" t="s">
        <v>48</v>
      </c>
      <c r="D42" t="s">
        <v>53</v>
      </c>
      <c r="E42" t="s">
        <v>9</v>
      </c>
      <c r="F42">
        <v>35</v>
      </c>
      <c r="G42">
        <v>79</v>
      </c>
      <c r="H42">
        <v>27</v>
      </c>
      <c r="I42" t="s">
        <v>50</v>
      </c>
      <c r="J42">
        <v>0</v>
      </c>
      <c r="K42">
        <v>0</v>
      </c>
      <c r="L42">
        <v>98</v>
      </c>
      <c r="M42">
        <v>2</v>
      </c>
      <c r="N42">
        <f t="shared" si="2"/>
        <v>100</v>
      </c>
      <c r="O42">
        <v>10</v>
      </c>
      <c r="P42" t="s">
        <v>50</v>
      </c>
      <c r="Q42" t="s">
        <v>51</v>
      </c>
      <c r="R42" t="s">
        <v>68</v>
      </c>
      <c r="S42">
        <v>0</v>
      </c>
      <c r="T42" t="s">
        <v>51</v>
      </c>
    </row>
    <row r="43" spans="1:20" x14ac:dyDescent="0.25">
      <c r="A43" s="1">
        <v>44346</v>
      </c>
      <c r="B43">
        <v>4</v>
      </c>
      <c r="C43" t="s">
        <v>48</v>
      </c>
      <c r="D43" t="s">
        <v>53</v>
      </c>
      <c r="E43" t="s">
        <v>9</v>
      </c>
      <c r="F43">
        <v>31</v>
      </c>
      <c r="G43">
        <v>82.4</v>
      </c>
      <c r="H43">
        <v>26</v>
      </c>
      <c r="I43" t="s">
        <v>69</v>
      </c>
      <c r="J43" t="s">
        <v>69</v>
      </c>
      <c r="K43" t="s">
        <v>69</v>
      </c>
      <c r="L43">
        <v>0</v>
      </c>
      <c r="M43" t="s">
        <v>69</v>
      </c>
      <c r="N43" t="s">
        <v>69</v>
      </c>
      <c r="O43" t="s">
        <v>69</v>
      </c>
      <c r="P43" t="s">
        <v>69</v>
      </c>
      <c r="Q43" t="s">
        <v>69</v>
      </c>
      <c r="R43" t="s">
        <v>69</v>
      </c>
      <c r="S43" t="s">
        <v>69</v>
      </c>
      <c r="T43" t="s">
        <v>69</v>
      </c>
    </row>
    <row r="44" spans="1:20" x14ac:dyDescent="0.25">
      <c r="A44" s="1">
        <v>43501</v>
      </c>
      <c r="B44">
        <v>0</v>
      </c>
      <c r="C44" t="s">
        <v>48</v>
      </c>
      <c r="D44" t="s">
        <v>54</v>
      </c>
      <c r="E44" t="s">
        <v>9</v>
      </c>
      <c r="F44">
        <v>36.5</v>
      </c>
      <c r="G44">
        <v>76.5</v>
      </c>
      <c r="H44">
        <v>31</v>
      </c>
      <c r="I44" t="s">
        <v>50</v>
      </c>
      <c r="J44">
        <v>0</v>
      </c>
      <c r="K44">
        <v>0</v>
      </c>
      <c r="L44">
        <v>100</v>
      </c>
      <c r="M44">
        <v>0</v>
      </c>
      <c r="N44">
        <f>SUM(K44:M44)</f>
        <v>100</v>
      </c>
      <c r="O44">
        <v>0</v>
      </c>
      <c r="P44" t="s">
        <v>51</v>
      </c>
      <c r="Q44" t="s">
        <v>51</v>
      </c>
      <c r="R44" t="s">
        <v>51</v>
      </c>
      <c r="S44">
        <v>0</v>
      </c>
      <c r="T44" t="s">
        <v>51</v>
      </c>
    </row>
    <row r="45" spans="1:20" x14ac:dyDescent="0.25">
      <c r="A45" s="1">
        <v>43612</v>
      </c>
      <c r="B45">
        <v>1</v>
      </c>
      <c r="C45" t="s">
        <v>48</v>
      </c>
      <c r="D45" t="s">
        <v>54</v>
      </c>
      <c r="E45" t="s">
        <v>9</v>
      </c>
      <c r="F45">
        <v>36</v>
      </c>
      <c r="G45">
        <v>81</v>
      </c>
      <c r="H45">
        <v>23</v>
      </c>
      <c r="I45" t="s">
        <v>50</v>
      </c>
      <c r="J45">
        <v>0</v>
      </c>
      <c r="K45">
        <v>0</v>
      </c>
      <c r="L45">
        <v>100</v>
      </c>
      <c r="M45">
        <v>0</v>
      </c>
      <c r="N45">
        <f>SUM(K45:M45)</f>
        <v>100</v>
      </c>
      <c r="O45">
        <v>40</v>
      </c>
      <c r="P45" t="s">
        <v>51</v>
      </c>
      <c r="Q45" t="s">
        <v>51</v>
      </c>
      <c r="R45" t="s">
        <v>51</v>
      </c>
      <c r="S45">
        <v>0</v>
      </c>
      <c r="T45" t="s">
        <v>51</v>
      </c>
    </row>
    <row r="46" spans="1:20" x14ac:dyDescent="0.25">
      <c r="A46" s="1">
        <v>43681</v>
      </c>
      <c r="B46">
        <v>2</v>
      </c>
      <c r="C46" t="s">
        <v>48</v>
      </c>
      <c r="D46" t="s">
        <v>54</v>
      </c>
      <c r="E46" t="s">
        <v>9</v>
      </c>
      <c r="F46">
        <v>35.5</v>
      </c>
      <c r="G46">
        <v>87</v>
      </c>
      <c r="H46">
        <v>26</v>
      </c>
      <c r="I46" t="s">
        <v>50</v>
      </c>
      <c r="J46">
        <v>0</v>
      </c>
      <c r="K46">
        <v>2</v>
      </c>
      <c r="L46">
        <v>98</v>
      </c>
      <c r="M46">
        <v>0</v>
      </c>
      <c r="N46">
        <f>SUM(K46:M46)</f>
        <v>100</v>
      </c>
      <c r="O46">
        <v>1</v>
      </c>
      <c r="P46" t="s">
        <v>51</v>
      </c>
      <c r="Q46" t="s">
        <v>51</v>
      </c>
      <c r="R46" t="s">
        <v>51</v>
      </c>
      <c r="S46">
        <v>0</v>
      </c>
      <c r="T46" t="s">
        <v>51</v>
      </c>
    </row>
    <row r="47" spans="1:20" x14ac:dyDescent="0.25">
      <c r="A47" s="1">
        <v>43816</v>
      </c>
      <c r="B47">
        <v>3</v>
      </c>
      <c r="C47" t="s">
        <v>48</v>
      </c>
      <c r="D47" t="s">
        <v>54</v>
      </c>
      <c r="E47" t="s">
        <v>9</v>
      </c>
      <c r="F47">
        <v>35</v>
      </c>
      <c r="G47">
        <v>79</v>
      </c>
      <c r="H47">
        <v>27</v>
      </c>
      <c r="I47" t="s">
        <v>50</v>
      </c>
      <c r="J47">
        <v>0</v>
      </c>
      <c r="K47">
        <v>0</v>
      </c>
      <c r="L47">
        <v>90</v>
      </c>
      <c r="M47">
        <v>10</v>
      </c>
      <c r="N47">
        <f>SUM(K47:M47)</f>
        <v>100</v>
      </c>
      <c r="O47">
        <v>15</v>
      </c>
      <c r="P47" t="s">
        <v>50</v>
      </c>
      <c r="Q47" t="s">
        <v>51</v>
      </c>
      <c r="R47" t="s">
        <v>68</v>
      </c>
      <c r="S47">
        <v>0</v>
      </c>
      <c r="T47" t="s">
        <v>51</v>
      </c>
    </row>
    <row r="48" spans="1:20" x14ac:dyDescent="0.25">
      <c r="A48" s="1">
        <v>44346</v>
      </c>
      <c r="B48">
        <v>4</v>
      </c>
      <c r="C48" t="s">
        <v>48</v>
      </c>
      <c r="D48" t="s">
        <v>54</v>
      </c>
      <c r="E48" t="s">
        <v>9</v>
      </c>
      <c r="F48">
        <v>31</v>
      </c>
      <c r="G48">
        <v>82.4</v>
      </c>
      <c r="H48">
        <v>26</v>
      </c>
      <c r="I48" t="s">
        <v>51</v>
      </c>
      <c r="J48">
        <v>100</v>
      </c>
      <c r="K48">
        <v>100</v>
      </c>
      <c r="L48">
        <v>0</v>
      </c>
      <c r="M48">
        <v>0</v>
      </c>
      <c r="N48">
        <v>100</v>
      </c>
      <c r="O48">
        <v>0</v>
      </c>
      <c r="P48" t="s">
        <v>51</v>
      </c>
      <c r="Q48" t="s">
        <v>51</v>
      </c>
      <c r="R48" t="s">
        <v>51</v>
      </c>
      <c r="S48">
        <v>0</v>
      </c>
      <c r="T48" t="s">
        <v>51</v>
      </c>
    </row>
    <row r="49" spans="1:20" x14ac:dyDescent="0.25">
      <c r="A49" s="1">
        <v>43501</v>
      </c>
      <c r="B49">
        <v>0</v>
      </c>
      <c r="C49" t="s">
        <v>10</v>
      </c>
      <c r="D49" t="s">
        <v>12</v>
      </c>
      <c r="E49" t="s">
        <v>9</v>
      </c>
      <c r="F49">
        <v>36.5</v>
      </c>
      <c r="G49">
        <v>76.5</v>
      </c>
      <c r="H49">
        <v>31</v>
      </c>
      <c r="I49" t="s">
        <v>50</v>
      </c>
      <c r="J49">
        <v>0</v>
      </c>
      <c r="K49">
        <v>0</v>
      </c>
      <c r="L49">
        <v>100</v>
      </c>
      <c r="M49">
        <v>0</v>
      </c>
      <c r="N49">
        <f t="shared" ref="N49:N79" si="3">SUM(K49:M49)</f>
        <v>100</v>
      </c>
      <c r="O49">
        <v>0</v>
      </c>
      <c r="P49" t="s">
        <v>51</v>
      </c>
      <c r="Q49" t="s">
        <v>51</v>
      </c>
      <c r="R49" t="s">
        <v>51</v>
      </c>
      <c r="S49">
        <v>0</v>
      </c>
      <c r="T49" t="s">
        <v>51</v>
      </c>
    </row>
    <row r="50" spans="1:20" x14ac:dyDescent="0.25">
      <c r="A50" s="1">
        <v>43612</v>
      </c>
      <c r="B50">
        <v>1</v>
      </c>
      <c r="C50" t="s">
        <v>10</v>
      </c>
      <c r="D50" t="s">
        <v>12</v>
      </c>
      <c r="E50" t="s">
        <v>9</v>
      </c>
      <c r="F50">
        <v>35.5</v>
      </c>
      <c r="G50">
        <v>81</v>
      </c>
      <c r="H50">
        <v>20</v>
      </c>
      <c r="I50" t="s">
        <v>67</v>
      </c>
      <c r="J50">
        <v>0</v>
      </c>
      <c r="K50">
        <v>0</v>
      </c>
      <c r="L50">
        <v>100</v>
      </c>
      <c r="M50">
        <v>0</v>
      </c>
      <c r="N50">
        <f t="shared" si="3"/>
        <v>100</v>
      </c>
      <c r="O50">
        <v>5</v>
      </c>
      <c r="P50" t="s">
        <v>51</v>
      </c>
      <c r="Q50" t="s">
        <v>51</v>
      </c>
      <c r="R50" t="s">
        <v>51</v>
      </c>
      <c r="S50">
        <v>0</v>
      </c>
      <c r="T50" t="s">
        <v>50</v>
      </c>
    </row>
    <row r="51" spans="1:20" x14ac:dyDescent="0.25">
      <c r="A51" s="1">
        <v>43680</v>
      </c>
      <c r="B51">
        <v>2</v>
      </c>
      <c r="C51" t="s">
        <v>10</v>
      </c>
      <c r="D51" t="s">
        <v>12</v>
      </c>
      <c r="E51" t="s">
        <v>9</v>
      </c>
      <c r="F51">
        <v>35.5</v>
      </c>
      <c r="G51">
        <v>87</v>
      </c>
      <c r="H51">
        <v>22</v>
      </c>
      <c r="I51" t="s">
        <v>50</v>
      </c>
      <c r="J51">
        <v>2</v>
      </c>
      <c r="K51">
        <v>0</v>
      </c>
      <c r="L51">
        <v>95</v>
      </c>
      <c r="M51">
        <v>5</v>
      </c>
      <c r="N51">
        <f t="shared" si="3"/>
        <v>100</v>
      </c>
      <c r="O51">
        <v>60</v>
      </c>
      <c r="P51" t="s">
        <v>50</v>
      </c>
      <c r="Q51" t="s">
        <v>51</v>
      </c>
      <c r="R51" t="s">
        <v>51</v>
      </c>
      <c r="S51">
        <v>0</v>
      </c>
      <c r="T51" t="s">
        <v>51</v>
      </c>
    </row>
    <row r="52" spans="1:20" x14ac:dyDescent="0.25">
      <c r="A52" s="1">
        <v>43501</v>
      </c>
      <c r="B52">
        <v>0</v>
      </c>
      <c r="C52" t="s">
        <v>10</v>
      </c>
      <c r="D52" t="s">
        <v>13</v>
      </c>
      <c r="E52" t="s">
        <v>9</v>
      </c>
      <c r="F52">
        <v>36.5</v>
      </c>
      <c r="G52">
        <v>76.5</v>
      </c>
      <c r="H52">
        <v>31</v>
      </c>
      <c r="I52" t="s">
        <v>50</v>
      </c>
      <c r="J52">
        <v>0</v>
      </c>
      <c r="K52">
        <v>0</v>
      </c>
      <c r="L52">
        <v>100</v>
      </c>
      <c r="M52">
        <v>0</v>
      </c>
      <c r="N52">
        <f t="shared" si="3"/>
        <v>100</v>
      </c>
      <c r="O52">
        <v>0</v>
      </c>
      <c r="P52" t="s">
        <v>51</v>
      </c>
      <c r="Q52" t="s">
        <v>51</v>
      </c>
      <c r="R52" t="s">
        <v>51</v>
      </c>
      <c r="S52">
        <v>0</v>
      </c>
      <c r="T52" t="s">
        <v>51</v>
      </c>
    </row>
    <row r="53" spans="1:20" x14ac:dyDescent="0.25">
      <c r="A53" s="1">
        <v>43612</v>
      </c>
      <c r="B53">
        <v>1</v>
      </c>
      <c r="C53" t="s">
        <v>10</v>
      </c>
      <c r="D53" t="s">
        <v>13</v>
      </c>
      <c r="E53" t="s">
        <v>9</v>
      </c>
      <c r="F53">
        <v>35.5</v>
      </c>
      <c r="G53">
        <v>81</v>
      </c>
      <c r="H53">
        <v>20</v>
      </c>
      <c r="I53" t="s">
        <v>50</v>
      </c>
      <c r="J53">
        <v>0</v>
      </c>
      <c r="K53">
        <v>0</v>
      </c>
      <c r="L53">
        <v>100</v>
      </c>
      <c r="M53">
        <v>0</v>
      </c>
      <c r="N53">
        <f t="shared" si="3"/>
        <v>100</v>
      </c>
      <c r="O53">
        <v>0</v>
      </c>
      <c r="P53" t="s">
        <v>51</v>
      </c>
      <c r="Q53" t="s">
        <v>51</v>
      </c>
      <c r="R53" t="s">
        <v>51</v>
      </c>
      <c r="S53">
        <v>0</v>
      </c>
      <c r="T53" t="s">
        <v>51</v>
      </c>
    </row>
    <row r="54" spans="1:20" x14ac:dyDescent="0.25">
      <c r="A54" s="1">
        <v>43680</v>
      </c>
      <c r="B54">
        <v>2</v>
      </c>
      <c r="C54" t="s">
        <v>10</v>
      </c>
      <c r="D54" t="s">
        <v>13</v>
      </c>
      <c r="E54" t="s">
        <v>9</v>
      </c>
      <c r="F54">
        <v>35.5</v>
      </c>
      <c r="G54">
        <v>87</v>
      </c>
      <c r="H54">
        <v>22</v>
      </c>
      <c r="I54" t="s">
        <v>50</v>
      </c>
      <c r="J54">
        <v>0</v>
      </c>
      <c r="K54">
        <v>5</v>
      </c>
      <c r="L54">
        <v>85</v>
      </c>
      <c r="M54">
        <v>10</v>
      </c>
      <c r="N54">
        <f t="shared" si="3"/>
        <v>100</v>
      </c>
      <c r="O54">
        <v>40</v>
      </c>
      <c r="P54" t="s">
        <v>50</v>
      </c>
      <c r="Q54" t="s">
        <v>51</v>
      </c>
      <c r="R54" t="s">
        <v>51</v>
      </c>
      <c r="S54">
        <v>0</v>
      </c>
      <c r="T54" t="s">
        <v>51</v>
      </c>
    </row>
    <row r="55" spans="1:20" x14ac:dyDescent="0.25">
      <c r="A55" s="1">
        <v>43501</v>
      </c>
      <c r="B55">
        <v>0</v>
      </c>
      <c r="C55" t="s">
        <v>88</v>
      </c>
      <c r="D55" t="s">
        <v>90</v>
      </c>
      <c r="E55" t="s">
        <v>9</v>
      </c>
      <c r="F55">
        <v>36.5</v>
      </c>
      <c r="G55">
        <v>76.5</v>
      </c>
      <c r="H55">
        <v>31</v>
      </c>
      <c r="I55" t="s">
        <v>50</v>
      </c>
      <c r="J55">
        <v>0</v>
      </c>
      <c r="K55">
        <v>0</v>
      </c>
      <c r="L55">
        <v>100</v>
      </c>
      <c r="M55">
        <v>0</v>
      </c>
      <c r="N55">
        <f t="shared" si="3"/>
        <v>100</v>
      </c>
      <c r="O55">
        <v>0</v>
      </c>
      <c r="P55" t="s">
        <v>51</v>
      </c>
      <c r="Q55" t="s">
        <v>51</v>
      </c>
      <c r="R55" t="s">
        <v>51</v>
      </c>
      <c r="S55">
        <v>0</v>
      </c>
      <c r="T55" t="s">
        <v>51</v>
      </c>
    </row>
    <row r="56" spans="1:20" x14ac:dyDescent="0.25">
      <c r="A56" s="1">
        <v>43613</v>
      </c>
      <c r="B56">
        <v>1</v>
      </c>
      <c r="C56" t="s">
        <v>88</v>
      </c>
      <c r="D56" t="s">
        <v>90</v>
      </c>
      <c r="E56" t="s">
        <v>9</v>
      </c>
      <c r="F56">
        <v>36.5</v>
      </c>
      <c r="G56">
        <v>83</v>
      </c>
      <c r="H56">
        <v>23</v>
      </c>
      <c r="I56" t="s">
        <v>51</v>
      </c>
      <c r="J56">
        <v>0</v>
      </c>
      <c r="K56">
        <v>0</v>
      </c>
      <c r="L56">
        <v>10</v>
      </c>
      <c r="M56">
        <v>90</v>
      </c>
      <c r="N56">
        <f t="shared" si="3"/>
        <v>100</v>
      </c>
      <c r="O56">
        <v>0</v>
      </c>
      <c r="P56" t="s">
        <v>50</v>
      </c>
      <c r="Q56" t="s">
        <v>51</v>
      </c>
      <c r="R56" t="s">
        <v>51</v>
      </c>
      <c r="S56">
        <v>0</v>
      </c>
      <c r="T56" t="s">
        <v>51</v>
      </c>
    </row>
    <row r="57" spans="1:20" x14ac:dyDescent="0.25">
      <c r="A57" s="1">
        <v>43682</v>
      </c>
      <c r="B57">
        <v>2</v>
      </c>
      <c r="C57" t="s">
        <v>88</v>
      </c>
      <c r="D57" t="s">
        <v>90</v>
      </c>
      <c r="E57" t="s">
        <v>9</v>
      </c>
      <c r="F57">
        <v>35.5</v>
      </c>
      <c r="G57">
        <v>87</v>
      </c>
      <c r="H57">
        <v>25</v>
      </c>
      <c r="I57" t="s">
        <v>67</v>
      </c>
      <c r="J57">
        <v>0</v>
      </c>
      <c r="K57">
        <v>0</v>
      </c>
      <c r="L57">
        <v>90</v>
      </c>
      <c r="M57">
        <v>10</v>
      </c>
      <c r="N57">
        <f t="shared" si="3"/>
        <v>100</v>
      </c>
      <c r="O57">
        <v>60</v>
      </c>
      <c r="P57" t="s">
        <v>51</v>
      </c>
      <c r="Q57" t="s">
        <v>51</v>
      </c>
      <c r="R57" t="s">
        <v>51</v>
      </c>
      <c r="S57">
        <v>0</v>
      </c>
      <c r="T57" t="s">
        <v>51</v>
      </c>
    </row>
    <row r="58" spans="1:20" x14ac:dyDescent="0.25">
      <c r="A58" s="1">
        <v>43813</v>
      </c>
      <c r="B58">
        <v>3</v>
      </c>
      <c r="C58" t="s">
        <v>88</v>
      </c>
      <c r="D58" t="s">
        <v>90</v>
      </c>
      <c r="E58" t="s">
        <v>9</v>
      </c>
      <c r="F58">
        <v>35</v>
      </c>
      <c r="G58">
        <v>79</v>
      </c>
      <c r="H58">
        <v>25</v>
      </c>
      <c r="I58" t="s">
        <v>50</v>
      </c>
      <c r="J58">
        <v>0</v>
      </c>
      <c r="K58">
        <v>1</v>
      </c>
      <c r="L58">
        <v>96</v>
      </c>
      <c r="M58">
        <v>3</v>
      </c>
      <c r="N58">
        <f t="shared" si="3"/>
        <v>100</v>
      </c>
      <c r="O58">
        <v>2</v>
      </c>
      <c r="P58" t="s">
        <v>51</v>
      </c>
      <c r="Q58" t="s">
        <v>51</v>
      </c>
      <c r="R58" t="s">
        <v>51</v>
      </c>
      <c r="S58">
        <v>0</v>
      </c>
      <c r="T58" t="s">
        <v>51</v>
      </c>
    </row>
    <row r="59" spans="1:20" x14ac:dyDescent="0.25">
      <c r="A59" s="1">
        <v>44350</v>
      </c>
      <c r="B59">
        <v>4</v>
      </c>
      <c r="C59" t="s">
        <v>88</v>
      </c>
      <c r="D59" t="s">
        <v>90</v>
      </c>
      <c r="E59" t="s">
        <v>9</v>
      </c>
      <c r="F59">
        <v>34.5</v>
      </c>
      <c r="G59">
        <v>83.5</v>
      </c>
      <c r="H59">
        <v>25</v>
      </c>
      <c r="I59" t="s">
        <v>50</v>
      </c>
      <c r="J59">
        <v>0</v>
      </c>
      <c r="K59">
        <v>0</v>
      </c>
      <c r="L59">
        <v>100</v>
      </c>
      <c r="M59">
        <v>0</v>
      </c>
      <c r="N59">
        <f t="shared" si="3"/>
        <v>100</v>
      </c>
      <c r="O59">
        <v>0</v>
      </c>
      <c r="P59" t="s">
        <v>50</v>
      </c>
      <c r="Q59" t="s">
        <v>51</v>
      </c>
      <c r="R59" t="s">
        <v>51</v>
      </c>
      <c r="S59">
        <v>0</v>
      </c>
      <c r="T59" t="s">
        <v>51</v>
      </c>
    </row>
    <row r="60" spans="1:20" x14ac:dyDescent="0.25">
      <c r="A60" s="1">
        <v>43501</v>
      </c>
      <c r="B60">
        <v>0</v>
      </c>
      <c r="C60" t="s">
        <v>88</v>
      </c>
      <c r="D60" t="s">
        <v>91</v>
      </c>
      <c r="E60" t="s">
        <v>9</v>
      </c>
      <c r="F60">
        <v>36.5</v>
      </c>
      <c r="G60">
        <v>76.5</v>
      </c>
      <c r="H60">
        <v>31</v>
      </c>
      <c r="I60" t="s">
        <v>50</v>
      </c>
      <c r="J60">
        <v>0</v>
      </c>
      <c r="K60">
        <v>0</v>
      </c>
      <c r="L60">
        <v>100</v>
      </c>
      <c r="M60">
        <v>0</v>
      </c>
      <c r="N60">
        <f t="shared" si="3"/>
        <v>100</v>
      </c>
      <c r="O60">
        <v>0</v>
      </c>
      <c r="P60" t="s">
        <v>51</v>
      </c>
      <c r="Q60" t="s">
        <v>51</v>
      </c>
      <c r="R60" t="s">
        <v>51</v>
      </c>
      <c r="S60">
        <v>0</v>
      </c>
      <c r="T60" t="s">
        <v>51</v>
      </c>
    </row>
    <row r="61" spans="1:20" x14ac:dyDescent="0.25">
      <c r="A61" s="1">
        <v>43613</v>
      </c>
      <c r="B61">
        <v>1</v>
      </c>
      <c r="C61" t="s">
        <v>88</v>
      </c>
      <c r="D61" t="s">
        <v>91</v>
      </c>
      <c r="E61" t="s">
        <v>9</v>
      </c>
      <c r="F61">
        <v>36.5</v>
      </c>
      <c r="G61">
        <v>83</v>
      </c>
      <c r="H61">
        <v>23</v>
      </c>
      <c r="I61" t="s">
        <v>50</v>
      </c>
      <c r="J61">
        <v>0</v>
      </c>
      <c r="K61">
        <v>0</v>
      </c>
      <c r="L61">
        <v>100</v>
      </c>
      <c r="M61">
        <v>0</v>
      </c>
      <c r="N61">
        <f t="shared" si="3"/>
        <v>100</v>
      </c>
      <c r="O61">
        <v>5</v>
      </c>
      <c r="P61" t="s">
        <v>51</v>
      </c>
      <c r="Q61" t="s">
        <v>51</v>
      </c>
      <c r="R61" t="s">
        <v>51</v>
      </c>
      <c r="S61">
        <v>0</v>
      </c>
      <c r="T61" t="s">
        <v>51</v>
      </c>
    </row>
    <row r="62" spans="1:20" x14ac:dyDescent="0.25">
      <c r="A62" s="1">
        <v>43682</v>
      </c>
      <c r="B62">
        <v>2</v>
      </c>
      <c r="C62" t="s">
        <v>88</v>
      </c>
      <c r="D62" t="s">
        <v>91</v>
      </c>
      <c r="E62" t="s">
        <v>9</v>
      </c>
      <c r="F62">
        <v>35.5</v>
      </c>
      <c r="G62">
        <v>87</v>
      </c>
      <c r="H62">
        <v>25</v>
      </c>
      <c r="I62" t="s">
        <v>50</v>
      </c>
      <c r="J62">
        <v>0</v>
      </c>
      <c r="K62">
        <v>0</v>
      </c>
      <c r="L62">
        <v>99</v>
      </c>
      <c r="M62">
        <v>1</v>
      </c>
      <c r="N62">
        <f t="shared" si="3"/>
        <v>100</v>
      </c>
      <c r="O62">
        <v>0</v>
      </c>
      <c r="P62" t="s">
        <v>51</v>
      </c>
      <c r="Q62" t="s">
        <v>51</v>
      </c>
      <c r="R62" t="s">
        <v>51</v>
      </c>
      <c r="S62">
        <v>0</v>
      </c>
      <c r="T62" t="s">
        <v>51</v>
      </c>
    </row>
    <row r="63" spans="1:20" x14ac:dyDescent="0.25">
      <c r="A63" s="1">
        <v>43813</v>
      </c>
      <c r="B63">
        <v>3</v>
      </c>
      <c r="C63" t="s">
        <v>88</v>
      </c>
      <c r="D63" t="s">
        <v>91</v>
      </c>
      <c r="E63" t="s">
        <v>9</v>
      </c>
      <c r="F63">
        <v>35</v>
      </c>
      <c r="G63">
        <v>79</v>
      </c>
      <c r="H63">
        <v>25</v>
      </c>
      <c r="I63" t="s">
        <v>50</v>
      </c>
      <c r="J63">
        <v>0</v>
      </c>
      <c r="K63">
        <v>0</v>
      </c>
      <c r="L63">
        <v>100</v>
      </c>
      <c r="M63">
        <v>0</v>
      </c>
      <c r="N63">
        <f t="shared" si="3"/>
        <v>100</v>
      </c>
      <c r="O63">
        <v>0</v>
      </c>
      <c r="P63" t="s">
        <v>51</v>
      </c>
      <c r="Q63" t="s">
        <v>51</v>
      </c>
      <c r="R63" t="s">
        <v>51</v>
      </c>
      <c r="S63">
        <v>0</v>
      </c>
      <c r="T63" t="s">
        <v>51</v>
      </c>
    </row>
    <row r="64" spans="1:20" x14ac:dyDescent="0.25">
      <c r="A64" s="1">
        <v>44350</v>
      </c>
      <c r="B64">
        <v>4</v>
      </c>
      <c r="C64" t="s">
        <v>88</v>
      </c>
      <c r="D64" t="s">
        <v>91</v>
      </c>
      <c r="E64" t="s">
        <v>9</v>
      </c>
      <c r="F64">
        <v>34.5</v>
      </c>
      <c r="G64">
        <v>83.5</v>
      </c>
      <c r="H64">
        <v>25</v>
      </c>
      <c r="I64" t="s">
        <v>50</v>
      </c>
      <c r="J64">
        <v>0</v>
      </c>
      <c r="K64">
        <v>0</v>
      </c>
      <c r="L64">
        <v>100</v>
      </c>
      <c r="M64">
        <v>0</v>
      </c>
      <c r="N64">
        <f t="shared" si="3"/>
        <v>100</v>
      </c>
      <c r="O64">
        <v>50</v>
      </c>
      <c r="P64" t="s">
        <v>51</v>
      </c>
      <c r="Q64" t="s">
        <v>51</v>
      </c>
      <c r="R64" t="s">
        <v>51</v>
      </c>
      <c r="S64">
        <v>0</v>
      </c>
      <c r="T64" t="s">
        <v>51</v>
      </c>
    </row>
    <row r="65" spans="1:20" x14ac:dyDescent="0.25">
      <c r="A65" s="1">
        <v>43501</v>
      </c>
      <c r="B65">
        <v>0</v>
      </c>
      <c r="C65" t="s">
        <v>88</v>
      </c>
      <c r="D65" t="s">
        <v>92</v>
      </c>
      <c r="E65" t="s">
        <v>9</v>
      </c>
      <c r="F65">
        <v>36.5</v>
      </c>
      <c r="G65">
        <v>76.5</v>
      </c>
      <c r="H65">
        <v>31</v>
      </c>
      <c r="I65" t="s">
        <v>50</v>
      </c>
      <c r="J65">
        <v>0</v>
      </c>
      <c r="K65">
        <v>0</v>
      </c>
      <c r="L65">
        <v>100</v>
      </c>
      <c r="M65">
        <v>0</v>
      </c>
      <c r="N65">
        <f t="shared" si="3"/>
        <v>100</v>
      </c>
      <c r="O65">
        <v>0</v>
      </c>
      <c r="P65" t="s">
        <v>51</v>
      </c>
      <c r="Q65" t="s">
        <v>51</v>
      </c>
      <c r="R65" t="s">
        <v>51</v>
      </c>
      <c r="S65">
        <v>0</v>
      </c>
      <c r="T65" t="s">
        <v>51</v>
      </c>
    </row>
    <row r="66" spans="1:20" x14ac:dyDescent="0.25">
      <c r="A66" s="1">
        <v>43613</v>
      </c>
      <c r="B66">
        <v>1</v>
      </c>
      <c r="C66" t="s">
        <v>88</v>
      </c>
      <c r="D66" t="s">
        <v>92</v>
      </c>
      <c r="E66" t="s">
        <v>9</v>
      </c>
      <c r="F66">
        <v>36.5</v>
      </c>
      <c r="G66">
        <v>83</v>
      </c>
      <c r="H66">
        <v>23</v>
      </c>
      <c r="I66" t="s">
        <v>51</v>
      </c>
      <c r="J66">
        <v>0</v>
      </c>
      <c r="K66">
        <v>2</v>
      </c>
      <c r="L66">
        <v>8</v>
      </c>
      <c r="M66">
        <v>90</v>
      </c>
      <c r="N66">
        <f t="shared" si="3"/>
        <v>100</v>
      </c>
      <c r="O66">
        <v>100</v>
      </c>
      <c r="P66" t="s">
        <v>51</v>
      </c>
      <c r="Q66" t="s">
        <v>51</v>
      </c>
      <c r="R66" t="s">
        <v>51</v>
      </c>
      <c r="S66">
        <v>0</v>
      </c>
      <c r="T66" t="s">
        <v>51</v>
      </c>
    </row>
    <row r="67" spans="1:20" x14ac:dyDescent="0.25">
      <c r="A67" s="1">
        <v>43682</v>
      </c>
      <c r="B67">
        <v>2</v>
      </c>
      <c r="C67" t="s">
        <v>88</v>
      </c>
      <c r="D67" t="s">
        <v>92</v>
      </c>
      <c r="E67" t="s">
        <v>9</v>
      </c>
      <c r="F67">
        <v>35.5</v>
      </c>
      <c r="G67">
        <v>87</v>
      </c>
      <c r="H67">
        <v>25</v>
      </c>
      <c r="I67" t="s">
        <v>51</v>
      </c>
      <c r="J67">
        <v>0</v>
      </c>
      <c r="K67">
        <v>20</v>
      </c>
      <c r="L67">
        <v>0</v>
      </c>
      <c r="M67">
        <v>80</v>
      </c>
      <c r="N67">
        <f t="shared" si="3"/>
        <v>100</v>
      </c>
      <c r="O67">
        <v>100</v>
      </c>
      <c r="P67" t="s">
        <v>50</v>
      </c>
      <c r="Q67" t="s">
        <v>51</v>
      </c>
      <c r="R67" t="s">
        <v>51</v>
      </c>
      <c r="S67">
        <v>0</v>
      </c>
      <c r="T67" t="s">
        <v>51</v>
      </c>
    </row>
    <row r="68" spans="1:20" x14ac:dyDescent="0.25">
      <c r="A68" s="1">
        <v>43813</v>
      </c>
      <c r="B68">
        <v>3</v>
      </c>
      <c r="C68" t="s">
        <v>88</v>
      </c>
      <c r="D68" t="s">
        <v>92</v>
      </c>
      <c r="E68" t="s">
        <v>9</v>
      </c>
      <c r="F68">
        <v>35</v>
      </c>
      <c r="G68">
        <v>79</v>
      </c>
      <c r="H68">
        <v>25</v>
      </c>
      <c r="I68" t="s">
        <v>50</v>
      </c>
      <c r="J68">
        <v>0</v>
      </c>
      <c r="K68">
        <v>0</v>
      </c>
      <c r="L68">
        <v>98</v>
      </c>
      <c r="M68">
        <v>2</v>
      </c>
      <c r="N68">
        <f t="shared" si="3"/>
        <v>100</v>
      </c>
      <c r="O68">
        <v>2</v>
      </c>
      <c r="P68" t="s">
        <v>51</v>
      </c>
      <c r="Q68" t="s">
        <v>51</v>
      </c>
      <c r="R68" t="s">
        <v>51</v>
      </c>
      <c r="S68">
        <v>0</v>
      </c>
      <c r="T68" t="s">
        <v>51</v>
      </c>
    </row>
    <row r="69" spans="1:20" x14ac:dyDescent="0.25">
      <c r="A69" s="1">
        <v>44350</v>
      </c>
      <c r="B69">
        <v>4</v>
      </c>
      <c r="C69" t="s">
        <v>88</v>
      </c>
      <c r="D69" t="s">
        <v>92</v>
      </c>
      <c r="E69" t="s">
        <v>9</v>
      </c>
      <c r="F69">
        <v>34.5</v>
      </c>
      <c r="G69">
        <v>83.5</v>
      </c>
      <c r="H69">
        <v>25</v>
      </c>
      <c r="I69" t="s">
        <v>50</v>
      </c>
      <c r="J69">
        <v>10</v>
      </c>
      <c r="K69">
        <v>10</v>
      </c>
      <c r="L69">
        <v>90</v>
      </c>
      <c r="M69">
        <v>0</v>
      </c>
      <c r="N69">
        <f t="shared" si="3"/>
        <v>100</v>
      </c>
      <c r="O69">
        <v>0</v>
      </c>
      <c r="P69" t="s">
        <v>51</v>
      </c>
      <c r="Q69" t="s">
        <v>51</v>
      </c>
      <c r="R69" t="s">
        <v>51</v>
      </c>
      <c r="S69">
        <v>0</v>
      </c>
      <c r="T69" t="s">
        <v>50</v>
      </c>
    </row>
    <row r="70" spans="1:20" x14ac:dyDescent="0.25">
      <c r="A70" s="1">
        <v>43501</v>
      </c>
      <c r="B70">
        <v>0</v>
      </c>
      <c r="C70" t="s">
        <v>71</v>
      </c>
      <c r="D70" t="s">
        <v>76</v>
      </c>
      <c r="E70" t="s">
        <v>28</v>
      </c>
      <c r="F70">
        <v>36.5</v>
      </c>
      <c r="G70">
        <v>76.5</v>
      </c>
      <c r="H70">
        <v>31</v>
      </c>
      <c r="I70" t="s">
        <v>50</v>
      </c>
      <c r="J70">
        <v>0</v>
      </c>
      <c r="K70">
        <v>0</v>
      </c>
      <c r="L70">
        <v>100</v>
      </c>
      <c r="M70">
        <v>0</v>
      </c>
      <c r="N70">
        <f t="shared" si="3"/>
        <v>100</v>
      </c>
      <c r="O70">
        <v>0</v>
      </c>
      <c r="P70" t="s">
        <v>51</v>
      </c>
      <c r="Q70" t="s">
        <v>51</v>
      </c>
      <c r="R70" t="s">
        <v>51</v>
      </c>
      <c r="S70">
        <v>0</v>
      </c>
      <c r="T70" t="s">
        <v>51</v>
      </c>
    </row>
    <row r="71" spans="1:20" x14ac:dyDescent="0.25">
      <c r="A71" s="1">
        <v>43614</v>
      </c>
      <c r="B71">
        <v>1</v>
      </c>
      <c r="C71" t="s">
        <v>71</v>
      </c>
      <c r="D71" t="s">
        <v>76</v>
      </c>
      <c r="E71" t="s">
        <v>28</v>
      </c>
      <c r="F71">
        <v>35.5</v>
      </c>
      <c r="G71">
        <v>81</v>
      </c>
      <c r="H71">
        <v>18</v>
      </c>
      <c r="I71" t="s">
        <v>50</v>
      </c>
      <c r="J71">
        <v>0</v>
      </c>
      <c r="K71">
        <v>0</v>
      </c>
      <c r="L71">
        <v>100</v>
      </c>
      <c r="M71">
        <v>0</v>
      </c>
      <c r="N71">
        <f t="shared" si="3"/>
        <v>100</v>
      </c>
      <c r="O71">
        <v>1</v>
      </c>
      <c r="P71" t="s">
        <v>51</v>
      </c>
      <c r="Q71" t="s">
        <v>51</v>
      </c>
      <c r="R71" t="s">
        <v>51</v>
      </c>
      <c r="S71">
        <v>0</v>
      </c>
      <c r="T71" t="s">
        <v>51</v>
      </c>
    </row>
    <row r="72" spans="1:20" x14ac:dyDescent="0.25">
      <c r="A72" s="1">
        <v>43679</v>
      </c>
      <c r="B72">
        <v>2</v>
      </c>
      <c r="C72" t="s">
        <v>71</v>
      </c>
      <c r="D72" t="s">
        <v>76</v>
      </c>
      <c r="E72" t="s">
        <v>28</v>
      </c>
      <c r="F72">
        <v>35.5</v>
      </c>
      <c r="G72">
        <v>86.5</v>
      </c>
      <c r="H72">
        <v>20</v>
      </c>
      <c r="I72" t="s">
        <v>51</v>
      </c>
      <c r="J72">
        <v>0</v>
      </c>
      <c r="K72">
        <v>2</v>
      </c>
      <c r="L72">
        <v>85</v>
      </c>
      <c r="M72">
        <v>13</v>
      </c>
      <c r="N72">
        <f t="shared" si="3"/>
        <v>100</v>
      </c>
      <c r="O72">
        <v>10</v>
      </c>
      <c r="P72" t="s">
        <v>51</v>
      </c>
      <c r="Q72" t="s">
        <v>51</v>
      </c>
      <c r="R72" t="s">
        <v>51</v>
      </c>
      <c r="S72">
        <v>0</v>
      </c>
      <c r="T72" t="s">
        <v>51</v>
      </c>
    </row>
    <row r="73" spans="1:20" x14ac:dyDescent="0.25">
      <c r="A73" s="1">
        <v>43815</v>
      </c>
      <c r="B73">
        <v>3</v>
      </c>
      <c r="C73" t="s">
        <v>71</v>
      </c>
      <c r="D73" t="s">
        <v>76</v>
      </c>
      <c r="E73" t="s">
        <v>28</v>
      </c>
      <c r="F73">
        <v>35.5</v>
      </c>
      <c r="G73">
        <v>79</v>
      </c>
      <c r="H73">
        <v>20</v>
      </c>
      <c r="I73" t="s">
        <v>50</v>
      </c>
      <c r="J73">
        <v>0</v>
      </c>
      <c r="K73">
        <v>0</v>
      </c>
      <c r="L73">
        <v>100</v>
      </c>
      <c r="M73">
        <v>0</v>
      </c>
      <c r="N73">
        <f t="shared" si="3"/>
        <v>100</v>
      </c>
      <c r="O73">
        <v>8</v>
      </c>
      <c r="P73" t="s">
        <v>68</v>
      </c>
      <c r="Q73" t="s">
        <v>68</v>
      </c>
      <c r="R73" t="s">
        <v>68</v>
      </c>
      <c r="S73">
        <v>0</v>
      </c>
      <c r="T73" t="s">
        <v>68</v>
      </c>
    </row>
    <row r="74" spans="1:20" x14ac:dyDescent="0.25">
      <c r="A74" s="1">
        <v>43501</v>
      </c>
      <c r="B74">
        <v>0</v>
      </c>
      <c r="C74" t="s">
        <v>88</v>
      </c>
      <c r="D74" t="s">
        <v>93</v>
      </c>
      <c r="E74" t="s">
        <v>28</v>
      </c>
      <c r="F74">
        <v>36.5</v>
      </c>
      <c r="G74">
        <v>76.5</v>
      </c>
      <c r="H74">
        <v>31</v>
      </c>
      <c r="I74" t="s">
        <v>50</v>
      </c>
      <c r="J74">
        <v>0</v>
      </c>
      <c r="K74">
        <v>0</v>
      </c>
      <c r="L74">
        <v>100</v>
      </c>
      <c r="M74">
        <v>0</v>
      </c>
      <c r="N74">
        <f t="shared" si="3"/>
        <v>100</v>
      </c>
      <c r="O74">
        <v>0</v>
      </c>
      <c r="P74" t="s">
        <v>51</v>
      </c>
      <c r="Q74" t="s">
        <v>51</v>
      </c>
      <c r="R74" t="s">
        <v>51</v>
      </c>
      <c r="S74">
        <v>0</v>
      </c>
      <c r="T74" t="s">
        <v>51</v>
      </c>
    </row>
    <row r="75" spans="1:20" x14ac:dyDescent="0.25">
      <c r="A75" s="1">
        <v>43613</v>
      </c>
      <c r="B75">
        <v>1</v>
      </c>
      <c r="C75" t="s">
        <v>88</v>
      </c>
      <c r="D75" t="s">
        <v>93</v>
      </c>
      <c r="E75" t="s">
        <v>28</v>
      </c>
      <c r="F75">
        <v>36.5</v>
      </c>
      <c r="G75">
        <v>83</v>
      </c>
      <c r="H75">
        <v>23</v>
      </c>
      <c r="I75" t="s">
        <v>51</v>
      </c>
      <c r="J75">
        <v>0</v>
      </c>
      <c r="K75">
        <v>5</v>
      </c>
      <c r="L75">
        <v>40</v>
      </c>
      <c r="M75">
        <v>55</v>
      </c>
      <c r="N75">
        <f t="shared" si="3"/>
        <v>100</v>
      </c>
      <c r="O75">
        <v>80</v>
      </c>
      <c r="P75" t="s">
        <v>50</v>
      </c>
      <c r="Q75" t="s">
        <v>51</v>
      </c>
      <c r="R75" t="s">
        <v>51</v>
      </c>
      <c r="S75">
        <v>0</v>
      </c>
      <c r="T75" t="s">
        <v>51</v>
      </c>
    </row>
    <row r="76" spans="1:20" x14ac:dyDescent="0.25">
      <c r="A76" s="1">
        <v>43682</v>
      </c>
      <c r="B76">
        <v>2</v>
      </c>
      <c r="C76" t="s">
        <v>88</v>
      </c>
      <c r="D76" t="s">
        <v>93</v>
      </c>
      <c r="E76" t="s">
        <v>28</v>
      </c>
      <c r="F76">
        <v>35.5</v>
      </c>
      <c r="G76">
        <v>87</v>
      </c>
      <c r="H76">
        <v>25</v>
      </c>
      <c r="I76" t="s">
        <v>51</v>
      </c>
      <c r="J76">
        <v>0</v>
      </c>
      <c r="K76">
        <v>10</v>
      </c>
      <c r="L76">
        <v>20</v>
      </c>
      <c r="M76">
        <v>70</v>
      </c>
      <c r="N76">
        <f t="shared" si="3"/>
        <v>100</v>
      </c>
      <c r="O76">
        <v>100</v>
      </c>
      <c r="P76" t="s">
        <v>50</v>
      </c>
      <c r="Q76" t="s">
        <v>51</v>
      </c>
      <c r="R76" t="s">
        <v>51</v>
      </c>
      <c r="S76">
        <v>0</v>
      </c>
      <c r="T76" t="s">
        <v>50</v>
      </c>
    </row>
    <row r="77" spans="1:20" x14ac:dyDescent="0.25">
      <c r="A77" s="1">
        <v>43813</v>
      </c>
      <c r="B77">
        <v>3</v>
      </c>
      <c r="C77" t="s">
        <v>88</v>
      </c>
      <c r="D77" t="s">
        <v>93</v>
      </c>
      <c r="E77" t="s">
        <v>28</v>
      </c>
      <c r="F77">
        <v>35</v>
      </c>
      <c r="G77">
        <v>79</v>
      </c>
      <c r="H77">
        <v>25</v>
      </c>
      <c r="I77" t="s">
        <v>51</v>
      </c>
      <c r="J77">
        <v>0</v>
      </c>
      <c r="K77">
        <v>0</v>
      </c>
      <c r="L77">
        <v>80</v>
      </c>
      <c r="M77">
        <v>20</v>
      </c>
      <c r="N77">
        <f t="shared" si="3"/>
        <v>100</v>
      </c>
      <c r="O77">
        <v>90</v>
      </c>
      <c r="P77" t="s">
        <v>50</v>
      </c>
      <c r="Q77" t="s">
        <v>51</v>
      </c>
      <c r="R77" t="s">
        <v>51</v>
      </c>
      <c r="S77">
        <v>0</v>
      </c>
      <c r="T77" t="s">
        <v>51</v>
      </c>
    </row>
    <row r="78" spans="1:20" x14ac:dyDescent="0.25">
      <c r="A78" s="1">
        <v>44350</v>
      </c>
      <c r="B78">
        <v>4</v>
      </c>
      <c r="C78" t="s">
        <v>88</v>
      </c>
      <c r="D78" t="s">
        <v>93</v>
      </c>
      <c r="E78" t="s">
        <v>28</v>
      </c>
      <c r="F78">
        <v>34.5</v>
      </c>
      <c r="G78">
        <v>83.5</v>
      </c>
      <c r="H78">
        <v>25</v>
      </c>
      <c r="I78" t="s">
        <v>50</v>
      </c>
      <c r="J78">
        <v>0</v>
      </c>
      <c r="K78">
        <v>0</v>
      </c>
      <c r="L78">
        <v>100</v>
      </c>
      <c r="M78">
        <v>0</v>
      </c>
      <c r="N78">
        <f t="shared" si="3"/>
        <v>100</v>
      </c>
      <c r="O78">
        <v>0</v>
      </c>
      <c r="P78" t="s">
        <v>51</v>
      </c>
      <c r="Q78" t="s">
        <v>51</v>
      </c>
      <c r="R78" t="s">
        <v>51</v>
      </c>
      <c r="S78">
        <v>0</v>
      </c>
      <c r="T78" t="s">
        <v>50</v>
      </c>
    </row>
    <row r="79" spans="1:20" x14ac:dyDescent="0.25">
      <c r="A79" s="1">
        <v>43501</v>
      </c>
      <c r="B79">
        <v>0</v>
      </c>
      <c r="C79" t="s">
        <v>10</v>
      </c>
      <c r="D79" t="s">
        <v>14</v>
      </c>
      <c r="E79" t="s">
        <v>28</v>
      </c>
      <c r="F79">
        <v>36.5</v>
      </c>
      <c r="G79">
        <v>76.5</v>
      </c>
      <c r="H79">
        <v>31</v>
      </c>
      <c r="I79" t="s">
        <v>50</v>
      </c>
      <c r="J79">
        <v>0</v>
      </c>
      <c r="K79">
        <v>0</v>
      </c>
      <c r="L79">
        <v>100</v>
      </c>
      <c r="M79">
        <v>0</v>
      </c>
      <c r="N79">
        <f t="shared" si="3"/>
        <v>100</v>
      </c>
      <c r="O79">
        <v>0</v>
      </c>
      <c r="P79" t="s">
        <v>51</v>
      </c>
      <c r="Q79" t="s">
        <v>51</v>
      </c>
      <c r="R79" t="s">
        <v>51</v>
      </c>
      <c r="S79">
        <v>0</v>
      </c>
      <c r="T79" t="s">
        <v>51</v>
      </c>
    </row>
    <row r="80" spans="1:20" x14ac:dyDescent="0.25">
      <c r="A80" s="1">
        <v>43612</v>
      </c>
      <c r="B80">
        <v>1</v>
      </c>
      <c r="C80" t="s">
        <v>10</v>
      </c>
      <c r="D80" t="s">
        <v>14</v>
      </c>
      <c r="E80" t="s">
        <v>28</v>
      </c>
      <c r="F80">
        <v>35.5</v>
      </c>
      <c r="G80">
        <v>81</v>
      </c>
      <c r="H80">
        <v>20</v>
      </c>
      <c r="I80" t="s">
        <v>51</v>
      </c>
      <c r="J80">
        <v>100</v>
      </c>
      <c r="K80">
        <v>100</v>
      </c>
      <c r="L80">
        <v>0</v>
      </c>
      <c r="M80" t="s">
        <v>69</v>
      </c>
      <c r="N80" t="s">
        <v>69</v>
      </c>
      <c r="O80" t="s">
        <v>69</v>
      </c>
      <c r="P80" t="s">
        <v>69</v>
      </c>
      <c r="Q80" t="s">
        <v>69</v>
      </c>
      <c r="R80" t="s">
        <v>69</v>
      </c>
      <c r="S80" t="s">
        <v>69</v>
      </c>
      <c r="T80" t="s">
        <v>69</v>
      </c>
    </row>
    <row r="81" spans="1:20" x14ac:dyDescent="0.25">
      <c r="A81" s="1">
        <v>43680</v>
      </c>
      <c r="B81">
        <v>2</v>
      </c>
      <c r="C81" t="s">
        <v>10</v>
      </c>
      <c r="D81" t="s">
        <v>14</v>
      </c>
      <c r="E81" t="s">
        <v>28</v>
      </c>
      <c r="F81">
        <v>35.5</v>
      </c>
      <c r="G81">
        <v>87</v>
      </c>
      <c r="H81">
        <v>22</v>
      </c>
      <c r="I81" t="s">
        <v>51</v>
      </c>
      <c r="J81">
        <v>100</v>
      </c>
      <c r="K81">
        <v>100</v>
      </c>
      <c r="L81">
        <v>0</v>
      </c>
      <c r="M81" t="s">
        <v>69</v>
      </c>
      <c r="N81" t="s">
        <v>69</v>
      </c>
      <c r="O81" t="s">
        <v>69</v>
      </c>
      <c r="P81" t="s">
        <v>69</v>
      </c>
      <c r="Q81" t="s">
        <v>69</v>
      </c>
      <c r="R81" t="s">
        <v>69</v>
      </c>
      <c r="S81" t="s">
        <v>69</v>
      </c>
      <c r="T81" t="s">
        <v>69</v>
      </c>
    </row>
    <row r="82" spans="1:20" x14ac:dyDescent="0.25">
      <c r="A82" s="1">
        <v>43501</v>
      </c>
      <c r="B82">
        <v>0</v>
      </c>
      <c r="C82" t="s">
        <v>10</v>
      </c>
      <c r="D82" t="s">
        <v>15</v>
      </c>
      <c r="E82" t="s">
        <v>28</v>
      </c>
      <c r="F82">
        <v>36.5</v>
      </c>
      <c r="G82">
        <v>76.5</v>
      </c>
      <c r="H82">
        <v>31</v>
      </c>
      <c r="I82" t="s">
        <v>50</v>
      </c>
      <c r="J82">
        <v>0</v>
      </c>
      <c r="K82">
        <v>0</v>
      </c>
      <c r="L82">
        <v>100</v>
      </c>
      <c r="M82">
        <v>0</v>
      </c>
      <c r="N82">
        <f t="shared" ref="N82:N88" si="4">SUM(K82:M82)</f>
        <v>100</v>
      </c>
      <c r="O82">
        <v>0</v>
      </c>
      <c r="P82" t="s">
        <v>51</v>
      </c>
      <c r="Q82" t="s">
        <v>51</v>
      </c>
      <c r="R82" t="s">
        <v>51</v>
      </c>
      <c r="S82">
        <v>0</v>
      </c>
      <c r="T82" t="s">
        <v>51</v>
      </c>
    </row>
    <row r="83" spans="1:20" x14ac:dyDescent="0.25">
      <c r="A83" s="1">
        <v>43612</v>
      </c>
      <c r="B83">
        <v>1</v>
      </c>
      <c r="C83" t="s">
        <v>10</v>
      </c>
      <c r="D83" t="s">
        <v>15</v>
      </c>
      <c r="E83" t="s">
        <v>28</v>
      </c>
      <c r="F83">
        <v>35.5</v>
      </c>
      <c r="G83">
        <v>81</v>
      </c>
      <c r="H83">
        <v>20</v>
      </c>
      <c r="I83" t="s">
        <v>50</v>
      </c>
      <c r="J83">
        <v>0</v>
      </c>
      <c r="K83">
        <v>0</v>
      </c>
      <c r="L83">
        <v>98</v>
      </c>
      <c r="M83">
        <v>2</v>
      </c>
      <c r="N83">
        <f t="shared" si="4"/>
        <v>100</v>
      </c>
      <c r="O83">
        <v>70</v>
      </c>
      <c r="P83" t="s">
        <v>50</v>
      </c>
      <c r="Q83" t="s">
        <v>51</v>
      </c>
      <c r="R83" t="s">
        <v>51</v>
      </c>
      <c r="S83">
        <v>0</v>
      </c>
      <c r="T83" t="s">
        <v>51</v>
      </c>
    </row>
    <row r="84" spans="1:20" x14ac:dyDescent="0.25">
      <c r="A84" s="1">
        <v>43680</v>
      </c>
      <c r="B84">
        <v>2</v>
      </c>
      <c r="C84" t="s">
        <v>10</v>
      </c>
      <c r="D84" t="s">
        <v>15</v>
      </c>
      <c r="E84" t="s">
        <v>28</v>
      </c>
      <c r="F84">
        <v>35.5</v>
      </c>
      <c r="G84">
        <v>87</v>
      </c>
      <c r="H84">
        <v>22</v>
      </c>
      <c r="I84" t="s">
        <v>51</v>
      </c>
      <c r="J84">
        <v>0</v>
      </c>
      <c r="K84">
        <v>5</v>
      </c>
      <c r="L84">
        <v>85</v>
      </c>
      <c r="M84">
        <v>10</v>
      </c>
      <c r="N84">
        <f t="shared" si="4"/>
        <v>100</v>
      </c>
      <c r="O84">
        <v>80</v>
      </c>
      <c r="P84" t="s">
        <v>50</v>
      </c>
      <c r="Q84" t="s">
        <v>51</v>
      </c>
      <c r="R84" t="s">
        <v>51</v>
      </c>
      <c r="S84">
        <v>0</v>
      </c>
      <c r="T84" t="s">
        <v>51</v>
      </c>
    </row>
    <row r="85" spans="1:20" x14ac:dyDescent="0.25">
      <c r="A85" s="1">
        <v>43501</v>
      </c>
      <c r="B85">
        <v>0</v>
      </c>
      <c r="C85" t="s">
        <v>48</v>
      </c>
      <c r="D85" t="s">
        <v>55</v>
      </c>
      <c r="E85" t="s">
        <v>28</v>
      </c>
      <c r="F85">
        <v>36.5</v>
      </c>
      <c r="G85">
        <v>76.5</v>
      </c>
      <c r="H85">
        <v>31</v>
      </c>
      <c r="I85" t="s">
        <v>50</v>
      </c>
      <c r="J85">
        <v>0</v>
      </c>
      <c r="K85">
        <v>0</v>
      </c>
      <c r="L85">
        <v>100</v>
      </c>
      <c r="M85">
        <v>0</v>
      </c>
      <c r="N85">
        <f t="shared" si="4"/>
        <v>100</v>
      </c>
      <c r="O85">
        <v>0</v>
      </c>
      <c r="P85" t="s">
        <v>51</v>
      </c>
      <c r="Q85" t="s">
        <v>51</v>
      </c>
      <c r="R85" t="s">
        <v>51</v>
      </c>
      <c r="S85">
        <v>0</v>
      </c>
      <c r="T85" t="s">
        <v>51</v>
      </c>
    </row>
    <row r="86" spans="1:20" x14ac:dyDescent="0.25">
      <c r="A86" s="1">
        <v>43612</v>
      </c>
      <c r="B86">
        <v>1</v>
      </c>
      <c r="C86" t="s">
        <v>48</v>
      </c>
      <c r="D86" t="s">
        <v>55</v>
      </c>
      <c r="E86" t="s">
        <v>28</v>
      </c>
      <c r="F86">
        <v>36</v>
      </c>
      <c r="G86">
        <v>81</v>
      </c>
      <c r="H86">
        <v>23</v>
      </c>
      <c r="I86" t="s">
        <v>50</v>
      </c>
      <c r="J86">
        <v>0</v>
      </c>
      <c r="K86">
        <v>0</v>
      </c>
      <c r="L86">
        <v>100</v>
      </c>
      <c r="M86">
        <v>0</v>
      </c>
      <c r="N86">
        <f t="shared" si="4"/>
        <v>100</v>
      </c>
      <c r="O86">
        <v>0</v>
      </c>
      <c r="P86" t="s">
        <v>51</v>
      </c>
      <c r="Q86" t="s">
        <v>51</v>
      </c>
      <c r="R86" t="s">
        <v>51</v>
      </c>
      <c r="S86">
        <v>0</v>
      </c>
      <c r="T86" t="s">
        <v>51</v>
      </c>
    </row>
    <row r="87" spans="1:20" x14ac:dyDescent="0.25">
      <c r="A87" s="1">
        <v>43681</v>
      </c>
      <c r="B87">
        <v>2</v>
      </c>
      <c r="C87" t="s">
        <v>48</v>
      </c>
      <c r="D87" t="s">
        <v>55</v>
      </c>
      <c r="E87" t="s">
        <v>28</v>
      </c>
      <c r="F87">
        <v>35.5</v>
      </c>
      <c r="G87">
        <v>87</v>
      </c>
      <c r="H87">
        <v>26</v>
      </c>
      <c r="I87" t="s">
        <v>50</v>
      </c>
      <c r="J87">
        <v>0</v>
      </c>
      <c r="K87">
        <v>0</v>
      </c>
      <c r="L87">
        <v>100</v>
      </c>
      <c r="M87">
        <v>0</v>
      </c>
      <c r="N87">
        <f t="shared" si="4"/>
        <v>100</v>
      </c>
      <c r="O87">
        <v>1</v>
      </c>
      <c r="P87" t="s">
        <v>51</v>
      </c>
      <c r="Q87" t="s">
        <v>51</v>
      </c>
      <c r="R87" t="s">
        <v>51</v>
      </c>
      <c r="S87">
        <v>0</v>
      </c>
      <c r="T87" t="s">
        <v>51</v>
      </c>
    </row>
    <row r="88" spans="1:20" x14ac:dyDescent="0.25">
      <c r="A88" s="1">
        <v>43816</v>
      </c>
      <c r="B88">
        <v>3</v>
      </c>
      <c r="C88" t="s">
        <v>48</v>
      </c>
      <c r="D88" t="s">
        <v>55</v>
      </c>
      <c r="E88" t="s">
        <v>28</v>
      </c>
      <c r="F88">
        <v>35</v>
      </c>
      <c r="G88">
        <v>79</v>
      </c>
      <c r="H88">
        <v>27</v>
      </c>
      <c r="I88" t="s">
        <v>50</v>
      </c>
      <c r="J88">
        <v>0</v>
      </c>
      <c r="K88">
        <v>5</v>
      </c>
      <c r="L88">
        <v>75</v>
      </c>
      <c r="M88">
        <v>20</v>
      </c>
      <c r="N88">
        <f t="shared" si="4"/>
        <v>100</v>
      </c>
      <c r="O88">
        <v>25</v>
      </c>
      <c r="P88" t="s">
        <v>50</v>
      </c>
      <c r="Q88" t="s">
        <v>51</v>
      </c>
      <c r="R88" t="s">
        <v>68</v>
      </c>
      <c r="S88">
        <v>1</v>
      </c>
      <c r="T88" t="s">
        <v>51</v>
      </c>
    </row>
    <row r="89" spans="1:20" x14ac:dyDescent="0.25">
      <c r="A89" s="1">
        <v>44346</v>
      </c>
      <c r="B89">
        <v>4</v>
      </c>
      <c r="C89" t="s">
        <v>48</v>
      </c>
      <c r="D89" t="s">
        <v>55</v>
      </c>
      <c r="E89" t="s">
        <v>28</v>
      </c>
      <c r="F89">
        <v>31</v>
      </c>
      <c r="G89">
        <v>82.4</v>
      </c>
      <c r="H89">
        <v>26</v>
      </c>
      <c r="I89" t="s">
        <v>50</v>
      </c>
      <c r="J89">
        <v>0</v>
      </c>
      <c r="K89">
        <v>0</v>
      </c>
      <c r="L89">
        <v>100</v>
      </c>
      <c r="M89">
        <v>0</v>
      </c>
      <c r="N89">
        <v>100</v>
      </c>
      <c r="O89">
        <v>1</v>
      </c>
      <c r="P89" t="s">
        <v>51</v>
      </c>
      <c r="Q89" t="s">
        <v>51</v>
      </c>
      <c r="R89" t="s">
        <v>51</v>
      </c>
      <c r="S89">
        <v>0</v>
      </c>
      <c r="T89" t="s">
        <v>51</v>
      </c>
    </row>
    <row r="90" spans="1:20" x14ac:dyDescent="0.25">
      <c r="A90" s="1">
        <v>43501</v>
      </c>
      <c r="B90">
        <v>0</v>
      </c>
      <c r="C90" t="s">
        <v>48</v>
      </c>
      <c r="D90" t="s">
        <v>56</v>
      </c>
      <c r="E90" t="s">
        <v>28</v>
      </c>
      <c r="F90">
        <v>36.5</v>
      </c>
      <c r="G90">
        <v>76.5</v>
      </c>
      <c r="H90">
        <v>31</v>
      </c>
      <c r="I90" t="s">
        <v>50</v>
      </c>
      <c r="J90">
        <v>0</v>
      </c>
      <c r="K90">
        <v>0</v>
      </c>
      <c r="L90">
        <v>100</v>
      </c>
      <c r="M90">
        <v>0</v>
      </c>
      <c r="N90">
        <f>SUM(K90:M90)</f>
        <v>100</v>
      </c>
      <c r="O90">
        <v>0</v>
      </c>
      <c r="P90" t="s">
        <v>51</v>
      </c>
      <c r="Q90" t="s">
        <v>51</v>
      </c>
      <c r="R90" t="s">
        <v>51</v>
      </c>
      <c r="S90">
        <v>0</v>
      </c>
      <c r="T90" t="s">
        <v>51</v>
      </c>
    </row>
    <row r="91" spans="1:20" x14ac:dyDescent="0.25">
      <c r="A91" s="1">
        <v>43612</v>
      </c>
      <c r="B91">
        <v>1</v>
      </c>
      <c r="C91" t="s">
        <v>48</v>
      </c>
      <c r="D91" t="s">
        <v>56</v>
      </c>
      <c r="E91" t="s">
        <v>28</v>
      </c>
      <c r="F91">
        <v>36</v>
      </c>
      <c r="G91">
        <v>81</v>
      </c>
      <c r="H91">
        <v>23</v>
      </c>
      <c r="I91" t="s">
        <v>50</v>
      </c>
      <c r="J91">
        <v>0</v>
      </c>
      <c r="K91">
        <v>3</v>
      </c>
      <c r="L91">
        <v>94</v>
      </c>
      <c r="M91">
        <v>3</v>
      </c>
      <c r="N91">
        <f>SUM(K91:M91)</f>
        <v>100</v>
      </c>
      <c r="O91">
        <v>20</v>
      </c>
      <c r="P91" t="s">
        <v>50</v>
      </c>
      <c r="Q91" t="s">
        <v>51</v>
      </c>
      <c r="R91" t="s">
        <v>51</v>
      </c>
      <c r="S91">
        <v>0</v>
      </c>
      <c r="T91" t="s">
        <v>51</v>
      </c>
    </row>
    <row r="92" spans="1:20" x14ac:dyDescent="0.25">
      <c r="A92" s="1">
        <v>43681</v>
      </c>
      <c r="B92">
        <v>2</v>
      </c>
      <c r="C92" t="s">
        <v>48</v>
      </c>
      <c r="D92" t="s">
        <v>56</v>
      </c>
      <c r="E92" t="s">
        <v>28</v>
      </c>
      <c r="F92">
        <v>35.5</v>
      </c>
      <c r="G92">
        <v>87</v>
      </c>
      <c r="H92">
        <v>26</v>
      </c>
      <c r="I92" t="s">
        <v>50</v>
      </c>
      <c r="J92">
        <v>0</v>
      </c>
      <c r="K92">
        <v>0</v>
      </c>
      <c r="L92">
        <v>100</v>
      </c>
      <c r="M92">
        <v>0</v>
      </c>
      <c r="N92">
        <f>SUM(K92:M92)</f>
        <v>100</v>
      </c>
      <c r="O92">
        <v>0</v>
      </c>
      <c r="P92" t="s">
        <v>51</v>
      </c>
      <c r="Q92" t="s">
        <v>51</v>
      </c>
      <c r="R92" t="s">
        <v>51</v>
      </c>
      <c r="S92">
        <v>0</v>
      </c>
      <c r="T92" t="s">
        <v>51</v>
      </c>
    </row>
    <row r="93" spans="1:20" x14ac:dyDescent="0.25">
      <c r="A93" s="1">
        <v>43816</v>
      </c>
      <c r="B93">
        <v>3</v>
      </c>
      <c r="C93" t="s">
        <v>48</v>
      </c>
      <c r="D93" t="s">
        <v>56</v>
      </c>
      <c r="E93" t="s">
        <v>28</v>
      </c>
      <c r="F93">
        <v>35</v>
      </c>
      <c r="G93">
        <v>79</v>
      </c>
      <c r="H93">
        <v>27</v>
      </c>
      <c r="I93" t="s">
        <v>51</v>
      </c>
      <c r="J93">
        <v>0</v>
      </c>
      <c r="K93">
        <v>0</v>
      </c>
      <c r="L93">
        <v>20</v>
      </c>
      <c r="M93">
        <v>80</v>
      </c>
      <c r="N93">
        <f>SUM(K93:M93)</f>
        <v>100</v>
      </c>
      <c r="O93">
        <v>100</v>
      </c>
      <c r="P93" t="s">
        <v>50</v>
      </c>
      <c r="Q93" t="s">
        <v>51</v>
      </c>
      <c r="R93" t="s">
        <v>68</v>
      </c>
      <c r="S93">
        <v>0</v>
      </c>
      <c r="T93" t="s">
        <v>51</v>
      </c>
    </row>
    <row r="94" spans="1:20" x14ac:dyDescent="0.25">
      <c r="A94" s="1">
        <v>44346</v>
      </c>
      <c r="B94">
        <v>4</v>
      </c>
      <c r="C94" t="s">
        <v>48</v>
      </c>
      <c r="D94" t="s">
        <v>56</v>
      </c>
      <c r="E94" t="s">
        <v>28</v>
      </c>
      <c r="F94">
        <v>31</v>
      </c>
      <c r="G94">
        <v>82.4</v>
      </c>
      <c r="H94">
        <v>26</v>
      </c>
      <c r="I94" t="s">
        <v>69</v>
      </c>
      <c r="J94" t="s">
        <v>69</v>
      </c>
      <c r="K94" t="s">
        <v>69</v>
      </c>
      <c r="L94">
        <v>0</v>
      </c>
      <c r="M94" t="s">
        <v>69</v>
      </c>
      <c r="N94" t="s">
        <v>69</v>
      </c>
      <c r="O94" t="s">
        <v>69</v>
      </c>
      <c r="P94" t="s">
        <v>69</v>
      </c>
      <c r="Q94" t="s">
        <v>69</v>
      </c>
      <c r="R94" t="s">
        <v>69</v>
      </c>
      <c r="S94" t="s">
        <v>69</v>
      </c>
      <c r="T94" t="s">
        <v>69</v>
      </c>
    </row>
    <row r="95" spans="1:20" x14ac:dyDescent="0.25">
      <c r="A95" s="1">
        <v>43501</v>
      </c>
      <c r="B95">
        <v>0</v>
      </c>
      <c r="C95" t="s">
        <v>71</v>
      </c>
      <c r="D95" t="s">
        <v>77</v>
      </c>
      <c r="E95" t="s">
        <v>28</v>
      </c>
      <c r="F95">
        <v>36.5</v>
      </c>
      <c r="G95">
        <v>76.5</v>
      </c>
      <c r="H95">
        <v>31</v>
      </c>
      <c r="I95" t="s">
        <v>50</v>
      </c>
      <c r="J95">
        <v>0</v>
      </c>
      <c r="K95">
        <v>0</v>
      </c>
      <c r="L95">
        <v>100</v>
      </c>
      <c r="M95">
        <v>0</v>
      </c>
      <c r="N95">
        <f>SUM(K95:M95)</f>
        <v>100</v>
      </c>
      <c r="O95">
        <v>0</v>
      </c>
      <c r="P95" t="s">
        <v>51</v>
      </c>
      <c r="Q95" t="s">
        <v>51</v>
      </c>
      <c r="R95" t="s">
        <v>51</v>
      </c>
      <c r="S95">
        <v>0</v>
      </c>
      <c r="T95" t="s">
        <v>51</v>
      </c>
    </row>
    <row r="96" spans="1:20" x14ac:dyDescent="0.25">
      <c r="A96" s="1">
        <v>43614</v>
      </c>
      <c r="B96">
        <v>1</v>
      </c>
      <c r="C96" t="s">
        <v>71</v>
      </c>
      <c r="D96" t="s">
        <v>77</v>
      </c>
      <c r="E96" t="s">
        <v>28</v>
      </c>
      <c r="F96">
        <v>35.5</v>
      </c>
      <c r="G96">
        <v>81</v>
      </c>
      <c r="H96">
        <v>18</v>
      </c>
      <c r="I96" t="s">
        <v>50</v>
      </c>
      <c r="J96">
        <v>0</v>
      </c>
      <c r="K96">
        <v>0</v>
      </c>
      <c r="L96">
        <v>100</v>
      </c>
      <c r="M96">
        <v>0</v>
      </c>
      <c r="N96">
        <f>SUM(K96:M96)</f>
        <v>100</v>
      </c>
      <c r="O96">
        <v>2</v>
      </c>
      <c r="P96" t="s">
        <v>51</v>
      </c>
      <c r="Q96" t="s">
        <v>51</v>
      </c>
      <c r="R96" t="s">
        <v>51</v>
      </c>
      <c r="S96">
        <v>0</v>
      </c>
      <c r="T96" t="s">
        <v>51</v>
      </c>
    </row>
    <row r="97" spans="1:20" x14ac:dyDescent="0.25">
      <c r="A97" s="1">
        <v>43679</v>
      </c>
      <c r="B97">
        <v>2</v>
      </c>
      <c r="C97" t="s">
        <v>71</v>
      </c>
      <c r="D97" t="s">
        <v>77</v>
      </c>
      <c r="E97" t="s">
        <v>28</v>
      </c>
      <c r="F97">
        <v>35.5</v>
      </c>
      <c r="G97">
        <v>86.5</v>
      </c>
      <c r="H97">
        <v>20</v>
      </c>
      <c r="I97" t="s">
        <v>51</v>
      </c>
      <c r="J97">
        <v>0</v>
      </c>
      <c r="K97">
        <v>20</v>
      </c>
      <c r="L97">
        <v>20</v>
      </c>
      <c r="M97">
        <v>60</v>
      </c>
      <c r="N97">
        <f>SUM(K97:M97)</f>
        <v>100</v>
      </c>
      <c r="O97">
        <v>0</v>
      </c>
      <c r="P97" t="s">
        <v>50</v>
      </c>
      <c r="Q97" t="s">
        <v>51</v>
      </c>
      <c r="R97" t="s">
        <v>51</v>
      </c>
      <c r="S97">
        <v>0</v>
      </c>
      <c r="T97" t="s">
        <v>51</v>
      </c>
    </row>
    <row r="98" spans="1:20" x14ac:dyDescent="0.25">
      <c r="A98" s="1">
        <v>43815</v>
      </c>
      <c r="B98">
        <v>3</v>
      </c>
      <c r="C98" t="s">
        <v>71</v>
      </c>
      <c r="D98" t="s">
        <v>77</v>
      </c>
      <c r="E98" t="s">
        <v>28</v>
      </c>
      <c r="F98">
        <v>35.5</v>
      </c>
      <c r="G98">
        <v>79</v>
      </c>
      <c r="H98">
        <v>20</v>
      </c>
      <c r="I98" t="s">
        <v>69</v>
      </c>
      <c r="J98" t="s">
        <v>69</v>
      </c>
      <c r="K98" t="s">
        <v>69</v>
      </c>
      <c r="M98" t="s">
        <v>69</v>
      </c>
      <c r="N98" t="s">
        <v>69</v>
      </c>
      <c r="O98" t="s">
        <v>69</v>
      </c>
      <c r="P98" t="s">
        <v>69</v>
      </c>
      <c r="Q98" t="s">
        <v>69</v>
      </c>
      <c r="R98" t="s">
        <v>69</v>
      </c>
      <c r="S98" t="s">
        <v>69</v>
      </c>
      <c r="T98" t="s">
        <v>69</v>
      </c>
    </row>
    <row r="99" spans="1:20" x14ac:dyDescent="0.25">
      <c r="A99" s="1">
        <v>43501</v>
      </c>
      <c r="B99">
        <v>0</v>
      </c>
      <c r="C99" t="s">
        <v>71</v>
      </c>
      <c r="D99" t="s">
        <v>78</v>
      </c>
      <c r="E99" t="s">
        <v>28</v>
      </c>
      <c r="F99">
        <v>36.5</v>
      </c>
      <c r="G99">
        <v>76.5</v>
      </c>
      <c r="H99">
        <v>31</v>
      </c>
      <c r="I99" t="s">
        <v>50</v>
      </c>
      <c r="J99">
        <v>0</v>
      </c>
      <c r="K99">
        <v>0</v>
      </c>
      <c r="L99">
        <v>100</v>
      </c>
      <c r="M99">
        <v>0</v>
      </c>
      <c r="N99">
        <f t="shared" ref="N99:N110" si="5">SUM(K99:M99)</f>
        <v>100</v>
      </c>
      <c r="O99">
        <v>0</v>
      </c>
      <c r="P99" t="s">
        <v>51</v>
      </c>
      <c r="Q99" t="s">
        <v>51</v>
      </c>
      <c r="R99" t="s">
        <v>51</v>
      </c>
      <c r="S99">
        <v>0</v>
      </c>
      <c r="T99" t="s">
        <v>51</v>
      </c>
    </row>
    <row r="100" spans="1:20" x14ac:dyDescent="0.25">
      <c r="A100" s="1">
        <v>43614</v>
      </c>
      <c r="B100">
        <v>1</v>
      </c>
      <c r="C100" t="s">
        <v>71</v>
      </c>
      <c r="D100" t="s">
        <v>78</v>
      </c>
      <c r="E100" t="s">
        <v>28</v>
      </c>
      <c r="F100">
        <v>35.5</v>
      </c>
      <c r="G100">
        <v>81</v>
      </c>
      <c r="H100">
        <v>18</v>
      </c>
      <c r="I100" t="s">
        <v>50</v>
      </c>
      <c r="J100">
        <v>0</v>
      </c>
      <c r="K100">
        <v>0</v>
      </c>
      <c r="L100">
        <v>100</v>
      </c>
      <c r="M100">
        <v>0</v>
      </c>
      <c r="N100">
        <f t="shared" si="5"/>
        <v>100</v>
      </c>
      <c r="O100">
        <v>0</v>
      </c>
      <c r="P100" t="s">
        <v>51</v>
      </c>
      <c r="Q100" t="s">
        <v>51</v>
      </c>
      <c r="R100" t="s">
        <v>51</v>
      </c>
      <c r="S100">
        <v>0</v>
      </c>
      <c r="T100" t="s">
        <v>50</v>
      </c>
    </row>
    <row r="101" spans="1:20" x14ac:dyDescent="0.25">
      <c r="A101" s="1">
        <v>43679</v>
      </c>
      <c r="B101">
        <v>2</v>
      </c>
      <c r="C101" t="s">
        <v>71</v>
      </c>
      <c r="D101" t="s">
        <v>78</v>
      </c>
      <c r="E101" t="s">
        <v>28</v>
      </c>
      <c r="F101">
        <v>35.5</v>
      </c>
      <c r="G101">
        <v>86.5</v>
      </c>
      <c r="H101">
        <v>20</v>
      </c>
      <c r="I101" t="s">
        <v>50</v>
      </c>
      <c r="J101">
        <v>0</v>
      </c>
      <c r="K101">
        <v>0</v>
      </c>
      <c r="L101">
        <v>80</v>
      </c>
      <c r="M101">
        <v>20</v>
      </c>
      <c r="N101">
        <f t="shared" si="5"/>
        <v>100</v>
      </c>
      <c r="O101">
        <v>5</v>
      </c>
      <c r="P101" t="s">
        <v>50</v>
      </c>
      <c r="Q101" t="s">
        <v>51</v>
      </c>
      <c r="R101" t="s">
        <v>51</v>
      </c>
      <c r="S101">
        <v>0</v>
      </c>
      <c r="T101" t="s">
        <v>50</v>
      </c>
    </row>
    <row r="102" spans="1:20" x14ac:dyDescent="0.25">
      <c r="A102" s="1">
        <v>43815</v>
      </c>
      <c r="B102">
        <v>3</v>
      </c>
      <c r="C102" t="s">
        <v>71</v>
      </c>
      <c r="D102" t="s">
        <v>78</v>
      </c>
      <c r="E102" t="s">
        <v>28</v>
      </c>
      <c r="F102">
        <v>35.5</v>
      </c>
      <c r="G102">
        <v>79</v>
      </c>
      <c r="H102">
        <v>20</v>
      </c>
      <c r="I102" t="s">
        <v>50</v>
      </c>
      <c r="J102">
        <v>0</v>
      </c>
      <c r="K102">
        <v>0</v>
      </c>
      <c r="L102">
        <v>100</v>
      </c>
      <c r="M102">
        <v>0</v>
      </c>
      <c r="N102">
        <f t="shared" si="5"/>
        <v>100</v>
      </c>
      <c r="O102">
        <v>0</v>
      </c>
      <c r="P102" t="s">
        <v>68</v>
      </c>
      <c r="Q102" t="s">
        <v>68</v>
      </c>
      <c r="R102" t="s">
        <v>68</v>
      </c>
      <c r="S102">
        <v>0</v>
      </c>
      <c r="T102" t="s">
        <v>68</v>
      </c>
    </row>
    <row r="103" spans="1:20" x14ac:dyDescent="0.25">
      <c r="A103" s="1">
        <v>43501</v>
      </c>
      <c r="B103">
        <v>0</v>
      </c>
      <c r="C103" t="s">
        <v>71</v>
      </c>
      <c r="D103" t="s">
        <v>79</v>
      </c>
      <c r="E103" t="s">
        <v>28</v>
      </c>
      <c r="F103">
        <v>36.5</v>
      </c>
      <c r="G103">
        <v>76.5</v>
      </c>
      <c r="H103">
        <v>31</v>
      </c>
      <c r="I103" t="s">
        <v>50</v>
      </c>
      <c r="J103">
        <v>0</v>
      </c>
      <c r="K103">
        <v>0</v>
      </c>
      <c r="L103">
        <v>100</v>
      </c>
      <c r="M103">
        <v>0</v>
      </c>
      <c r="N103">
        <f t="shared" si="5"/>
        <v>100</v>
      </c>
      <c r="O103">
        <v>0</v>
      </c>
      <c r="P103" t="s">
        <v>51</v>
      </c>
      <c r="Q103" t="s">
        <v>51</v>
      </c>
      <c r="R103" t="s">
        <v>51</v>
      </c>
      <c r="S103">
        <v>0</v>
      </c>
      <c r="T103" t="s">
        <v>51</v>
      </c>
    </row>
    <row r="104" spans="1:20" x14ac:dyDescent="0.25">
      <c r="A104" s="1">
        <v>43614</v>
      </c>
      <c r="B104">
        <v>1</v>
      </c>
      <c r="C104" t="s">
        <v>71</v>
      </c>
      <c r="D104" t="s">
        <v>79</v>
      </c>
      <c r="E104" t="s">
        <v>28</v>
      </c>
      <c r="F104">
        <v>35.5</v>
      </c>
      <c r="G104">
        <v>81</v>
      </c>
      <c r="H104">
        <v>18</v>
      </c>
      <c r="I104" t="s">
        <v>50</v>
      </c>
      <c r="J104">
        <v>0</v>
      </c>
      <c r="K104">
        <v>0</v>
      </c>
      <c r="L104">
        <v>100</v>
      </c>
      <c r="M104">
        <v>0</v>
      </c>
      <c r="N104">
        <f t="shared" si="5"/>
        <v>100</v>
      </c>
      <c r="O104">
        <v>10</v>
      </c>
      <c r="P104" t="s">
        <v>51</v>
      </c>
      <c r="Q104" t="s">
        <v>51</v>
      </c>
      <c r="R104" t="s">
        <v>51</v>
      </c>
      <c r="S104">
        <v>0</v>
      </c>
      <c r="T104" t="s">
        <v>51</v>
      </c>
    </row>
    <row r="105" spans="1:20" x14ac:dyDescent="0.25">
      <c r="A105" s="1">
        <v>43679</v>
      </c>
      <c r="B105">
        <v>2</v>
      </c>
      <c r="C105" t="s">
        <v>71</v>
      </c>
      <c r="D105" t="s">
        <v>79</v>
      </c>
      <c r="E105" t="s">
        <v>28</v>
      </c>
      <c r="F105">
        <v>35.5</v>
      </c>
      <c r="G105">
        <v>86.5</v>
      </c>
      <c r="H105">
        <v>20</v>
      </c>
      <c r="I105" t="s">
        <v>51</v>
      </c>
      <c r="J105">
        <v>0</v>
      </c>
      <c r="K105">
        <v>5</v>
      </c>
      <c r="L105">
        <v>80</v>
      </c>
      <c r="M105">
        <v>15</v>
      </c>
      <c r="N105">
        <f t="shared" si="5"/>
        <v>100</v>
      </c>
      <c r="O105">
        <v>80</v>
      </c>
      <c r="P105" t="s">
        <v>50</v>
      </c>
      <c r="Q105" t="s">
        <v>51</v>
      </c>
      <c r="R105" t="s">
        <v>51</v>
      </c>
      <c r="S105">
        <v>0</v>
      </c>
      <c r="T105" t="s">
        <v>51</v>
      </c>
    </row>
    <row r="106" spans="1:20" x14ac:dyDescent="0.25">
      <c r="A106" s="1">
        <v>43815</v>
      </c>
      <c r="B106">
        <v>3</v>
      </c>
      <c r="C106" t="s">
        <v>71</v>
      </c>
      <c r="D106" t="s">
        <v>79</v>
      </c>
      <c r="E106" t="s">
        <v>28</v>
      </c>
      <c r="F106">
        <v>35.5</v>
      </c>
      <c r="G106">
        <v>79</v>
      </c>
      <c r="H106">
        <v>20</v>
      </c>
      <c r="I106" t="s">
        <v>50</v>
      </c>
      <c r="J106">
        <v>0</v>
      </c>
      <c r="K106">
        <v>0</v>
      </c>
      <c r="L106">
        <v>99</v>
      </c>
      <c r="M106">
        <v>1</v>
      </c>
      <c r="N106">
        <f t="shared" si="5"/>
        <v>100</v>
      </c>
      <c r="O106">
        <v>2</v>
      </c>
      <c r="P106" t="s">
        <v>68</v>
      </c>
      <c r="Q106" t="s">
        <v>68</v>
      </c>
      <c r="R106" t="s">
        <v>68</v>
      </c>
      <c r="S106">
        <v>0</v>
      </c>
      <c r="T106" t="s">
        <v>68</v>
      </c>
    </row>
    <row r="107" spans="1:20" x14ac:dyDescent="0.25">
      <c r="A107" s="1">
        <v>43501</v>
      </c>
      <c r="B107">
        <v>0</v>
      </c>
      <c r="C107" t="s">
        <v>48</v>
      </c>
      <c r="D107" t="s">
        <v>57</v>
      </c>
      <c r="E107" t="s">
        <v>28</v>
      </c>
      <c r="F107">
        <v>36.5</v>
      </c>
      <c r="G107">
        <v>76.5</v>
      </c>
      <c r="H107">
        <v>31</v>
      </c>
      <c r="I107" t="s">
        <v>50</v>
      </c>
      <c r="J107">
        <v>0</v>
      </c>
      <c r="K107">
        <v>0</v>
      </c>
      <c r="L107">
        <v>100</v>
      </c>
      <c r="M107">
        <v>0</v>
      </c>
      <c r="N107">
        <f t="shared" si="5"/>
        <v>100</v>
      </c>
      <c r="O107">
        <v>0</v>
      </c>
      <c r="P107" t="s">
        <v>51</v>
      </c>
      <c r="Q107" t="s">
        <v>51</v>
      </c>
      <c r="R107" t="s">
        <v>51</v>
      </c>
      <c r="S107">
        <v>0</v>
      </c>
      <c r="T107" t="s">
        <v>51</v>
      </c>
    </row>
    <row r="108" spans="1:20" x14ac:dyDescent="0.25">
      <c r="A108" s="1">
        <v>43612</v>
      </c>
      <c r="B108">
        <v>1</v>
      </c>
      <c r="C108" t="s">
        <v>48</v>
      </c>
      <c r="D108" t="s">
        <v>57</v>
      </c>
      <c r="E108" t="s">
        <v>28</v>
      </c>
      <c r="F108">
        <v>36</v>
      </c>
      <c r="G108">
        <v>81</v>
      </c>
      <c r="H108">
        <v>23</v>
      </c>
      <c r="I108" t="s">
        <v>50</v>
      </c>
      <c r="J108">
        <v>0</v>
      </c>
      <c r="K108">
        <v>0</v>
      </c>
      <c r="L108">
        <v>100</v>
      </c>
      <c r="M108">
        <v>0</v>
      </c>
      <c r="N108">
        <f t="shared" si="5"/>
        <v>100</v>
      </c>
      <c r="O108">
        <v>70</v>
      </c>
      <c r="P108" t="s">
        <v>51</v>
      </c>
      <c r="Q108" t="s">
        <v>51</v>
      </c>
      <c r="R108" t="s">
        <v>51</v>
      </c>
      <c r="S108">
        <v>0</v>
      </c>
      <c r="T108" t="s">
        <v>51</v>
      </c>
    </row>
    <row r="109" spans="1:20" x14ac:dyDescent="0.25">
      <c r="A109" s="1">
        <v>43681</v>
      </c>
      <c r="B109">
        <v>2</v>
      </c>
      <c r="C109" t="s">
        <v>48</v>
      </c>
      <c r="D109" t="s">
        <v>57</v>
      </c>
      <c r="E109" t="s">
        <v>28</v>
      </c>
      <c r="F109">
        <v>35.5</v>
      </c>
      <c r="G109">
        <v>87</v>
      </c>
      <c r="H109">
        <v>26</v>
      </c>
      <c r="I109" t="s">
        <v>50</v>
      </c>
      <c r="J109">
        <v>0</v>
      </c>
      <c r="K109">
        <v>0</v>
      </c>
      <c r="L109">
        <v>100</v>
      </c>
      <c r="M109">
        <v>0</v>
      </c>
      <c r="N109">
        <f t="shared" si="5"/>
        <v>100</v>
      </c>
      <c r="O109">
        <v>1</v>
      </c>
      <c r="P109" t="s">
        <v>51</v>
      </c>
      <c r="Q109" t="s">
        <v>51</v>
      </c>
      <c r="R109" t="s">
        <v>51</v>
      </c>
      <c r="S109">
        <v>0</v>
      </c>
      <c r="T109" t="s">
        <v>51</v>
      </c>
    </row>
    <row r="110" spans="1:20" x14ac:dyDescent="0.25">
      <c r="A110" s="1">
        <v>43816</v>
      </c>
      <c r="B110">
        <v>3</v>
      </c>
      <c r="C110" t="s">
        <v>48</v>
      </c>
      <c r="D110" t="s">
        <v>57</v>
      </c>
      <c r="E110" t="s">
        <v>28</v>
      </c>
      <c r="F110">
        <v>35</v>
      </c>
      <c r="G110">
        <v>79</v>
      </c>
      <c r="H110">
        <v>27</v>
      </c>
      <c r="I110" t="s">
        <v>50</v>
      </c>
      <c r="J110">
        <v>0</v>
      </c>
      <c r="K110">
        <v>0</v>
      </c>
      <c r="L110">
        <v>85</v>
      </c>
      <c r="M110">
        <v>15</v>
      </c>
      <c r="N110">
        <f t="shared" si="5"/>
        <v>100</v>
      </c>
      <c r="O110">
        <v>15</v>
      </c>
      <c r="P110" t="s">
        <v>50</v>
      </c>
      <c r="Q110" t="s">
        <v>51</v>
      </c>
      <c r="R110" t="s">
        <v>68</v>
      </c>
      <c r="S110">
        <v>0</v>
      </c>
      <c r="T110" t="s">
        <v>51</v>
      </c>
    </row>
    <row r="111" spans="1:20" x14ac:dyDescent="0.25">
      <c r="A111" s="1">
        <v>44346</v>
      </c>
      <c r="B111">
        <v>4</v>
      </c>
      <c r="C111" t="s">
        <v>48</v>
      </c>
      <c r="D111" t="s">
        <v>57</v>
      </c>
      <c r="E111" t="s">
        <v>28</v>
      </c>
      <c r="F111">
        <v>31</v>
      </c>
      <c r="G111">
        <v>82.4</v>
      </c>
      <c r="H111">
        <v>26</v>
      </c>
      <c r="I111" t="s">
        <v>51</v>
      </c>
      <c r="J111">
        <v>100</v>
      </c>
      <c r="K111">
        <v>100</v>
      </c>
      <c r="L111">
        <v>0</v>
      </c>
      <c r="M111">
        <v>0</v>
      </c>
      <c r="N111">
        <v>100</v>
      </c>
      <c r="O111">
        <v>0</v>
      </c>
      <c r="P111" t="s">
        <v>51</v>
      </c>
      <c r="Q111" t="s">
        <v>51</v>
      </c>
      <c r="R111" t="s">
        <v>51</v>
      </c>
      <c r="S111">
        <v>0</v>
      </c>
      <c r="T111" t="s">
        <v>51</v>
      </c>
    </row>
    <row r="112" spans="1:20" x14ac:dyDescent="0.25">
      <c r="A112" s="1">
        <v>43501</v>
      </c>
      <c r="B112">
        <v>0</v>
      </c>
      <c r="C112" t="s">
        <v>48</v>
      </c>
      <c r="D112" t="s">
        <v>58</v>
      </c>
      <c r="E112" t="s">
        <v>28</v>
      </c>
      <c r="F112">
        <v>36.5</v>
      </c>
      <c r="G112">
        <v>76.5</v>
      </c>
      <c r="H112">
        <v>31</v>
      </c>
      <c r="I112" t="s">
        <v>50</v>
      </c>
      <c r="J112">
        <v>0</v>
      </c>
      <c r="K112">
        <v>0</v>
      </c>
      <c r="L112">
        <v>100</v>
      </c>
      <c r="M112">
        <v>0</v>
      </c>
      <c r="N112">
        <f>SUM(K112:M112)</f>
        <v>100</v>
      </c>
      <c r="O112">
        <v>0</v>
      </c>
      <c r="P112" t="s">
        <v>51</v>
      </c>
      <c r="Q112" t="s">
        <v>51</v>
      </c>
      <c r="R112" t="s">
        <v>51</v>
      </c>
      <c r="S112">
        <v>0</v>
      </c>
      <c r="T112" t="s">
        <v>51</v>
      </c>
    </row>
    <row r="113" spans="1:20" x14ac:dyDescent="0.25">
      <c r="A113" s="1">
        <v>43612</v>
      </c>
      <c r="B113">
        <v>1</v>
      </c>
      <c r="C113" t="s">
        <v>48</v>
      </c>
      <c r="D113" t="s">
        <v>58</v>
      </c>
      <c r="E113" t="s">
        <v>28</v>
      </c>
      <c r="F113">
        <v>36</v>
      </c>
      <c r="G113">
        <v>81</v>
      </c>
      <c r="H113">
        <v>23</v>
      </c>
      <c r="I113" t="s">
        <v>50</v>
      </c>
      <c r="J113">
        <v>0</v>
      </c>
      <c r="K113">
        <v>0</v>
      </c>
      <c r="L113">
        <v>90</v>
      </c>
      <c r="M113">
        <v>10</v>
      </c>
      <c r="N113">
        <f>SUM(K113:M113)</f>
        <v>100</v>
      </c>
      <c r="O113">
        <v>30</v>
      </c>
      <c r="P113" t="s">
        <v>50</v>
      </c>
      <c r="Q113" t="s">
        <v>68</v>
      </c>
      <c r="R113" t="s">
        <v>68</v>
      </c>
      <c r="S113">
        <v>0</v>
      </c>
      <c r="T113" t="s">
        <v>68</v>
      </c>
    </row>
    <row r="114" spans="1:20" x14ac:dyDescent="0.25">
      <c r="A114" s="1">
        <v>43681</v>
      </c>
      <c r="B114">
        <v>2</v>
      </c>
      <c r="C114" t="s">
        <v>48</v>
      </c>
      <c r="D114" t="s">
        <v>58</v>
      </c>
      <c r="E114" t="s">
        <v>28</v>
      </c>
      <c r="F114">
        <v>35.5</v>
      </c>
      <c r="G114">
        <v>87</v>
      </c>
      <c r="H114">
        <v>26</v>
      </c>
      <c r="I114" t="s">
        <v>50</v>
      </c>
      <c r="J114">
        <v>0</v>
      </c>
      <c r="K114">
        <v>0</v>
      </c>
      <c r="L114">
        <v>100</v>
      </c>
      <c r="M114">
        <v>0</v>
      </c>
      <c r="N114">
        <f>SUM(K114:M114)</f>
        <v>100</v>
      </c>
      <c r="O114">
        <v>1</v>
      </c>
      <c r="P114" t="s">
        <v>51</v>
      </c>
      <c r="Q114" t="s">
        <v>51</v>
      </c>
      <c r="R114" t="s">
        <v>51</v>
      </c>
      <c r="S114">
        <v>0</v>
      </c>
      <c r="T114" t="s">
        <v>51</v>
      </c>
    </row>
    <row r="115" spans="1:20" x14ac:dyDescent="0.25">
      <c r="A115" s="1">
        <v>43816</v>
      </c>
      <c r="B115">
        <v>3</v>
      </c>
      <c r="C115" t="s">
        <v>48</v>
      </c>
      <c r="D115" t="s">
        <v>58</v>
      </c>
      <c r="E115" t="s">
        <v>28</v>
      </c>
      <c r="F115">
        <v>35</v>
      </c>
      <c r="G115">
        <v>79</v>
      </c>
      <c r="H115">
        <v>27</v>
      </c>
      <c r="I115" t="s">
        <v>67</v>
      </c>
      <c r="J115">
        <v>0</v>
      </c>
      <c r="K115">
        <v>0</v>
      </c>
      <c r="L115">
        <v>95</v>
      </c>
      <c r="M115">
        <v>5</v>
      </c>
      <c r="N115">
        <f>SUM(K115:M115)</f>
        <v>100</v>
      </c>
      <c r="O115">
        <v>20</v>
      </c>
      <c r="P115" t="s">
        <v>50</v>
      </c>
      <c r="Q115" t="s">
        <v>51</v>
      </c>
      <c r="R115" t="s">
        <v>68</v>
      </c>
      <c r="S115">
        <v>0</v>
      </c>
      <c r="T115" t="s">
        <v>51</v>
      </c>
    </row>
    <row r="116" spans="1:20" x14ac:dyDescent="0.25">
      <c r="A116" s="1">
        <v>44346</v>
      </c>
      <c r="B116">
        <v>4</v>
      </c>
      <c r="C116" t="s">
        <v>48</v>
      </c>
      <c r="D116" t="s">
        <v>58</v>
      </c>
      <c r="E116" t="s">
        <v>28</v>
      </c>
      <c r="F116">
        <v>31</v>
      </c>
      <c r="G116">
        <v>82.4</v>
      </c>
      <c r="H116">
        <v>26</v>
      </c>
      <c r="I116" t="s">
        <v>69</v>
      </c>
      <c r="J116" t="s">
        <v>69</v>
      </c>
      <c r="K116" t="s">
        <v>69</v>
      </c>
      <c r="L116">
        <v>0</v>
      </c>
      <c r="M116" t="s">
        <v>69</v>
      </c>
      <c r="N116" t="s">
        <v>69</v>
      </c>
      <c r="O116" t="s">
        <v>69</v>
      </c>
      <c r="P116" t="s">
        <v>69</v>
      </c>
      <c r="Q116" t="s">
        <v>69</v>
      </c>
      <c r="R116" t="s">
        <v>69</v>
      </c>
      <c r="S116" t="s">
        <v>69</v>
      </c>
      <c r="T116" t="s">
        <v>69</v>
      </c>
    </row>
    <row r="117" spans="1:20" x14ac:dyDescent="0.25">
      <c r="A117" s="1">
        <v>43501</v>
      </c>
      <c r="B117">
        <v>0</v>
      </c>
      <c r="C117" t="s">
        <v>10</v>
      </c>
      <c r="D117" t="s">
        <v>16</v>
      </c>
      <c r="E117" t="s">
        <v>28</v>
      </c>
      <c r="F117">
        <v>36.5</v>
      </c>
      <c r="G117">
        <v>76.5</v>
      </c>
      <c r="H117">
        <v>31</v>
      </c>
      <c r="I117" t="s">
        <v>50</v>
      </c>
      <c r="J117">
        <v>0</v>
      </c>
      <c r="K117">
        <v>0</v>
      </c>
      <c r="L117">
        <v>100</v>
      </c>
      <c r="M117">
        <v>0</v>
      </c>
      <c r="N117">
        <f>SUM(K117:M117)</f>
        <v>100</v>
      </c>
      <c r="O117">
        <v>0</v>
      </c>
      <c r="P117" t="s">
        <v>51</v>
      </c>
      <c r="Q117" t="s">
        <v>51</v>
      </c>
      <c r="R117" t="s">
        <v>51</v>
      </c>
      <c r="S117">
        <v>0</v>
      </c>
      <c r="T117" t="s">
        <v>51</v>
      </c>
    </row>
    <row r="118" spans="1:20" x14ac:dyDescent="0.25">
      <c r="A118" s="1">
        <v>43612</v>
      </c>
      <c r="B118">
        <v>1</v>
      </c>
      <c r="C118" t="s">
        <v>10</v>
      </c>
      <c r="D118" t="s">
        <v>16</v>
      </c>
      <c r="E118" t="s">
        <v>28</v>
      </c>
      <c r="F118">
        <v>35.5</v>
      </c>
      <c r="G118">
        <v>81</v>
      </c>
      <c r="H118">
        <v>20</v>
      </c>
      <c r="I118" t="s">
        <v>51</v>
      </c>
      <c r="J118">
        <v>0</v>
      </c>
      <c r="K118">
        <v>0</v>
      </c>
      <c r="L118">
        <v>90</v>
      </c>
      <c r="M118">
        <v>10</v>
      </c>
      <c r="N118">
        <f>SUM(K118:M118)</f>
        <v>100</v>
      </c>
      <c r="O118">
        <v>95</v>
      </c>
      <c r="P118" t="s">
        <v>50</v>
      </c>
      <c r="Q118" t="s">
        <v>51</v>
      </c>
      <c r="R118" t="s">
        <v>51</v>
      </c>
      <c r="S118">
        <v>0</v>
      </c>
      <c r="T118" t="s">
        <v>51</v>
      </c>
    </row>
    <row r="119" spans="1:20" x14ac:dyDescent="0.25">
      <c r="A119" s="1">
        <v>43680</v>
      </c>
      <c r="B119">
        <v>2</v>
      </c>
      <c r="C119" t="s">
        <v>10</v>
      </c>
      <c r="D119" t="s">
        <v>16</v>
      </c>
      <c r="E119" t="s">
        <v>28</v>
      </c>
      <c r="F119">
        <v>35.5</v>
      </c>
      <c r="G119">
        <v>87</v>
      </c>
      <c r="H119">
        <v>22</v>
      </c>
      <c r="I119" t="s">
        <v>51</v>
      </c>
      <c r="J119">
        <v>25</v>
      </c>
      <c r="K119">
        <v>20</v>
      </c>
      <c r="L119">
        <v>80</v>
      </c>
      <c r="M119">
        <v>0</v>
      </c>
      <c r="N119">
        <f>SUM(K119:M119)</f>
        <v>100</v>
      </c>
      <c r="O119">
        <v>80</v>
      </c>
      <c r="P119" t="s">
        <v>50</v>
      </c>
      <c r="Q119" t="s">
        <v>51</v>
      </c>
      <c r="R119" t="s">
        <v>51</v>
      </c>
      <c r="S119">
        <v>0</v>
      </c>
      <c r="T119" t="s">
        <v>51</v>
      </c>
    </row>
    <row r="120" spans="1:20" x14ac:dyDescent="0.25">
      <c r="A120" s="1">
        <v>43501</v>
      </c>
      <c r="B120">
        <v>0</v>
      </c>
      <c r="C120" t="s">
        <v>10</v>
      </c>
      <c r="D120" t="s">
        <v>17</v>
      </c>
      <c r="E120" t="s">
        <v>28</v>
      </c>
      <c r="F120">
        <v>36.5</v>
      </c>
      <c r="G120">
        <v>76.5</v>
      </c>
      <c r="H120">
        <v>31</v>
      </c>
      <c r="I120" t="s">
        <v>50</v>
      </c>
      <c r="J120">
        <v>0</v>
      </c>
      <c r="K120">
        <v>0</v>
      </c>
      <c r="L120">
        <v>100</v>
      </c>
      <c r="M120">
        <v>0</v>
      </c>
      <c r="N120">
        <f>SUM(K120:M120)</f>
        <v>100</v>
      </c>
      <c r="O120">
        <v>0</v>
      </c>
      <c r="P120" t="s">
        <v>51</v>
      </c>
      <c r="Q120" t="s">
        <v>51</v>
      </c>
      <c r="R120" t="s">
        <v>51</v>
      </c>
      <c r="S120">
        <v>0</v>
      </c>
      <c r="T120" t="s">
        <v>51</v>
      </c>
    </row>
    <row r="121" spans="1:20" x14ac:dyDescent="0.25">
      <c r="A121" s="1">
        <v>43612</v>
      </c>
      <c r="B121">
        <v>1</v>
      </c>
      <c r="C121" t="s">
        <v>10</v>
      </c>
      <c r="D121" t="s">
        <v>17</v>
      </c>
      <c r="E121" t="s">
        <v>28</v>
      </c>
      <c r="F121">
        <v>35.5</v>
      </c>
      <c r="G121">
        <v>81</v>
      </c>
      <c r="H121">
        <v>20</v>
      </c>
      <c r="I121" t="s">
        <v>51</v>
      </c>
      <c r="J121">
        <v>0</v>
      </c>
      <c r="K121">
        <v>10</v>
      </c>
      <c r="L121">
        <v>80</v>
      </c>
      <c r="M121">
        <v>10</v>
      </c>
      <c r="N121">
        <f>SUM(K121:M121)</f>
        <v>100</v>
      </c>
      <c r="O121">
        <v>100</v>
      </c>
      <c r="P121" t="s">
        <v>50</v>
      </c>
      <c r="Q121" t="s">
        <v>51</v>
      </c>
      <c r="R121" t="s">
        <v>51</v>
      </c>
      <c r="S121">
        <v>0</v>
      </c>
      <c r="T121" t="s">
        <v>51</v>
      </c>
    </row>
    <row r="122" spans="1:20" x14ac:dyDescent="0.25">
      <c r="A122" s="1">
        <v>43680</v>
      </c>
      <c r="B122">
        <v>2</v>
      </c>
      <c r="C122" t="s">
        <v>10</v>
      </c>
      <c r="D122" t="s">
        <v>17</v>
      </c>
      <c r="E122" t="s">
        <v>28</v>
      </c>
      <c r="F122">
        <v>35.5</v>
      </c>
      <c r="G122">
        <v>87</v>
      </c>
      <c r="H122">
        <v>22</v>
      </c>
      <c r="I122" t="s">
        <v>69</v>
      </c>
      <c r="J122" t="s">
        <v>69</v>
      </c>
      <c r="K122" t="s">
        <v>69</v>
      </c>
      <c r="L122" t="s">
        <v>69</v>
      </c>
      <c r="M122" t="s">
        <v>69</v>
      </c>
      <c r="N122" t="s">
        <v>69</v>
      </c>
      <c r="O122" t="s">
        <v>69</v>
      </c>
      <c r="P122" t="s">
        <v>69</v>
      </c>
      <c r="Q122" t="s">
        <v>69</v>
      </c>
      <c r="R122" t="s">
        <v>69</v>
      </c>
      <c r="S122" t="s">
        <v>69</v>
      </c>
      <c r="T122" t="s">
        <v>69</v>
      </c>
    </row>
    <row r="123" spans="1:20" x14ac:dyDescent="0.25">
      <c r="A123" s="1">
        <v>43501</v>
      </c>
      <c r="B123">
        <v>0</v>
      </c>
      <c r="C123" t="s">
        <v>88</v>
      </c>
      <c r="D123" t="s">
        <v>94</v>
      </c>
      <c r="E123" t="s">
        <v>28</v>
      </c>
      <c r="F123">
        <v>36.5</v>
      </c>
      <c r="G123">
        <v>76.5</v>
      </c>
      <c r="H123">
        <v>31</v>
      </c>
      <c r="I123" t="s">
        <v>50</v>
      </c>
      <c r="J123">
        <v>0</v>
      </c>
      <c r="K123">
        <v>0</v>
      </c>
      <c r="L123">
        <v>100</v>
      </c>
      <c r="M123">
        <v>0</v>
      </c>
      <c r="N123">
        <f>SUM(K123:M123)</f>
        <v>100</v>
      </c>
      <c r="O123">
        <v>0</v>
      </c>
      <c r="P123" t="s">
        <v>51</v>
      </c>
      <c r="Q123" t="s">
        <v>51</v>
      </c>
      <c r="R123" t="s">
        <v>51</v>
      </c>
      <c r="S123">
        <v>0</v>
      </c>
      <c r="T123" t="s">
        <v>51</v>
      </c>
    </row>
    <row r="124" spans="1:20" x14ac:dyDescent="0.25">
      <c r="A124" s="1">
        <v>43613</v>
      </c>
      <c r="B124">
        <v>1</v>
      </c>
      <c r="C124" t="s">
        <v>88</v>
      </c>
      <c r="D124" t="s">
        <v>94</v>
      </c>
      <c r="E124" t="s">
        <v>28</v>
      </c>
      <c r="F124">
        <v>36.5</v>
      </c>
      <c r="G124">
        <v>83</v>
      </c>
      <c r="H124">
        <v>23</v>
      </c>
      <c r="I124" t="s">
        <v>50</v>
      </c>
      <c r="J124">
        <v>0</v>
      </c>
      <c r="K124">
        <v>2</v>
      </c>
      <c r="L124">
        <v>98</v>
      </c>
      <c r="M124">
        <v>0</v>
      </c>
      <c r="N124">
        <f>SUM(K124:M124)</f>
        <v>100</v>
      </c>
      <c r="O124">
        <v>10</v>
      </c>
      <c r="P124" t="s">
        <v>51</v>
      </c>
      <c r="Q124" t="s">
        <v>51</v>
      </c>
      <c r="R124" t="s">
        <v>51</v>
      </c>
      <c r="S124">
        <v>0</v>
      </c>
      <c r="T124" t="s">
        <v>51</v>
      </c>
    </row>
    <row r="125" spans="1:20" x14ac:dyDescent="0.25">
      <c r="A125" s="1">
        <v>43682</v>
      </c>
      <c r="B125">
        <v>2</v>
      </c>
      <c r="C125" t="s">
        <v>88</v>
      </c>
      <c r="D125" t="s">
        <v>94</v>
      </c>
      <c r="E125" t="s">
        <v>28</v>
      </c>
      <c r="F125">
        <v>35.5</v>
      </c>
      <c r="G125">
        <v>87</v>
      </c>
      <c r="H125">
        <v>25</v>
      </c>
      <c r="I125" t="s">
        <v>50</v>
      </c>
      <c r="J125">
        <v>0</v>
      </c>
      <c r="K125">
        <v>0</v>
      </c>
      <c r="L125">
        <v>98</v>
      </c>
      <c r="M125">
        <v>2</v>
      </c>
      <c r="N125">
        <f>SUM(K125:M125)</f>
        <v>100</v>
      </c>
      <c r="O125">
        <v>30</v>
      </c>
      <c r="P125" t="s">
        <v>51</v>
      </c>
      <c r="Q125" t="s">
        <v>51</v>
      </c>
      <c r="R125" t="s">
        <v>51</v>
      </c>
      <c r="S125">
        <v>0</v>
      </c>
      <c r="T125" t="s">
        <v>51</v>
      </c>
    </row>
    <row r="126" spans="1:20" x14ac:dyDescent="0.25">
      <c r="A126" s="1">
        <v>43813</v>
      </c>
      <c r="B126">
        <v>3</v>
      </c>
      <c r="C126" t="s">
        <v>88</v>
      </c>
      <c r="D126" t="s">
        <v>94</v>
      </c>
      <c r="E126" t="s">
        <v>28</v>
      </c>
      <c r="F126">
        <v>35</v>
      </c>
      <c r="G126">
        <v>79</v>
      </c>
      <c r="H126">
        <v>25</v>
      </c>
      <c r="I126" t="s">
        <v>50</v>
      </c>
      <c r="J126">
        <v>0</v>
      </c>
      <c r="K126">
        <v>0</v>
      </c>
      <c r="L126">
        <v>90</v>
      </c>
      <c r="M126">
        <v>10</v>
      </c>
      <c r="N126">
        <f>SUM(K126:M126)</f>
        <v>100</v>
      </c>
      <c r="O126">
        <v>2</v>
      </c>
      <c r="P126" t="s">
        <v>51</v>
      </c>
      <c r="Q126" t="s">
        <v>51</v>
      </c>
      <c r="R126" t="s">
        <v>51</v>
      </c>
      <c r="S126">
        <v>0</v>
      </c>
      <c r="T126" t="s">
        <v>51</v>
      </c>
    </row>
    <row r="127" spans="1:20" x14ac:dyDescent="0.25">
      <c r="A127" s="1">
        <v>44350</v>
      </c>
      <c r="B127">
        <v>4</v>
      </c>
      <c r="C127" t="s">
        <v>88</v>
      </c>
      <c r="D127" t="s">
        <v>94</v>
      </c>
      <c r="E127" t="s">
        <v>28</v>
      </c>
      <c r="F127">
        <v>34.5</v>
      </c>
      <c r="G127">
        <v>83.5</v>
      </c>
      <c r="H127">
        <v>25</v>
      </c>
      <c r="I127" t="s">
        <v>50</v>
      </c>
      <c r="J127">
        <v>0</v>
      </c>
      <c r="K127">
        <v>0</v>
      </c>
      <c r="L127">
        <v>100</v>
      </c>
      <c r="M127">
        <v>2</v>
      </c>
      <c r="N127">
        <v>100</v>
      </c>
      <c r="O127">
        <v>2</v>
      </c>
      <c r="P127" t="s">
        <v>51</v>
      </c>
      <c r="Q127" t="s">
        <v>51</v>
      </c>
      <c r="R127" t="s">
        <v>51</v>
      </c>
      <c r="S127">
        <v>0</v>
      </c>
      <c r="T127" t="s">
        <v>50</v>
      </c>
    </row>
    <row r="128" spans="1:20" x14ac:dyDescent="0.25">
      <c r="A128" s="1">
        <v>43501</v>
      </c>
      <c r="B128">
        <v>0</v>
      </c>
      <c r="C128" t="s">
        <v>88</v>
      </c>
      <c r="D128" t="s">
        <v>95</v>
      </c>
      <c r="E128" t="s">
        <v>28</v>
      </c>
      <c r="F128">
        <v>36.5</v>
      </c>
      <c r="G128">
        <v>76.5</v>
      </c>
      <c r="H128">
        <v>31</v>
      </c>
      <c r="I128" t="s">
        <v>50</v>
      </c>
      <c r="J128">
        <v>0</v>
      </c>
      <c r="K128">
        <v>0</v>
      </c>
      <c r="L128">
        <v>100</v>
      </c>
      <c r="M128">
        <v>0</v>
      </c>
      <c r="N128">
        <f t="shared" ref="N128:N153" si="6">SUM(K128:M128)</f>
        <v>100</v>
      </c>
      <c r="O128">
        <v>0</v>
      </c>
      <c r="P128" t="s">
        <v>51</v>
      </c>
      <c r="Q128" t="s">
        <v>51</v>
      </c>
      <c r="R128" t="s">
        <v>51</v>
      </c>
      <c r="S128">
        <v>0</v>
      </c>
      <c r="T128" t="s">
        <v>51</v>
      </c>
    </row>
    <row r="129" spans="1:20" x14ac:dyDescent="0.25">
      <c r="A129" s="1">
        <v>43613</v>
      </c>
      <c r="B129">
        <v>1</v>
      </c>
      <c r="C129" t="s">
        <v>88</v>
      </c>
      <c r="D129" t="s">
        <v>95</v>
      </c>
      <c r="E129" t="s">
        <v>28</v>
      </c>
      <c r="F129">
        <v>36.5</v>
      </c>
      <c r="G129">
        <v>83</v>
      </c>
      <c r="H129">
        <v>23</v>
      </c>
      <c r="I129" t="s">
        <v>50</v>
      </c>
      <c r="J129">
        <v>0</v>
      </c>
      <c r="K129">
        <v>0</v>
      </c>
      <c r="L129">
        <v>100</v>
      </c>
      <c r="M129">
        <v>0</v>
      </c>
      <c r="N129">
        <f t="shared" si="6"/>
        <v>100</v>
      </c>
      <c r="O129">
        <v>0</v>
      </c>
      <c r="P129" t="s">
        <v>51</v>
      </c>
      <c r="Q129" t="s">
        <v>51</v>
      </c>
      <c r="R129" t="s">
        <v>51</v>
      </c>
      <c r="S129">
        <v>0</v>
      </c>
      <c r="T129" t="s">
        <v>51</v>
      </c>
    </row>
    <row r="130" spans="1:20" x14ac:dyDescent="0.25">
      <c r="A130" s="1">
        <v>43682</v>
      </c>
      <c r="B130">
        <v>2</v>
      </c>
      <c r="C130" t="s">
        <v>88</v>
      </c>
      <c r="D130" t="s">
        <v>95</v>
      </c>
      <c r="E130" t="s">
        <v>28</v>
      </c>
      <c r="F130">
        <v>35.5</v>
      </c>
      <c r="G130">
        <v>87</v>
      </c>
      <c r="H130">
        <v>25</v>
      </c>
      <c r="I130" t="s">
        <v>50</v>
      </c>
      <c r="J130">
        <v>0</v>
      </c>
      <c r="K130">
        <v>0</v>
      </c>
      <c r="L130">
        <v>100</v>
      </c>
      <c r="M130">
        <v>0</v>
      </c>
      <c r="N130">
        <f t="shared" si="6"/>
        <v>100</v>
      </c>
      <c r="O130">
        <v>10</v>
      </c>
      <c r="P130" t="s">
        <v>51</v>
      </c>
      <c r="Q130" t="s">
        <v>51</v>
      </c>
      <c r="R130" t="s">
        <v>51</v>
      </c>
      <c r="S130">
        <v>0</v>
      </c>
      <c r="T130" t="s">
        <v>50</v>
      </c>
    </row>
    <row r="131" spans="1:20" x14ac:dyDescent="0.25">
      <c r="A131" s="1">
        <v>43813</v>
      </c>
      <c r="B131">
        <v>3</v>
      </c>
      <c r="C131" t="s">
        <v>88</v>
      </c>
      <c r="D131" t="s">
        <v>95</v>
      </c>
      <c r="E131" t="s">
        <v>28</v>
      </c>
      <c r="F131">
        <v>35</v>
      </c>
      <c r="G131">
        <v>79</v>
      </c>
      <c r="H131">
        <v>25</v>
      </c>
      <c r="I131" t="s">
        <v>50</v>
      </c>
      <c r="J131">
        <v>0</v>
      </c>
      <c r="K131">
        <v>0</v>
      </c>
      <c r="L131">
        <v>100</v>
      </c>
      <c r="M131">
        <v>0</v>
      </c>
      <c r="N131">
        <f t="shared" si="6"/>
        <v>100</v>
      </c>
      <c r="O131">
        <v>0</v>
      </c>
      <c r="P131" t="s">
        <v>51</v>
      </c>
      <c r="Q131" t="s">
        <v>51</v>
      </c>
      <c r="R131" t="s">
        <v>51</v>
      </c>
      <c r="S131">
        <v>0</v>
      </c>
      <c r="T131" t="s">
        <v>50</v>
      </c>
    </row>
    <row r="132" spans="1:20" x14ac:dyDescent="0.25">
      <c r="A132" s="1">
        <v>44350</v>
      </c>
      <c r="B132">
        <v>4</v>
      </c>
      <c r="C132" t="s">
        <v>88</v>
      </c>
      <c r="D132" t="s">
        <v>95</v>
      </c>
      <c r="E132" t="s">
        <v>28</v>
      </c>
      <c r="F132">
        <v>34.5</v>
      </c>
      <c r="G132">
        <v>83.5</v>
      </c>
      <c r="H132">
        <v>25</v>
      </c>
      <c r="I132" t="s">
        <v>50</v>
      </c>
      <c r="J132">
        <v>0</v>
      </c>
      <c r="K132">
        <v>1</v>
      </c>
      <c r="L132">
        <v>99</v>
      </c>
      <c r="M132">
        <v>0</v>
      </c>
      <c r="N132">
        <f t="shared" si="6"/>
        <v>100</v>
      </c>
      <c r="O132">
        <v>0</v>
      </c>
      <c r="P132" t="s">
        <v>51</v>
      </c>
      <c r="Q132" t="s">
        <v>51</v>
      </c>
      <c r="R132" t="s">
        <v>51</v>
      </c>
      <c r="S132">
        <v>0</v>
      </c>
      <c r="T132" t="s">
        <v>50</v>
      </c>
    </row>
    <row r="133" spans="1:20" x14ac:dyDescent="0.25">
      <c r="A133" s="1">
        <v>43501</v>
      </c>
      <c r="B133">
        <v>0</v>
      </c>
      <c r="C133" t="s">
        <v>88</v>
      </c>
      <c r="D133" t="s">
        <v>96</v>
      </c>
      <c r="E133" t="s">
        <v>28</v>
      </c>
      <c r="F133">
        <v>36.5</v>
      </c>
      <c r="G133">
        <v>76.5</v>
      </c>
      <c r="H133">
        <v>31</v>
      </c>
      <c r="I133" t="s">
        <v>50</v>
      </c>
      <c r="J133">
        <v>0</v>
      </c>
      <c r="K133">
        <v>0</v>
      </c>
      <c r="L133">
        <v>100</v>
      </c>
      <c r="M133">
        <v>0</v>
      </c>
      <c r="N133">
        <f t="shared" si="6"/>
        <v>100</v>
      </c>
      <c r="O133">
        <v>0</v>
      </c>
      <c r="P133" t="s">
        <v>51</v>
      </c>
      <c r="Q133" t="s">
        <v>51</v>
      </c>
      <c r="R133" t="s">
        <v>51</v>
      </c>
      <c r="S133">
        <v>0</v>
      </c>
      <c r="T133" t="s">
        <v>51</v>
      </c>
    </row>
    <row r="134" spans="1:20" x14ac:dyDescent="0.25">
      <c r="A134" s="1">
        <v>43613</v>
      </c>
      <c r="B134">
        <v>1</v>
      </c>
      <c r="C134" t="s">
        <v>88</v>
      </c>
      <c r="D134" t="s">
        <v>96</v>
      </c>
      <c r="E134" t="s">
        <v>28</v>
      </c>
      <c r="F134">
        <v>36.5</v>
      </c>
      <c r="G134">
        <v>83</v>
      </c>
      <c r="H134">
        <v>23</v>
      </c>
      <c r="I134" t="s">
        <v>50</v>
      </c>
      <c r="J134">
        <v>0</v>
      </c>
      <c r="K134">
        <v>0</v>
      </c>
      <c r="L134">
        <v>100</v>
      </c>
      <c r="M134">
        <v>0</v>
      </c>
      <c r="N134">
        <f t="shared" si="6"/>
        <v>100</v>
      </c>
      <c r="O134">
        <v>0</v>
      </c>
      <c r="P134" t="s">
        <v>51</v>
      </c>
      <c r="Q134" t="s">
        <v>51</v>
      </c>
      <c r="R134" t="s">
        <v>51</v>
      </c>
      <c r="S134">
        <v>0</v>
      </c>
      <c r="T134" t="s">
        <v>51</v>
      </c>
    </row>
    <row r="135" spans="1:20" x14ac:dyDescent="0.25">
      <c r="A135" s="1">
        <v>43682</v>
      </c>
      <c r="B135">
        <v>2</v>
      </c>
      <c r="C135" t="s">
        <v>88</v>
      </c>
      <c r="D135" t="s">
        <v>96</v>
      </c>
      <c r="E135" t="s">
        <v>28</v>
      </c>
      <c r="F135">
        <v>35.5</v>
      </c>
      <c r="G135">
        <v>87</v>
      </c>
      <c r="H135">
        <v>25</v>
      </c>
      <c r="I135" t="s">
        <v>50</v>
      </c>
      <c r="J135">
        <v>0</v>
      </c>
      <c r="K135">
        <v>2</v>
      </c>
      <c r="L135">
        <v>98</v>
      </c>
      <c r="M135">
        <v>0</v>
      </c>
      <c r="N135">
        <f t="shared" si="6"/>
        <v>100</v>
      </c>
      <c r="O135">
        <v>10</v>
      </c>
      <c r="P135" t="s">
        <v>51</v>
      </c>
      <c r="Q135" t="s">
        <v>51</v>
      </c>
      <c r="R135" t="s">
        <v>51</v>
      </c>
      <c r="S135">
        <v>0</v>
      </c>
      <c r="T135" t="s">
        <v>51</v>
      </c>
    </row>
    <row r="136" spans="1:20" x14ac:dyDescent="0.25">
      <c r="A136" s="1">
        <v>43813</v>
      </c>
      <c r="B136">
        <v>3</v>
      </c>
      <c r="C136" t="s">
        <v>88</v>
      </c>
      <c r="D136" t="s">
        <v>96</v>
      </c>
      <c r="E136" t="s">
        <v>28</v>
      </c>
      <c r="F136">
        <v>35</v>
      </c>
      <c r="G136">
        <v>79</v>
      </c>
      <c r="H136">
        <v>25</v>
      </c>
      <c r="I136" t="s">
        <v>50</v>
      </c>
      <c r="J136">
        <v>0</v>
      </c>
      <c r="K136">
        <v>0</v>
      </c>
      <c r="L136">
        <v>98</v>
      </c>
      <c r="M136">
        <v>2</v>
      </c>
      <c r="N136">
        <f t="shared" si="6"/>
        <v>100</v>
      </c>
      <c r="O136">
        <v>15</v>
      </c>
      <c r="P136" t="s">
        <v>50</v>
      </c>
      <c r="Q136" t="s">
        <v>51</v>
      </c>
      <c r="R136" t="s">
        <v>51</v>
      </c>
      <c r="S136">
        <v>0</v>
      </c>
      <c r="T136" t="s">
        <v>51</v>
      </c>
    </row>
    <row r="137" spans="1:20" x14ac:dyDescent="0.25">
      <c r="A137" s="1">
        <v>44350</v>
      </c>
      <c r="B137">
        <v>4</v>
      </c>
      <c r="C137" t="s">
        <v>88</v>
      </c>
      <c r="D137" t="s">
        <v>96</v>
      </c>
      <c r="E137" t="s">
        <v>28</v>
      </c>
      <c r="F137">
        <v>34.5</v>
      </c>
      <c r="G137">
        <v>83.5</v>
      </c>
      <c r="H137">
        <v>25</v>
      </c>
      <c r="I137" t="s">
        <v>50</v>
      </c>
      <c r="J137">
        <v>0</v>
      </c>
      <c r="K137">
        <v>1</v>
      </c>
      <c r="L137">
        <v>99</v>
      </c>
      <c r="M137">
        <v>0</v>
      </c>
      <c r="N137">
        <f t="shared" si="6"/>
        <v>100</v>
      </c>
      <c r="O137">
        <v>2</v>
      </c>
      <c r="P137" t="s">
        <v>51</v>
      </c>
      <c r="Q137" t="s">
        <v>51</v>
      </c>
      <c r="R137" t="s">
        <v>51</v>
      </c>
      <c r="S137">
        <v>0</v>
      </c>
      <c r="T137" t="s">
        <v>51</v>
      </c>
    </row>
    <row r="138" spans="1:20" x14ac:dyDescent="0.25">
      <c r="A138" s="1">
        <v>43501</v>
      </c>
      <c r="B138">
        <v>0</v>
      </c>
      <c r="C138" t="s">
        <v>71</v>
      </c>
      <c r="D138" t="s">
        <v>80</v>
      </c>
      <c r="E138" t="s">
        <v>27</v>
      </c>
      <c r="F138">
        <v>36.5</v>
      </c>
      <c r="G138">
        <v>76.5</v>
      </c>
      <c r="H138">
        <v>31</v>
      </c>
      <c r="I138" t="s">
        <v>50</v>
      </c>
      <c r="J138">
        <v>0</v>
      </c>
      <c r="K138">
        <v>0</v>
      </c>
      <c r="L138">
        <v>100</v>
      </c>
      <c r="M138">
        <v>0</v>
      </c>
      <c r="N138">
        <f t="shared" si="6"/>
        <v>100</v>
      </c>
      <c r="O138">
        <v>0</v>
      </c>
      <c r="P138" t="s">
        <v>51</v>
      </c>
      <c r="Q138" t="s">
        <v>51</v>
      </c>
      <c r="R138" t="s">
        <v>51</v>
      </c>
      <c r="S138">
        <v>0</v>
      </c>
      <c r="T138" t="s">
        <v>51</v>
      </c>
    </row>
    <row r="139" spans="1:20" x14ac:dyDescent="0.25">
      <c r="A139" s="1">
        <v>43614</v>
      </c>
      <c r="B139">
        <v>1</v>
      </c>
      <c r="C139" t="s">
        <v>71</v>
      </c>
      <c r="D139" t="s">
        <v>80</v>
      </c>
      <c r="E139" t="s">
        <v>27</v>
      </c>
      <c r="F139">
        <v>35.5</v>
      </c>
      <c r="G139">
        <v>81</v>
      </c>
      <c r="H139">
        <v>18</v>
      </c>
      <c r="I139" t="s">
        <v>50</v>
      </c>
      <c r="J139">
        <v>0</v>
      </c>
      <c r="K139">
        <v>0</v>
      </c>
      <c r="L139">
        <v>90</v>
      </c>
      <c r="M139">
        <v>10</v>
      </c>
      <c r="N139">
        <f t="shared" si="6"/>
        <v>100</v>
      </c>
      <c r="O139">
        <v>0</v>
      </c>
      <c r="P139" t="s">
        <v>51</v>
      </c>
      <c r="Q139" t="s">
        <v>51</v>
      </c>
      <c r="R139" t="s">
        <v>51</v>
      </c>
      <c r="S139">
        <v>0</v>
      </c>
      <c r="T139" t="s">
        <v>51</v>
      </c>
    </row>
    <row r="140" spans="1:20" x14ac:dyDescent="0.25">
      <c r="A140" s="1">
        <v>43679</v>
      </c>
      <c r="B140">
        <v>2</v>
      </c>
      <c r="C140" t="s">
        <v>71</v>
      </c>
      <c r="D140" t="s">
        <v>80</v>
      </c>
      <c r="E140" t="s">
        <v>27</v>
      </c>
      <c r="F140">
        <v>35.5</v>
      </c>
      <c r="G140">
        <v>86.5</v>
      </c>
      <c r="H140">
        <v>20</v>
      </c>
      <c r="I140" t="s">
        <v>51</v>
      </c>
      <c r="J140">
        <v>0</v>
      </c>
      <c r="K140">
        <v>5</v>
      </c>
      <c r="L140">
        <v>80</v>
      </c>
      <c r="M140">
        <v>15</v>
      </c>
      <c r="N140">
        <f t="shared" si="6"/>
        <v>100</v>
      </c>
      <c r="O140">
        <v>20</v>
      </c>
      <c r="P140" t="s">
        <v>50</v>
      </c>
      <c r="Q140" t="s">
        <v>51</v>
      </c>
      <c r="R140" t="s">
        <v>51</v>
      </c>
      <c r="S140">
        <v>0</v>
      </c>
      <c r="T140" t="s">
        <v>51</v>
      </c>
    </row>
    <row r="141" spans="1:20" x14ac:dyDescent="0.25">
      <c r="A141" s="1">
        <v>43815</v>
      </c>
      <c r="B141">
        <v>3</v>
      </c>
      <c r="C141" t="s">
        <v>71</v>
      </c>
      <c r="D141" t="s">
        <v>80</v>
      </c>
      <c r="E141" t="s">
        <v>27</v>
      </c>
      <c r="F141">
        <v>35.5</v>
      </c>
      <c r="G141">
        <v>79</v>
      </c>
      <c r="H141">
        <v>20</v>
      </c>
      <c r="I141" t="s">
        <v>50</v>
      </c>
      <c r="J141">
        <v>0</v>
      </c>
      <c r="K141">
        <v>0</v>
      </c>
      <c r="L141">
        <v>95</v>
      </c>
      <c r="M141">
        <v>5</v>
      </c>
      <c r="N141">
        <f t="shared" si="6"/>
        <v>100</v>
      </c>
      <c r="O141">
        <v>10</v>
      </c>
      <c r="P141" t="s">
        <v>68</v>
      </c>
      <c r="Q141" t="s">
        <v>68</v>
      </c>
      <c r="R141" t="s">
        <v>68</v>
      </c>
      <c r="S141">
        <v>0</v>
      </c>
      <c r="T141" t="s">
        <v>68</v>
      </c>
    </row>
    <row r="142" spans="1:20" x14ac:dyDescent="0.25">
      <c r="A142" s="1">
        <v>43501</v>
      </c>
      <c r="B142">
        <v>0</v>
      </c>
      <c r="C142" t="s">
        <v>88</v>
      </c>
      <c r="D142" t="s">
        <v>97</v>
      </c>
      <c r="E142" t="s">
        <v>27</v>
      </c>
      <c r="F142">
        <v>36.5</v>
      </c>
      <c r="G142">
        <v>76.5</v>
      </c>
      <c r="H142">
        <v>31</v>
      </c>
      <c r="I142" t="s">
        <v>50</v>
      </c>
      <c r="J142">
        <v>0</v>
      </c>
      <c r="K142">
        <v>0</v>
      </c>
      <c r="L142">
        <v>100</v>
      </c>
      <c r="M142">
        <v>0</v>
      </c>
      <c r="N142">
        <f t="shared" si="6"/>
        <v>100</v>
      </c>
      <c r="O142">
        <v>0</v>
      </c>
      <c r="P142" t="s">
        <v>51</v>
      </c>
      <c r="Q142" t="s">
        <v>51</v>
      </c>
      <c r="R142" t="s">
        <v>51</v>
      </c>
      <c r="S142">
        <v>0</v>
      </c>
      <c r="T142" t="s">
        <v>51</v>
      </c>
    </row>
    <row r="143" spans="1:20" x14ac:dyDescent="0.25">
      <c r="A143" s="1">
        <v>43613</v>
      </c>
      <c r="B143">
        <v>1</v>
      </c>
      <c r="C143" t="s">
        <v>88</v>
      </c>
      <c r="D143" t="s">
        <v>97</v>
      </c>
      <c r="E143" t="s">
        <v>27</v>
      </c>
      <c r="F143">
        <v>36.5</v>
      </c>
      <c r="G143">
        <v>83</v>
      </c>
      <c r="H143">
        <v>23</v>
      </c>
      <c r="I143" t="s">
        <v>50</v>
      </c>
      <c r="J143">
        <v>0</v>
      </c>
      <c r="K143">
        <v>0</v>
      </c>
      <c r="L143">
        <v>100</v>
      </c>
      <c r="M143">
        <v>0</v>
      </c>
      <c r="N143">
        <f t="shared" si="6"/>
        <v>100</v>
      </c>
      <c r="O143">
        <v>0</v>
      </c>
      <c r="P143" t="s">
        <v>51</v>
      </c>
      <c r="Q143" t="s">
        <v>51</v>
      </c>
      <c r="R143" t="s">
        <v>51</v>
      </c>
      <c r="S143">
        <v>0</v>
      </c>
      <c r="T143" t="s">
        <v>51</v>
      </c>
    </row>
    <row r="144" spans="1:20" x14ac:dyDescent="0.25">
      <c r="A144" s="1">
        <v>43682</v>
      </c>
      <c r="B144">
        <v>2</v>
      </c>
      <c r="C144" t="s">
        <v>88</v>
      </c>
      <c r="D144" t="s">
        <v>97</v>
      </c>
      <c r="E144" t="s">
        <v>27</v>
      </c>
      <c r="F144">
        <v>35.5</v>
      </c>
      <c r="G144">
        <v>87</v>
      </c>
      <c r="H144">
        <v>25</v>
      </c>
      <c r="I144" t="s">
        <v>50</v>
      </c>
      <c r="J144">
        <v>0</v>
      </c>
      <c r="K144">
        <v>2</v>
      </c>
      <c r="L144">
        <v>93</v>
      </c>
      <c r="M144">
        <v>5</v>
      </c>
      <c r="N144">
        <f t="shared" si="6"/>
        <v>100</v>
      </c>
      <c r="O144">
        <v>10</v>
      </c>
      <c r="P144" t="s">
        <v>51</v>
      </c>
      <c r="Q144" t="s">
        <v>51</v>
      </c>
      <c r="R144" t="s">
        <v>51</v>
      </c>
      <c r="S144">
        <v>0</v>
      </c>
      <c r="T144" t="s">
        <v>51</v>
      </c>
    </row>
    <row r="145" spans="1:20" x14ac:dyDescent="0.25">
      <c r="A145" s="1">
        <v>43813</v>
      </c>
      <c r="B145">
        <v>3</v>
      </c>
      <c r="C145" t="s">
        <v>88</v>
      </c>
      <c r="D145" t="s">
        <v>97</v>
      </c>
      <c r="E145" t="s">
        <v>27</v>
      </c>
      <c r="F145">
        <v>35</v>
      </c>
      <c r="G145">
        <v>79</v>
      </c>
      <c r="H145">
        <v>25</v>
      </c>
      <c r="I145" t="s">
        <v>50</v>
      </c>
      <c r="J145">
        <v>0</v>
      </c>
      <c r="K145">
        <v>0</v>
      </c>
      <c r="L145">
        <v>90</v>
      </c>
      <c r="M145">
        <v>10</v>
      </c>
      <c r="N145">
        <f t="shared" si="6"/>
        <v>100</v>
      </c>
      <c r="O145">
        <v>2</v>
      </c>
      <c r="P145" t="s">
        <v>51</v>
      </c>
      <c r="Q145" t="s">
        <v>51</v>
      </c>
      <c r="R145" t="s">
        <v>51</v>
      </c>
      <c r="S145">
        <v>0</v>
      </c>
      <c r="T145" t="s">
        <v>51</v>
      </c>
    </row>
    <row r="146" spans="1:20" x14ac:dyDescent="0.25">
      <c r="A146" s="1">
        <v>44350</v>
      </c>
      <c r="B146">
        <v>4</v>
      </c>
      <c r="C146" t="s">
        <v>88</v>
      </c>
      <c r="D146" t="s">
        <v>97</v>
      </c>
      <c r="E146" t="s">
        <v>27</v>
      </c>
      <c r="F146">
        <v>34.5</v>
      </c>
      <c r="G146">
        <v>83.5</v>
      </c>
      <c r="H146">
        <v>25</v>
      </c>
      <c r="I146" t="s">
        <v>50</v>
      </c>
      <c r="J146">
        <v>0</v>
      </c>
      <c r="K146">
        <v>0</v>
      </c>
      <c r="L146">
        <v>100</v>
      </c>
      <c r="M146">
        <v>0</v>
      </c>
      <c r="N146">
        <f t="shared" si="6"/>
        <v>100</v>
      </c>
      <c r="O146">
        <v>1</v>
      </c>
      <c r="P146" t="s">
        <v>51</v>
      </c>
      <c r="Q146" t="s">
        <v>51</v>
      </c>
      <c r="R146" t="s">
        <v>51</v>
      </c>
      <c r="S146">
        <v>0</v>
      </c>
      <c r="T146" t="s">
        <v>51</v>
      </c>
    </row>
    <row r="147" spans="1:20" x14ac:dyDescent="0.25">
      <c r="A147" s="1">
        <v>43501</v>
      </c>
      <c r="B147">
        <v>0</v>
      </c>
      <c r="C147" t="s">
        <v>10</v>
      </c>
      <c r="D147" t="s">
        <v>18</v>
      </c>
      <c r="E147" t="s">
        <v>27</v>
      </c>
      <c r="F147">
        <v>36.5</v>
      </c>
      <c r="G147">
        <v>76.5</v>
      </c>
      <c r="H147">
        <v>31</v>
      </c>
      <c r="I147" t="s">
        <v>50</v>
      </c>
      <c r="J147">
        <v>0</v>
      </c>
      <c r="K147">
        <v>0</v>
      </c>
      <c r="L147">
        <v>100</v>
      </c>
      <c r="M147">
        <v>0</v>
      </c>
      <c r="N147">
        <f t="shared" si="6"/>
        <v>100</v>
      </c>
      <c r="O147">
        <v>0</v>
      </c>
      <c r="P147" t="s">
        <v>51</v>
      </c>
      <c r="Q147" t="s">
        <v>51</v>
      </c>
      <c r="R147" t="s">
        <v>51</v>
      </c>
      <c r="S147">
        <v>0</v>
      </c>
      <c r="T147" t="s">
        <v>51</v>
      </c>
    </row>
    <row r="148" spans="1:20" x14ac:dyDescent="0.25">
      <c r="A148" s="1">
        <v>43612</v>
      </c>
      <c r="B148">
        <v>1</v>
      </c>
      <c r="C148" t="s">
        <v>10</v>
      </c>
      <c r="D148" t="s">
        <v>18</v>
      </c>
      <c r="E148" t="s">
        <v>27</v>
      </c>
      <c r="F148">
        <v>35.5</v>
      </c>
      <c r="G148">
        <v>81</v>
      </c>
      <c r="H148">
        <v>20</v>
      </c>
      <c r="I148" t="s">
        <v>50</v>
      </c>
      <c r="J148">
        <v>0</v>
      </c>
      <c r="K148">
        <v>0</v>
      </c>
      <c r="L148">
        <v>98</v>
      </c>
      <c r="M148">
        <v>2</v>
      </c>
      <c r="N148">
        <f t="shared" si="6"/>
        <v>100</v>
      </c>
      <c r="O148">
        <v>20</v>
      </c>
      <c r="P148" t="s">
        <v>51</v>
      </c>
      <c r="Q148" t="s">
        <v>51</v>
      </c>
      <c r="R148" t="s">
        <v>51</v>
      </c>
      <c r="S148">
        <v>0</v>
      </c>
      <c r="T148" t="s">
        <v>51</v>
      </c>
    </row>
    <row r="149" spans="1:20" x14ac:dyDescent="0.25">
      <c r="A149" s="1">
        <v>43680</v>
      </c>
      <c r="B149">
        <v>2</v>
      </c>
      <c r="C149" t="s">
        <v>10</v>
      </c>
      <c r="D149" t="s">
        <v>18</v>
      </c>
      <c r="E149" t="s">
        <v>27</v>
      </c>
      <c r="F149">
        <v>35.5</v>
      </c>
      <c r="G149">
        <v>87</v>
      </c>
      <c r="H149">
        <v>22</v>
      </c>
      <c r="I149" t="s">
        <v>50</v>
      </c>
      <c r="J149">
        <v>0</v>
      </c>
      <c r="K149">
        <v>2</v>
      </c>
      <c r="L149">
        <v>88</v>
      </c>
      <c r="M149">
        <v>10</v>
      </c>
      <c r="N149">
        <f t="shared" si="6"/>
        <v>100</v>
      </c>
      <c r="O149">
        <v>10</v>
      </c>
      <c r="P149" t="s">
        <v>51</v>
      </c>
      <c r="Q149" t="s">
        <v>51</v>
      </c>
      <c r="R149" t="s">
        <v>51</v>
      </c>
      <c r="S149">
        <v>0</v>
      </c>
      <c r="T149" t="s">
        <v>51</v>
      </c>
    </row>
    <row r="150" spans="1:20" x14ac:dyDescent="0.25">
      <c r="A150" s="1">
        <v>43501</v>
      </c>
      <c r="B150">
        <v>0</v>
      </c>
      <c r="C150" t="s">
        <v>10</v>
      </c>
      <c r="D150" t="s">
        <v>19</v>
      </c>
      <c r="E150" t="s">
        <v>27</v>
      </c>
      <c r="F150">
        <v>36.5</v>
      </c>
      <c r="G150">
        <v>76.5</v>
      </c>
      <c r="H150">
        <v>31</v>
      </c>
      <c r="I150" t="s">
        <v>50</v>
      </c>
      <c r="J150">
        <v>0</v>
      </c>
      <c r="K150">
        <v>0</v>
      </c>
      <c r="L150">
        <v>100</v>
      </c>
      <c r="M150">
        <v>0</v>
      </c>
      <c r="N150">
        <f t="shared" si="6"/>
        <v>100</v>
      </c>
      <c r="O150">
        <v>0</v>
      </c>
      <c r="P150" t="s">
        <v>51</v>
      </c>
      <c r="Q150" t="s">
        <v>51</v>
      </c>
      <c r="R150" t="s">
        <v>51</v>
      </c>
      <c r="S150">
        <v>0</v>
      </c>
      <c r="T150" t="s">
        <v>51</v>
      </c>
    </row>
    <row r="151" spans="1:20" x14ac:dyDescent="0.25">
      <c r="A151" s="1">
        <v>43612</v>
      </c>
      <c r="B151">
        <v>1</v>
      </c>
      <c r="C151" t="s">
        <v>10</v>
      </c>
      <c r="D151" t="s">
        <v>19</v>
      </c>
      <c r="E151" t="s">
        <v>27</v>
      </c>
      <c r="F151">
        <v>35.5</v>
      </c>
      <c r="G151">
        <v>81</v>
      </c>
      <c r="H151">
        <v>20</v>
      </c>
      <c r="I151" t="s">
        <v>50</v>
      </c>
      <c r="J151">
        <v>0</v>
      </c>
      <c r="K151">
        <v>0</v>
      </c>
      <c r="L151">
        <v>95</v>
      </c>
      <c r="M151">
        <v>5</v>
      </c>
      <c r="N151">
        <f t="shared" si="6"/>
        <v>100</v>
      </c>
      <c r="O151">
        <v>20</v>
      </c>
      <c r="P151" t="s">
        <v>51</v>
      </c>
      <c r="Q151" t="s">
        <v>51</v>
      </c>
      <c r="R151" t="s">
        <v>51</v>
      </c>
      <c r="S151">
        <v>0</v>
      </c>
      <c r="T151" t="s">
        <v>51</v>
      </c>
    </row>
    <row r="152" spans="1:20" x14ac:dyDescent="0.25">
      <c r="A152" s="1">
        <v>43680</v>
      </c>
      <c r="B152">
        <v>2</v>
      </c>
      <c r="C152" t="s">
        <v>10</v>
      </c>
      <c r="D152" t="s">
        <v>19</v>
      </c>
      <c r="E152" t="s">
        <v>27</v>
      </c>
      <c r="F152">
        <v>35.5</v>
      </c>
      <c r="G152">
        <v>87</v>
      </c>
      <c r="H152">
        <v>22</v>
      </c>
      <c r="I152" t="s">
        <v>50</v>
      </c>
      <c r="J152">
        <v>0</v>
      </c>
      <c r="K152">
        <v>10</v>
      </c>
      <c r="L152">
        <v>90</v>
      </c>
      <c r="M152">
        <v>0</v>
      </c>
      <c r="N152">
        <f t="shared" si="6"/>
        <v>100</v>
      </c>
      <c r="O152">
        <v>20</v>
      </c>
      <c r="P152" t="s">
        <v>50</v>
      </c>
      <c r="Q152" t="s">
        <v>51</v>
      </c>
      <c r="R152" t="s">
        <v>51</v>
      </c>
      <c r="S152">
        <v>0</v>
      </c>
      <c r="T152" t="s">
        <v>51</v>
      </c>
    </row>
    <row r="153" spans="1:20" x14ac:dyDescent="0.25">
      <c r="A153" s="1">
        <v>43501</v>
      </c>
      <c r="B153">
        <v>0</v>
      </c>
      <c r="C153" t="s">
        <v>48</v>
      </c>
      <c r="D153" t="s">
        <v>59</v>
      </c>
      <c r="E153" t="s">
        <v>27</v>
      </c>
      <c r="F153">
        <v>36.5</v>
      </c>
      <c r="G153">
        <v>76.5</v>
      </c>
      <c r="H153">
        <v>31</v>
      </c>
      <c r="I153" t="s">
        <v>50</v>
      </c>
      <c r="J153">
        <v>0</v>
      </c>
      <c r="K153">
        <v>0</v>
      </c>
      <c r="L153">
        <v>100</v>
      </c>
      <c r="M153">
        <v>0</v>
      </c>
      <c r="N153">
        <f t="shared" si="6"/>
        <v>100</v>
      </c>
      <c r="O153">
        <v>0</v>
      </c>
      <c r="P153" t="s">
        <v>51</v>
      </c>
      <c r="Q153" t="s">
        <v>51</v>
      </c>
      <c r="R153" t="s">
        <v>51</v>
      </c>
      <c r="S153">
        <v>0</v>
      </c>
      <c r="T153" t="s">
        <v>51</v>
      </c>
    </row>
    <row r="154" spans="1:20" x14ac:dyDescent="0.25">
      <c r="A154" s="1">
        <v>43612</v>
      </c>
      <c r="B154">
        <v>1</v>
      </c>
      <c r="C154" t="s">
        <v>48</v>
      </c>
      <c r="D154" t="s">
        <v>59</v>
      </c>
      <c r="E154" t="s">
        <v>27</v>
      </c>
      <c r="F154">
        <v>36</v>
      </c>
      <c r="G154">
        <v>81</v>
      </c>
      <c r="H154">
        <v>23</v>
      </c>
      <c r="I154" t="s">
        <v>69</v>
      </c>
      <c r="J154" t="s">
        <v>69</v>
      </c>
      <c r="K154" t="s">
        <v>69</v>
      </c>
      <c r="L154" t="s">
        <v>69</v>
      </c>
      <c r="M154" t="s">
        <v>69</v>
      </c>
      <c r="N154" t="s">
        <v>69</v>
      </c>
      <c r="O154" t="s">
        <v>69</v>
      </c>
      <c r="P154" t="s">
        <v>69</v>
      </c>
      <c r="Q154" t="s">
        <v>69</v>
      </c>
      <c r="R154" t="s">
        <v>69</v>
      </c>
      <c r="S154" t="s">
        <v>69</v>
      </c>
      <c r="T154" t="s">
        <v>69</v>
      </c>
    </row>
    <row r="155" spans="1:20" x14ac:dyDescent="0.25">
      <c r="A155" s="1">
        <v>43681</v>
      </c>
      <c r="B155">
        <v>2</v>
      </c>
      <c r="C155" t="s">
        <v>48</v>
      </c>
      <c r="D155" t="s">
        <v>59</v>
      </c>
      <c r="E155" t="s">
        <v>27</v>
      </c>
      <c r="F155">
        <v>35.5</v>
      </c>
      <c r="G155">
        <v>87</v>
      </c>
      <c r="H155">
        <v>26</v>
      </c>
      <c r="I155" t="s">
        <v>69</v>
      </c>
      <c r="J155" t="s">
        <v>69</v>
      </c>
      <c r="K155" t="s">
        <v>69</v>
      </c>
      <c r="L155" t="s">
        <v>69</v>
      </c>
      <c r="M155" t="s">
        <v>69</v>
      </c>
      <c r="N155" t="s">
        <v>69</v>
      </c>
      <c r="O155" t="s">
        <v>69</v>
      </c>
      <c r="P155" t="s">
        <v>69</v>
      </c>
      <c r="Q155" t="s">
        <v>69</v>
      </c>
      <c r="R155" t="s">
        <v>69</v>
      </c>
      <c r="S155" t="s">
        <v>69</v>
      </c>
      <c r="T155" t="s">
        <v>69</v>
      </c>
    </row>
    <row r="156" spans="1:20" x14ac:dyDescent="0.25">
      <c r="A156" s="1">
        <v>43816</v>
      </c>
      <c r="B156">
        <v>3</v>
      </c>
      <c r="C156" t="s">
        <v>48</v>
      </c>
      <c r="D156" t="s">
        <v>59</v>
      </c>
      <c r="E156" t="s">
        <v>27</v>
      </c>
      <c r="F156">
        <v>35</v>
      </c>
      <c r="G156">
        <v>79</v>
      </c>
      <c r="H156">
        <v>27</v>
      </c>
      <c r="I156" t="s">
        <v>69</v>
      </c>
      <c r="J156" t="s">
        <v>69</v>
      </c>
      <c r="K156" t="s">
        <v>69</v>
      </c>
      <c r="L156" t="s">
        <v>69</v>
      </c>
      <c r="M156" t="s">
        <v>69</v>
      </c>
      <c r="N156" t="s">
        <v>69</v>
      </c>
      <c r="O156" t="s">
        <v>69</v>
      </c>
      <c r="P156" t="s">
        <v>69</v>
      </c>
      <c r="Q156" t="s">
        <v>69</v>
      </c>
      <c r="R156" t="s">
        <v>69</v>
      </c>
      <c r="S156" t="s">
        <v>69</v>
      </c>
      <c r="T156" t="s">
        <v>69</v>
      </c>
    </row>
    <row r="157" spans="1:20" x14ac:dyDescent="0.25">
      <c r="A157" s="1">
        <v>44346</v>
      </c>
      <c r="B157">
        <v>4</v>
      </c>
      <c r="C157" t="s">
        <v>48</v>
      </c>
      <c r="D157" t="s">
        <v>59</v>
      </c>
      <c r="E157" t="s">
        <v>27</v>
      </c>
      <c r="F157">
        <v>31</v>
      </c>
      <c r="G157">
        <v>82.4</v>
      </c>
      <c r="H157">
        <v>26</v>
      </c>
      <c r="I157" t="s">
        <v>69</v>
      </c>
      <c r="J157" t="s">
        <v>69</v>
      </c>
      <c r="K157" t="s">
        <v>69</v>
      </c>
      <c r="L157">
        <v>0</v>
      </c>
      <c r="M157" t="s">
        <v>69</v>
      </c>
      <c r="N157" t="s">
        <v>69</v>
      </c>
      <c r="O157" t="s">
        <v>69</v>
      </c>
      <c r="P157" t="s">
        <v>69</v>
      </c>
      <c r="Q157" t="s">
        <v>69</v>
      </c>
      <c r="R157" t="s">
        <v>69</v>
      </c>
      <c r="S157" t="s">
        <v>69</v>
      </c>
      <c r="T157" t="s">
        <v>69</v>
      </c>
    </row>
    <row r="158" spans="1:20" x14ac:dyDescent="0.25">
      <c r="A158" s="1">
        <v>43501</v>
      </c>
      <c r="B158">
        <v>0</v>
      </c>
      <c r="C158" t="s">
        <v>48</v>
      </c>
      <c r="D158" t="s">
        <v>60</v>
      </c>
      <c r="E158" t="s">
        <v>27</v>
      </c>
      <c r="F158">
        <v>36.5</v>
      </c>
      <c r="G158">
        <v>76.5</v>
      </c>
      <c r="H158">
        <v>31</v>
      </c>
      <c r="I158" t="s">
        <v>50</v>
      </c>
      <c r="J158">
        <v>0</v>
      </c>
      <c r="K158">
        <v>0</v>
      </c>
      <c r="L158">
        <v>100</v>
      </c>
      <c r="M158">
        <v>0</v>
      </c>
      <c r="N158">
        <f>SUM(K158:M158)</f>
        <v>100</v>
      </c>
      <c r="O158">
        <v>0</v>
      </c>
      <c r="P158" t="s">
        <v>51</v>
      </c>
      <c r="Q158" t="s">
        <v>51</v>
      </c>
      <c r="R158" t="s">
        <v>51</v>
      </c>
      <c r="S158">
        <v>0</v>
      </c>
      <c r="T158" t="s">
        <v>51</v>
      </c>
    </row>
    <row r="159" spans="1:20" x14ac:dyDescent="0.25">
      <c r="A159" s="1">
        <v>43612</v>
      </c>
      <c r="B159">
        <v>1</v>
      </c>
      <c r="C159" t="s">
        <v>48</v>
      </c>
      <c r="D159" t="s">
        <v>60</v>
      </c>
      <c r="E159" t="s">
        <v>27</v>
      </c>
      <c r="F159">
        <v>36</v>
      </c>
      <c r="G159">
        <v>81</v>
      </c>
      <c r="H159">
        <v>23</v>
      </c>
      <c r="I159" t="s">
        <v>51</v>
      </c>
      <c r="J159">
        <v>0</v>
      </c>
      <c r="K159">
        <v>15</v>
      </c>
      <c r="L159">
        <v>80</v>
      </c>
      <c r="M159">
        <v>5</v>
      </c>
      <c r="N159">
        <f>SUM(K159:M159)</f>
        <v>100</v>
      </c>
      <c r="O159">
        <v>0</v>
      </c>
      <c r="P159" t="s">
        <v>50</v>
      </c>
      <c r="Q159" t="s">
        <v>67</v>
      </c>
      <c r="R159" t="s">
        <v>51</v>
      </c>
      <c r="S159">
        <v>0</v>
      </c>
      <c r="T159" t="s">
        <v>51</v>
      </c>
    </row>
    <row r="160" spans="1:20" x14ac:dyDescent="0.25">
      <c r="A160" s="1">
        <v>43681</v>
      </c>
      <c r="B160">
        <v>2</v>
      </c>
      <c r="C160" t="s">
        <v>48</v>
      </c>
      <c r="D160" t="s">
        <v>60</v>
      </c>
      <c r="E160" t="s">
        <v>27</v>
      </c>
      <c r="F160">
        <v>35.5</v>
      </c>
      <c r="G160">
        <v>87</v>
      </c>
      <c r="H160">
        <v>26</v>
      </c>
      <c r="I160" t="s">
        <v>69</v>
      </c>
      <c r="J160" t="s">
        <v>69</v>
      </c>
      <c r="K160" t="s">
        <v>69</v>
      </c>
      <c r="L160" t="s">
        <v>69</v>
      </c>
      <c r="M160" t="s">
        <v>69</v>
      </c>
      <c r="N160" t="s">
        <v>69</v>
      </c>
      <c r="O160" t="s">
        <v>69</v>
      </c>
      <c r="P160" t="s">
        <v>69</v>
      </c>
      <c r="Q160" t="s">
        <v>69</v>
      </c>
      <c r="R160" t="s">
        <v>69</v>
      </c>
      <c r="S160" t="s">
        <v>69</v>
      </c>
      <c r="T160" t="s">
        <v>69</v>
      </c>
    </row>
    <row r="161" spans="1:20" x14ac:dyDescent="0.25">
      <c r="A161" s="1">
        <v>43816</v>
      </c>
      <c r="B161">
        <v>3</v>
      </c>
      <c r="C161" t="s">
        <v>48</v>
      </c>
      <c r="D161" t="s">
        <v>60</v>
      </c>
      <c r="E161" t="s">
        <v>27</v>
      </c>
      <c r="F161">
        <v>35</v>
      </c>
      <c r="G161">
        <v>79</v>
      </c>
      <c r="H161">
        <v>27</v>
      </c>
      <c r="I161" t="s">
        <v>69</v>
      </c>
      <c r="J161" t="s">
        <v>69</v>
      </c>
      <c r="K161" t="s">
        <v>69</v>
      </c>
      <c r="L161" t="s">
        <v>69</v>
      </c>
      <c r="M161" t="s">
        <v>69</v>
      </c>
      <c r="N161" t="s">
        <v>69</v>
      </c>
      <c r="O161" t="s">
        <v>69</v>
      </c>
      <c r="P161" t="s">
        <v>69</v>
      </c>
      <c r="Q161" t="s">
        <v>69</v>
      </c>
      <c r="R161" t="s">
        <v>69</v>
      </c>
      <c r="S161" t="s">
        <v>69</v>
      </c>
      <c r="T161" t="s">
        <v>69</v>
      </c>
    </row>
    <row r="162" spans="1:20" x14ac:dyDescent="0.25">
      <c r="A162" s="1">
        <v>44346</v>
      </c>
      <c r="B162">
        <v>4</v>
      </c>
      <c r="C162" t="s">
        <v>48</v>
      </c>
      <c r="D162" t="s">
        <v>60</v>
      </c>
      <c r="E162" t="s">
        <v>27</v>
      </c>
      <c r="F162">
        <v>31</v>
      </c>
      <c r="G162">
        <v>82.4</v>
      </c>
      <c r="H162">
        <v>26</v>
      </c>
      <c r="I162" t="s">
        <v>69</v>
      </c>
      <c r="J162" t="s">
        <v>69</v>
      </c>
      <c r="K162" t="s">
        <v>69</v>
      </c>
      <c r="L162">
        <v>0</v>
      </c>
      <c r="M162" t="s">
        <v>69</v>
      </c>
      <c r="N162" t="s">
        <v>69</v>
      </c>
      <c r="O162" t="s">
        <v>69</v>
      </c>
      <c r="P162" t="s">
        <v>69</v>
      </c>
      <c r="Q162" t="s">
        <v>69</v>
      </c>
      <c r="R162" t="s">
        <v>69</v>
      </c>
      <c r="S162" t="s">
        <v>69</v>
      </c>
      <c r="T162" t="s">
        <v>69</v>
      </c>
    </row>
    <row r="163" spans="1:20" x14ac:dyDescent="0.25">
      <c r="A163" s="1">
        <v>43501</v>
      </c>
      <c r="B163">
        <v>0</v>
      </c>
      <c r="C163" t="s">
        <v>71</v>
      </c>
      <c r="D163" t="s">
        <v>81</v>
      </c>
      <c r="E163" t="s">
        <v>27</v>
      </c>
      <c r="F163">
        <v>36.5</v>
      </c>
      <c r="G163">
        <v>76.5</v>
      </c>
      <c r="H163">
        <v>31</v>
      </c>
      <c r="I163" t="s">
        <v>50</v>
      </c>
      <c r="J163">
        <v>0</v>
      </c>
      <c r="K163">
        <v>0</v>
      </c>
      <c r="L163">
        <v>100</v>
      </c>
      <c r="M163">
        <v>0</v>
      </c>
      <c r="N163">
        <f t="shared" ref="N163:N178" si="7">SUM(K163:M163)</f>
        <v>100</v>
      </c>
      <c r="O163">
        <v>0</v>
      </c>
      <c r="P163" t="s">
        <v>51</v>
      </c>
      <c r="Q163" t="s">
        <v>51</v>
      </c>
      <c r="R163" t="s">
        <v>51</v>
      </c>
      <c r="S163">
        <v>0</v>
      </c>
      <c r="T163" t="s">
        <v>51</v>
      </c>
    </row>
    <row r="164" spans="1:20" x14ac:dyDescent="0.25">
      <c r="A164" s="1">
        <v>43614</v>
      </c>
      <c r="B164">
        <v>1</v>
      </c>
      <c r="C164" t="s">
        <v>71</v>
      </c>
      <c r="D164" t="s">
        <v>81</v>
      </c>
      <c r="E164" t="s">
        <v>27</v>
      </c>
      <c r="F164">
        <v>35.5</v>
      </c>
      <c r="G164">
        <v>81</v>
      </c>
      <c r="H164">
        <v>18</v>
      </c>
      <c r="I164" t="s">
        <v>51</v>
      </c>
      <c r="J164">
        <v>0</v>
      </c>
      <c r="K164">
        <v>15</v>
      </c>
      <c r="L164">
        <v>30</v>
      </c>
      <c r="M164">
        <v>55</v>
      </c>
      <c r="N164">
        <f t="shared" si="7"/>
        <v>100</v>
      </c>
      <c r="O164">
        <v>5</v>
      </c>
      <c r="P164" t="s">
        <v>50</v>
      </c>
      <c r="Q164" t="s">
        <v>51</v>
      </c>
      <c r="R164" t="s">
        <v>51</v>
      </c>
      <c r="S164">
        <v>0</v>
      </c>
      <c r="T164" t="s">
        <v>51</v>
      </c>
    </row>
    <row r="165" spans="1:20" x14ac:dyDescent="0.25">
      <c r="A165" s="1">
        <v>43679</v>
      </c>
      <c r="B165">
        <v>2</v>
      </c>
      <c r="C165" t="s">
        <v>71</v>
      </c>
      <c r="D165" t="s">
        <v>81</v>
      </c>
      <c r="E165" t="s">
        <v>27</v>
      </c>
      <c r="F165">
        <v>35.5</v>
      </c>
      <c r="G165">
        <v>86.5</v>
      </c>
      <c r="H165">
        <v>20</v>
      </c>
      <c r="I165" t="s">
        <v>51</v>
      </c>
      <c r="J165">
        <v>0</v>
      </c>
      <c r="K165">
        <v>5</v>
      </c>
      <c r="L165">
        <v>60</v>
      </c>
      <c r="M165">
        <v>35</v>
      </c>
      <c r="N165">
        <f t="shared" si="7"/>
        <v>100</v>
      </c>
      <c r="O165">
        <v>10</v>
      </c>
      <c r="P165" t="s">
        <v>50</v>
      </c>
      <c r="Q165" t="s">
        <v>51</v>
      </c>
      <c r="R165" t="s">
        <v>51</v>
      </c>
      <c r="S165">
        <v>0</v>
      </c>
      <c r="T165" t="s">
        <v>51</v>
      </c>
    </row>
    <row r="166" spans="1:20" x14ac:dyDescent="0.25">
      <c r="A166" s="1">
        <v>43815</v>
      </c>
      <c r="B166">
        <v>3</v>
      </c>
      <c r="C166" t="s">
        <v>71</v>
      </c>
      <c r="D166" t="s">
        <v>81</v>
      </c>
      <c r="E166" t="s">
        <v>27</v>
      </c>
      <c r="F166">
        <v>35.5</v>
      </c>
      <c r="G166">
        <v>79</v>
      </c>
      <c r="H166">
        <v>20</v>
      </c>
      <c r="I166" t="s">
        <v>50</v>
      </c>
      <c r="J166">
        <v>0</v>
      </c>
      <c r="K166">
        <v>0</v>
      </c>
      <c r="L166">
        <v>100</v>
      </c>
      <c r="M166">
        <v>0</v>
      </c>
      <c r="N166">
        <f t="shared" si="7"/>
        <v>100</v>
      </c>
      <c r="O166">
        <v>2</v>
      </c>
      <c r="P166" t="s">
        <v>68</v>
      </c>
      <c r="Q166" t="s">
        <v>68</v>
      </c>
      <c r="R166" t="s">
        <v>68</v>
      </c>
      <c r="S166">
        <v>0</v>
      </c>
      <c r="T166" t="s">
        <v>68</v>
      </c>
    </row>
    <row r="167" spans="1:20" x14ac:dyDescent="0.25">
      <c r="A167" s="1">
        <v>43501</v>
      </c>
      <c r="B167">
        <v>0</v>
      </c>
      <c r="C167" t="s">
        <v>71</v>
      </c>
      <c r="D167" t="s">
        <v>82</v>
      </c>
      <c r="E167" t="s">
        <v>27</v>
      </c>
      <c r="F167">
        <v>36.5</v>
      </c>
      <c r="G167">
        <v>76.5</v>
      </c>
      <c r="H167">
        <v>31</v>
      </c>
      <c r="I167" t="s">
        <v>50</v>
      </c>
      <c r="J167">
        <v>0</v>
      </c>
      <c r="K167">
        <v>0</v>
      </c>
      <c r="L167">
        <v>100</v>
      </c>
      <c r="M167">
        <v>0</v>
      </c>
      <c r="N167">
        <f t="shared" si="7"/>
        <v>100</v>
      </c>
      <c r="O167">
        <v>0</v>
      </c>
      <c r="P167" t="s">
        <v>51</v>
      </c>
      <c r="Q167" t="s">
        <v>51</v>
      </c>
      <c r="R167" t="s">
        <v>51</v>
      </c>
      <c r="S167">
        <v>0</v>
      </c>
      <c r="T167" t="s">
        <v>51</v>
      </c>
    </row>
    <row r="168" spans="1:20" x14ac:dyDescent="0.25">
      <c r="A168" s="1">
        <v>43614</v>
      </c>
      <c r="B168">
        <v>1</v>
      </c>
      <c r="C168" t="s">
        <v>71</v>
      </c>
      <c r="D168" t="s">
        <v>82</v>
      </c>
      <c r="E168" t="s">
        <v>27</v>
      </c>
      <c r="F168">
        <v>35.5</v>
      </c>
      <c r="G168">
        <v>81</v>
      </c>
      <c r="H168">
        <v>18</v>
      </c>
      <c r="I168" t="s">
        <v>50</v>
      </c>
      <c r="J168">
        <v>0</v>
      </c>
      <c r="K168">
        <v>0</v>
      </c>
      <c r="L168">
        <v>95</v>
      </c>
      <c r="M168">
        <v>5</v>
      </c>
      <c r="N168">
        <f t="shared" si="7"/>
        <v>100</v>
      </c>
      <c r="O168">
        <v>5</v>
      </c>
      <c r="P168" t="s">
        <v>51</v>
      </c>
      <c r="Q168" t="s">
        <v>51</v>
      </c>
      <c r="R168" t="s">
        <v>51</v>
      </c>
      <c r="S168">
        <v>0</v>
      </c>
      <c r="T168" t="s">
        <v>51</v>
      </c>
    </row>
    <row r="169" spans="1:20" x14ac:dyDescent="0.25">
      <c r="A169" s="1">
        <v>43679</v>
      </c>
      <c r="B169">
        <v>2</v>
      </c>
      <c r="C169" t="s">
        <v>71</v>
      </c>
      <c r="D169" t="s">
        <v>82</v>
      </c>
      <c r="E169" t="s">
        <v>27</v>
      </c>
      <c r="F169">
        <v>35.5</v>
      </c>
      <c r="G169">
        <v>86.5</v>
      </c>
      <c r="H169">
        <v>20</v>
      </c>
      <c r="I169" t="s">
        <v>50</v>
      </c>
      <c r="J169">
        <v>0</v>
      </c>
      <c r="K169">
        <v>5</v>
      </c>
      <c r="L169">
        <v>85</v>
      </c>
      <c r="M169">
        <v>10</v>
      </c>
      <c r="N169">
        <f t="shared" si="7"/>
        <v>100</v>
      </c>
      <c r="O169">
        <v>10</v>
      </c>
      <c r="P169" t="s">
        <v>50</v>
      </c>
      <c r="Q169" t="s">
        <v>51</v>
      </c>
      <c r="R169" t="s">
        <v>51</v>
      </c>
      <c r="S169">
        <v>0</v>
      </c>
      <c r="T169" t="s">
        <v>51</v>
      </c>
    </row>
    <row r="170" spans="1:20" x14ac:dyDescent="0.25">
      <c r="A170" s="1">
        <v>43815</v>
      </c>
      <c r="B170">
        <v>3</v>
      </c>
      <c r="C170" t="s">
        <v>71</v>
      </c>
      <c r="D170" t="s">
        <v>82</v>
      </c>
      <c r="E170" t="s">
        <v>27</v>
      </c>
      <c r="F170">
        <v>35.5</v>
      </c>
      <c r="G170">
        <v>79</v>
      </c>
      <c r="H170">
        <v>20</v>
      </c>
      <c r="I170" t="s">
        <v>50</v>
      </c>
      <c r="J170">
        <v>0</v>
      </c>
      <c r="K170">
        <v>0</v>
      </c>
      <c r="L170">
        <v>100</v>
      </c>
      <c r="M170">
        <v>0</v>
      </c>
      <c r="N170">
        <f t="shared" si="7"/>
        <v>100</v>
      </c>
      <c r="O170">
        <v>0</v>
      </c>
      <c r="P170" t="s">
        <v>68</v>
      </c>
      <c r="Q170" t="s">
        <v>68</v>
      </c>
      <c r="R170" t="s">
        <v>68</v>
      </c>
      <c r="S170">
        <v>0</v>
      </c>
      <c r="T170" t="s">
        <v>68</v>
      </c>
    </row>
    <row r="171" spans="1:20" x14ac:dyDescent="0.25">
      <c r="A171" s="1">
        <v>43501</v>
      </c>
      <c r="B171">
        <v>0</v>
      </c>
      <c r="C171" t="s">
        <v>71</v>
      </c>
      <c r="D171" t="s">
        <v>83</v>
      </c>
      <c r="E171" t="s">
        <v>27</v>
      </c>
      <c r="F171">
        <v>36.5</v>
      </c>
      <c r="G171">
        <v>76.5</v>
      </c>
      <c r="H171">
        <v>31</v>
      </c>
      <c r="I171" t="s">
        <v>50</v>
      </c>
      <c r="J171">
        <v>0</v>
      </c>
      <c r="K171">
        <v>0</v>
      </c>
      <c r="L171">
        <v>100</v>
      </c>
      <c r="M171">
        <v>0</v>
      </c>
      <c r="N171">
        <f t="shared" si="7"/>
        <v>100</v>
      </c>
      <c r="O171">
        <v>0</v>
      </c>
      <c r="P171" t="s">
        <v>51</v>
      </c>
      <c r="Q171" t="s">
        <v>51</v>
      </c>
      <c r="R171" t="s">
        <v>51</v>
      </c>
      <c r="S171">
        <v>0</v>
      </c>
      <c r="T171" t="s">
        <v>51</v>
      </c>
    </row>
    <row r="172" spans="1:20" x14ac:dyDescent="0.25">
      <c r="A172" s="1">
        <v>43614</v>
      </c>
      <c r="B172">
        <v>1</v>
      </c>
      <c r="C172" t="s">
        <v>71</v>
      </c>
      <c r="D172" t="s">
        <v>83</v>
      </c>
      <c r="E172" t="s">
        <v>27</v>
      </c>
      <c r="F172">
        <v>35.5</v>
      </c>
      <c r="G172">
        <v>81</v>
      </c>
      <c r="H172">
        <v>18</v>
      </c>
      <c r="I172" t="s">
        <v>51</v>
      </c>
      <c r="J172">
        <v>0</v>
      </c>
      <c r="K172">
        <v>2</v>
      </c>
      <c r="L172">
        <v>38</v>
      </c>
      <c r="M172">
        <v>60</v>
      </c>
      <c r="N172">
        <f t="shared" si="7"/>
        <v>100</v>
      </c>
      <c r="O172">
        <v>20</v>
      </c>
      <c r="P172" t="s">
        <v>51</v>
      </c>
      <c r="Q172" t="s">
        <v>51</v>
      </c>
      <c r="R172" t="s">
        <v>51</v>
      </c>
      <c r="S172">
        <v>0</v>
      </c>
      <c r="T172" t="s">
        <v>51</v>
      </c>
    </row>
    <row r="173" spans="1:20" x14ac:dyDescent="0.25">
      <c r="A173" s="1">
        <v>43679</v>
      </c>
      <c r="B173">
        <v>2</v>
      </c>
      <c r="C173" t="s">
        <v>71</v>
      </c>
      <c r="D173" t="s">
        <v>83</v>
      </c>
      <c r="E173" t="s">
        <v>27</v>
      </c>
      <c r="F173">
        <v>35.5</v>
      </c>
      <c r="G173">
        <v>86.5</v>
      </c>
      <c r="H173">
        <v>20</v>
      </c>
      <c r="I173" t="s">
        <v>50</v>
      </c>
      <c r="J173">
        <v>0</v>
      </c>
      <c r="K173">
        <v>5</v>
      </c>
      <c r="L173">
        <v>75</v>
      </c>
      <c r="M173">
        <v>20</v>
      </c>
      <c r="N173">
        <f t="shared" si="7"/>
        <v>100</v>
      </c>
      <c r="O173">
        <v>20</v>
      </c>
      <c r="P173" t="s">
        <v>50</v>
      </c>
      <c r="Q173" t="s">
        <v>51</v>
      </c>
      <c r="R173" t="s">
        <v>51</v>
      </c>
      <c r="S173">
        <v>0</v>
      </c>
      <c r="T173" t="s">
        <v>51</v>
      </c>
    </row>
    <row r="174" spans="1:20" x14ac:dyDescent="0.25">
      <c r="A174" s="1">
        <v>43815</v>
      </c>
      <c r="B174">
        <v>3</v>
      </c>
      <c r="C174" t="s">
        <v>71</v>
      </c>
      <c r="D174" t="s">
        <v>83</v>
      </c>
      <c r="E174" t="s">
        <v>27</v>
      </c>
      <c r="F174">
        <v>35.5</v>
      </c>
      <c r="G174">
        <v>79</v>
      </c>
      <c r="H174">
        <v>20</v>
      </c>
      <c r="I174" t="s">
        <v>50</v>
      </c>
      <c r="J174">
        <v>0</v>
      </c>
      <c r="K174">
        <v>0</v>
      </c>
      <c r="L174">
        <v>100</v>
      </c>
      <c r="M174">
        <v>0</v>
      </c>
      <c r="N174">
        <f t="shared" si="7"/>
        <v>100</v>
      </c>
      <c r="O174">
        <v>0</v>
      </c>
      <c r="P174" t="s">
        <v>68</v>
      </c>
      <c r="Q174" t="s">
        <v>68</v>
      </c>
      <c r="R174" t="s">
        <v>68</v>
      </c>
      <c r="S174">
        <v>0</v>
      </c>
      <c r="T174" t="s">
        <v>68</v>
      </c>
    </row>
    <row r="175" spans="1:20" x14ac:dyDescent="0.25">
      <c r="A175" s="1">
        <v>43501</v>
      </c>
      <c r="B175">
        <v>0</v>
      </c>
      <c r="C175" t="s">
        <v>48</v>
      </c>
      <c r="D175" t="s">
        <v>61</v>
      </c>
      <c r="E175" t="s">
        <v>27</v>
      </c>
      <c r="F175">
        <v>36.5</v>
      </c>
      <c r="G175">
        <v>76.5</v>
      </c>
      <c r="H175">
        <v>31</v>
      </c>
      <c r="I175" t="s">
        <v>50</v>
      </c>
      <c r="J175">
        <v>0</v>
      </c>
      <c r="K175">
        <v>0</v>
      </c>
      <c r="L175">
        <v>100</v>
      </c>
      <c r="M175">
        <v>0</v>
      </c>
      <c r="N175">
        <f t="shared" si="7"/>
        <v>100</v>
      </c>
      <c r="O175">
        <v>0</v>
      </c>
      <c r="P175" t="s">
        <v>51</v>
      </c>
      <c r="Q175" t="s">
        <v>51</v>
      </c>
      <c r="R175" t="s">
        <v>51</v>
      </c>
      <c r="S175">
        <v>0</v>
      </c>
      <c r="T175" t="s">
        <v>51</v>
      </c>
    </row>
    <row r="176" spans="1:20" x14ac:dyDescent="0.25">
      <c r="A176" s="1">
        <v>43612</v>
      </c>
      <c r="B176">
        <v>1</v>
      </c>
      <c r="C176" t="s">
        <v>48</v>
      </c>
      <c r="D176" t="s">
        <v>61</v>
      </c>
      <c r="E176" t="s">
        <v>27</v>
      </c>
      <c r="F176">
        <v>36</v>
      </c>
      <c r="G176">
        <v>81</v>
      </c>
      <c r="H176">
        <v>23</v>
      </c>
      <c r="I176" t="s">
        <v>50</v>
      </c>
      <c r="J176">
        <v>0</v>
      </c>
      <c r="K176">
        <v>0</v>
      </c>
      <c r="L176">
        <v>100</v>
      </c>
      <c r="M176">
        <v>0</v>
      </c>
      <c r="N176">
        <f t="shared" si="7"/>
        <v>100</v>
      </c>
      <c r="O176">
        <v>50</v>
      </c>
      <c r="P176" t="s">
        <v>51</v>
      </c>
      <c r="Q176" t="s">
        <v>51</v>
      </c>
      <c r="R176" t="s">
        <v>51</v>
      </c>
      <c r="S176">
        <v>0</v>
      </c>
      <c r="T176" t="s">
        <v>51</v>
      </c>
    </row>
    <row r="177" spans="1:20" x14ac:dyDescent="0.25">
      <c r="A177" s="1">
        <v>43681</v>
      </c>
      <c r="B177">
        <v>2</v>
      </c>
      <c r="C177" t="s">
        <v>48</v>
      </c>
      <c r="D177" t="s">
        <v>61</v>
      </c>
      <c r="E177" t="s">
        <v>27</v>
      </c>
      <c r="F177">
        <v>35.5</v>
      </c>
      <c r="G177">
        <v>87</v>
      </c>
      <c r="H177">
        <v>26</v>
      </c>
      <c r="I177" t="s">
        <v>50</v>
      </c>
      <c r="J177">
        <v>0</v>
      </c>
      <c r="K177">
        <v>10</v>
      </c>
      <c r="L177">
        <v>85</v>
      </c>
      <c r="M177">
        <v>5</v>
      </c>
      <c r="N177">
        <f t="shared" si="7"/>
        <v>100</v>
      </c>
      <c r="O177">
        <v>10</v>
      </c>
      <c r="P177" t="s">
        <v>51</v>
      </c>
      <c r="Q177" t="s">
        <v>51</v>
      </c>
      <c r="R177" t="s">
        <v>51</v>
      </c>
      <c r="S177">
        <v>0</v>
      </c>
      <c r="T177" t="s">
        <v>51</v>
      </c>
    </row>
    <row r="178" spans="1:20" x14ac:dyDescent="0.25">
      <c r="A178" s="1">
        <v>43816</v>
      </c>
      <c r="B178">
        <v>3</v>
      </c>
      <c r="C178" t="s">
        <v>48</v>
      </c>
      <c r="D178" t="s">
        <v>61</v>
      </c>
      <c r="E178" t="s">
        <v>27</v>
      </c>
      <c r="F178">
        <v>35</v>
      </c>
      <c r="G178">
        <v>79</v>
      </c>
      <c r="H178">
        <v>27</v>
      </c>
      <c r="I178" t="s">
        <v>51</v>
      </c>
      <c r="J178">
        <v>0</v>
      </c>
      <c r="K178">
        <v>30</v>
      </c>
      <c r="L178">
        <v>45</v>
      </c>
      <c r="M178">
        <v>25</v>
      </c>
      <c r="N178">
        <f t="shared" si="7"/>
        <v>100</v>
      </c>
      <c r="O178">
        <v>90</v>
      </c>
      <c r="P178" t="s">
        <v>50</v>
      </c>
      <c r="Q178" t="s">
        <v>51</v>
      </c>
      <c r="R178" t="s">
        <v>51</v>
      </c>
      <c r="S178">
        <v>0</v>
      </c>
      <c r="T178" t="s">
        <v>51</v>
      </c>
    </row>
    <row r="179" spans="1:20" x14ac:dyDescent="0.25">
      <c r="A179" s="1">
        <v>44346</v>
      </c>
      <c r="B179">
        <v>4</v>
      </c>
      <c r="C179" t="s">
        <v>48</v>
      </c>
      <c r="D179" t="s">
        <v>61</v>
      </c>
      <c r="E179" t="s">
        <v>27</v>
      </c>
      <c r="F179">
        <v>31</v>
      </c>
      <c r="G179">
        <v>82.4</v>
      </c>
      <c r="H179">
        <v>26</v>
      </c>
      <c r="I179" t="s">
        <v>51</v>
      </c>
      <c r="J179">
        <v>100</v>
      </c>
      <c r="K179">
        <v>100</v>
      </c>
      <c r="L179">
        <v>0</v>
      </c>
      <c r="M179">
        <v>0</v>
      </c>
      <c r="N179">
        <v>100</v>
      </c>
      <c r="O179">
        <v>0</v>
      </c>
      <c r="P179" t="s">
        <v>51</v>
      </c>
      <c r="Q179" t="s">
        <v>51</v>
      </c>
      <c r="R179" t="s">
        <v>51</v>
      </c>
      <c r="S179">
        <v>0</v>
      </c>
      <c r="T179" t="s">
        <v>51</v>
      </c>
    </row>
    <row r="180" spans="1:20" x14ac:dyDescent="0.25">
      <c r="A180" s="1">
        <v>43501</v>
      </c>
      <c r="B180">
        <v>0</v>
      </c>
      <c r="C180" t="s">
        <v>48</v>
      </c>
      <c r="D180" t="s">
        <v>62</v>
      </c>
      <c r="E180" t="s">
        <v>27</v>
      </c>
      <c r="F180">
        <v>36.5</v>
      </c>
      <c r="G180">
        <v>76.5</v>
      </c>
      <c r="H180">
        <v>31</v>
      </c>
      <c r="I180" t="s">
        <v>50</v>
      </c>
      <c r="J180">
        <v>0</v>
      </c>
      <c r="K180">
        <v>0</v>
      </c>
      <c r="L180">
        <v>100</v>
      </c>
      <c r="M180">
        <v>0</v>
      </c>
      <c r="N180">
        <f>SUM(K180:M180)</f>
        <v>100</v>
      </c>
      <c r="O180">
        <v>0</v>
      </c>
      <c r="P180" t="s">
        <v>51</v>
      </c>
      <c r="Q180" t="s">
        <v>51</v>
      </c>
      <c r="R180" t="s">
        <v>51</v>
      </c>
      <c r="S180">
        <v>0</v>
      </c>
      <c r="T180" t="s">
        <v>51</v>
      </c>
    </row>
    <row r="181" spans="1:20" x14ac:dyDescent="0.25">
      <c r="A181" s="1">
        <v>43612</v>
      </c>
      <c r="B181">
        <v>1</v>
      </c>
      <c r="C181" t="s">
        <v>48</v>
      </c>
      <c r="D181" t="s">
        <v>62</v>
      </c>
      <c r="E181" t="s">
        <v>27</v>
      </c>
      <c r="F181">
        <v>36</v>
      </c>
      <c r="G181">
        <v>81</v>
      </c>
      <c r="H181">
        <v>23</v>
      </c>
      <c r="I181" t="s">
        <v>51</v>
      </c>
      <c r="J181">
        <v>0</v>
      </c>
      <c r="K181">
        <v>10</v>
      </c>
      <c r="L181">
        <v>80</v>
      </c>
      <c r="M181">
        <v>10</v>
      </c>
      <c r="N181">
        <f>SUM(K181:M181)</f>
        <v>100</v>
      </c>
      <c r="O181">
        <v>15</v>
      </c>
      <c r="P181" t="s">
        <v>50</v>
      </c>
      <c r="Q181" t="s">
        <v>67</v>
      </c>
      <c r="R181" t="s">
        <v>51</v>
      </c>
      <c r="S181">
        <v>0</v>
      </c>
      <c r="T181" t="s">
        <v>51</v>
      </c>
    </row>
    <row r="182" spans="1:20" x14ac:dyDescent="0.25">
      <c r="A182" s="1">
        <v>43681</v>
      </c>
      <c r="B182">
        <v>2</v>
      </c>
      <c r="C182" t="s">
        <v>48</v>
      </c>
      <c r="D182" t="s">
        <v>62</v>
      </c>
      <c r="E182" t="s">
        <v>27</v>
      </c>
      <c r="F182">
        <v>35.5</v>
      </c>
      <c r="G182">
        <v>87</v>
      </c>
      <c r="H182">
        <v>26</v>
      </c>
      <c r="I182" t="s">
        <v>50</v>
      </c>
      <c r="J182">
        <v>0</v>
      </c>
      <c r="K182">
        <v>0</v>
      </c>
      <c r="L182">
        <v>100</v>
      </c>
      <c r="M182">
        <v>0</v>
      </c>
      <c r="N182">
        <f>SUM(K182:M182)</f>
        <v>100</v>
      </c>
      <c r="O182">
        <v>3</v>
      </c>
      <c r="P182" t="s">
        <v>51</v>
      </c>
      <c r="Q182" t="s">
        <v>51</v>
      </c>
      <c r="R182" t="s">
        <v>51</v>
      </c>
      <c r="S182">
        <v>0</v>
      </c>
      <c r="T182" t="s">
        <v>51</v>
      </c>
    </row>
    <row r="183" spans="1:20" x14ac:dyDescent="0.25">
      <c r="A183" s="1">
        <v>43816</v>
      </c>
      <c r="B183">
        <v>3</v>
      </c>
      <c r="C183" t="s">
        <v>48</v>
      </c>
      <c r="D183" t="s">
        <v>62</v>
      </c>
      <c r="E183" t="s">
        <v>27</v>
      </c>
      <c r="F183">
        <v>35</v>
      </c>
      <c r="G183">
        <v>79</v>
      </c>
      <c r="H183">
        <v>27</v>
      </c>
      <c r="I183" t="s">
        <v>50</v>
      </c>
      <c r="J183">
        <v>0</v>
      </c>
      <c r="K183">
        <v>5</v>
      </c>
      <c r="L183">
        <v>85</v>
      </c>
      <c r="M183">
        <v>10</v>
      </c>
      <c r="N183">
        <f>SUM(K183:M183)</f>
        <v>100</v>
      </c>
      <c r="O183">
        <v>10</v>
      </c>
      <c r="P183" t="s">
        <v>51</v>
      </c>
      <c r="Q183" t="s">
        <v>51</v>
      </c>
      <c r="R183" t="s">
        <v>51</v>
      </c>
      <c r="S183">
        <v>0</v>
      </c>
      <c r="T183" t="s">
        <v>51</v>
      </c>
    </row>
    <row r="184" spans="1:20" x14ac:dyDescent="0.25">
      <c r="A184" s="1">
        <v>44346</v>
      </c>
      <c r="B184">
        <v>4</v>
      </c>
      <c r="C184" t="s">
        <v>48</v>
      </c>
      <c r="D184" t="s">
        <v>62</v>
      </c>
      <c r="E184" t="s">
        <v>27</v>
      </c>
      <c r="F184">
        <v>31</v>
      </c>
      <c r="G184">
        <v>82.4</v>
      </c>
      <c r="H184">
        <v>26</v>
      </c>
      <c r="I184" t="s">
        <v>51</v>
      </c>
      <c r="J184">
        <v>100</v>
      </c>
      <c r="K184">
        <v>100</v>
      </c>
      <c r="L184">
        <v>0</v>
      </c>
      <c r="M184">
        <v>0</v>
      </c>
      <c r="N184">
        <v>100</v>
      </c>
      <c r="O184">
        <v>0</v>
      </c>
      <c r="P184" t="s">
        <v>51</v>
      </c>
      <c r="Q184" t="s">
        <v>51</v>
      </c>
      <c r="R184" t="s">
        <v>51</v>
      </c>
      <c r="S184">
        <v>0</v>
      </c>
      <c r="T184" t="s">
        <v>51</v>
      </c>
    </row>
    <row r="185" spans="1:20" x14ac:dyDescent="0.25">
      <c r="A185" s="1">
        <v>43501</v>
      </c>
      <c r="B185">
        <v>0</v>
      </c>
      <c r="C185" t="s">
        <v>10</v>
      </c>
      <c r="D185" t="s">
        <v>20</v>
      </c>
      <c r="E185" t="s">
        <v>27</v>
      </c>
      <c r="F185">
        <v>36.5</v>
      </c>
      <c r="G185">
        <v>76.5</v>
      </c>
      <c r="H185">
        <v>31</v>
      </c>
      <c r="I185" t="s">
        <v>50</v>
      </c>
      <c r="J185">
        <v>0</v>
      </c>
      <c r="K185">
        <v>0</v>
      </c>
      <c r="L185">
        <v>100</v>
      </c>
      <c r="M185">
        <v>0</v>
      </c>
      <c r="N185">
        <f t="shared" ref="N185:N199" si="8">SUM(K185:M185)</f>
        <v>100</v>
      </c>
      <c r="O185">
        <v>0</v>
      </c>
      <c r="P185" t="s">
        <v>51</v>
      </c>
      <c r="Q185" t="s">
        <v>51</v>
      </c>
      <c r="R185" t="s">
        <v>51</v>
      </c>
      <c r="S185">
        <v>0</v>
      </c>
      <c r="T185" t="s">
        <v>51</v>
      </c>
    </row>
    <row r="186" spans="1:20" x14ac:dyDescent="0.25">
      <c r="A186" s="1">
        <v>43612</v>
      </c>
      <c r="B186">
        <v>1</v>
      </c>
      <c r="C186" t="s">
        <v>10</v>
      </c>
      <c r="D186" t="s">
        <v>20</v>
      </c>
      <c r="E186" t="s">
        <v>27</v>
      </c>
      <c r="F186">
        <v>35.5</v>
      </c>
      <c r="G186">
        <v>81</v>
      </c>
      <c r="H186">
        <v>20</v>
      </c>
      <c r="I186" t="s">
        <v>50</v>
      </c>
      <c r="J186">
        <v>0</v>
      </c>
      <c r="K186">
        <v>0</v>
      </c>
      <c r="L186">
        <v>99</v>
      </c>
      <c r="M186">
        <v>1</v>
      </c>
      <c r="N186">
        <f t="shared" si="8"/>
        <v>100</v>
      </c>
      <c r="O186">
        <v>5</v>
      </c>
      <c r="P186" t="s">
        <v>51</v>
      </c>
      <c r="Q186" t="s">
        <v>51</v>
      </c>
      <c r="R186" t="s">
        <v>51</v>
      </c>
      <c r="S186">
        <v>0</v>
      </c>
      <c r="T186" t="s">
        <v>51</v>
      </c>
    </row>
    <row r="187" spans="1:20" x14ac:dyDescent="0.25">
      <c r="A187" s="1">
        <v>43680</v>
      </c>
      <c r="B187">
        <v>2</v>
      </c>
      <c r="C187" t="s">
        <v>10</v>
      </c>
      <c r="D187" t="s">
        <v>20</v>
      </c>
      <c r="E187" t="s">
        <v>27</v>
      </c>
      <c r="F187">
        <v>35.5</v>
      </c>
      <c r="G187">
        <v>87</v>
      </c>
      <c r="H187">
        <v>22</v>
      </c>
      <c r="I187" t="s">
        <v>50</v>
      </c>
      <c r="J187">
        <v>0</v>
      </c>
      <c r="K187">
        <v>1</v>
      </c>
      <c r="L187">
        <v>89</v>
      </c>
      <c r="M187">
        <v>10</v>
      </c>
      <c r="N187">
        <f t="shared" si="8"/>
        <v>100</v>
      </c>
      <c r="O187">
        <v>20</v>
      </c>
      <c r="P187" t="s">
        <v>51</v>
      </c>
      <c r="Q187" t="s">
        <v>51</v>
      </c>
      <c r="R187" t="s">
        <v>51</v>
      </c>
      <c r="S187">
        <v>0</v>
      </c>
      <c r="T187" t="s">
        <v>51</v>
      </c>
    </row>
    <row r="188" spans="1:20" x14ac:dyDescent="0.25">
      <c r="A188" s="1">
        <v>43501</v>
      </c>
      <c r="B188">
        <v>0</v>
      </c>
      <c r="C188" t="s">
        <v>10</v>
      </c>
      <c r="D188" t="s">
        <v>21</v>
      </c>
      <c r="E188" t="s">
        <v>27</v>
      </c>
      <c r="F188">
        <v>36.5</v>
      </c>
      <c r="G188">
        <v>76.5</v>
      </c>
      <c r="H188">
        <v>31</v>
      </c>
      <c r="I188" t="s">
        <v>50</v>
      </c>
      <c r="J188">
        <v>0</v>
      </c>
      <c r="K188">
        <v>0</v>
      </c>
      <c r="L188">
        <v>100</v>
      </c>
      <c r="M188">
        <v>0</v>
      </c>
      <c r="N188">
        <f t="shared" si="8"/>
        <v>100</v>
      </c>
      <c r="O188">
        <v>0</v>
      </c>
      <c r="P188" t="s">
        <v>51</v>
      </c>
      <c r="Q188" t="s">
        <v>51</v>
      </c>
      <c r="R188" t="s">
        <v>51</v>
      </c>
      <c r="S188">
        <v>0</v>
      </c>
      <c r="T188" t="s">
        <v>51</v>
      </c>
    </row>
    <row r="189" spans="1:20" x14ac:dyDescent="0.25">
      <c r="A189" s="1">
        <v>43612</v>
      </c>
      <c r="B189">
        <v>1</v>
      </c>
      <c r="C189" t="s">
        <v>10</v>
      </c>
      <c r="D189" t="s">
        <v>21</v>
      </c>
      <c r="E189" t="s">
        <v>27</v>
      </c>
      <c r="F189">
        <v>35.5</v>
      </c>
      <c r="G189">
        <v>81</v>
      </c>
      <c r="H189">
        <v>20</v>
      </c>
      <c r="I189" t="s">
        <v>51</v>
      </c>
      <c r="J189">
        <v>15</v>
      </c>
      <c r="K189">
        <v>30</v>
      </c>
      <c r="L189">
        <v>60</v>
      </c>
      <c r="M189">
        <v>10</v>
      </c>
      <c r="N189">
        <f t="shared" si="8"/>
        <v>100</v>
      </c>
      <c r="O189">
        <v>70</v>
      </c>
      <c r="P189" t="s">
        <v>50</v>
      </c>
      <c r="Q189" t="s">
        <v>51</v>
      </c>
      <c r="R189" t="s">
        <v>51</v>
      </c>
      <c r="S189">
        <v>0</v>
      </c>
      <c r="T189" t="s">
        <v>51</v>
      </c>
    </row>
    <row r="190" spans="1:20" x14ac:dyDescent="0.25">
      <c r="A190" s="1">
        <v>43680</v>
      </c>
      <c r="B190">
        <v>2</v>
      </c>
      <c r="C190" t="s">
        <v>10</v>
      </c>
      <c r="D190" t="s">
        <v>21</v>
      </c>
      <c r="E190" t="s">
        <v>27</v>
      </c>
      <c r="F190">
        <v>35.5</v>
      </c>
      <c r="G190">
        <v>87</v>
      </c>
      <c r="H190">
        <v>22</v>
      </c>
      <c r="I190" t="s">
        <v>51</v>
      </c>
      <c r="J190">
        <v>20</v>
      </c>
      <c r="K190">
        <v>30</v>
      </c>
      <c r="L190">
        <v>40</v>
      </c>
      <c r="M190">
        <v>30</v>
      </c>
      <c r="N190">
        <f t="shared" si="8"/>
        <v>100</v>
      </c>
      <c r="O190">
        <v>90</v>
      </c>
      <c r="P190" t="s">
        <v>50</v>
      </c>
      <c r="Q190" t="s">
        <v>51</v>
      </c>
      <c r="R190" t="s">
        <v>51</v>
      </c>
      <c r="S190">
        <v>0</v>
      </c>
      <c r="T190" t="s">
        <v>51</v>
      </c>
    </row>
    <row r="191" spans="1:20" x14ac:dyDescent="0.25">
      <c r="A191" s="1">
        <v>43501</v>
      </c>
      <c r="B191">
        <v>0</v>
      </c>
      <c r="C191" t="s">
        <v>88</v>
      </c>
      <c r="D191" t="s">
        <v>98</v>
      </c>
      <c r="E191" t="s">
        <v>27</v>
      </c>
      <c r="F191">
        <v>36.5</v>
      </c>
      <c r="G191">
        <v>76.5</v>
      </c>
      <c r="H191">
        <v>31</v>
      </c>
      <c r="I191" t="s">
        <v>50</v>
      </c>
      <c r="J191">
        <v>0</v>
      </c>
      <c r="K191">
        <v>0</v>
      </c>
      <c r="L191">
        <v>100</v>
      </c>
      <c r="M191">
        <v>0</v>
      </c>
      <c r="N191">
        <f t="shared" si="8"/>
        <v>100</v>
      </c>
      <c r="O191">
        <v>0</v>
      </c>
      <c r="P191" t="s">
        <v>51</v>
      </c>
      <c r="Q191" t="s">
        <v>51</v>
      </c>
      <c r="R191" t="s">
        <v>51</v>
      </c>
      <c r="S191">
        <v>0</v>
      </c>
      <c r="T191" t="s">
        <v>51</v>
      </c>
    </row>
    <row r="192" spans="1:20" x14ac:dyDescent="0.25">
      <c r="A192" s="1">
        <v>43613</v>
      </c>
      <c r="B192">
        <v>1</v>
      </c>
      <c r="C192" t="s">
        <v>88</v>
      </c>
      <c r="D192" t="s">
        <v>98</v>
      </c>
      <c r="E192" t="s">
        <v>27</v>
      </c>
      <c r="F192">
        <v>36.5</v>
      </c>
      <c r="G192">
        <v>83</v>
      </c>
      <c r="H192">
        <v>23</v>
      </c>
      <c r="I192" t="s">
        <v>50</v>
      </c>
      <c r="J192">
        <v>0</v>
      </c>
      <c r="K192">
        <v>0</v>
      </c>
      <c r="L192">
        <v>100</v>
      </c>
      <c r="M192">
        <v>0</v>
      </c>
      <c r="N192">
        <f t="shared" si="8"/>
        <v>100</v>
      </c>
      <c r="O192">
        <v>0</v>
      </c>
      <c r="P192" t="s">
        <v>51</v>
      </c>
      <c r="Q192" t="s">
        <v>51</v>
      </c>
      <c r="R192" t="s">
        <v>51</v>
      </c>
      <c r="S192">
        <v>0</v>
      </c>
      <c r="T192" t="s">
        <v>51</v>
      </c>
    </row>
    <row r="193" spans="1:20" x14ac:dyDescent="0.25">
      <c r="A193" s="1">
        <v>43682</v>
      </c>
      <c r="B193">
        <v>2</v>
      </c>
      <c r="C193" t="s">
        <v>88</v>
      </c>
      <c r="D193" t="s">
        <v>98</v>
      </c>
      <c r="E193" t="s">
        <v>27</v>
      </c>
      <c r="F193">
        <v>35.5</v>
      </c>
      <c r="G193">
        <v>87</v>
      </c>
      <c r="H193">
        <v>25</v>
      </c>
      <c r="I193" t="s">
        <v>50</v>
      </c>
      <c r="J193">
        <v>0</v>
      </c>
      <c r="K193">
        <v>2</v>
      </c>
      <c r="L193">
        <v>88</v>
      </c>
      <c r="M193">
        <v>10</v>
      </c>
      <c r="N193">
        <f t="shared" si="8"/>
        <v>100</v>
      </c>
      <c r="O193">
        <v>5</v>
      </c>
      <c r="P193" t="s">
        <v>50</v>
      </c>
      <c r="Q193" t="s">
        <v>51</v>
      </c>
      <c r="R193" t="s">
        <v>51</v>
      </c>
      <c r="S193">
        <v>0</v>
      </c>
      <c r="T193" t="s">
        <v>51</v>
      </c>
    </row>
    <row r="194" spans="1:20" x14ac:dyDescent="0.25">
      <c r="A194" s="1">
        <v>43813</v>
      </c>
      <c r="B194">
        <v>3</v>
      </c>
      <c r="C194" t="s">
        <v>88</v>
      </c>
      <c r="D194" t="s">
        <v>98</v>
      </c>
      <c r="E194" t="s">
        <v>27</v>
      </c>
      <c r="F194">
        <v>35</v>
      </c>
      <c r="G194">
        <v>79</v>
      </c>
      <c r="H194">
        <v>25</v>
      </c>
      <c r="I194" t="s">
        <v>50</v>
      </c>
      <c r="J194">
        <v>0</v>
      </c>
      <c r="K194">
        <v>0</v>
      </c>
      <c r="L194">
        <v>95</v>
      </c>
      <c r="M194">
        <v>5</v>
      </c>
      <c r="N194">
        <f t="shared" si="8"/>
        <v>100</v>
      </c>
      <c r="O194">
        <v>50</v>
      </c>
      <c r="P194" t="s">
        <v>50</v>
      </c>
      <c r="Q194" t="s">
        <v>51</v>
      </c>
      <c r="R194" t="s">
        <v>51</v>
      </c>
      <c r="S194">
        <v>0</v>
      </c>
      <c r="T194" t="s">
        <v>51</v>
      </c>
    </row>
    <row r="195" spans="1:20" x14ac:dyDescent="0.25">
      <c r="A195" s="1">
        <v>44350</v>
      </c>
      <c r="B195">
        <v>4</v>
      </c>
      <c r="C195" t="s">
        <v>88</v>
      </c>
      <c r="D195" t="s">
        <v>98</v>
      </c>
      <c r="E195" t="s">
        <v>27</v>
      </c>
      <c r="F195">
        <v>34.5</v>
      </c>
      <c r="G195">
        <v>83.5</v>
      </c>
      <c r="H195">
        <v>25</v>
      </c>
      <c r="I195" t="s">
        <v>50</v>
      </c>
      <c r="J195">
        <v>40</v>
      </c>
      <c r="K195">
        <v>40</v>
      </c>
      <c r="L195">
        <v>60</v>
      </c>
      <c r="M195">
        <v>0</v>
      </c>
      <c r="N195">
        <f t="shared" si="8"/>
        <v>100</v>
      </c>
      <c r="O195">
        <v>5</v>
      </c>
      <c r="P195" t="s">
        <v>50</v>
      </c>
      <c r="Q195" t="s">
        <v>51</v>
      </c>
      <c r="R195" t="s">
        <v>51</v>
      </c>
      <c r="S195">
        <v>0</v>
      </c>
      <c r="T195" t="s">
        <v>51</v>
      </c>
    </row>
    <row r="196" spans="1:20" x14ac:dyDescent="0.25">
      <c r="A196" s="1">
        <v>43501</v>
      </c>
      <c r="B196">
        <v>0</v>
      </c>
      <c r="C196" t="s">
        <v>88</v>
      </c>
      <c r="D196" t="s">
        <v>99</v>
      </c>
      <c r="E196" t="s">
        <v>27</v>
      </c>
      <c r="F196">
        <v>36.5</v>
      </c>
      <c r="G196">
        <v>76.5</v>
      </c>
      <c r="H196">
        <v>31</v>
      </c>
      <c r="I196" t="s">
        <v>50</v>
      </c>
      <c r="J196">
        <v>0</v>
      </c>
      <c r="K196">
        <v>0</v>
      </c>
      <c r="L196">
        <v>100</v>
      </c>
      <c r="M196">
        <v>0</v>
      </c>
      <c r="N196">
        <f t="shared" si="8"/>
        <v>100</v>
      </c>
      <c r="O196">
        <v>0</v>
      </c>
      <c r="P196" t="s">
        <v>51</v>
      </c>
      <c r="Q196" t="s">
        <v>51</v>
      </c>
      <c r="R196" t="s">
        <v>51</v>
      </c>
      <c r="S196">
        <v>0</v>
      </c>
      <c r="T196" t="s">
        <v>51</v>
      </c>
    </row>
    <row r="197" spans="1:20" x14ac:dyDescent="0.25">
      <c r="A197" s="1">
        <v>43613</v>
      </c>
      <c r="B197">
        <v>1</v>
      </c>
      <c r="C197" t="s">
        <v>88</v>
      </c>
      <c r="D197" t="s">
        <v>99</v>
      </c>
      <c r="E197" t="s">
        <v>27</v>
      </c>
      <c r="F197">
        <v>36.5</v>
      </c>
      <c r="G197">
        <v>83</v>
      </c>
      <c r="H197">
        <v>23</v>
      </c>
      <c r="I197" t="s">
        <v>50</v>
      </c>
      <c r="J197">
        <v>0</v>
      </c>
      <c r="K197">
        <v>0</v>
      </c>
      <c r="L197">
        <v>100</v>
      </c>
      <c r="M197">
        <v>0</v>
      </c>
      <c r="N197">
        <f t="shared" si="8"/>
        <v>100</v>
      </c>
      <c r="O197">
        <v>0</v>
      </c>
      <c r="P197" t="s">
        <v>51</v>
      </c>
      <c r="Q197" t="s">
        <v>51</v>
      </c>
      <c r="R197" t="s">
        <v>51</v>
      </c>
      <c r="S197">
        <v>0</v>
      </c>
      <c r="T197" t="s">
        <v>51</v>
      </c>
    </row>
    <row r="198" spans="1:20" x14ac:dyDescent="0.25">
      <c r="A198" s="1">
        <v>43682</v>
      </c>
      <c r="B198">
        <v>2</v>
      </c>
      <c r="C198" t="s">
        <v>88</v>
      </c>
      <c r="D198" t="s">
        <v>99</v>
      </c>
      <c r="E198" t="s">
        <v>27</v>
      </c>
      <c r="F198">
        <v>35.5</v>
      </c>
      <c r="G198">
        <v>87</v>
      </c>
      <c r="H198">
        <v>25</v>
      </c>
      <c r="I198" t="s">
        <v>50</v>
      </c>
      <c r="J198">
        <v>0</v>
      </c>
      <c r="K198">
        <v>10</v>
      </c>
      <c r="L198">
        <v>80</v>
      </c>
      <c r="M198">
        <v>10</v>
      </c>
      <c r="N198">
        <f t="shared" si="8"/>
        <v>100</v>
      </c>
      <c r="O198">
        <v>10</v>
      </c>
      <c r="P198" t="s">
        <v>50</v>
      </c>
      <c r="Q198" t="s">
        <v>51</v>
      </c>
      <c r="R198" t="s">
        <v>51</v>
      </c>
      <c r="S198">
        <v>0</v>
      </c>
      <c r="T198" t="s">
        <v>51</v>
      </c>
    </row>
    <row r="199" spans="1:20" x14ac:dyDescent="0.25">
      <c r="A199" s="1">
        <v>43813</v>
      </c>
      <c r="B199">
        <v>3</v>
      </c>
      <c r="C199" t="s">
        <v>88</v>
      </c>
      <c r="D199" t="s">
        <v>99</v>
      </c>
      <c r="E199" t="s">
        <v>27</v>
      </c>
      <c r="F199">
        <v>35</v>
      </c>
      <c r="G199">
        <v>79</v>
      </c>
      <c r="H199">
        <v>25</v>
      </c>
      <c r="I199" t="s">
        <v>50</v>
      </c>
      <c r="J199">
        <v>0</v>
      </c>
      <c r="K199">
        <v>0</v>
      </c>
      <c r="L199">
        <v>99</v>
      </c>
      <c r="M199">
        <v>1</v>
      </c>
      <c r="N199">
        <f t="shared" si="8"/>
        <v>100</v>
      </c>
      <c r="O199">
        <v>10</v>
      </c>
      <c r="P199" t="s">
        <v>51</v>
      </c>
      <c r="Q199" t="s">
        <v>51</v>
      </c>
      <c r="R199" t="s">
        <v>51</v>
      </c>
      <c r="S199">
        <v>0</v>
      </c>
      <c r="T199" t="s">
        <v>51</v>
      </c>
    </row>
    <row r="200" spans="1:20" x14ac:dyDescent="0.25">
      <c r="A200" s="1">
        <v>44350</v>
      </c>
      <c r="B200">
        <v>4</v>
      </c>
      <c r="C200" t="s">
        <v>88</v>
      </c>
      <c r="D200" t="s">
        <v>99</v>
      </c>
      <c r="E200" t="s">
        <v>27</v>
      </c>
      <c r="F200">
        <v>34.5</v>
      </c>
      <c r="G200">
        <v>83.5</v>
      </c>
      <c r="H200">
        <v>25</v>
      </c>
      <c r="I200" t="s">
        <v>69</v>
      </c>
      <c r="J200" t="s">
        <v>69</v>
      </c>
      <c r="K200" t="s">
        <v>69</v>
      </c>
      <c r="L200" t="s">
        <v>69</v>
      </c>
      <c r="M200" t="s">
        <v>69</v>
      </c>
      <c r="N200" t="s">
        <v>69</v>
      </c>
      <c r="O200" t="s">
        <v>69</v>
      </c>
      <c r="P200" t="s">
        <v>69</v>
      </c>
      <c r="Q200" t="s">
        <v>69</v>
      </c>
      <c r="R200" t="s">
        <v>69</v>
      </c>
      <c r="S200" t="s">
        <v>69</v>
      </c>
      <c r="T200" t="s">
        <v>69</v>
      </c>
    </row>
    <row r="201" spans="1:20" x14ac:dyDescent="0.25">
      <c r="A201" s="1">
        <v>43501</v>
      </c>
      <c r="B201">
        <v>0</v>
      </c>
      <c r="C201" t="s">
        <v>88</v>
      </c>
      <c r="D201" t="s">
        <v>100</v>
      </c>
      <c r="E201" t="s">
        <v>27</v>
      </c>
      <c r="F201">
        <v>36.5</v>
      </c>
      <c r="G201">
        <v>76.5</v>
      </c>
      <c r="H201">
        <v>31</v>
      </c>
      <c r="I201" t="s">
        <v>50</v>
      </c>
      <c r="J201">
        <v>0</v>
      </c>
      <c r="K201">
        <v>0</v>
      </c>
      <c r="L201">
        <v>100</v>
      </c>
      <c r="M201">
        <v>0</v>
      </c>
      <c r="N201">
        <f>SUM(K201:M201)</f>
        <v>100</v>
      </c>
      <c r="O201">
        <v>0</v>
      </c>
      <c r="P201" t="s">
        <v>51</v>
      </c>
      <c r="Q201" t="s">
        <v>51</v>
      </c>
      <c r="R201" t="s">
        <v>51</v>
      </c>
      <c r="S201">
        <v>0</v>
      </c>
      <c r="T201" t="s">
        <v>51</v>
      </c>
    </row>
    <row r="202" spans="1:20" x14ac:dyDescent="0.25">
      <c r="A202" s="1">
        <v>43613</v>
      </c>
      <c r="B202">
        <v>1</v>
      </c>
      <c r="C202" t="s">
        <v>88</v>
      </c>
      <c r="D202" t="s">
        <v>100</v>
      </c>
      <c r="E202" t="s">
        <v>27</v>
      </c>
      <c r="F202">
        <v>36.5</v>
      </c>
      <c r="G202">
        <v>83</v>
      </c>
      <c r="H202">
        <v>23</v>
      </c>
      <c r="I202" t="s">
        <v>50</v>
      </c>
      <c r="J202">
        <v>0</v>
      </c>
      <c r="K202">
        <v>0</v>
      </c>
      <c r="L202">
        <v>100</v>
      </c>
      <c r="M202">
        <v>0</v>
      </c>
      <c r="N202">
        <f>SUM(K202:M202)</f>
        <v>100</v>
      </c>
      <c r="O202">
        <v>0</v>
      </c>
      <c r="P202" t="s">
        <v>51</v>
      </c>
      <c r="Q202" t="s">
        <v>51</v>
      </c>
      <c r="R202" t="s">
        <v>51</v>
      </c>
      <c r="S202">
        <v>0</v>
      </c>
      <c r="T202" t="s">
        <v>51</v>
      </c>
    </row>
    <row r="203" spans="1:20" x14ac:dyDescent="0.25">
      <c r="A203" s="1">
        <v>43682</v>
      </c>
      <c r="B203">
        <v>2</v>
      </c>
      <c r="C203" t="s">
        <v>88</v>
      </c>
      <c r="D203" t="s">
        <v>100</v>
      </c>
      <c r="E203" t="s">
        <v>27</v>
      </c>
      <c r="F203">
        <v>35.5</v>
      </c>
      <c r="G203">
        <v>87</v>
      </c>
      <c r="H203">
        <v>25</v>
      </c>
      <c r="I203" t="s">
        <v>50</v>
      </c>
      <c r="J203">
        <v>0</v>
      </c>
      <c r="K203">
        <v>1</v>
      </c>
      <c r="L203">
        <v>96</v>
      </c>
      <c r="M203">
        <v>3</v>
      </c>
      <c r="N203">
        <f>SUM(K203:M203)</f>
        <v>100</v>
      </c>
      <c r="O203">
        <v>10</v>
      </c>
      <c r="P203" t="s">
        <v>51</v>
      </c>
      <c r="Q203" t="s">
        <v>51</v>
      </c>
      <c r="R203" t="s">
        <v>51</v>
      </c>
      <c r="S203">
        <v>0</v>
      </c>
      <c r="T203" t="s">
        <v>51</v>
      </c>
    </row>
    <row r="204" spans="1:20" x14ac:dyDescent="0.25">
      <c r="A204" s="1">
        <v>43813</v>
      </c>
      <c r="B204">
        <v>3</v>
      </c>
      <c r="C204" t="s">
        <v>88</v>
      </c>
      <c r="D204" t="s">
        <v>100</v>
      </c>
      <c r="E204" t="s">
        <v>27</v>
      </c>
      <c r="F204">
        <v>35</v>
      </c>
      <c r="G204">
        <v>79</v>
      </c>
      <c r="H204">
        <v>25</v>
      </c>
      <c r="I204" t="s">
        <v>50</v>
      </c>
      <c r="J204">
        <v>0</v>
      </c>
      <c r="K204">
        <v>0</v>
      </c>
      <c r="L204">
        <v>98</v>
      </c>
      <c r="M204">
        <v>2</v>
      </c>
      <c r="N204">
        <f>SUM(K204:M204)</f>
        <v>100</v>
      </c>
      <c r="O204">
        <v>3</v>
      </c>
      <c r="P204" t="s">
        <v>51</v>
      </c>
      <c r="Q204" t="s">
        <v>51</v>
      </c>
      <c r="R204" t="s">
        <v>51</v>
      </c>
      <c r="S204">
        <v>0</v>
      </c>
      <c r="T204" t="s">
        <v>51</v>
      </c>
    </row>
    <row r="205" spans="1:20" x14ac:dyDescent="0.25">
      <c r="A205" s="1">
        <v>44350</v>
      </c>
      <c r="B205">
        <v>4</v>
      </c>
      <c r="C205" t="s">
        <v>88</v>
      </c>
      <c r="D205" t="s">
        <v>100</v>
      </c>
      <c r="E205" t="s">
        <v>27</v>
      </c>
      <c r="F205">
        <v>34.5</v>
      </c>
      <c r="G205">
        <v>83.5</v>
      </c>
      <c r="H205">
        <v>25</v>
      </c>
      <c r="I205" t="s">
        <v>69</v>
      </c>
      <c r="J205" t="s">
        <v>69</v>
      </c>
      <c r="K205" t="s">
        <v>69</v>
      </c>
      <c r="L205" t="s">
        <v>69</v>
      </c>
      <c r="M205" t="s">
        <v>69</v>
      </c>
      <c r="N205" t="s">
        <v>69</v>
      </c>
      <c r="O205" t="s">
        <v>69</v>
      </c>
      <c r="P205" t="s">
        <v>69</v>
      </c>
      <c r="Q205" t="s">
        <v>69</v>
      </c>
      <c r="R205" t="s">
        <v>69</v>
      </c>
      <c r="S205" t="s">
        <v>69</v>
      </c>
      <c r="T205" t="s">
        <v>69</v>
      </c>
    </row>
    <row r="206" spans="1:20" x14ac:dyDescent="0.25">
      <c r="A206" s="1">
        <v>43501</v>
      </c>
      <c r="B206">
        <v>0</v>
      </c>
      <c r="C206" t="s">
        <v>71</v>
      </c>
      <c r="D206" t="s">
        <v>84</v>
      </c>
      <c r="E206" t="s">
        <v>26</v>
      </c>
      <c r="F206">
        <v>36.5</v>
      </c>
      <c r="G206">
        <v>76.5</v>
      </c>
      <c r="H206">
        <v>31</v>
      </c>
      <c r="I206" t="s">
        <v>50</v>
      </c>
      <c r="J206">
        <v>0</v>
      </c>
      <c r="K206">
        <v>0</v>
      </c>
      <c r="L206">
        <v>100</v>
      </c>
      <c r="M206">
        <v>0</v>
      </c>
      <c r="N206">
        <f t="shared" ref="N206:N219" si="9">SUM(K206:M206)</f>
        <v>100</v>
      </c>
      <c r="O206">
        <v>0</v>
      </c>
      <c r="P206" t="s">
        <v>51</v>
      </c>
      <c r="Q206" t="s">
        <v>51</v>
      </c>
      <c r="R206" t="s">
        <v>51</v>
      </c>
      <c r="S206">
        <v>0</v>
      </c>
      <c r="T206" t="s">
        <v>51</v>
      </c>
    </row>
    <row r="207" spans="1:20" x14ac:dyDescent="0.25">
      <c r="A207" s="1">
        <v>43614</v>
      </c>
      <c r="B207">
        <v>1</v>
      </c>
      <c r="C207" t="s">
        <v>71</v>
      </c>
      <c r="D207" t="s">
        <v>84</v>
      </c>
      <c r="E207" t="s">
        <v>26</v>
      </c>
      <c r="F207">
        <v>35.5</v>
      </c>
      <c r="G207">
        <v>81</v>
      </c>
      <c r="H207">
        <v>18</v>
      </c>
      <c r="I207" t="s">
        <v>50</v>
      </c>
      <c r="J207">
        <v>0</v>
      </c>
      <c r="K207">
        <v>0</v>
      </c>
      <c r="L207">
        <v>95</v>
      </c>
      <c r="M207">
        <v>5</v>
      </c>
      <c r="N207">
        <f t="shared" si="9"/>
        <v>100</v>
      </c>
      <c r="O207">
        <v>5</v>
      </c>
      <c r="P207" t="s">
        <v>51</v>
      </c>
      <c r="Q207" t="s">
        <v>51</v>
      </c>
      <c r="R207" t="s">
        <v>51</v>
      </c>
      <c r="S207">
        <v>1</v>
      </c>
      <c r="T207" t="s">
        <v>51</v>
      </c>
    </row>
    <row r="208" spans="1:20" x14ac:dyDescent="0.25">
      <c r="A208" s="1">
        <v>43679</v>
      </c>
      <c r="B208">
        <v>2</v>
      </c>
      <c r="C208" t="s">
        <v>71</v>
      </c>
      <c r="D208" t="s">
        <v>84</v>
      </c>
      <c r="E208" t="s">
        <v>26</v>
      </c>
      <c r="F208">
        <v>35.5</v>
      </c>
      <c r="G208">
        <v>86.5</v>
      </c>
      <c r="H208">
        <v>20</v>
      </c>
      <c r="I208" t="s">
        <v>51</v>
      </c>
      <c r="J208">
        <v>0</v>
      </c>
      <c r="K208">
        <v>10</v>
      </c>
      <c r="L208">
        <v>60</v>
      </c>
      <c r="M208">
        <v>30</v>
      </c>
      <c r="N208">
        <f t="shared" si="9"/>
        <v>100</v>
      </c>
      <c r="O208">
        <v>40</v>
      </c>
      <c r="P208" t="s">
        <v>50</v>
      </c>
      <c r="Q208" t="s">
        <v>51</v>
      </c>
      <c r="R208" t="s">
        <v>51</v>
      </c>
      <c r="S208">
        <v>0</v>
      </c>
      <c r="T208" t="s">
        <v>51</v>
      </c>
    </row>
    <row r="209" spans="1:20" x14ac:dyDescent="0.25">
      <c r="A209" s="1">
        <v>43815</v>
      </c>
      <c r="B209">
        <v>3</v>
      </c>
      <c r="C209" t="s">
        <v>71</v>
      </c>
      <c r="D209" t="s">
        <v>84</v>
      </c>
      <c r="E209" t="s">
        <v>26</v>
      </c>
      <c r="F209">
        <v>35.5</v>
      </c>
      <c r="G209">
        <v>79</v>
      </c>
      <c r="H209">
        <v>20</v>
      </c>
      <c r="I209" t="s">
        <v>50</v>
      </c>
      <c r="J209">
        <v>0</v>
      </c>
      <c r="K209">
        <v>0</v>
      </c>
      <c r="L209">
        <v>100</v>
      </c>
      <c r="M209">
        <v>0</v>
      </c>
      <c r="N209">
        <f t="shared" si="9"/>
        <v>100</v>
      </c>
      <c r="O209">
        <v>0</v>
      </c>
      <c r="P209" t="s">
        <v>68</v>
      </c>
      <c r="Q209" t="s">
        <v>68</v>
      </c>
      <c r="R209" t="s">
        <v>68</v>
      </c>
      <c r="S209">
        <v>0</v>
      </c>
      <c r="T209" t="s">
        <v>68</v>
      </c>
    </row>
    <row r="210" spans="1:20" x14ac:dyDescent="0.25">
      <c r="A210" s="1">
        <v>43501</v>
      </c>
      <c r="B210">
        <v>0</v>
      </c>
      <c r="C210" t="s">
        <v>88</v>
      </c>
      <c r="D210" t="s">
        <v>101</v>
      </c>
      <c r="E210" t="s">
        <v>26</v>
      </c>
      <c r="F210">
        <v>36.5</v>
      </c>
      <c r="G210">
        <v>76.5</v>
      </c>
      <c r="H210">
        <v>31</v>
      </c>
      <c r="I210" t="s">
        <v>50</v>
      </c>
      <c r="J210">
        <v>0</v>
      </c>
      <c r="K210">
        <v>0</v>
      </c>
      <c r="L210">
        <v>100</v>
      </c>
      <c r="M210">
        <v>0</v>
      </c>
      <c r="N210">
        <f t="shared" si="9"/>
        <v>100</v>
      </c>
      <c r="O210">
        <v>0</v>
      </c>
      <c r="P210" t="s">
        <v>51</v>
      </c>
      <c r="Q210" t="s">
        <v>51</v>
      </c>
      <c r="R210" t="s">
        <v>51</v>
      </c>
      <c r="S210">
        <v>0</v>
      </c>
      <c r="T210" t="s">
        <v>51</v>
      </c>
    </row>
    <row r="211" spans="1:20" x14ac:dyDescent="0.25">
      <c r="A211" s="1">
        <v>43613</v>
      </c>
      <c r="B211">
        <v>1</v>
      </c>
      <c r="C211" t="s">
        <v>88</v>
      </c>
      <c r="D211" t="s">
        <v>101</v>
      </c>
      <c r="E211" t="s">
        <v>26</v>
      </c>
      <c r="F211">
        <v>36.5</v>
      </c>
      <c r="G211">
        <v>83</v>
      </c>
      <c r="H211">
        <v>23</v>
      </c>
      <c r="I211" t="s">
        <v>50</v>
      </c>
      <c r="J211">
        <v>0</v>
      </c>
      <c r="K211">
        <v>2</v>
      </c>
      <c r="L211">
        <v>95</v>
      </c>
      <c r="M211">
        <v>3</v>
      </c>
      <c r="N211">
        <f t="shared" si="9"/>
        <v>100</v>
      </c>
      <c r="O211">
        <v>0</v>
      </c>
      <c r="P211" t="s">
        <v>50</v>
      </c>
      <c r="Q211" t="s">
        <v>51</v>
      </c>
      <c r="R211" t="s">
        <v>51</v>
      </c>
      <c r="S211">
        <v>0</v>
      </c>
      <c r="T211" t="s">
        <v>51</v>
      </c>
    </row>
    <row r="212" spans="1:20" x14ac:dyDescent="0.25">
      <c r="A212" s="1">
        <v>43682</v>
      </c>
      <c r="B212">
        <v>2</v>
      </c>
      <c r="C212" t="s">
        <v>88</v>
      </c>
      <c r="D212" t="s">
        <v>101</v>
      </c>
      <c r="E212" t="s">
        <v>26</v>
      </c>
      <c r="F212">
        <v>35.5</v>
      </c>
      <c r="G212">
        <v>87</v>
      </c>
      <c r="H212">
        <v>25</v>
      </c>
      <c r="I212" t="s">
        <v>50</v>
      </c>
      <c r="J212">
        <v>0</v>
      </c>
      <c r="K212">
        <v>5</v>
      </c>
      <c r="L212">
        <v>85</v>
      </c>
      <c r="M212">
        <v>10</v>
      </c>
      <c r="N212">
        <f t="shared" si="9"/>
        <v>100</v>
      </c>
      <c r="O212">
        <v>30</v>
      </c>
      <c r="P212" t="s">
        <v>50</v>
      </c>
      <c r="Q212" t="s">
        <v>51</v>
      </c>
      <c r="R212" t="s">
        <v>51</v>
      </c>
      <c r="S212">
        <v>0</v>
      </c>
      <c r="T212" t="s">
        <v>51</v>
      </c>
    </row>
    <row r="213" spans="1:20" x14ac:dyDescent="0.25">
      <c r="A213" s="1">
        <v>43813</v>
      </c>
      <c r="B213">
        <v>3</v>
      </c>
      <c r="C213" t="s">
        <v>88</v>
      </c>
      <c r="D213" t="s">
        <v>101</v>
      </c>
      <c r="E213" t="s">
        <v>26</v>
      </c>
      <c r="F213">
        <v>35</v>
      </c>
      <c r="G213">
        <v>79</v>
      </c>
      <c r="H213">
        <v>25</v>
      </c>
      <c r="I213" t="s">
        <v>50</v>
      </c>
      <c r="J213">
        <v>0</v>
      </c>
      <c r="K213">
        <v>3</v>
      </c>
      <c r="L213">
        <v>87</v>
      </c>
      <c r="M213">
        <v>10</v>
      </c>
      <c r="N213">
        <f t="shared" si="9"/>
        <v>100</v>
      </c>
      <c r="O213">
        <v>20</v>
      </c>
      <c r="P213" t="s">
        <v>50</v>
      </c>
      <c r="Q213" t="s">
        <v>51</v>
      </c>
      <c r="R213" t="s">
        <v>51</v>
      </c>
      <c r="S213">
        <v>0</v>
      </c>
      <c r="T213" t="s">
        <v>51</v>
      </c>
    </row>
    <row r="214" spans="1:20" x14ac:dyDescent="0.25">
      <c r="A214" s="1">
        <v>44350</v>
      </c>
      <c r="B214">
        <v>4</v>
      </c>
      <c r="C214" t="s">
        <v>88</v>
      </c>
      <c r="D214" t="s">
        <v>101</v>
      </c>
      <c r="E214" t="s">
        <v>26</v>
      </c>
      <c r="F214">
        <v>34.5</v>
      </c>
      <c r="G214">
        <v>83.5</v>
      </c>
      <c r="H214">
        <v>25</v>
      </c>
      <c r="I214" t="s">
        <v>50</v>
      </c>
      <c r="J214">
        <v>25</v>
      </c>
      <c r="K214">
        <v>25</v>
      </c>
      <c r="L214">
        <v>75</v>
      </c>
      <c r="M214">
        <v>0</v>
      </c>
      <c r="N214">
        <f t="shared" si="9"/>
        <v>100</v>
      </c>
      <c r="O214">
        <v>2</v>
      </c>
      <c r="P214" t="s">
        <v>51</v>
      </c>
      <c r="Q214" t="s">
        <v>51</v>
      </c>
      <c r="R214" t="s">
        <v>51</v>
      </c>
      <c r="S214">
        <v>0</v>
      </c>
      <c r="T214" t="s">
        <v>51</v>
      </c>
    </row>
    <row r="215" spans="1:20" x14ac:dyDescent="0.25">
      <c r="A215" s="1">
        <v>43501</v>
      </c>
      <c r="B215">
        <v>0</v>
      </c>
      <c r="C215" t="s">
        <v>10</v>
      </c>
      <c r="D215" t="s">
        <v>22</v>
      </c>
      <c r="E215" t="s">
        <v>26</v>
      </c>
      <c r="F215">
        <v>36.5</v>
      </c>
      <c r="G215">
        <v>76.5</v>
      </c>
      <c r="H215">
        <v>31</v>
      </c>
      <c r="I215" t="s">
        <v>50</v>
      </c>
      <c r="J215">
        <v>0</v>
      </c>
      <c r="K215">
        <v>0</v>
      </c>
      <c r="L215">
        <v>100</v>
      </c>
      <c r="M215">
        <v>0</v>
      </c>
      <c r="N215">
        <f t="shared" si="9"/>
        <v>100</v>
      </c>
      <c r="O215">
        <v>0</v>
      </c>
      <c r="P215" t="s">
        <v>51</v>
      </c>
      <c r="Q215" t="s">
        <v>51</v>
      </c>
      <c r="R215" t="s">
        <v>51</v>
      </c>
      <c r="S215">
        <v>0</v>
      </c>
      <c r="T215" t="s">
        <v>51</v>
      </c>
    </row>
    <row r="216" spans="1:20" x14ac:dyDescent="0.25">
      <c r="A216" s="1">
        <v>43612</v>
      </c>
      <c r="B216">
        <v>1</v>
      </c>
      <c r="C216" t="s">
        <v>10</v>
      </c>
      <c r="D216" t="s">
        <v>22</v>
      </c>
      <c r="E216" t="s">
        <v>26</v>
      </c>
      <c r="F216">
        <v>35.5</v>
      </c>
      <c r="G216">
        <v>81</v>
      </c>
      <c r="H216">
        <v>20</v>
      </c>
      <c r="I216" t="s">
        <v>50</v>
      </c>
      <c r="J216">
        <v>0</v>
      </c>
      <c r="K216">
        <v>0</v>
      </c>
      <c r="L216">
        <v>100</v>
      </c>
      <c r="M216">
        <v>0</v>
      </c>
      <c r="N216">
        <f t="shared" si="9"/>
        <v>100</v>
      </c>
      <c r="O216">
        <v>0</v>
      </c>
      <c r="P216" t="s">
        <v>68</v>
      </c>
      <c r="Q216" t="s">
        <v>68</v>
      </c>
      <c r="R216" t="s">
        <v>68</v>
      </c>
      <c r="S216">
        <v>0</v>
      </c>
      <c r="T216" t="s">
        <v>68</v>
      </c>
    </row>
    <row r="217" spans="1:20" x14ac:dyDescent="0.25">
      <c r="A217" s="1">
        <v>43680</v>
      </c>
      <c r="B217">
        <v>2</v>
      </c>
      <c r="C217" t="s">
        <v>10</v>
      </c>
      <c r="D217" t="s">
        <v>22</v>
      </c>
      <c r="E217" t="s">
        <v>26</v>
      </c>
      <c r="F217">
        <v>35.5</v>
      </c>
      <c r="G217">
        <v>87</v>
      </c>
      <c r="H217">
        <v>22</v>
      </c>
      <c r="I217" t="s">
        <v>50</v>
      </c>
      <c r="J217">
        <v>5</v>
      </c>
      <c r="K217">
        <v>10</v>
      </c>
      <c r="L217">
        <v>80</v>
      </c>
      <c r="M217">
        <v>10</v>
      </c>
      <c r="N217">
        <f t="shared" si="9"/>
        <v>100</v>
      </c>
      <c r="O217">
        <v>5</v>
      </c>
      <c r="P217" t="s">
        <v>68</v>
      </c>
      <c r="Q217" t="s">
        <v>51</v>
      </c>
      <c r="R217" t="s">
        <v>51</v>
      </c>
      <c r="S217">
        <v>0</v>
      </c>
      <c r="T217" t="s">
        <v>51</v>
      </c>
    </row>
    <row r="218" spans="1:20" x14ac:dyDescent="0.25">
      <c r="A218" s="1">
        <v>43501</v>
      </c>
      <c r="B218">
        <v>0</v>
      </c>
      <c r="C218" t="s">
        <v>10</v>
      </c>
      <c r="D218" t="s">
        <v>23</v>
      </c>
      <c r="E218" t="s">
        <v>26</v>
      </c>
      <c r="F218">
        <v>36.5</v>
      </c>
      <c r="G218">
        <v>76.5</v>
      </c>
      <c r="H218">
        <v>31</v>
      </c>
      <c r="I218" t="s">
        <v>50</v>
      </c>
      <c r="J218">
        <v>0</v>
      </c>
      <c r="K218">
        <v>0</v>
      </c>
      <c r="L218">
        <v>100</v>
      </c>
      <c r="M218">
        <v>0</v>
      </c>
      <c r="N218">
        <f t="shared" si="9"/>
        <v>100</v>
      </c>
      <c r="O218">
        <v>0</v>
      </c>
      <c r="P218" t="s">
        <v>51</v>
      </c>
      <c r="Q218" t="s">
        <v>51</v>
      </c>
      <c r="R218" t="s">
        <v>51</v>
      </c>
      <c r="S218">
        <v>0</v>
      </c>
      <c r="T218" t="s">
        <v>51</v>
      </c>
    </row>
    <row r="219" spans="1:20" x14ac:dyDescent="0.25">
      <c r="A219" s="1">
        <v>43612</v>
      </c>
      <c r="B219">
        <v>1</v>
      </c>
      <c r="C219" t="s">
        <v>10</v>
      </c>
      <c r="D219" t="s">
        <v>23</v>
      </c>
      <c r="E219" t="s">
        <v>26</v>
      </c>
      <c r="F219">
        <v>35.5</v>
      </c>
      <c r="G219">
        <v>81</v>
      </c>
      <c r="H219">
        <v>20</v>
      </c>
      <c r="I219" t="s">
        <v>51</v>
      </c>
      <c r="J219">
        <v>100</v>
      </c>
      <c r="K219">
        <v>100</v>
      </c>
      <c r="L219">
        <v>0</v>
      </c>
      <c r="M219" t="s">
        <v>69</v>
      </c>
      <c r="N219">
        <f t="shared" si="9"/>
        <v>100</v>
      </c>
      <c r="O219" t="s">
        <v>69</v>
      </c>
      <c r="P219" t="s">
        <v>69</v>
      </c>
      <c r="Q219" t="s">
        <v>69</v>
      </c>
      <c r="R219" t="s">
        <v>69</v>
      </c>
      <c r="S219" t="s">
        <v>69</v>
      </c>
      <c r="T219" t="s">
        <v>69</v>
      </c>
    </row>
    <row r="220" spans="1:20" x14ac:dyDescent="0.25">
      <c r="A220" s="1">
        <v>43680</v>
      </c>
      <c r="B220">
        <v>2</v>
      </c>
      <c r="C220" t="s">
        <v>10</v>
      </c>
      <c r="D220" t="s">
        <v>23</v>
      </c>
      <c r="E220" t="s">
        <v>26</v>
      </c>
      <c r="F220">
        <v>35.5</v>
      </c>
      <c r="G220">
        <v>87</v>
      </c>
      <c r="H220">
        <v>22</v>
      </c>
      <c r="I220" t="s">
        <v>51</v>
      </c>
      <c r="J220">
        <v>100</v>
      </c>
      <c r="K220">
        <v>100</v>
      </c>
      <c r="L220" t="s">
        <v>69</v>
      </c>
      <c r="M220" t="s">
        <v>69</v>
      </c>
      <c r="N220" t="s">
        <v>69</v>
      </c>
      <c r="O220" t="s">
        <v>69</v>
      </c>
      <c r="P220" t="s">
        <v>69</v>
      </c>
      <c r="Q220" t="s">
        <v>69</v>
      </c>
      <c r="R220" t="s">
        <v>69</v>
      </c>
      <c r="S220" t="s">
        <v>69</v>
      </c>
      <c r="T220" t="s">
        <v>69</v>
      </c>
    </row>
    <row r="221" spans="1:20" x14ac:dyDescent="0.25">
      <c r="A221" s="1">
        <v>43501</v>
      </c>
      <c r="B221">
        <v>0</v>
      </c>
      <c r="C221" t="s">
        <v>48</v>
      </c>
      <c r="D221" t="s">
        <v>63</v>
      </c>
      <c r="E221" t="s">
        <v>26</v>
      </c>
      <c r="F221">
        <v>36.5</v>
      </c>
      <c r="G221">
        <v>76.5</v>
      </c>
      <c r="H221">
        <v>31</v>
      </c>
      <c r="I221" t="s">
        <v>50</v>
      </c>
      <c r="J221">
        <v>0</v>
      </c>
      <c r="K221">
        <v>0</v>
      </c>
      <c r="L221">
        <v>100</v>
      </c>
      <c r="M221">
        <v>0</v>
      </c>
      <c r="N221">
        <f>SUM(K221:M221)</f>
        <v>100</v>
      </c>
      <c r="O221">
        <v>0</v>
      </c>
      <c r="P221" t="s">
        <v>51</v>
      </c>
      <c r="Q221" t="s">
        <v>51</v>
      </c>
      <c r="R221" t="s">
        <v>51</v>
      </c>
      <c r="S221">
        <v>0</v>
      </c>
      <c r="T221" t="s">
        <v>51</v>
      </c>
    </row>
    <row r="222" spans="1:20" x14ac:dyDescent="0.25">
      <c r="A222" s="1">
        <v>43612</v>
      </c>
      <c r="B222">
        <v>1</v>
      </c>
      <c r="C222" t="s">
        <v>48</v>
      </c>
      <c r="D222" t="s">
        <v>63</v>
      </c>
      <c r="E222" t="s">
        <v>26</v>
      </c>
      <c r="F222">
        <v>36</v>
      </c>
      <c r="G222">
        <v>81</v>
      </c>
      <c r="H222">
        <v>23</v>
      </c>
      <c r="I222" t="s">
        <v>50</v>
      </c>
      <c r="J222">
        <v>0</v>
      </c>
      <c r="K222">
        <v>0</v>
      </c>
      <c r="L222">
        <v>100</v>
      </c>
      <c r="M222">
        <v>0</v>
      </c>
      <c r="N222">
        <f>SUM(K222:M222)</f>
        <v>100</v>
      </c>
      <c r="O222">
        <v>0</v>
      </c>
      <c r="P222" t="s">
        <v>51</v>
      </c>
      <c r="Q222" t="s">
        <v>51</v>
      </c>
      <c r="R222" t="s">
        <v>51</v>
      </c>
      <c r="S222">
        <v>0</v>
      </c>
      <c r="T222" t="s">
        <v>51</v>
      </c>
    </row>
    <row r="223" spans="1:20" x14ac:dyDescent="0.25">
      <c r="A223" s="1">
        <v>43681</v>
      </c>
      <c r="B223">
        <v>2</v>
      </c>
      <c r="C223" t="s">
        <v>48</v>
      </c>
      <c r="D223" t="s">
        <v>63</v>
      </c>
      <c r="E223" t="s">
        <v>26</v>
      </c>
      <c r="F223">
        <v>35.5</v>
      </c>
      <c r="G223">
        <v>87</v>
      </c>
      <c r="H223">
        <v>26</v>
      </c>
      <c r="I223" t="s">
        <v>50</v>
      </c>
      <c r="J223">
        <v>0</v>
      </c>
      <c r="K223">
        <v>0</v>
      </c>
      <c r="L223">
        <v>95</v>
      </c>
      <c r="M223">
        <v>5</v>
      </c>
      <c r="N223">
        <f>SUM(K223:M223)</f>
        <v>100</v>
      </c>
      <c r="O223">
        <v>1</v>
      </c>
      <c r="P223" t="s">
        <v>51</v>
      </c>
      <c r="Q223" t="s">
        <v>51</v>
      </c>
      <c r="R223" t="s">
        <v>51</v>
      </c>
      <c r="S223">
        <v>1</v>
      </c>
      <c r="T223" t="s">
        <v>51</v>
      </c>
    </row>
    <row r="224" spans="1:20" x14ac:dyDescent="0.25">
      <c r="A224" s="1">
        <v>43816</v>
      </c>
      <c r="B224">
        <v>3</v>
      </c>
      <c r="C224" t="s">
        <v>48</v>
      </c>
      <c r="D224" t="s">
        <v>63</v>
      </c>
      <c r="E224" t="s">
        <v>26</v>
      </c>
      <c r="F224">
        <v>35</v>
      </c>
      <c r="G224">
        <v>79</v>
      </c>
      <c r="H224">
        <v>27</v>
      </c>
      <c r="I224" t="s">
        <v>50</v>
      </c>
      <c r="J224">
        <v>0</v>
      </c>
      <c r="K224">
        <v>0</v>
      </c>
      <c r="L224">
        <v>99</v>
      </c>
      <c r="M224">
        <v>1</v>
      </c>
      <c r="N224">
        <f>SUM(K224:M224)</f>
        <v>100</v>
      </c>
      <c r="O224">
        <v>20</v>
      </c>
      <c r="P224" t="s">
        <v>50</v>
      </c>
      <c r="Q224" t="s">
        <v>51</v>
      </c>
      <c r="R224" t="s">
        <v>51</v>
      </c>
      <c r="S224">
        <v>0</v>
      </c>
      <c r="T224" t="s">
        <v>51</v>
      </c>
    </row>
    <row r="225" spans="1:20" x14ac:dyDescent="0.25">
      <c r="A225" s="1">
        <v>44346</v>
      </c>
      <c r="B225">
        <v>4</v>
      </c>
      <c r="C225" t="s">
        <v>48</v>
      </c>
      <c r="D225" t="s">
        <v>63</v>
      </c>
      <c r="E225" t="s">
        <v>26</v>
      </c>
      <c r="F225">
        <v>31</v>
      </c>
      <c r="G225">
        <v>82.4</v>
      </c>
      <c r="H225">
        <v>26</v>
      </c>
      <c r="I225" t="s">
        <v>51</v>
      </c>
      <c r="J225">
        <v>100</v>
      </c>
      <c r="K225">
        <v>100</v>
      </c>
      <c r="L225">
        <v>0</v>
      </c>
      <c r="M225">
        <v>0</v>
      </c>
      <c r="N225">
        <v>100</v>
      </c>
      <c r="O225">
        <v>0</v>
      </c>
      <c r="P225" t="s">
        <v>51</v>
      </c>
      <c r="Q225" t="s">
        <v>51</v>
      </c>
      <c r="R225" t="s">
        <v>51</v>
      </c>
      <c r="S225">
        <v>0</v>
      </c>
      <c r="T225" t="s">
        <v>51</v>
      </c>
    </row>
    <row r="226" spans="1:20" x14ac:dyDescent="0.25">
      <c r="A226" s="1">
        <v>43501</v>
      </c>
      <c r="B226">
        <v>0</v>
      </c>
      <c r="C226" t="s">
        <v>48</v>
      </c>
      <c r="D226" t="s">
        <v>64</v>
      </c>
      <c r="E226" t="s">
        <v>26</v>
      </c>
      <c r="F226">
        <v>36.5</v>
      </c>
      <c r="G226">
        <v>76.5</v>
      </c>
      <c r="H226">
        <v>31</v>
      </c>
      <c r="I226" t="s">
        <v>50</v>
      </c>
      <c r="J226">
        <v>0</v>
      </c>
      <c r="K226">
        <v>0</v>
      </c>
      <c r="L226">
        <v>100</v>
      </c>
      <c r="M226">
        <v>0</v>
      </c>
      <c r="N226">
        <f>SUM(K226:M226)</f>
        <v>100</v>
      </c>
      <c r="O226">
        <v>0</v>
      </c>
      <c r="P226" t="s">
        <v>51</v>
      </c>
      <c r="Q226" t="s">
        <v>51</v>
      </c>
      <c r="R226" t="s">
        <v>51</v>
      </c>
      <c r="S226">
        <v>0</v>
      </c>
      <c r="T226" t="s">
        <v>51</v>
      </c>
    </row>
    <row r="227" spans="1:20" x14ac:dyDescent="0.25">
      <c r="A227" s="1">
        <v>43612</v>
      </c>
      <c r="B227">
        <v>1</v>
      </c>
      <c r="C227" t="s">
        <v>48</v>
      </c>
      <c r="D227" t="s">
        <v>64</v>
      </c>
      <c r="E227" t="s">
        <v>26</v>
      </c>
      <c r="F227">
        <v>36</v>
      </c>
      <c r="G227">
        <v>81</v>
      </c>
      <c r="H227">
        <v>23</v>
      </c>
      <c r="I227" t="s">
        <v>50</v>
      </c>
      <c r="J227">
        <v>0</v>
      </c>
      <c r="K227">
        <v>0</v>
      </c>
      <c r="L227">
        <v>100</v>
      </c>
      <c r="M227">
        <v>0</v>
      </c>
      <c r="N227">
        <f>SUM(K227:M227)</f>
        <v>100</v>
      </c>
      <c r="O227">
        <v>0</v>
      </c>
      <c r="P227" t="s">
        <v>51</v>
      </c>
      <c r="Q227" t="s">
        <v>51</v>
      </c>
      <c r="R227" t="s">
        <v>51</v>
      </c>
      <c r="S227">
        <v>0</v>
      </c>
      <c r="T227" t="s">
        <v>51</v>
      </c>
    </row>
    <row r="228" spans="1:20" x14ac:dyDescent="0.25">
      <c r="A228" s="1">
        <v>43681</v>
      </c>
      <c r="B228">
        <v>2</v>
      </c>
      <c r="C228" t="s">
        <v>48</v>
      </c>
      <c r="D228" t="s">
        <v>64</v>
      </c>
      <c r="E228" t="s">
        <v>26</v>
      </c>
      <c r="F228">
        <v>35.5</v>
      </c>
      <c r="G228">
        <v>87</v>
      </c>
      <c r="H228">
        <v>26</v>
      </c>
      <c r="I228" t="s">
        <v>50</v>
      </c>
      <c r="J228">
        <v>0</v>
      </c>
      <c r="K228">
        <v>0</v>
      </c>
      <c r="L228">
        <v>95</v>
      </c>
      <c r="M228">
        <v>5</v>
      </c>
      <c r="N228">
        <f>SUM(K228:M228)</f>
        <v>100</v>
      </c>
      <c r="O228">
        <v>1</v>
      </c>
      <c r="P228" t="s">
        <v>51</v>
      </c>
      <c r="Q228" t="s">
        <v>51</v>
      </c>
      <c r="R228" t="s">
        <v>51</v>
      </c>
      <c r="S228">
        <v>1</v>
      </c>
      <c r="T228" t="s">
        <v>51</v>
      </c>
    </row>
    <row r="229" spans="1:20" x14ac:dyDescent="0.25">
      <c r="A229" s="1">
        <v>43816</v>
      </c>
      <c r="B229">
        <v>3</v>
      </c>
      <c r="C229" t="s">
        <v>48</v>
      </c>
      <c r="D229" t="s">
        <v>64</v>
      </c>
      <c r="E229" t="s">
        <v>26</v>
      </c>
      <c r="F229">
        <v>35</v>
      </c>
      <c r="G229">
        <v>79</v>
      </c>
      <c r="H229">
        <v>27</v>
      </c>
      <c r="I229" t="s">
        <v>50</v>
      </c>
      <c r="J229">
        <v>0</v>
      </c>
      <c r="K229">
        <v>0</v>
      </c>
      <c r="L229">
        <v>90</v>
      </c>
      <c r="M229">
        <v>10</v>
      </c>
      <c r="N229">
        <f>SUM(K229:M229)</f>
        <v>100</v>
      </c>
      <c r="O229">
        <v>40</v>
      </c>
      <c r="P229" t="s">
        <v>50</v>
      </c>
      <c r="Q229" t="s">
        <v>51</v>
      </c>
      <c r="R229" t="s">
        <v>51</v>
      </c>
      <c r="S229">
        <v>0</v>
      </c>
      <c r="T229" t="s">
        <v>51</v>
      </c>
    </row>
    <row r="230" spans="1:20" x14ac:dyDescent="0.25">
      <c r="A230" s="1">
        <v>44346</v>
      </c>
      <c r="B230">
        <v>4</v>
      </c>
      <c r="C230" t="s">
        <v>48</v>
      </c>
      <c r="D230" t="s">
        <v>64</v>
      </c>
      <c r="E230" t="s">
        <v>26</v>
      </c>
      <c r="F230">
        <v>31</v>
      </c>
      <c r="G230">
        <v>82.4</v>
      </c>
      <c r="H230">
        <v>26</v>
      </c>
      <c r="I230" t="s">
        <v>51</v>
      </c>
      <c r="J230">
        <v>100</v>
      </c>
      <c r="K230">
        <v>100</v>
      </c>
      <c r="L230">
        <v>0</v>
      </c>
      <c r="M230">
        <v>0</v>
      </c>
      <c r="N230">
        <v>100</v>
      </c>
      <c r="O230">
        <v>0</v>
      </c>
      <c r="P230" t="s">
        <v>51</v>
      </c>
      <c r="Q230" t="s">
        <v>51</v>
      </c>
      <c r="R230" t="s">
        <v>51</v>
      </c>
      <c r="S230">
        <v>0</v>
      </c>
      <c r="T230" t="s">
        <v>51</v>
      </c>
    </row>
    <row r="231" spans="1:20" x14ac:dyDescent="0.25">
      <c r="A231" s="1">
        <v>43501</v>
      </c>
      <c r="B231">
        <v>0</v>
      </c>
      <c r="C231" t="s">
        <v>71</v>
      </c>
      <c r="D231" t="s">
        <v>85</v>
      </c>
      <c r="E231" t="s">
        <v>26</v>
      </c>
      <c r="F231">
        <v>36.5</v>
      </c>
      <c r="G231">
        <v>76.5</v>
      </c>
      <c r="H231">
        <v>31</v>
      </c>
      <c r="I231" t="s">
        <v>50</v>
      </c>
      <c r="J231">
        <v>0</v>
      </c>
      <c r="K231">
        <v>0</v>
      </c>
      <c r="L231">
        <v>100</v>
      </c>
      <c r="M231">
        <v>0</v>
      </c>
      <c r="N231">
        <f t="shared" ref="N231:N246" si="10">SUM(K231:M231)</f>
        <v>100</v>
      </c>
      <c r="O231">
        <v>0</v>
      </c>
      <c r="P231" t="s">
        <v>51</v>
      </c>
      <c r="Q231" t="s">
        <v>51</v>
      </c>
      <c r="R231" t="s">
        <v>51</v>
      </c>
      <c r="S231">
        <v>0</v>
      </c>
      <c r="T231" t="s">
        <v>51</v>
      </c>
    </row>
    <row r="232" spans="1:20" x14ac:dyDescent="0.25">
      <c r="A232" s="1">
        <v>43614</v>
      </c>
      <c r="B232">
        <v>1</v>
      </c>
      <c r="C232" t="s">
        <v>71</v>
      </c>
      <c r="D232" t="s">
        <v>85</v>
      </c>
      <c r="E232" t="s">
        <v>26</v>
      </c>
      <c r="F232">
        <v>35.5</v>
      </c>
      <c r="G232">
        <v>81</v>
      </c>
      <c r="H232">
        <v>18</v>
      </c>
      <c r="I232" t="s">
        <v>50</v>
      </c>
      <c r="J232">
        <v>0</v>
      </c>
      <c r="K232">
        <v>0</v>
      </c>
      <c r="L232">
        <v>98</v>
      </c>
      <c r="M232">
        <v>2</v>
      </c>
      <c r="N232">
        <f t="shared" si="10"/>
        <v>100</v>
      </c>
      <c r="O232">
        <v>5</v>
      </c>
      <c r="P232" t="s">
        <v>51</v>
      </c>
      <c r="Q232" t="s">
        <v>51</v>
      </c>
      <c r="R232" t="s">
        <v>51</v>
      </c>
      <c r="S232">
        <v>0</v>
      </c>
      <c r="T232" t="s">
        <v>51</v>
      </c>
    </row>
    <row r="233" spans="1:20" x14ac:dyDescent="0.25">
      <c r="A233" s="1">
        <v>43679</v>
      </c>
      <c r="B233">
        <v>2</v>
      </c>
      <c r="C233" t="s">
        <v>71</v>
      </c>
      <c r="D233" t="s">
        <v>85</v>
      </c>
      <c r="E233" t="s">
        <v>26</v>
      </c>
      <c r="F233">
        <v>35.5</v>
      </c>
      <c r="G233">
        <v>86.5</v>
      </c>
      <c r="H233">
        <v>20</v>
      </c>
      <c r="I233" t="s">
        <v>50</v>
      </c>
      <c r="J233">
        <v>0</v>
      </c>
      <c r="K233">
        <v>0</v>
      </c>
      <c r="L233">
        <v>98</v>
      </c>
      <c r="M233">
        <v>2</v>
      </c>
      <c r="N233">
        <f t="shared" si="10"/>
        <v>100</v>
      </c>
      <c r="O233">
        <v>5</v>
      </c>
      <c r="P233" t="s">
        <v>51</v>
      </c>
      <c r="Q233" t="s">
        <v>51</v>
      </c>
      <c r="R233" t="s">
        <v>51</v>
      </c>
      <c r="S233">
        <v>2</v>
      </c>
      <c r="T233" t="s">
        <v>51</v>
      </c>
    </row>
    <row r="234" spans="1:20" x14ac:dyDescent="0.25">
      <c r="A234" s="1">
        <v>43815</v>
      </c>
      <c r="B234">
        <v>3</v>
      </c>
      <c r="C234" t="s">
        <v>71</v>
      </c>
      <c r="D234" t="s">
        <v>85</v>
      </c>
      <c r="E234" t="s">
        <v>26</v>
      </c>
      <c r="F234">
        <v>35.5</v>
      </c>
      <c r="G234">
        <v>79</v>
      </c>
      <c r="H234">
        <v>20</v>
      </c>
      <c r="I234" t="s">
        <v>50</v>
      </c>
      <c r="J234">
        <v>0</v>
      </c>
      <c r="K234">
        <v>0</v>
      </c>
      <c r="L234">
        <v>100</v>
      </c>
      <c r="M234">
        <v>0</v>
      </c>
      <c r="N234">
        <f t="shared" si="10"/>
        <v>100</v>
      </c>
      <c r="O234">
        <v>0</v>
      </c>
      <c r="P234" t="s">
        <v>68</v>
      </c>
      <c r="Q234" t="s">
        <v>68</v>
      </c>
      <c r="R234" t="s">
        <v>68</v>
      </c>
      <c r="S234">
        <v>0</v>
      </c>
      <c r="T234" t="s">
        <v>50</v>
      </c>
    </row>
    <row r="235" spans="1:20" x14ac:dyDescent="0.25">
      <c r="A235" s="1">
        <v>43501</v>
      </c>
      <c r="B235">
        <v>0</v>
      </c>
      <c r="C235" t="s">
        <v>71</v>
      </c>
      <c r="D235" t="s">
        <v>86</v>
      </c>
      <c r="E235" t="s">
        <v>26</v>
      </c>
      <c r="F235">
        <v>36.5</v>
      </c>
      <c r="G235">
        <v>76.5</v>
      </c>
      <c r="H235">
        <v>31</v>
      </c>
      <c r="I235" t="s">
        <v>50</v>
      </c>
      <c r="J235">
        <v>0</v>
      </c>
      <c r="K235">
        <v>0</v>
      </c>
      <c r="L235">
        <v>100</v>
      </c>
      <c r="M235">
        <v>0</v>
      </c>
      <c r="N235">
        <f t="shared" si="10"/>
        <v>100</v>
      </c>
      <c r="O235">
        <v>0</v>
      </c>
      <c r="P235" t="s">
        <v>51</v>
      </c>
      <c r="Q235" t="s">
        <v>51</v>
      </c>
      <c r="R235" t="s">
        <v>51</v>
      </c>
      <c r="S235">
        <v>0</v>
      </c>
      <c r="T235" t="s">
        <v>51</v>
      </c>
    </row>
    <row r="236" spans="1:20" x14ac:dyDescent="0.25">
      <c r="A236" s="1">
        <v>43614</v>
      </c>
      <c r="B236">
        <v>1</v>
      </c>
      <c r="C236" t="s">
        <v>71</v>
      </c>
      <c r="D236" t="s">
        <v>86</v>
      </c>
      <c r="E236" t="s">
        <v>26</v>
      </c>
      <c r="F236">
        <v>35.5</v>
      </c>
      <c r="G236">
        <v>81</v>
      </c>
      <c r="H236">
        <v>18</v>
      </c>
      <c r="I236" t="s">
        <v>51</v>
      </c>
      <c r="J236">
        <v>0</v>
      </c>
      <c r="K236">
        <v>0</v>
      </c>
      <c r="L236">
        <v>60</v>
      </c>
      <c r="M236">
        <v>40</v>
      </c>
      <c r="N236">
        <f t="shared" si="10"/>
        <v>100</v>
      </c>
      <c r="O236">
        <v>40</v>
      </c>
      <c r="P236" t="s">
        <v>50</v>
      </c>
      <c r="Q236" t="s">
        <v>51</v>
      </c>
      <c r="R236" t="s">
        <v>51</v>
      </c>
      <c r="S236">
        <v>0</v>
      </c>
      <c r="T236" t="s">
        <v>51</v>
      </c>
    </row>
    <row r="237" spans="1:20" x14ac:dyDescent="0.25">
      <c r="A237" s="1">
        <v>43679</v>
      </c>
      <c r="B237">
        <v>2</v>
      </c>
      <c r="C237" t="s">
        <v>71</v>
      </c>
      <c r="D237" t="s">
        <v>86</v>
      </c>
      <c r="E237" t="s">
        <v>26</v>
      </c>
      <c r="F237">
        <v>35.5</v>
      </c>
      <c r="G237">
        <v>86.5</v>
      </c>
      <c r="H237">
        <v>20</v>
      </c>
      <c r="I237" t="s">
        <v>51</v>
      </c>
      <c r="J237">
        <v>0</v>
      </c>
      <c r="K237">
        <v>5</v>
      </c>
      <c r="L237">
        <v>55</v>
      </c>
      <c r="M237">
        <v>40</v>
      </c>
      <c r="N237">
        <f t="shared" si="10"/>
        <v>100</v>
      </c>
      <c r="O237">
        <v>10</v>
      </c>
      <c r="P237" t="s">
        <v>50</v>
      </c>
      <c r="Q237" t="s">
        <v>51</v>
      </c>
      <c r="R237" t="s">
        <v>51</v>
      </c>
      <c r="S237">
        <v>0</v>
      </c>
      <c r="T237" t="s">
        <v>51</v>
      </c>
    </row>
    <row r="238" spans="1:20" x14ac:dyDescent="0.25">
      <c r="A238" s="1">
        <v>43815</v>
      </c>
      <c r="B238">
        <v>3</v>
      </c>
      <c r="C238" t="s">
        <v>71</v>
      </c>
      <c r="D238" t="s">
        <v>86</v>
      </c>
      <c r="E238" t="s">
        <v>26</v>
      </c>
      <c r="F238">
        <v>35.5</v>
      </c>
      <c r="G238">
        <v>79</v>
      </c>
      <c r="H238">
        <v>20</v>
      </c>
      <c r="I238" t="s">
        <v>50</v>
      </c>
      <c r="J238">
        <v>0</v>
      </c>
      <c r="K238">
        <v>0</v>
      </c>
      <c r="L238">
        <v>99</v>
      </c>
      <c r="M238">
        <v>1</v>
      </c>
      <c r="N238">
        <f t="shared" si="10"/>
        <v>100</v>
      </c>
      <c r="O238">
        <v>0</v>
      </c>
      <c r="P238" t="s">
        <v>68</v>
      </c>
      <c r="Q238" t="s">
        <v>68</v>
      </c>
      <c r="R238" t="s">
        <v>68</v>
      </c>
      <c r="S238">
        <v>0</v>
      </c>
      <c r="T238" t="s">
        <v>68</v>
      </c>
    </row>
    <row r="239" spans="1:20" x14ac:dyDescent="0.25">
      <c r="A239" s="1">
        <v>43501</v>
      </c>
      <c r="B239">
        <v>0</v>
      </c>
      <c r="C239" t="s">
        <v>71</v>
      </c>
      <c r="D239" t="s">
        <v>87</v>
      </c>
      <c r="E239" t="s">
        <v>26</v>
      </c>
      <c r="F239">
        <v>36.5</v>
      </c>
      <c r="G239">
        <v>76.5</v>
      </c>
      <c r="H239">
        <v>31</v>
      </c>
      <c r="I239" t="s">
        <v>50</v>
      </c>
      <c r="J239">
        <v>0</v>
      </c>
      <c r="K239">
        <v>0</v>
      </c>
      <c r="L239">
        <v>100</v>
      </c>
      <c r="M239">
        <v>0</v>
      </c>
      <c r="N239">
        <f t="shared" si="10"/>
        <v>100</v>
      </c>
      <c r="O239">
        <v>0</v>
      </c>
      <c r="P239" t="s">
        <v>51</v>
      </c>
      <c r="Q239" t="s">
        <v>51</v>
      </c>
      <c r="R239" t="s">
        <v>51</v>
      </c>
      <c r="S239">
        <v>0</v>
      </c>
      <c r="T239" t="s">
        <v>51</v>
      </c>
    </row>
    <row r="240" spans="1:20" x14ac:dyDescent="0.25">
      <c r="A240" s="1">
        <v>43614</v>
      </c>
      <c r="B240">
        <v>1</v>
      </c>
      <c r="C240" t="s">
        <v>71</v>
      </c>
      <c r="D240" t="s">
        <v>87</v>
      </c>
      <c r="E240" t="s">
        <v>26</v>
      </c>
      <c r="F240">
        <v>35.5</v>
      </c>
      <c r="G240">
        <v>81</v>
      </c>
      <c r="H240">
        <v>18</v>
      </c>
      <c r="I240" t="s">
        <v>50</v>
      </c>
      <c r="J240">
        <v>0</v>
      </c>
      <c r="K240">
        <v>0</v>
      </c>
      <c r="L240">
        <v>95</v>
      </c>
      <c r="M240">
        <v>5</v>
      </c>
      <c r="N240">
        <f t="shared" si="10"/>
        <v>100</v>
      </c>
      <c r="O240">
        <v>10</v>
      </c>
      <c r="P240" t="s">
        <v>51</v>
      </c>
      <c r="Q240" t="s">
        <v>51</v>
      </c>
      <c r="R240" t="s">
        <v>51</v>
      </c>
      <c r="S240">
        <v>1</v>
      </c>
      <c r="T240" t="s">
        <v>51</v>
      </c>
    </row>
    <row r="241" spans="1:20" x14ac:dyDescent="0.25">
      <c r="A241" s="1">
        <v>43679</v>
      </c>
      <c r="B241">
        <v>2</v>
      </c>
      <c r="C241" t="s">
        <v>71</v>
      </c>
      <c r="D241" t="s">
        <v>87</v>
      </c>
      <c r="E241" t="s">
        <v>26</v>
      </c>
      <c r="F241">
        <v>35.5</v>
      </c>
      <c r="G241">
        <v>86.5</v>
      </c>
      <c r="H241">
        <v>20</v>
      </c>
      <c r="I241" t="s">
        <v>50</v>
      </c>
      <c r="J241">
        <v>0</v>
      </c>
      <c r="K241">
        <v>0</v>
      </c>
      <c r="L241">
        <v>95</v>
      </c>
      <c r="M241">
        <v>5</v>
      </c>
      <c r="N241">
        <f t="shared" si="10"/>
        <v>100</v>
      </c>
      <c r="O241">
        <v>20</v>
      </c>
      <c r="P241" t="s">
        <v>50</v>
      </c>
      <c r="Q241" t="s">
        <v>51</v>
      </c>
      <c r="R241" t="s">
        <v>51</v>
      </c>
      <c r="S241">
        <v>0</v>
      </c>
      <c r="T241" t="s">
        <v>51</v>
      </c>
    </row>
    <row r="242" spans="1:20" x14ac:dyDescent="0.25">
      <c r="A242" s="1">
        <v>43815</v>
      </c>
      <c r="B242">
        <v>3</v>
      </c>
      <c r="C242" t="s">
        <v>71</v>
      </c>
      <c r="D242" t="s">
        <v>87</v>
      </c>
      <c r="E242" t="s">
        <v>26</v>
      </c>
      <c r="F242">
        <v>35.5</v>
      </c>
      <c r="G242">
        <v>79</v>
      </c>
      <c r="H242">
        <v>20</v>
      </c>
      <c r="I242" t="s">
        <v>50</v>
      </c>
      <c r="J242">
        <v>0</v>
      </c>
      <c r="K242">
        <v>0</v>
      </c>
      <c r="L242">
        <v>95</v>
      </c>
      <c r="M242">
        <v>5</v>
      </c>
      <c r="N242">
        <f t="shared" si="10"/>
        <v>100</v>
      </c>
      <c r="O242">
        <v>0</v>
      </c>
      <c r="P242" t="s">
        <v>50</v>
      </c>
      <c r="Q242" t="s">
        <v>68</v>
      </c>
      <c r="R242" t="s">
        <v>68</v>
      </c>
      <c r="S242">
        <v>2</v>
      </c>
      <c r="T242" t="s">
        <v>68</v>
      </c>
    </row>
    <row r="243" spans="1:20" x14ac:dyDescent="0.25">
      <c r="A243" s="1">
        <v>43501</v>
      </c>
      <c r="B243">
        <v>0</v>
      </c>
      <c r="C243" t="s">
        <v>48</v>
      </c>
      <c r="D243" t="s">
        <v>65</v>
      </c>
      <c r="E243" t="s">
        <v>26</v>
      </c>
      <c r="F243">
        <v>36.5</v>
      </c>
      <c r="G243">
        <v>76.5</v>
      </c>
      <c r="H243">
        <v>31</v>
      </c>
      <c r="I243" t="s">
        <v>50</v>
      </c>
      <c r="J243">
        <v>0</v>
      </c>
      <c r="K243">
        <v>0</v>
      </c>
      <c r="L243">
        <v>100</v>
      </c>
      <c r="M243">
        <v>0</v>
      </c>
      <c r="N243">
        <f t="shared" si="10"/>
        <v>100</v>
      </c>
      <c r="O243">
        <v>0</v>
      </c>
      <c r="P243" t="s">
        <v>51</v>
      </c>
      <c r="Q243" t="s">
        <v>51</v>
      </c>
      <c r="R243" t="s">
        <v>51</v>
      </c>
      <c r="S243">
        <v>0</v>
      </c>
      <c r="T243" t="s">
        <v>51</v>
      </c>
    </row>
    <row r="244" spans="1:20" x14ac:dyDescent="0.25">
      <c r="A244" s="1">
        <v>43612</v>
      </c>
      <c r="B244">
        <v>1</v>
      </c>
      <c r="C244" t="s">
        <v>48</v>
      </c>
      <c r="D244" t="s">
        <v>65</v>
      </c>
      <c r="E244" t="s">
        <v>26</v>
      </c>
      <c r="F244">
        <v>36</v>
      </c>
      <c r="G244">
        <v>81</v>
      </c>
      <c r="H244">
        <v>23</v>
      </c>
      <c r="I244" t="s">
        <v>50</v>
      </c>
      <c r="J244">
        <v>0</v>
      </c>
      <c r="K244">
        <v>0</v>
      </c>
      <c r="L244">
        <v>100</v>
      </c>
      <c r="M244">
        <v>0</v>
      </c>
      <c r="N244">
        <f t="shared" si="10"/>
        <v>100</v>
      </c>
      <c r="O244">
        <v>0</v>
      </c>
      <c r="P244" t="s">
        <v>51</v>
      </c>
      <c r="Q244" t="s">
        <v>51</v>
      </c>
      <c r="R244" t="s">
        <v>51</v>
      </c>
      <c r="S244">
        <v>0</v>
      </c>
      <c r="T244" t="s">
        <v>50</v>
      </c>
    </row>
    <row r="245" spans="1:20" x14ac:dyDescent="0.25">
      <c r="A245" s="1">
        <v>43681</v>
      </c>
      <c r="B245">
        <v>2</v>
      </c>
      <c r="C245" t="s">
        <v>48</v>
      </c>
      <c r="D245" t="s">
        <v>65</v>
      </c>
      <c r="E245" t="s">
        <v>26</v>
      </c>
      <c r="F245">
        <v>35.5</v>
      </c>
      <c r="G245">
        <v>87</v>
      </c>
      <c r="H245">
        <v>26</v>
      </c>
      <c r="I245" t="s">
        <v>50</v>
      </c>
      <c r="J245">
        <v>0</v>
      </c>
      <c r="K245">
        <v>0</v>
      </c>
      <c r="L245">
        <v>95</v>
      </c>
      <c r="M245">
        <v>5</v>
      </c>
      <c r="N245">
        <f t="shared" si="10"/>
        <v>100</v>
      </c>
      <c r="O245">
        <v>1</v>
      </c>
      <c r="P245" t="s">
        <v>51</v>
      </c>
      <c r="Q245" t="s">
        <v>51</v>
      </c>
      <c r="R245" t="s">
        <v>51</v>
      </c>
      <c r="S245">
        <v>1</v>
      </c>
      <c r="T245" t="s">
        <v>50</v>
      </c>
    </row>
    <row r="246" spans="1:20" x14ac:dyDescent="0.25">
      <c r="A246" s="1">
        <v>43816</v>
      </c>
      <c r="B246">
        <v>3</v>
      </c>
      <c r="C246" t="s">
        <v>48</v>
      </c>
      <c r="D246" t="s">
        <v>65</v>
      </c>
      <c r="E246" t="s">
        <v>26</v>
      </c>
      <c r="F246">
        <v>35</v>
      </c>
      <c r="G246">
        <v>79</v>
      </c>
      <c r="H246">
        <v>27</v>
      </c>
      <c r="I246" t="s">
        <v>50</v>
      </c>
      <c r="J246">
        <v>0</v>
      </c>
      <c r="K246">
        <v>3</v>
      </c>
      <c r="L246">
        <v>87</v>
      </c>
      <c r="M246">
        <v>10</v>
      </c>
      <c r="N246">
        <f t="shared" si="10"/>
        <v>100</v>
      </c>
      <c r="O246">
        <v>40</v>
      </c>
      <c r="P246" t="s">
        <v>50</v>
      </c>
      <c r="Q246" t="s">
        <v>51</v>
      </c>
      <c r="R246" t="s">
        <v>51</v>
      </c>
      <c r="S246">
        <v>0</v>
      </c>
      <c r="T246" t="s">
        <v>51</v>
      </c>
    </row>
    <row r="247" spans="1:20" x14ac:dyDescent="0.25">
      <c r="A247" s="1">
        <v>44346</v>
      </c>
      <c r="B247">
        <v>4</v>
      </c>
      <c r="C247" t="s">
        <v>48</v>
      </c>
      <c r="D247" t="s">
        <v>65</v>
      </c>
      <c r="E247" t="s">
        <v>26</v>
      </c>
      <c r="F247">
        <v>31</v>
      </c>
      <c r="G247">
        <v>82.4</v>
      </c>
      <c r="H247">
        <v>26</v>
      </c>
      <c r="I247" t="s">
        <v>51</v>
      </c>
      <c r="J247">
        <v>100</v>
      </c>
      <c r="K247">
        <v>100</v>
      </c>
      <c r="L247">
        <v>0</v>
      </c>
      <c r="M247">
        <v>0</v>
      </c>
      <c r="N247">
        <v>100</v>
      </c>
      <c r="O247">
        <v>0</v>
      </c>
      <c r="P247" t="s">
        <v>51</v>
      </c>
      <c r="Q247" t="s">
        <v>51</v>
      </c>
      <c r="R247" t="s">
        <v>51</v>
      </c>
      <c r="S247">
        <v>0</v>
      </c>
      <c r="T247" t="s">
        <v>51</v>
      </c>
    </row>
    <row r="248" spans="1:20" x14ac:dyDescent="0.25">
      <c r="A248" s="1">
        <v>43501</v>
      </c>
      <c r="B248">
        <v>0</v>
      </c>
      <c r="C248" t="s">
        <v>48</v>
      </c>
      <c r="D248" t="s">
        <v>66</v>
      </c>
      <c r="E248" t="s">
        <v>26</v>
      </c>
      <c r="F248">
        <v>36.5</v>
      </c>
      <c r="G248">
        <v>76.5</v>
      </c>
      <c r="H248">
        <v>31</v>
      </c>
      <c r="I248" t="s">
        <v>50</v>
      </c>
      <c r="J248">
        <v>0</v>
      </c>
      <c r="K248">
        <v>0</v>
      </c>
      <c r="L248">
        <v>100</v>
      </c>
      <c r="M248">
        <v>0</v>
      </c>
      <c r="N248">
        <f>SUM(K248:M248)</f>
        <v>100</v>
      </c>
      <c r="O248">
        <v>0</v>
      </c>
      <c r="P248" t="s">
        <v>51</v>
      </c>
      <c r="Q248" t="s">
        <v>51</v>
      </c>
      <c r="R248" t="s">
        <v>51</v>
      </c>
      <c r="S248">
        <v>0</v>
      </c>
      <c r="T248" t="s">
        <v>51</v>
      </c>
    </row>
    <row r="249" spans="1:20" x14ac:dyDescent="0.25">
      <c r="A249" s="1">
        <v>43612</v>
      </c>
      <c r="B249">
        <v>1</v>
      </c>
      <c r="C249" t="s">
        <v>48</v>
      </c>
      <c r="D249" t="s">
        <v>66</v>
      </c>
      <c r="E249" t="s">
        <v>26</v>
      </c>
      <c r="F249">
        <v>36</v>
      </c>
      <c r="G249">
        <v>81</v>
      </c>
      <c r="H249">
        <v>23</v>
      </c>
      <c r="I249" t="s">
        <v>50</v>
      </c>
      <c r="J249">
        <v>0</v>
      </c>
      <c r="K249">
        <v>0</v>
      </c>
      <c r="L249">
        <v>100</v>
      </c>
      <c r="M249">
        <v>0</v>
      </c>
      <c r="N249">
        <f>SUM(K249:M249)</f>
        <v>100</v>
      </c>
      <c r="O249">
        <v>0</v>
      </c>
      <c r="P249" t="s">
        <v>51</v>
      </c>
      <c r="Q249" t="s">
        <v>51</v>
      </c>
      <c r="R249" t="s">
        <v>51</v>
      </c>
      <c r="S249">
        <v>0</v>
      </c>
      <c r="T249" t="s">
        <v>51</v>
      </c>
    </row>
    <row r="250" spans="1:20" x14ac:dyDescent="0.25">
      <c r="A250" s="1">
        <v>43681</v>
      </c>
      <c r="B250">
        <v>2</v>
      </c>
      <c r="C250" t="s">
        <v>48</v>
      </c>
      <c r="D250" t="s">
        <v>66</v>
      </c>
      <c r="E250" t="s">
        <v>26</v>
      </c>
      <c r="F250">
        <v>35.5</v>
      </c>
      <c r="G250">
        <v>87</v>
      </c>
      <c r="H250">
        <v>26</v>
      </c>
      <c r="I250" t="s">
        <v>50</v>
      </c>
      <c r="J250">
        <v>0</v>
      </c>
      <c r="K250">
        <v>0</v>
      </c>
      <c r="L250">
        <v>95</v>
      </c>
      <c r="M250">
        <v>5</v>
      </c>
      <c r="N250">
        <f>SUM(K250:M250)</f>
        <v>100</v>
      </c>
      <c r="O250">
        <v>1</v>
      </c>
      <c r="P250" t="s">
        <v>51</v>
      </c>
      <c r="Q250" t="s">
        <v>51</v>
      </c>
      <c r="R250" t="s">
        <v>51</v>
      </c>
      <c r="S250">
        <v>0</v>
      </c>
      <c r="T250" t="s">
        <v>50</v>
      </c>
    </row>
    <row r="251" spans="1:20" x14ac:dyDescent="0.25">
      <c r="A251" s="1">
        <v>43816</v>
      </c>
      <c r="B251">
        <v>3</v>
      </c>
      <c r="C251" t="s">
        <v>48</v>
      </c>
      <c r="D251" t="s">
        <v>66</v>
      </c>
      <c r="E251" t="s">
        <v>26</v>
      </c>
      <c r="F251">
        <v>35</v>
      </c>
      <c r="G251">
        <v>79</v>
      </c>
      <c r="H251">
        <v>27</v>
      </c>
      <c r="I251" t="s">
        <v>50</v>
      </c>
      <c r="J251">
        <v>0</v>
      </c>
      <c r="K251">
        <v>1</v>
      </c>
      <c r="L251">
        <v>94</v>
      </c>
      <c r="M251">
        <v>5</v>
      </c>
      <c r="N251">
        <f>SUM(K251:M251)</f>
        <v>100</v>
      </c>
      <c r="O251">
        <v>15</v>
      </c>
      <c r="P251" t="s">
        <v>50</v>
      </c>
      <c r="Q251" t="s">
        <v>51</v>
      </c>
      <c r="R251" t="s">
        <v>51</v>
      </c>
      <c r="S251">
        <v>0</v>
      </c>
      <c r="T251" t="s">
        <v>50</v>
      </c>
    </row>
    <row r="252" spans="1:20" x14ac:dyDescent="0.25">
      <c r="A252" s="1">
        <v>44346</v>
      </c>
      <c r="B252">
        <v>4</v>
      </c>
      <c r="C252" t="s">
        <v>48</v>
      </c>
      <c r="D252" t="s">
        <v>66</v>
      </c>
      <c r="E252" t="s">
        <v>26</v>
      </c>
      <c r="F252">
        <v>31</v>
      </c>
      <c r="G252">
        <v>82.4</v>
      </c>
      <c r="H252">
        <v>26</v>
      </c>
      <c r="I252" t="s">
        <v>69</v>
      </c>
      <c r="J252" t="s">
        <v>69</v>
      </c>
      <c r="K252" t="s">
        <v>69</v>
      </c>
      <c r="L252">
        <v>0</v>
      </c>
      <c r="M252" t="s">
        <v>69</v>
      </c>
      <c r="N252" t="s">
        <v>69</v>
      </c>
      <c r="O252" t="s">
        <v>69</v>
      </c>
      <c r="P252" t="s">
        <v>69</v>
      </c>
      <c r="Q252" t="s">
        <v>69</v>
      </c>
      <c r="R252" t="s">
        <v>69</v>
      </c>
      <c r="S252" t="s">
        <v>69</v>
      </c>
      <c r="T252" t="s">
        <v>69</v>
      </c>
    </row>
    <row r="253" spans="1:20" x14ac:dyDescent="0.25">
      <c r="A253" s="1">
        <v>43501</v>
      </c>
      <c r="B253">
        <v>0</v>
      </c>
      <c r="C253" t="s">
        <v>10</v>
      </c>
      <c r="D253" t="s">
        <v>24</v>
      </c>
      <c r="E253" t="s">
        <v>26</v>
      </c>
      <c r="F253">
        <v>36.5</v>
      </c>
      <c r="G253">
        <v>76.5</v>
      </c>
      <c r="H253">
        <v>31</v>
      </c>
      <c r="I253" t="s">
        <v>50</v>
      </c>
      <c r="J253">
        <v>0</v>
      </c>
      <c r="K253">
        <v>0</v>
      </c>
      <c r="L253">
        <v>100</v>
      </c>
      <c r="M253">
        <v>0</v>
      </c>
      <c r="N253">
        <f>SUM(K253:M253)</f>
        <v>100</v>
      </c>
      <c r="O253">
        <v>0</v>
      </c>
      <c r="P253" t="s">
        <v>51</v>
      </c>
      <c r="Q253" t="s">
        <v>51</v>
      </c>
      <c r="R253" t="s">
        <v>51</v>
      </c>
      <c r="S253">
        <v>0</v>
      </c>
      <c r="T253" t="s">
        <v>51</v>
      </c>
    </row>
    <row r="254" spans="1:20" x14ac:dyDescent="0.25">
      <c r="A254" s="1">
        <v>43612</v>
      </c>
      <c r="B254">
        <v>1</v>
      </c>
      <c r="C254" t="s">
        <v>10</v>
      </c>
      <c r="D254" t="s">
        <v>24</v>
      </c>
      <c r="E254" t="s">
        <v>26</v>
      </c>
      <c r="F254">
        <v>35.5</v>
      </c>
      <c r="G254">
        <v>81</v>
      </c>
      <c r="H254">
        <v>20</v>
      </c>
      <c r="I254" t="s">
        <v>50</v>
      </c>
      <c r="J254">
        <v>0</v>
      </c>
      <c r="K254">
        <v>0</v>
      </c>
      <c r="L254">
        <v>98</v>
      </c>
      <c r="M254">
        <v>2</v>
      </c>
      <c r="N254">
        <f>SUM(K254:M254)</f>
        <v>100</v>
      </c>
      <c r="O254">
        <v>0</v>
      </c>
      <c r="P254" t="s">
        <v>51</v>
      </c>
      <c r="Q254" t="s">
        <v>51</v>
      </c>
      <c r="R254" t="s">
        <v>51</v>
      </c>
      <c r="S254">
        <v>0</v>
      </c>
      <c r="T254" t="s">
        <v>51</v>
      </c>
    </row>
    <row r="255" spans="1:20" x14ac:dyDescent="0.25">
      <c r="A255" s="1">
        <v>43680</v>
      </c>
      <c r="B255">
        <v>2</v>
      </c>
      <c r="C255" t="s">
        <v>10</v>
      </c>
      <c r="D255" t="s">
        <v>24</v>
      </c>
      <c r="E255" t="s">
        <v>26</v>
      </c>
      <c r="F255">
        <v>35.5</v>
      </c>
      <c r="G255">
        <v>87</v>
      </c>
      <c r="H255">
        <v>22</v>
      </c>
      <c r="I255" t="s">
        <v>51</v>
      </c>
      <c r="J255">
        <v>30</v>
      </c>
      <c r="K255">
        <v>30</v>
      </c>
      <c r="L255">
        <v>20</v>
      </c>
      <c r="M255">
        <v>50</v>
      </c>
      <c r="N255">
        <f>SUM(K255:M255)</f>
        <v>100</v>
      </c>
      <c r="O255">
        <v>60</v>
      </c>
      <c r="P255" t="s">
        <v>50</v>
      </c>
      <c r="Q255" t="s">
        <v>51</v>
      </c>
      <c r="R255" t="s">
        <v>51</v>
      </c>
      <c r="S255">
        <v>0</v>
      </c>
      <c r="T255" t="s">
        <v>51</v>
      </c>
    </row>
    <row r="256" spans="1:20" x14ac:dyDescent="0.25">
      <c r="A256" s="1">
        <v>43501</v>
      </c>
      <c r="B256">
        <v>0</v>
      </c>
      <c r="C256" t="s">
        <v>10</v>
      </c>
      <c r="D256" t="s">
        <v>25</v>
      </c>
      <c r="E256" t="s">
        <v>26</v>
      </c>
      <c r="F256">
        <v>36.5</v>
      </c>
      <c r="G256">
        <v>76.5</v>
      </c>
      <c r="H256">
        <v>31</v>
      </c>
      <c r="I256" t="s">
        <v>50</v>
      </c>
      <c r="J256">
        <v>0</v>
      </c>
      <c r="K256">
        <v>0</v>
      </c>
      <c r="L256">
        <v>100</v>
      </c>
      <c r="M256">
        <v>0</v>
      </c>
      <c r="N256">
        <f>SUM(K256:M256)</f>
        <v>100</v>
      </c>
      <c r="O256">
        <v>0</v>
      </c>
      <c r="P256" t="s">
        <v>51</v>
      </c>
      <c r="Q256" t="s">
        <v>51</v>
      </c>
      <c r="R256" t="s">
        <v>51</v>
      </c>
      <c r="S256">
        <v>0</v>
      </c>
      <c r="T256" t="s">
        <v>51</v>
      </c>
    </row>
    <row r="257" spans="1:20" x14ac:dyDescent="0.25">
      <c r="A257" s="1">
        <v>43612</v>
      </c>
      <c r="B257">
        <v>1</v>
      </c>
      <c r="C257" t="s">
        <v>10</v>
      </c>
      <c r="D257" t="s">
        <v>25</v>
      </c>
      <c r="E257" t="s">
        <v>26</v>
      </c>
      <c r="F257">
        <v>35.5</v>
      </c>
      <c r="G257">
        <v>81</v>
      </c>
      <c r="H257">
        <v>20</v>
      </c>
      <c r="I257" t="s">
        <v>50</v>
      </c>
      <c r="J257">
        <v>0</v>
      </c>
      <c r="K257">
        <v>0</v>
      </c>
      <c r="L257">
        <v>98</v>
      </c>
      <c r="M257">
        <v>2</v>
      </c>
      <c r="N257">
        <f>SUM(K257:M257)</f>
        <v>100</v>
      </c>
      <c r="O257">
        <v>50</v>
      </c>
      <c r="P257" t="s">
        <v>50</v>
      </c>
      <c r="Q257" t="s">
        <v>51</v>
      </c>
      <c r="R257" t="s">
        <v>51</v>
      </c>
      <c r="S257">
        <v>0</v>
      </c>
      <c r="T257" t="s">
        <v>70</v>
      </c>
    </row>
    <row r="258" spans="1:20" x14ac:dyDescent="0.25">
      <c r="A258" s="1">
        <v>43680</v>
      </c>
      <c r="B258">
        <v>2</v>
      </c>
      <c r="C258" t="s">
        <v>10</v>
      </c>
      <c r="D258" t="s">
        <v>25</v>
      </c>
      <c r="E258" t="s">
        <v>26</v>
      </c>
      <c r="F258">
        <v>35.5</v>
      </c>
      <c r="G258">
        <v>87</v>
      </c>
      <c r="H258">
        <v>22</v>
      </c>
      <c r="I258" t="s">
        <v>51</v>
      </c>
      <c r="J258">
        <v>100</v>
      </c>
      <c r="K258">
        <v>100</v>
      </c>
      <c r="L258" t="s">
        <v>69</v>
      </c>
      <c r="M258" t="s">
        <v>69</v>
      </c>
      <c r="N258" t="s">
        <v>69</v>
      </c>
      <c r="O258" t="s">
        <v>69</v>
      </c>
      <c r="P258" t="s">
        <v>69</v>
      </c>
      <c r="Q258" t="s">
        <v>69</v>
      </c>
      <c r="R258" t="s">
        <v>69</v>
      </c>
      <c r="S258" t="s">
        <v>69</v>
      </c>
      <c r="T258" t="s">
        <v>69</v>
      </c>
    </row>
    <row r="259" spans="1:20" x14ac:dyDescent="0.25">
      <c r="A259" s="1">
        <v>43501</v>
      </c>
      <c r="B259">
        <v>0</v>
      </c>
      <c r="C259" t="s">
        <v>88</v>
      </c>
      <c r="D259" t="s">
        <v>102</v>
      </c>
      <c r="E259" t="s">
        <v>26</v>
      </c>
      <c r="F259">
        <v>36.5</v>
      </c>
      <c r="G259">
        <v>76.5</v>
      </c>
      <c r="H259">
        <v>31</v>
      </c>
      <c r="I259" t="s">
        <v>50</v>
      </c>
      <c r="J259">
        <v>0</v>
      </c>
      <c r="K259">
        <v>0</v>
      </c>
      <c r="L259">
        <v>100</v>
      </c>
      <c r="M259">
        <v>0</v>
      </c>
      <c r="N259">
        <f>SUM(K259:M259)</f>
        <v>100</v>
      </c>
      <c r="O259">
        <v>0</v>
      </c>
      <c r="P259" t="s">
        <v>51</v>
      </c>
      <c r="Q259" t="s">
        <v>51</v>
      </c>
      <c r="R259" t="s">
        <v>51</v>
      </c>
      <c r="S259">
        <v>0</v>
      </c>
      <c r="T259" t="s">
        <v>51</v>
      </c>
    </row>
    <row r="260" spans="1:20" x14ac:dyDescent="0.25">
      <c r="A260" s="1">
        <v>43613</v>
      </c>
      <c r="B260">
        <v>1</v>
      </c>
      <c r="C260" t="s">
        <v>88</v>
      </c>
      <c r="D260" t="s">
        <v>102</v>
      </c>
      <c r="E260" t="s">
        <v>26</v>
      </c>
      <c r="F260">
        <v>36.5</v>
      </c>
      <c r="G260">
        <v>83</v>
      </c>
      <c r="H260">
        <v>23</v>
      </c>
      <c r="I260" t="s">
        <v>50</v>
      </c>
      <c r="J260">
        <v>0</v>
      </c>
      <c r="K260">
        <v>0</v>
      </c>
      <c r="L260">
        <v>100</v>
      </c>
      <c r="M260">
        <v>0</v>
      </c>
      <c r="N260">
        <f>SUM(K260:M260)</f>
        <v>100</v>
      </c>
      <c r="O260">
        <v>0</v>
      </c>
      <c r="P260" t="s">
        <v>50</v>
      </c>
      <c r="Q260" t="s">
        <v>51</v>
      </c>
      <c r="R260" t="s">
        <v>51</v>
      </c>
      <c r="S260">
        <v>0</v>
      </c>
      <c r="T260" t="s">
        <v>51</v>
      </c>
    </row>
    <row r="261" spans="1:20" x14ac:dyDescent="0.25">
      <c r="A261" s="1">
        <v>43682</v>
      </c>
      <c r="B261">
        <v>2</v>
      </c>
      <c r="C261" t="s">
        <v>88</v>
      </c>
      <c r="D261" t="s">
        <v>102</v>
      </c>
      <c r="E261" t="s">
        <v>26</v>
      </c>
      <c r="F261">
        <v>35.5</v>
      </c>
      <c r="G261">
        <v>87</v>
      </c>
      <c r="H261">
        <v>25</v>
      </c>
      <c r="I261" t="s">
        <v>51</v>
      </c>
      <c r="J261">
        <v>0</v>
      </c>
      <c r="K261">
        <v>15</v>
      </c>
      <c r="L261">
        <v>30</v>
      </c>
      <c r="M261">
        <v>55</v>
      </c>
      <c r="N261">
        <f>SUM(K261:M261)</f>
        <v>100</v>
      </c>
      <c r="O261">
        <v>50</v>
      </c>
      <c r="P261" t="s">
        <v>50</v>
      </c>
      <c r="Q261" t="s">
        <v>51</v>
      </c>
      <c r="R261" t="s">
        <v>51</v>
      </c>
      <c r="S261">
        <v>0</v>
      </c>
      <c r="T261" t="s">
        <v>51</v>
      </c>
    </row>
    <row r="262" spans="1:20" x14ac:dyDescent="0.25">
      <c r="A262" s="1">
        <v>43813</v>
      </c>
      <c r="B262">
        <v>3</v>
      </c>
      <c r="C262" t="s">
        <v>88</v>
      </c>
      <c r="D262" t="s">
        <v>102</v>
      </c>
      <c r="E262" t="s">
        <v>26</v>
      </c>
      <c r="F262">
        <v>35</v>
      </c>
      <c r="G262">
        <v>79</v>
      </c>
      <c r="H262">
        <v>25</v>
      </c>
      <c r="I262" t="s">
        <v>69</v>
      </c>
      <c r="J262" t="s">
        <v>69</v>
      </c>
      <c r="K262" t="s">
        <v>69</v>
      </c>
      <c r="L262" t="s">
        <v>69</v>
      </c>
      <c r="M262" t="s">
        <v>69</v>
      </c>
      <c r="N262" t="s">
        <v>69</v>
      </c>
      <c r="O262" t="s">
        <v>69</v>
      </c>
      <c r="P262" t="s">
        <v>69</v>
      </c>
      <c r="Q262" t="s">
        <v>69</v>
      </c>
      <c r="R262" t="s">
        <v>69</v>
      </c>
      <c r="S262" t="s">
        <v>69</v>
      </c>
      <c r="T262" t="s">
        <v>69</v>
      </c>
    </row>
    <row r="263" spans="1:20" x14ac:dyDescent="0.25">
      <c r="A263" s="1">
        <v>44350</v>
      </c>
      <c r="B263">
        <v>4</v>
      </c>
      <c r="C263" t="s">
        <v>88</v>
      </c>
      <c r="D263" t="s">
        <v>102</v>
      </c>
      <c r="E263" t="s">
        <v>26</v>
      </c>
      <c r="F263">
        <v>34.5</v>
      </c>
      <c r="G263">
        <v>83.5</v>
      </c>
      <c r="H263">
        <v>25</v>
      </c>
      <c r="I263" t="s">
        <v>69</v>
      </c>
      <c r="J263" t="s">
        <v>69</v>
      </c>
      <c r="K263" t="s">
        <v>69</v>
      </c>
      <c r="L263" t="s">
        <v>69</v>
      </c>
      <c r="M263" t="s">
        <v>69</v>
      </c>
      <c r="N263" t="s">
        <v>69</v>
      </c>
      <c r="O263" t="s">
        <v>69</v>
      </c>
      <c r="P263" t="s">
        <v>69</v>
      </c>
      <c r="Q263" t="s">
        <v>69</v>
      </c>
      <c r="R263" t="s">
        <v>69</v>
      </c>
      <c r="S263" t="s">
        <v>69</v>
      </c>
      <c r="T263" t="s">
        <v>69</v>
      </c>
    </row>
    <row r="264" spans="1:20" x14ac:dyDescent="0.25">
      <c r="A264" s="1">
        <v>43501</v>
      </c>
      <c r="B264">
        <v>0</v>
      </c>
      <c r="C264" t="s">
        <v>88</v>
      </c>
      <c r="D264" t="s">
        <v>103</v>
      </c>
      <c r="E264" t="s">
        <v>26</v>
      </c>
      <c r="F264">
        <v>36.5</v>
      </c>
      <c r="G264">
        <v>76.5</v>
      </c>
      <c r="H264">
        <v>31</v>
      </c>
      <c r="I264" t="s">
        <v>50</v>
      </c>
      <c r="J264">
        <v>0</v>
      </c>
      <c r="K264">
        <v>0</v>
      </c>
      <c r="L264">
        <v>100</v>
      </c>
      <c r="M264">
        <v>0</v>
      </c>
      <c r="N264">
        <f>SUM(K264:M264)</f>
        <v>100</v>
      </c>
      <c r="O264">
        <v>0</v>
      </c>
      <c r="P264" t="s">
        <v>51</v>
      </c>
      <c r="Q264" t="s">
        <v>51</v>
      </c>
      <c r="R264" t="s">
        <v>51</v>
      </c>
      <c r="S264">
        <v>0</v>
      </c>
      <c r="T264" t="s">
        <v>51</v>
      </c>
    </row>
    <row r="265" spans="1:20" x14ac:dyDescent="0.25">
      <c r="A265" s="1">
        <v>43613</v>
      </c>
      <c r="B265">
        <v>1</v>
      </c>
      <c r="C265" t="s">
        <v>88</v>
      </c>
      <c r="D265" t="s">
        <v>103</v>
      </c>
      <c r="E265" t="s">
        <v>26</v>
      </c>
      <c r="F265">
        <v>36.5</v>
      </c>
      <c r="G265">
        <v>83</v>
      </c>
      <c r="H265">
        <v>23</v>
      </c>
      <c r="I265" t="s">
        <v>50</v>
      </c>
      <c r="J265">
        <v>0</v>
      </c>
      <c r="K265">
        <v>0</v>
      </c>
      <c r="L265">
        <v>100</v>
      </c>
      <c r="M265">
        <v>0</v>
      </c>
      <c r="N265">
        <f>SUM(K265:M265)</f>
        <v>100</v>
      </c>
      <c r="O265">
        <v>0</v>
      </c>
      <c r="P265" t="s">
        <v>51</v>
      </c>
      <c r="Q265" t="s">
        <v>51</v>
      </c>
      <c r="R265" t="s">
        <v>51</v>
      </c>
      <c r="S265">
        <v>0</v>
      </c>
      <c r="T265" t="s">
        <v>51</v>
      </c>
    </row>
    <row r="266" spans="1:20" x14ac:dyDescent="0.25">
      <c r="A266" s="1">
        <v>43682</v>
      </c>
      <c r="B266">
        <v>2</v>
      </c>
      <c r="C266" t="s">
        <v>88</v>
      </c>
      <c r="D266" t="s">
        <v>103</v>
      </c>
      <c r="E266" t="s">
        <v>26</v>
      </c>
      <c r="F266">
        <v>35.5</v>
      </c>
      <c r="G266">
        <v>87</v>
      </c>
      <c r="H266">
        <v>25</v>
      </c>
      <c r="I266" t="s">
        <v>51</v>
      </c>
      <c r="J266">
        <v>0</v>
      </c>
      <c r="K266">
        <v>5</v>
      </c>
      <c r="L266">
        <v>55</v>
      </c>
      <c r="M266">
        <v>40</v>
      </c>
      <c r="N266">
        <f>SUM(K266:M266)</f>
        <v>100</v>
      </c>
      <c r="O266">
        <v>100</v>
      </c>
      <c r="P266" t="s">
        <v>50</v>
      </c>
      <c r="Q266" t="s">
        <v>51</v>
      </c>
      <c r="R266" t="s">
        <v>51</v>
      </c>
      <c r="S266">
        <v>0</v>
      </c>
      <c r="T266" t="s">
        <v>51</v>
      </c>
    </row>
    <row r="267" spans="1:20" x14ac:dyDescent="0.25">
      <c r="A267" s="1">
        <v>43813</v>
      </c>
      <c r="B267">
        <v>3</v>
      </c>
      <c r="C267" t="s">
        <v>88</v>
      </c>
      <c r="D267" t="s">
        <v>103</v>
      </c>
      <c r="E267" t="s">
        <v>26</v>
      </c>
      <c r="F267">
        <v>35</v>
      </c>
      <c r="G267">
        <v>79</v>
      </c>
      <c r="H267">
        <v>25</v>
      </c>
      <c r="I267" t="s">
        <v>69</v>
      </c>
      <c r="J267" t="s">
        <v>69</v>
      </c>
      <c r="K267" t="s">
        <v>69</v>
      </c>
      <c r="L267" t="s">
        <v>69</v>
      </c>
      <c r="M267" t="s">
        <v>69</v>
      </c>
      <c r="N267" t="s">
        <v>69</v>
      </c>
      <c r="O267" t="s">
        <v>69</v>
      </c>
      <c r="P267" t="s">
        <v>69</v>
      </c>
      <c r="Q267" t="s">
        <v>69</v>
      </c>
      <c r="R267" t="s">
        <v>69</v>
      </c>
      <c r="S267" t="s">
        <v>69</v>
      </c>
      <c r="T267" t="s">
        <v>69</v>
      </c>
    </row>
    <row r="268" spans="1:20" x14ac:dyDescent="0.25">
      <c r="A268" s="1">
        <v>44350</v>
      </c>
      <c r="B268">
        <v>4</v>
      </c>
      <c r="C268" t="s">
        <v>88</v>
      </c>
      <c r="D268" t="s">
        <v>103</v>
      </c>
      <c r="E268" t="s">
        <v>26</v>
      </c>
      <c r="F268">
        <v>34.5</v>
      </c>
      <c r="G268">
        <v>83.5</v>
      </c>
      <c r="H268">
        <v>25</v>
      </c>
      <c r="I268" t="s">
        <v>69</v>
      </c>
      <c r="J268" t="s">
        <v>69</v>
      </c>
      <c r="K268" t="s">
        <v>69</v>
      </c>
      <c r="L268" t="s">
        <v>69</v>
      </c>
      <c r="M268" t="s">
        <v>69</v>
      </c>
      <c r="N268" t="s">
        <v>69</v>
      </c>
      <c r="O268" t="s">
        <v>69</v>
      </c>
      <c r="P268" t="s">
        <v>69</v>
      </c>
      <c r="Q268" t="s">
        <v>69</v>
      </c>
      <c r="R268" t="s">
        <v>69</v>
      </c>
      <c r="S268" t="s">
        <v>69</v>
      </c>
      <c r="T268" t="s">
        <v>69</v>
      </c>
    </row>
    <row r="269" spans="1:20" x14ac:dyDescent="0.25">
      <c r="A269" s="1">
        <v>43501</v>
      </c>
      <c r="B269">
        <v>0</v>
      </c>
      <c r="C269" t="s">
        <v>88</v>
      </c>
      <c r="D269" t="s">
        <v>104</v>
      </c>
      <c r="E269" t="s">
        <v>26</v>
      </c>
      <c r="F269">
        <v>36.5</v>
      </c>
      <c r="G269">
        <v>76.5</v>
      </c>
      <c r="H269">
        <v>31</v>
      </c>
      <c r="I269" t="s">
        <v>50</v>
      </c>
      <c r="J269">
        <v>0</v>
      </c>
      <c r="K269">
        <v>0</v>
      </c>
      <c r="L269">
        <v>100</v>
      </c>
      <c r="M269">
        <v>0</v>
      </c>
      <c r="N269">
        <f>SUM(K269:M269)</f>
        <v>100</v>
      </c>
      <c r="O269">
        <v>0</v>
      </c>
      <c r="P269" t="s">
        <v>51</v>
      </c>
      <c r="Q269" t="s">
        <v>51</v>
      </c>
      <c r="R269" t="s">
        <v>51</v>
      </c>
      <c r="S269">
        <v>0</v>
      </c>
      <c r="T269" t="s">
        <v>51</v>
      </c>
    </row>
    <row r="270" spans="1:20" x14ac:dyDescent="0.25">
      <c r="A270" s="1">
        <v>43613</v>
      </c>
      <c r="B270">
        <v>1</v>
      </c>
      <c r="C270" t="s">
        <v>88</v>
      </c>
      <c r="D270" t="s">
        <v>104</v>
      </c>
      <c r="E270" t="s">
        <v>26</v>
      </c>
      <c r="F270">
        <v>36.5</v>
      </c>
      <c r="G270">
        <v>83</v>
      </c>
      <c r="H270">
        <v>23</v>
      </c>
      <c r="I270" t="s">
        <v>50</v>
      </c>
      <c r="J270">
        <v>0</v>
      </c>
      <c r="K270">
        <v>1</v>
      </c>
      <c r="L270">
        <v>98</v>
      </c>
      <c r="M270">
        <v>1</v>
      </c>
      <c r="N270">
        <f>SUM(K270:M270)</f>
        <v>100</v>
      </c>
      <c r="O270">
        <v>0</v>
      </c>
      <c r="P270" t="s">
        <v>50</v>
      </c>
      <c r="Q270" t="s">
        <v>51</v>
      </c>
      <c r="R270" t="s">
        <v>51</v>
      </c>
      <c r="S270">
        <v>0</v>
      </c>
      <c r="T270" t="s">
        <v>51</v>
      </c>
    </row>
    <row r="271" spans="1:20" x14ac:dyDescent="0.25">
      <c r="A271" s="1">
        <v>43682</v>
      </c>
      <c r="B271">
        <v>2</v>
      </c>
      <c r="C271" t="s">
        <v>88</v>
      </c>
      <c r="D271" t="s">
        <v>104</v>
      </c>
      <c r="E271" t="s">
        <v>26</v>
      </c>
      <c r="F271">
        <v>35.5</v>
      </c>
      <c r="G271">
        <v>87</v>
      </c>
      <c r="H271">
        <v>25</v>
      </c>
      <c r="I271" t="s">
        <v>51</v>
      </c>
      <c r="J271">
        <v>0</v>
      </c>
      <c r="K271">
        <v>5</v>
      </c>
      <c r="L271">
        <v>25</v>
      </c>
      <c r="M271">
        <v>70</v>
      </c>
      <c r="N271">
        <f>SUM(K271:M271)</f>
        <v>100</v>
      </c>
      <c r="O271">
        <v>60</v>
      </c>
      <c r="P271" t="s">
        <v>50</v>
      </c>
      <c r="Q271" t="s">
        <v>51</v>
      </c>
      <c r="R271" t="s">
        <v>51</v>
      </c>
      <c r="S271">
        <v>0</v>
      </c>
      <c r="T271" t="s">
        <v>51</v>
      </c>
    </row>
    <row r="272" spans="1:20" x14ac:dyDescent="0.25">
      <c r="A272" s="1">
        <v>43813</v>
      </c>
      <c r="B272">
        <v>3</v>
      </c>
      <c r="C272" t="s">
        <v>88</v>
      </c>
      <c r="D272" t="s">
        <v>104</v>
      </c>
      <c r="E272" t="s">
        <v>26</v>
      </c>
      <c r="F272">
        <v>35</v>
      </c>
      <c r="G272">
        <v>79</v>
      </c>
      <c r="H272">
        <v>25</v>
      </c>
      <c r="I272" t="s">
        <v>50</v>
      </c>
      <c r="J272">
        <v>0</v>
      </c>
      <c r="K272">
        <v>0</v>
      </c>
      <c r="L272">
        <v>95</v>
      </c>
      <c r="M272">
        <v>5</v>
      </c>
      <c r="N272">
        <f>SUM(K272:M272)</f>
        <v>100</v>
      </c>
      <c r="O272">
        <v>40</v>
      </c>
      <c r="P272" t="s">
        <v>50</v>
      </c>
      <c r="Q272" t="s">
        <v>51</v>
      </c>
      <c r="R272" t="s">
        <v>51</v>
      </c>
      <c r="S272">
        <v>0</v>
      </c>
      <c r="T272" t="s">
        <v>51</v>
      </c>
    </row>
    <row r="273" spans="1:20" x14ac:dyDescent="0.25">
      <c r="A273" s="1">
        <v>44350</v>
      </c>
      <c r="B273">
        <v>4</v>
      </c>
      <c r="C273" t="s">
        <v>88</v>
      </c>
      <c r="D273" t="s">
        <v>104</v>
      </c>
      <c r="E273" t="s">
        <v>26</v>
      </c>
      <c r="F273">
        <v>34.5</v>
      </c>
      <c r="G273">
        <v>83.5</v>
      </c>
      <c r="H273">
        <v>25</v>
      </c>
      <c r="I273" t="s">
        <v>50</v>
      </c>
      <c r="J273">
        <v>0</v>
      </c>
      <c r="K273">
        <v>0</v>
      </c>
      <c r="L273">
        <v>100</v>
      </c>
      <c r="M273">
        <v>0</v>
      </c>
      <c r="N273">
        <f>SUM(K273:M273)</f>
        <v>100</v>
      </c>
      <c r="O273">
        <v>5</v>
      </c>
      <c r="P273" t="s">
        <v>50</v>
      </c>
      <c r="Q273" t="s">
        <v>51</v>
      </c>
      <c r="R273" t="s">
        <v>51</v>
      </c>
      <c r="S273">
        <v>1</v>
      </c>
      <c r="T273" t="s">
        <v>50</v>
      </c>
    </row>
  </sheetData>
  <sortState xmlns:xlrd2="http://schemas.microsoft.com/office/spreadsheetml/2017/richdata2" ref="A2:T273">
    <sortCondition ref="D1:D2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Surv_fu</vt:lpstr>
      <vt:lpstr>Sheet1</vt:lpstr>
      <vt:lpstr>Sheet3</vt:lpstr>
      <vt:lpstr>Field_Data_sheets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g</dc:creator>
  <cp:lastModifiedBy>kate g</cp:lastModifiedBy>
  <dcterms:created xsi:type="dcterms:W3CDTF">2022-09-07T21:40:46Z</dcterms:created>
  <dcterms:modified xsi:type="dcterms:W3CDTF">2022-09-13T18:53:34Z</dcterms:modified>
</cp:coreProperties>
</file>