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ura\Documents\Practicals\Probability Practicals\Practical 2 Poisson Distribution\"/>
    </mc:Choice>
  </mc:AlternateContent>
  <bookViews>
    <workbookView xWindow="0" yWindow="0" windowWidth="16380" windowHeight="8190" tabRatio="20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14" i="1" l="1"/>
  <c r="D14" i="1" s="1"/>
  <c r="D13" i="1" l="1"/>
  <c r="E13" i="1" s="1"/>
  <c r="E14" i="1" s="1"/>
  <c r="D16" i="1"/>
  <c r="D26" i="1" s="1"/>
  <c r="D18" i="1"/>
  <c r="D20" i="1"/>
  <c r="D22" i="1"/>
  <c r="D15" i="1"/>
  <c r="D17" i="1"/>
  <c r="D19" i="1"/>
  <c r="D21" i="1"/>
  <c r="E35" i="1" s="1"/>
  <c r="D23" i="1"/>
  <c r="E15" i="1" l="1"/>
  <c r="E16" i="1" s="1"/>
  <c r="E17" i="1" s="1"/>
  <c r="E18" i="1" l="1"/>
  <c r="E19" i="1" s="1"/>
  <c r="E20" i="1" s="1"/>
  <c r="D32" i="1"/>
  <c r="E21" i="1" l="1"/>
  <c r="E22" i="1" s="1"/>
  <c r="E23" i="1" s="1"/>
  <c r="D29" i="1"/>
</calcChain>
</file>

<file path=xl/sharedStrings.xml><?xml version="1.0" encoding="utf-8"?>
<sst xmlns="http://schemas.openxmlformats.org/spreadsheetml/2006/main" count="23" uniqueCount="23">
  <si>
    <t>Fitting of Poisson Distribution and Graphical Representation of Probabilities</t>
  </si>
  <si>
    <t>that the probability of any given page containing one such error is 0.005. Errors are independent from page to page.</t>
  </si>
  <si>
    <t>What is the probability that one of its 400 pages of novel will contain (i) exactly 3 pages contain typographical errors?</t>
  </si>
  <si>
    <t>(ii) at most 7 pages contain typographical errors? (iii) at least 5 pages contain typographical errors?</t>
  </si>
  <si>
    <t>(iv) whether 8 or 9 pages contain typographical errors?</t>
  </si>
  <si>
    <t>X</t>
  </si>
  <si>
    <t>P(X=r)</t>
  </si>
  <si>
    <t>CMF</t>
  </si>
  <si>
    <t>n</t>
  </si>
  <si>
    <t>p</t>
  </si>
  <si>
    <r>
      <t>λ</t>
    </r>
    <r>
      <rPr>
        <b/>
        <u/>
        <sz val="12"/>
        <rFont val="Times New Roman"/>
        <family val="1"/>
        <charset val="1"/>
      </rPr>
      <t>(n*p)</t>
    </r>
  </si>
  <si>
    <t>P(X = 1)</t>
  </si>
  <si>
    <t>P(X &lt;= 3)</t>
  </si>
  <si>
    <t>a) What is the probability exactly 3 pages contain typographical errors?</t>
  </si>
  <si>
    <t>P(X = 3)</t>
  </si>
  <si>
    <t>b) What is the probability that at most 7 pages contain typographical errors?</t>
  </si>
  <si>
    <t>P(X &lt;= 7)</t>
  </si>
  <si>
    <t>c) What is the probability at least 5 pages contain typographical errors?</t>
  </si>
  <si>
    <t>P(X &gt;= 5)</t>
  </si>
  <si>
    <t>d) What is the probability whether 8 or 9 pages contain typographical errors?</t>
  </si>
  <si>
    <t>P(X=8)or P(X=9)</t>
  </si>
  <si>
    <r>
      <t xml:space="preserve">Formula </t>
    </r>
    <r>
      <rPr>
        <sz val="15"/>
        <color rgb="FFFF0000"/>
        <rFont val="Times New Roman"/>
        <family val="1"/>
        <charset val="1"/>
      </rPr>
      <t>= (λ^r) * (e^-λ) / r! ; where λ = n * p</t>
    </r>
  </si>
  <si>
    <t>Question : If a publisher of non technical book takes great pain to ensure that its books are free of typographical errors 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</si>
</sst>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name val="Arial"/>
      <family val="2"/>
      <charset val="1"/>
    </font>
    <font>
      <sz val="12"/>
      <name val="Times New Roman"/>
      <family val="1"/>
      <charset val="1"/>
    </font>
    <font>
      <b/>
      <u/>
      <sz val="12"/>
      <name val="Times New Roman"/>
      <family val="1"/>
      <charset val="1"/>
    </font>
    <font>
      <b/>
      <u/>
      <sz val="22"/>
      <color rgb="FF0000FF"/>
      <name val="Times New Roman"/>
      <family val="1"/>
      <charset val="1"/>
    </font>
    <font>
      <sz val="10"/>
      <name val="Times New Roman"/>
      <family val="1"/>
      <charset val="1"/>
    </font>
    <font>
      <b/>
      <u/>
      <sz val="12"/>
      <color rgb="FF0000FF"/>
      <name val="Times New Roman"/>
      <family val="1"/>
      <charset val="1"/>
    </font>
    <font>
      <sz val="12"/>
      <color rgb="FFFF3300"/>
      <name val="Times New Roman"/>
      <family val="1"/>
      <charset val="1"/>
    </font>
    <font>
      <b/>
      <sz val="12"/>
      <color rgb="FFFF3300"/>
      <name val="Times New Roman"/>
      <family val="1"/>
      <charset val="1"/>
    </font>
    <font>
      <b/>
      <sz val="15"/>
      <color rgb="FF000000"/>
      <name val="Times New Roman"/>
      <family val="1"/>
      <charset val="1"/>
    </font>
    <font>
      <sz val="15"/>
      <color rgb="FFFF3300"/>
      <name val="Times New Roman"/>
      <family val="1"/>
      <charset val="1"/>
    </font>
    <font>
      <sz val="15"/>
      <name val="Times New Roman"/>
      <family val="1"/>
      <charset val="1"/>
    </font>
    <font>
      <b/>
      <sz val="12"/>
      <name val="Times New Roman"/>
      <family val="1"/>
      <charset val="1"/>
    </font>
    <font>
      <b/>
      <sz val="12"/>
      <color rgb="FF0000FF"/>
      <name val="Times New Roman"/>
      <family val="1"/>
      <charset val="1"/>
    </font>
    <font>
      <b/>
      <sz val="13"/>
      <name val="Times New Roman"/>
      <family val="1"/>
      <charset val="1"/>
    </font>
    <font>
      <b/>
      <u/>
      <sz val="10"/>
      <name val="Times New Roman"/>
      <family val="1"/>
      <charset val="1"/>
    </font>
    <font>
      <b/>
      <u/>
      <sz val="15"/>
      <color rgb="FFFF0000"/>
      <name val="Times New Roman"/>
      <family val="1"/>
      <charset val="1"/>
    </font>
    <font>
      <sz val="15"/>
      <color rgb="FFFF0000"/>
      <name val="Times New Roman"/>
      <family val="1"/>
      <charset val="1"/>
    </font>
    <font>
      <sz val="15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13" fillId="0" borderId="0" xfId="0" applyFont="1"/>
    <xf numFmtId="0" fontId="1" fillId="0" borderId="0" xfId="0" applyFont="1" applyAlignment="1">
      <alignment horizontal="right"/>
    </xf>
    <xf numFmtId="0" fontId="11" fillId="0" borderId="0" xfId="0" applyFont="1"/>
    <xf numFmtId="0" fontId="14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5" fillId="0" borderId="0" xfId="0" applyFont="1"/>
    <xf numFmtId="0" fontId="1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5"/>
  <sheetViews>
    <sheetView tabSelected="1" topLeftCell="A5" zoomScaleNormal="100" workbookViewId="0">
      <selection activeCell="D32" sqref="D32"/>
    </sheetView>
  </sheetViews>
  <sheetFormatPr defaultRowHeight="15.75" x14ac:dyDescent="0.25"/>
  <cols>
    <col min="1" max="3" width="11.5703125" style="1"/>
    <col min="4" max="4" width="16.85546875" style="1"/>
    <col min="5" max="5" width="17.5703125" style="1"/>
    <col min="6" max="6" width="11.5703125" style="1"/>
    <col min="7" max="7" width="14.85546875" style="1"/>
    <col min="8" max="8" width="11.5703125" style="1"/>
    <col min="9" max="9" width="14.7109375" style="1"/>
    <col min="10" max="10" width="11.5703125" style="1"/>
    <col min="11" max="11" width="14" style="1"/>
    <col min="12" max="1025" width="11.5703125" style="1"/>
  </cols>
  <sheetData>
    <row r="1" spans="1:1024" ht="27" x14ac:dyDescent="0.35">
      <c r="A1" s="2"/>
      <c r="B1" s="2"/>
      <c r="C1" s="3" t="s">
        <v>0</v>
      </c>
      <c r="D1"/>
      <c r="E1"/>
      <c r="F1"/>
      <c r="G1"/>
      <c r="H1"/>
      <c r="I1"/>
      <c r="J1"/>
      <c r="K1"/>
      <c r="L1"/>
      <c r="M1"/>
      <c r="N1"/>
      <c r="AMG1" s="4"/>
      <c r="AMH1" s="4"/>
      <c r="AMI1" s="4"/>
      <c r="AMJ1" s="4"/>
    </row>
    <row r="2" spans="1:1024" x14ac:dyDescent="0.25">
      <c r="A2"/>
      <c r="B2"/>
      <c r="C2"/>
      <c r="D2" s="2"/>
      <c r="E2" s="2"/>
      <c r="F2" s="5"/>
      <c r="G2"/>
      <c r="H2"/>
      <c r="I2"/>
      <c r="J2"/>
      <c r="K2"/>
      <c r="L2"/>
      <c r="M2"/>
      <c r="N2"/>
      <c r="AMI2"/>
      <c r="AMJ2"/>
    </row>
    <row r="3" spans="1:1024" x14ac:dyDescent="0.25">
      <c r="A3"/>
      <c r="B3" s="6"/>
      <c r="C3" s="6"/>
      <c r="D3" s="6"/>
      <c r="E3" s="6"/>
      <c r="F3" s="5"/>
      <c r="G3"/>
      <c r="H3"/>
      <c r="I3"/>
      <c r="J3"/>
      <c r="K3"/>
      <c r="L3"/>
      <c r="M3"/>
      <c r="N3"/>
      <c r="AMI3"/>
      <c r="AMJ3"/>
    </row>
    <row r="4" spans="1:1024" ht="19.5" x14ac:dyDescent="0.3">
      <c r="A4" s="24" t="s">
        <v>21</v>
      </c>
      <c r="B4" s="11"/>
      <c r="C4" s="11"/>
      <c r="D4" s="11"/>
      <c r="E4" s="25"/>
      <c r="F4" s="8"/>
      <c r="G4"/>
      <c r="H4"/>
      <c r="I4"/>
      <c r="J4"/>
      <c r="K4"/>
      <c r="L4"/>
      <c r="M4"/>
      <c r="N4"/>
      <c r="AMI4"/>
      <c r="AMJ4"/>
    </row>
    <row r="5" spans="1:1024" x14ac:dyDescent="0.25">
      <c r="A5" s="9"/>
      <c r="B5" s="7"/>
      <c r="C5" s="7"/>
      <c r="D5" s="7"/>
      <c r="E5"/>
      <c r="F5" s="8"/>
      <c r="G5"/>
      <c r="H5"/>
      <c r="I5"/>
      <c r="J5"/>
      <c r="K5"/>
      <c r="L5"/>
      <c r="M5"/>
      <c r="N5"/>
      <c r="AMI5"/>
      <c r="AMJ5"/>
    </row>
    <row r="6" spans="1:1024" ht="19.5" x14ac:dyDescent="0.3">
      <c r="A6" s="10" t="s">
        <v>22</v>
      </c>
      <c r="B6" s="11"/>
      <c r="C6" s="11"/>
      <c r="D6" s="11"/>
      <c r="E6" s="12"/>
      <c r="F6" s="12"/>
      <c r="G6" s="12"/>
      <c r="H6" s="12"/>
      <c r="I6" s="12"/>
      <c r="J6" s="12"/>
      <c r="K6" s="12"/>
      <c r="L6" s="12"/>
      <c r="M6" s="12"/>
      <c r="N6" s="12"/>
      <c r="AMI6"/>
      <c r="AMJ6"/>
    </row>
    <row r="7" spans="1:1024" ht="19.5" x14ac:dyDescent="0.3">
      <c r="A7" s="10" t="s">
        <v>1</v>
      </c>
      <c r="B7" s="11"/>
      <c r="C7" s="11"/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AMI7"/>
      <c r="AMJ7"/>
    </row>
    <row r="8" spans="1:1024" ht="19.5" x14ac:dyDescent="0.3">
      <c r="A8" s="10" t="s">
        <v>2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AMI8"/>
      <c r="AMJ8"/>
    </row>
    <row r="9" spans="1:1024" ht="19.5" x14ac:dyDescent="0.3">
      <c r="A9" s="10" t="s">
        <v>3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AMI9"/>
      <c r="AMJ9"/>
    </row>
    <row r="10" spans="1:1024" ht="19.5" x14ac:dyDescent="0.3">
      <c r="A10" s="10" t="s">
        <v>4</v>
      </c>
      <c r="B10"/>
      <c r="C10"/>
      <c r="D10"/>
      <c r="E10"/>
      <c r="F10"/>
      <c r="G10"/>
      <c r="H10"/>
      <c r="I10"/>
      <c r="J10"/>
      <c r="K10"/>
      <c r="L10"/>
      <c r="M10"/>
      <c r="AMI10"/>
      <c r="AMJ10"/>
    </row>
    <row r="11" spans="1:1024" x14ac:dyDescent="0.25">
      <c r="A11"/>
      <c r="B11"/>
      <c r="C11"/>
      <c r="D11" s="13"/>
      <c r="E11" s="13"/>
      <c r="F11"/>
      <c r="G11"/>
      <c r="H11"/>
      <c r="I11"/>
      <c r="J11"/>
      <c r="K11"/>
      <c r="L11"/>
      <c r="M11"/>
      <c r="AMI11"/>
      <c r="AMJ11"/>
    </row>
    <row r="12" spans="1:1024" x14ac:dyDescent="0.25">
      <c r="A12"/>
      <c r="B12"/>
      <c r="C12" s="14" t="s">
        <v>5</v>
      </c>
      <c r="D12" s="14" t="s">
        <v>6</v>
      </c>
      <c r="E12" s="14" t="s">
        <v>7</v>
      </c>
      <c r="F12" s="5"/>
      <c r="G12" s="14" t="s">
        <v>8</v>
      </c>
      <c r="H12" s="15">
        <v>400</v>
      </c>
      <c r="I12"/>
      <c r="J12"/>
      <c r="K12"/>
      <c r="L12"/>
      <c r="M12"/>
      <c r="AMI12"/>
      <c r="AMJ12"/>
    </row>
    <row r="13" spans="1:1024" x14ac:dyDescent="0.25">
      <c r="A13"/>
      <c r="B13"/>
      <c r="C13" s="15">
        <v>0</v>
      </c>
      <c r="D13" s="15">
        <f t="shared" ref="D13:D23" si="0">H$14^C13*EXP(-2)/FACT(C13)</f>
        <v>0.1353352832366127</v>
      </c>
      <c r="E13" s="15">
        <f>D13</f>
        <v>0.1353352832366127</v>
      </c>
      <c r="F13"/>
      <c r="G13" s="14" t="s">
        <v>9</v>
      </c>
      <c r="H13" s="15">
        <v>5.0000000000000001E-3</v>
      </c>
      <c r="I13"/>
      <c r="J13"/>
      <c r="K13"/>
      <c r="L13"/>
      <c r="M13"/>
      <c r="AMI13"/>
      <c r="AMJ13"/>
    </row>
    <row r="14" spans="1:1024" x14ac:dyDescent="0.25">
      <c r="A14"/>
      <c r="B14"/>
      <c r="C14" s="15">
        <v>1</v>
      </c>
      <c r="D14" s="15">
        <f t="shared" si="0"/>
        <v>0.2706705664732254</v>
      </c>
      <c r="E14" s="15">
        <f t="shared" ref="E14:E23" si="1">E13+D14</f>
        <v>0.40600584970983811</v>
      </c>
      <c r="F14"/>
      <c r="G14" s="16" t="s">
        <v>10</v>
      </c>
      <c r="H14" s="15">
        <f>H12*H13</f>
        <v>2</v>
      </c>
      <c r="I14"/>
      <c r="J14"/>
      <c r="K14"/>
      <c r="L14"/>
      <c r="M14"/>
      <c r="AMI14"/>
      <c r="AMJ14"/>
    </row>
    <row r="15" spans="1:1024" x14ac:dyDescent="0.25">
      <c r="A15"/>
      <c r="B15"/>
      <c r="C15" s="15">
        <v>2</v>
      </c>
      <c r="D15" s="15">
        <f t="shared" si="0"/>
        <v>0.2706705664732254</v>
      </c>
      <c r="E15" s="15">
        <f t="shared" si="1"/>
        <v>0.67667641618306351</v>
      </c>
      <c r="F15"/>
      <c r="G15" s="17"/>
      <c r="H15" s="17"/>
      <c r="I15"/>
      <c r="J15"/>
      <c r="K15"/>
      <c r="L15"/>
      <c r="M15"/>
      <c r="AMI15"/>
      <c r="AMJ15"/>
    </row>
    <row r="16" spans="1:1024" x14ac:dyDescent="0.25">
      <c r="A16"/>
      <c r="B16"/>
      <c r="C16" s="15">
        <v>3</v>
      </c>
      <c r="D16" s="15">
        <f t="shared" si="0"/>
        <v>0.18044704431548361</v>
      </c>
      <c r="E16" s="15">
        <f t="shared" si="1"/>
        <v>0.85712346049854715</v>
      </c>
      <c r="F16"/>
      <c r="G16" s="16" t="s">
        <v>11</v>
      </c>
      <c r="H16" s="15">
        <v>2.7099999999999999E-2</v>
      </c>
      <c r="I16"/>
      <c r="J16"/>
      <c r="K16"/>
      <c r="L16"/>
      <c r="M16"/>
      <c r="AMI16"/>
      <c r="AMJ16"/>
    </row>
    <row r="17" spans="1:1024" x14ac:dyDescent="0.25">
      <c r="A17"/>
      <c r="B17"/>
      <c r="C17" s="15">
        <v>4</v>
      </c>
      <c r="D17" s="15">
        <f t="shared" si="0"/>
        <v>9.0223522157741806E-2</v>
      </c>
      <c r="E17" s="15">
        <f t="shared" si="1"/>
        <v>0.94734698265628892</v>
      </c>
      <c r="F17"/>
      <c r="G17" s="16" t="s">
        <v>12</v>
      </c>
      <c r="H17" s="15">
        <v>0.85699999999999998</v>
      </c>
      <c r="I17"/>
      <c r="J17"/>
      <c r="K17"/>
      <c r="L17"/>
      <c r="M17"/>
      <c r="AMI17"/>
      <c r="AMJ17"/>
    </row>
    <row r="18" spans="1:1024" x14ac:dyDescent="0.25">
      <c r="A18" s="18"/>
      <c r="B18"/>
      <c r="C18" s="15">
        <v>5</v>
      </c>
      <c r="D18" s="15">
        <f t="shared" si="0"/>
        <v>3.6089408863096722E-2</v>
      </c>
      <c r="E18" s="15">
        <f t="shared" si="1"/>
        <v>0.98343639151938567</v>
      </c>
      <c r="F18"/>
      <c r="G18"/>
      <c r="H18"/>
      <c r="I18"/>
      <c r="J18"/>
      <c r="K18"/>
      <c r="L18"/>
      <c r="M18"/>
      <c r="AMI18"/>
      <c r="AMJ18"/>
    </row>
    <row r="19" spans="1:1024" x14ac:dyDescent="0.25">
      <c r="A19"/>
      <c r="B19"/>
      <c r="C19" s="15">
        <v>6</v>
      </c>
      <c r="D19" s="15">
        <f t="shared" si="0"/>
        <v>1.2029802954365574E-2</v>
      </c>
      <c r="E19" s="15">
        <f t="shared" si="1"/>
        <v>0.99546619447375129</v>
      </c>
      <c r="F19"/>
      <c r="G19"/>
      <c r="H19"/>
      <c r="I19"/>
      <c r="J19"/>
      <c r="K19"/>
      <c r="L19"/>
      <c r="M19"/>
      <c r="AMI19"/>
      <c r="AMJ19"/>
    </row>
    <row r="20" spans="1:1024" x14ac:dyDescent="0.25">
      <c r="A20"/>
      <c r="B20"/>
      <c r="C20" s="15">
        <v>7</v>
      </c>
      <c r="D20" s="15">
        <f t="shared" si="0"/>
        <v>3.4370865583901638E-3</v>
      </c>
      <c r="E20" s="15">
        <f t="shared" si="1"/>
        <v>0.99890328103214143</v>
      </c>
      <c r="F20"/>
      <c r="G20"/>
      <c r="H20"/>
      <c r="I20"/>
      <c r="J20"/>
      <c r="K20"/>
      <c r="L20"/>
      <c r="M20"/>
      <c r="AMI20"/>
      <c r="AMJ20"/>
    </row>
    <row r="21" spans="1:1024" x14ac:dyDescent="0.25">
      <c r="A21" s="18"/>
      <c r="B21"/>
      <c r="C21" s="15">
        <v>8</v>
      </c>
      <c r="D21" s="15">
        <f t="shared" si="0"/>
        <v>8.5927163959754094E-4</v>
      </c>
      <c r="E21" s="15">
        <f t="shared" si="1"/>
        <v>0.99976255267173897</v>
      </c>
      <c r="F21"/>
      <c r="G21"/>
      <c r="H21"/>
      <c r="I21"/>
      <c r="J21"/>
      <c r="K21"/>
      <c r="L21"/>
      <c r="M21"/>
      <c r="AMI21"/>
      <c r="AMJ21"/>
    </row>
    <row r="22" spans="1:1024" x14ac:dyDescent="0.25">
      <c r="A22"/>
      <c r="B22"/>
      <c r="C22" s="15">
        <v>9</v>
      </c>
      <c r="D22" s="15">
        <f t="shared" si="0"/>
        <v>1.9094925324389798E-4</v>
      </c>
      <c r="E22" s="15">
        <f t="shared" si="1"/>
        <v>0.99995350192498289</v>
      </c>
      <c r="F22"/>
      <c r="G22"/>
      <c r="H22"/>
      <c r="I22"/>
      <c r="J22"/>
      <c r="K22"/>
      <c r="L22"/>
      <c r="M22"/>
      <c r="AMI22"/>
      <c r="AMJ22"/>
    </row>
    <row r="23" spans="1:1024" x14ac:dyDescent="0.25">
      <c r="A23"/>
      <c r="B23"/>
      <c r="C23" s="15">
        <v>10</v>
      </c>
      <c r="D23" s="15">
        <f t="shared" si="0"/>
        <v>3.8189850648779595E-5</v>
      </c>
      <c r="E23" s="15">
        <f t="shared" si="1"/>
        <v>0.99999169177563163</v>
      </c>
      <c r="F23"/>
      <c r="G23"/>
      <c r="H23"/>
      <c r="I23"/>
      <c r="J23"/>
      <c r="K23"/>
      <c r="L23"/>
      <c r="M23"/>
      <c r="AMI23"/>
      <c r="AMJ23"/>
    </row>
    <row r="24" spans="1:1024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AMI24"/>
      <c r="AMJ24"/>
    </row>
    <row r="25" spans="1:1024" ht="16.5" x14ac:dyDescent="0.25">
      <c r="A25" s="18"/>
      <c r="B25" s="19" t="s">
        <v>13</v>
      </c>
      <c r="C25"/>
      <c r="D25"/>
      <c r="E25" s="20"/>
      <c r="F25"/>
      <c r="G25"/>
      <c r="H25"/>
      <c r="I25"/>
      <c r="J25"/>
      <c r="K25"/>
      <c r="L25"/>
      <c r="M25"/>
      <c r="AMI25"/>
      <c r="AMJ25"/>
    </row>
    <row r="26" spans="1:1024" x14ac:dyDescent="0.25">
      <c r="A26"/>
      <c r="B26"/>
      <c r="C26" s="1" t="s">
        <v>14</v>
      </c>
      <c r="D26" s="1">
        <f>D16</f>
        <v>0.18044704431548361</v>
      </c>
      <c r="E26" s="20"/>
      <c r="F26"/>
      <c r="G26"/>
      <c r="H26"/>
      <c r="I26"/>
      <c r="J26"/>
      <c r="K26"/>
      <c r="L26"/>
      <c r="M26"/>
      <c r="AMI26"/>
      <c r="AMJ26"/>
    </row>
    <row r="27" spans="1:1024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AMI27"/>
      <c r="AMJ27"/>
    </row>
    <row r="28" spans="1:1024" ht="16.5" x14ac:dyDescent="0.25">
      <c r="A28" s="21"/>
      <c r="B28" s="19" t="s">
        <v>15</v>
      </c>
      <c r="C28"/>
      <c r="D28" s="4"/>
      <c r="E28" s="4"/>
      <c r="F28" s="4"/>
      <c r="G28" s="4"/>
      <c r="H28" s="4"/>
      <c r="I28" s="4"/>
      <c r="J28" s="4"/>
      <c r="K28" s="4"/>
      <c r="L28"/>
      <c r="M28"/>
      <c r="AMI28"/>
      <c r="AMJ28"/>
    </row>
    <row r="29" spans="1:1024" x14ac:dyDescent="0.25">
      <c r="A29"/>
      <c r="B29"/>
      <c r="C29" s="1" t="s">
        <v>16</v>
      </c>
      <c r="D29" s="1">
        <f>E20</f>
        <v>0.99890328103214143</v>
      </c>
      <c r="E29" s="4"/>
      <c r="F29" s="4"/>
      <c r="G29" s="4"/>
      <c r="H29" s="4"/>
      <c r="I29" s="4"/>
      <c r="J29" s="4"/>
      <c r="K29" s="4"/>
      <c r="L29"/>
      <c r="M29"/>
      <c r="AMI29"/>
      <c r="AMJ29"/>
    </row>
    <row r="30" spans="1:1024" x14ac:dyDescent="0.25">
      <c r="A30"/>
      <c r="B30"/>
      <c r="C30"/>
      <c r="D30" s="4"/>
      <c r="E30" s="4"/>
      <c r="F30" s="4"/>
      <c r="G30" s="4"/>
      <c r="H30" s="4"/>
      <c r="I30" s="4"/>
      <c r="J30" s="4"/>
      <c r="K30" s="4"/>
      <c r="L30"/>
      <c r="M30"/>
      <c r="AMI30" s="4"/>
      <c r="AMJ30" s="4"/>
    </row>
    <row r="31" spans="1:1024" ht="16.5" x14ac:dyDescent="0.25">
      <c r="A31"/>
      <c r="B31" s="19" t="s">
        <v>17</v>
      </c>
      <c r="C31"/>
      <c r="D31" s="4"/>
      <c r="E31" s="4"/>
      <c r="F31" s="4"/>
      <c r="G31" s="4"/>
      <c r="H31" s="4"/>
      <c r="I31" s="4"/>
      <c r="J31" s="4"/>
      <c r="K31" s="4"/>
      <c r="L31"/>
      <c r="M31"/>
      <c r="AMI31" s="4"/>
      <c r="AMJ31" s="4"/>
    </row>
    <row r="32" spans="1:1024" x14ac:dyDescent="0.25">
      <c r="A32"/>
      <c r="B32"/>
      <c r="C32" s="1" t="s">
        <v>18</v>
      </c>
      <c r="D32" s="1">
        <f>1-E17</f>
        <v>5.2653017343711084E-2</v>
      </c>
      <c r="E32" s="4"/>
      <c r="F32" s="4"/>
      <c r="G32" s="4"/>
      <c r="H32" s="4"/>
      <c r="I32" s="4"/>
      <c r="J32" s="4"/>
      <c r="K32" s="4"/>
      <c r="L32"/>
      <c r="M32"/>
      <c r="AMI32" s="4"/>
      <c r="AMJ32" s="4"/>
    </row>
    <row r="33" spans="1:13" x14ac:dyDescent="0.25">
      <c r="A33" s="21"/>
      <c r="B33"/>
      <c r="C33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ht="16.5" x14ac:dyDescent="0.25">
      <c r="A34" s="21"/>
      <c r="B34" s="19" t="s">
        <v>19</v>
      </c>
      <c r="C34"/>
      <c r="D34"/>
      <c r="E34"/>
      <c r="F34" s="4"/>
      <c r="G34" s="4"/>
      <c r="H34" s="4"/>
      <c r="I34" s="4"/>
      <c r="J34" s="4"/>
      <c r="K34" s="4"/>
      <c r="L34" s="4"/>
      <c r="M34" s="4"/>
    </row>
    <row r="35" spans="1:13" x14ac:dyDescent="0.25">
      <c r="C35" s="1" t="s">
        <v>20</v>
      </c>
      <c r="D35" s="22"/>
      <c r="E35" s="23">
        <f>D21+D22</f>
        <v>1.0502208928414389E-3</v>
      </c>
      <c r="F35" s="22"/>
      <c r="G35" s="4"/>
      <c r="H35" s="4"/>
      <c r="I35" s="4"/>
      <c r="J35" s="4"/>
      <c r="K35" s="4"/>
      <c r="L35" s="4"/>
      <c r="M35" s="4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manisha shahi</dc:creator>
  <cp:lastModifiedBy>Gourav Siddhad</cp:lastModifiedBy>
  <cp:revision>79</cp:revision>
  <dcterms:created xsi:type="dcterms:W3CDTF">2015-07-29T12:16:08Z</dcterms:created>
  <dcterms:modified xsi:type="dcterms:W3CDTF">2016-11-06T17:10:46Z</dcterms:modified>
  <dc:language>en-IN</dc:language>
</cp:coreProperties>
</file>