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ra\OneDrive\Documents\Tutorials\Data Mining\Blogs\"/>
    </mc:Choice>
  </mc:AlternateContent>
  <xr:revisionPtr revIDLastSave="0" documentId="13_ncr:1_{AD175E48-5E28-4F94-8F5B-44BC6362AD9A}" xr6:coauthVersionLast="45" xr6:coauthVersionMax="45" xr10:uidLastSave="{00000000-0000-0000-0000-000000000000}"/>
  <bookViews>
    <workbookView xWindow="-108" yWindow="-108" windowWidth="23256" windowHeight="12576" xr2:uid="{944FFA8C-C535-4F85-B02E-C6038F36D5BD}"/>
  </bookViews>
  <sheets>
    <sheet name="Simple-linear_regression_par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3" i="1" l="1"/>
  <c r="M23" i="1"/>
  <c r="L23" i="1"/>
  <c r="J21" i="1"/>
  <c r="I21" i="1"/>
  <c r="I20" i="1"/>
  <c r="J19" i="1"/>
  <c r="K19" i="1"/>
  <c r="L19" i="1"/>
  <c r="I19" i="1"/>
  <c r="L15" i="1"/>
  <c r="L16" i="1"/>
  <c r="L17" i="1"/>
  <c r="L18" i="1"/>
  <c r="L14" i="1"/>
  <c r="K15" i="1"/>
  <c r="K16" i="1"/>
  <c r="K17" i="1"/>
  <c r="K18" i="1"/>
  <c r="K14" i="1"/>
  <c r="J25" i="1" l="1"/>
  <c r="P21" i="1" s="1"/>
</calcChain>
</file>

<file path=xl/sharedStrings.xml><?xml version="1.0" encoding="utf-8"?>
<sst xmlns="http://schemas.openxmlformats.org/spreadsheetml/2006/main" count="13" uniqueCount="13">
  <si>
    <t>X</t>
  </si>
  <si>
    <t>Y</t>
  </si>
  <si>
    <t>X.Y</t>
  </si>
  <si>
    <t xml:space="preserve">Sum = </t>
  </si>
  <si>
    <t>Count=</t>
  </si>
  <si>
    <t>Mean=</t>
  </si>
  <si>
    <t>XX</t>
  </si>
  <si>
    <t>Slope =</t>
  </si>
  <si>
    <t>intercept =</t>
  </si>
  <si>
    <t>Test_X</t>
  </si>
  <si>
    <t>Test_Y</t>
  </si>
  <si>
    <t>Num</t>
  </si>
  <si>
    <t>Deno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</si>
</sst>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164" fontId="0" fillId="4" borderId="1" xfId="0" applyNumberFormat="1" applyFill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B54E-370B-4540-B214-F841990C58F2}">
  <dimension ref="C10:P25"/>
  <sheetViews>
    <sheetView tabSelected="1" workbookViewId="0">
      <selection activeCell="E21" sqref="E21"/>
    </sheetView>
  </sheetViews>
  <sheetFormatPr defaultRowHeight="14.4" x14ac:dyDescent="0.3"/>
  <cols>
    <col min="9" max="9" width="10.88671875" customWidth="1"/>
    <col min="10" max="10" width="11.21875" bestFit="1" customWidth="1"/>
  </cols>
  <sheetData>
    <row r="10" spans="3:12" x14ac:dyDescent="0.3">
      <c r="C10" s="11"/>
      <c r="D10" s="11"/>
    </row>
    <row r="11" spans="3:12" x14ac:dyDescent="0.3">
      <c r="C11" s="10"/>
      <c r="D11" s="10"/>
    </row>
    <row r="12" spans="3:12" x14ac:dyDescent="0.3">
      <c r="C12" s="10"/>
      <c r="D12" s="10"/>
    </row>
    <row r="13" spans="3:12" x14ac:dyDescent="0.3">
      <c r="C13" s="10"/>
      <c r="D13" s="10"/>
      <c r="I13" s="5" t="s">
        <v>0</v>
      </c>
      <c r="J13" s="5" t="s">
        <v>1</v>
      </c>
      <c r="K13" s="2" t="s">
        <v>2</v>
      </c>
      <c r="L13" s="2" t="s">
        <v>6</v>
      </c>
    </row>
    <row r="14" spans="3:12" x14ac:dyDescent="0.3">
      <c r="C14" s="10"/>
      <c r="D14" s="10"/>
      <c r="I14" s="2">
        <v>5</v>
      </c>
      <c r="J14" s="2">
        <v>10</v>
      </c>
      <c r="K14" s="2">
        <f>I14*J14</f>
        <v>50</v>
      </c>
      <c r="L14" s="2">
        <f>I14*I14</f>
        <v>25</v>
      </c>
    </row>
    <row r="15" spans="3:12" x14ac:dyDescent="0.3">
      <c r="C15" s="10"/>
      <c r="D15" s="10"/>
      <c r="I15" s="2">
        <v>15</v>
      </c>
      <c r="J15" s="2">
        <v>30</v>
      </c>
      <c r="K15" s="2">
        <f t="shared" ref="K15:K18" si="0">I15*J15</f>
        <v>450</v>
      </c>
      <c r="L15" s="2">
        <f t="shared" ref="L15:L18" si="1">I15*I15</f>
        <v>225</v>
      </c>
    </row>
    <row r="16" spans="3:12" x14ac:dyDescent="0.3">
      <c r="I16" s="2">
        <v>45</v>
      </c>
      <c r="J16" s="2">
        <v>90</v>
      </c>
      <c r="K16" s="2">
        <f t="shared" si="0"/>
        <v>4050</v>
      </c>
      <c r="L16" s="2">
        <f t="shared" si="1"/>
        <v>2025</v>
      </c>
    </row>
    <row r="17" spans="8:16" x14ac:dyDescent="0.3">
      <c r="I17" s="2">
        <v>22</v>
      </c>
      <c r="J17" s="2">
        <v>48</v>
      </c>
      <c r="K17" s="2">
        <f t="shared" si="0"/>
        <v>1056</v>
      </c>
      <c r="L17" s="2">
        <f t="shared" si="1"/>
        <v>484</v>
      </c>
    </row>
    <row r="18" spans="8:16" x14ac:dyDescent="0.3">
      <c r="I18" s="3">
        <v>36</v>
      </c>
      <c r="J18" s="3">
        <v>80</v>
      </c>
      <c r="K18" s="3">
        <f t="shared" si="0"/>
        <v>2880</v>
      </c>
      <c r="L18" s="3">
        <f t="shared" si="1"/>
        <v>1296</v>
      </c>
    </row>
    <row r="19" spans="8:16" x14ac:dyDescent="0.3">
      <c r="H19" s="4" t="s">
        <v>3</v>
      </c>
      <c r="I19" s="6">
        <f>SUM(I14:I18)</f>
        <v>123</v>
      </c>
      <c r="J19" s="6">
        <f t="shared" ref="J19:L19" si="2">SUM(J14:J18)</f>
        <v>258</v>
      </c>
      <c r="K19" s="6">
        <f t="shared" si="2"/>
        <v>8486</v>
      </c>
      <c r="L19" s="6">
        <f t="shared" si="2"/>
        <v>4055</v>
      </c>
    </row>
    <row r="20" spans="8:16" x14ac:dyDescent="0.3">
      <c r="H20" s="4" t="s">
        <v>4</v>
      </c>
      <c r="I20" s="6">
        <f>COUNT(I14:I18)</f>
        <v>5</v>
      </c>
      <c r="J20" s="6">
        <v>5</v>
      </c>
      <c r="K20" s="1"/>
      <c r="L20" s="1"/>
      <c r="O20" s="8" t="s">
        <v>9</v>
      </c>
      <c r="P20" s="8" t="s">
        <v>10</v>
      </c>
    </row>
    <row r="21" spans="8:16" x14ac:dyDescent="0.3">
      <c r="H21" s="4" t="s">
        <v>5</v>
      </c>
      <c r="I21" s="6">
        <f>AVERAGE(I14:I18)</f>
        <v>24.6</v>
      </c>
      <c r="J21" s="6">
        <f>AVERAGE(J14:J18)</f>
        <v>51.6</v>
      </c>
      <c r="K21" s="1"/>
      <c r="L21" s="1"/>
      <c r="O21" s="8">
        <v>5</v>
      </c>
      <c r="P21" s="8">
        <f>(J23*O21) + J25</f>
        <v>10.861251457442672</v>
      </c>
    </row>
    <row r="22" spans="8:16" x14ac:dyDescent="0.3">
      <c r="L22" t="s">
        <v>11</v>
      </c>
      <c r="M22" t="s">
        <v>12</v>
      </c>
    </row>
    <row r="23" spans="8:16" x14ac:dyDescent="0.3">
      <c r="I23" s="7" t="s">
        <v>7</v>
      </c>
      <c r="J23" s="9">
        <f>L23/M23</f>
        <v>2.0785075787019043</v>
      </c>
      <c r="L23">
        <f>(I20*K19)-(I19*J19)</f>
        <v>10696</v>
      </c>
      <c r="M23">
        <f>(I20*L19)-(I19*I19)</f>
        <v>5146</v>
      </c>
    </row>
    <row r="24" spans="8:16" x14ac:dyDescent="0.3">
      <c r="I24" s="7"/>
      <c r="J24" s="7"/>
    </row>
    <row r="25" spans="8:16" x14ac:dyDescent="0.3">
      <c r="I25" s="7" t="s">
        <v>8</v>
      </c>
      <c r="J25" s="7">
        <f>J21-(J23*I21)</f>
        <v>0.46871356393315011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Simple-linear_regression_part1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Nayak</dc:creator>
  <cp:lastModifiedBy>Gourav Nayak</cp:lastModifiedBy>
  <dcterms:created xsi:type="dcterms:W3CDTF">2020-07-10T17:20:52Z</dcterms:created>
  <dcterms:modified xsi:type="dcterms:W3CDTF">2020-07-10T23:07:58Z</dcterms:modified>
</cp:coreProperties>
</file>