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\OneDrive\Documents\Tutorials\Data Mining\Blogs\"/>
    </mc:Choice>
  </mc:AlternateContent>
  <xr:revisionPtr revIDLastSave="0" documentId="13_ncr:1_{45F3F379-9F9F-405B-AD53-EB6CB5ACE2B8}" xr6:coauthVersionLast="45" xr6:coauthVersionMax="45" xr10:uidLastSave="{00000000-0000-0000-0000-000000000000}"/>
  <bookViews>
    <workbookView xWindow="-108" yWindow="-108" windowWidth="23256" windowHeight="12576" activeTab="1" xr2:uid="{944FFA8C-C535-4F85-B02E-C6038F36D5BD}"/>
  </bookViews>
  <sheets>
    <sheet name="Simple-linear_regression_part1" sheetId="1" r:id="rId1"/>
    <sheet name="Multipl-linear_regression_par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2" i="4" l="1" a="1"/>
  <c r="K22" i="4" s="1"/>
  <c r="J22" i="4"/>
  <c r="J23" i="4"/>
  <c r="J24" i="4"/>
  <c r="J25" i="4"/>
  <c r="J26" i="4"/>
  <c r="I23" i="4"/>
  <c r="I24" i="4"/>
  <c r="I25" i="4"/>
  <c r="I26" i="4"/>
  <c r="I22" i="4"/>
  <c r="H15" i="4" a="1"/>
  <c r="H17" i="4" s="1"/>
  <c r="H2" i="4" a="1"/>
  <c r="J2" i="4" s="1"/>
  <c r="B19" i="4" a="1"/>
  <c r="D19" i="4" s="1"/>
  <c r="H10" i="4" a="1"/>
  <c r="H12" i="4" s="1"/>
  <c r="B15" i="4" a="1"/>
  <c r="B15" i="4" s="1"/>
  <c r="F10" i="4"/>
  <c r="F11" i="4"/>
  <c r="F12" i="4"/>
  <c r="F13" i="4"/>
  <c r="F9" i="4"/>
  <c r="C9" i="4"/>
  <c r="C10" i="4"/>
  <c r="C11" i="4"/>
  <c r="C12" i="4"/>
  <c r="C13" i="4"/>
  <c r="B10" i="4"/>
  <c r="B11" i="4"/>
  <c r="B12" i="4"/>
  <c r="B13" i="4"/>
  <c r="B9" i="4"/>
  <c r="J23" i="1"/>
  <c r="M23" i="1"/>
  <c r="L23" i="1"/>
  <c r="J21" i="1"/>
  <c r="I21" i="1"/>
  <c r="I20" i="1"/>
  <c r="J19" i="1"/>
  <c r="K19" i="1"/>
  <c r="L19" i="1"/>
  <c r="I19" i="1"/>
  <c r="L15" i="1"/>
  <c r="L16" i="1"/>
  <c r="L17" i="1"/>
  <c r="L18" i="1"/>
  <c r="L14" i="1"/>
  <c r="K15" i="1"/>
  <c r="K16" i="1"/>
  <c r="K17" i="1"/>
  <c r="K18" i="1"/>
  <c r="K14" i="1"/>
  <c r="K24" i="4" l="1"/>
  <c r="K26" i="4"/>
  <c r="K23" i="4"/>
  <c r="K25" i="4"/>
  <c r="H16" i="4"/>
  <c r="H15" i="4"/>
  <c r="I2" i="4"/>
  <c r="H2" i="4"/>
  <c r="J4" i="4"/>
  <c r="I4" i="4"/>
  <c r="H4" i="4"/>
  <c r="J3" i="4"/>
  <c r="I3" i="4"/>
  <c r="H3" i="4"/>
  <c r="C19" i="4"/>
  <c r="B19" i="4"/>
  <c r="C20" i="4"/>
  <c r="D21" i="4"/>
  <c r="C21" i="4"/>
  <c r="B21" i="4"/>
  <c r="D20" i="4"/>
  <c r="B20" i="4"/>
  <c r="H10" i="4"/>
  <c r="H11" i="4"/>
  <c r="B17" i="4"/>
  <c r="C17" i="4"/>
  <c r="F16" i="4"/>
  <c r="E16" i="4"/>
  <c r="D16" i="4"/>
  <c r="E15" i="4"/>
  <c r="F17" i="4"/>
  <c r="D15" i="4"/>
  <c r="E17" i="4"/>
  <c r="C15" i="4"/>
  <c r="C16" i="4"/>
  <c r="B16" i="4"/>
  <c r="F15" i="4"/>
  <c r="D17" i="4"/>
  <c r="J25" i="1"/>
  <c r="P21" i="1" s="1"/>
</calcChain>
</file>

<file path=xl/sharedStrings.xml><?xml version="1.0" encoding="utf-8"?>
<sst xmlns="http://schemas.openxmlformats.org/spreadsheetml/2006/main" count="27" uniqueCount="21">
  <si>
    <t>X</t>
  </si>
  <si>
    <t>Y</t>
  </si>
  <si>
    <t>X.Y</t>
  </si>
  <si>
    <t>X2</t>
  </si>
  <si>
    <t xml:space="preserve">Sum = </t>
  </si>
  <si>
    <t>Count=</t>
  </si>
  <si>
    <t>Mean=</t>
  </si>
  <si>
    <t>XX</t>
  </si>
  <si>
    <t>Slope =</t>
  </si>
  <si>
    <t>intercept =</t>
  </si>
  <si>
    <t>Test_X</t>
  </si>
  <si>
    <t>Test_Y</t>
  </si>
  <si>
    <t>Num</t>
  </si>
  <si>
    <t>Deno</t>
  </si>
  <si>
    <t>X1</t>
  </si>
  <si>
    <t>X-Transpose</t>
  </si>
  <si>
    <t>Multiplication of X transpose and X</t>
  </si>
  <si>
    <t xml:space="preserve">Inverse of multiplication of X transpose and X </t>
  </si>
  <si>
    <t>Multiplication of X transpose and Y</t>
  </si>
  <si>
    <t>Multiple regression Coefficent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</si>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</sst>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164" fontId="0" fillId="4" borderId="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/>
    <xf numFmtId="0" fontId="0" fillId="7" borderId="0" xfId="0" applyFill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 applyAlignment="1"/>
    <xf numFmtId="0" fontId="0" fillId="6" borderId="1" xfId="0" applyNumberFormat="1" applyFill="1" applyBorder="1"/>
    <xf numFmtId="0" fontId="0" fillId="8" borderId="1" xfId="0" applyFill="1" applyBorder="1"/>
    <xf numFmtId="0" fontId="0" fillId="3" borderId="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B54E-370B-4540-B214-F841990C58F2}">
  <dimension ref="C10:P25"/>
  <sheetViews>
    <sheetView workbookViewId="0">
      <selection activeCell="E21" sqref="E21"/>
    </sheetView>
  </sheetViews>
  <sheetFormatPr defaultRowHeight="14.4" x14ac:dyDescent="0.3"/>
  <cols>
    <col min="9" max="9" width="10.88671875" customWidth="1"/>
    <col min="10" max="10" width="11.21875" bestFit="1" customWidth="1"/>
  </cols>
  <sheetData>
    <row r="10" spans="3:12" x14ac:dyDescent="0.3">
      <c r="C10" s="11"/>
      <c r="D10" s="11"/>
    </row>
    <row r="11" spans="3:12" x14ac:dyDescent="0.3">
      <c r="C11" s="10"/>
      <c r="D11" s="10"/>
    </row>
    <row r="12" spans="3:12" x14ac:dyDescent="0.3">
      <c r="C12" s="10"/>
      <c r="D12" s="10"/>
    </row>
    <row r="13" spans="3:12" x14ac:dyDescent="0.3">
      <c r="C13" s="10"/>
      <c r="D13" s="10"/>
      <c r="I13" s="5" t="s">
        <v>0</v>
      </c>
      <c r="J13" s="5" t="s">
        <v>1</v>
      </c>
      <c r="K13" s="2" t="s">
        <v>2</v>
      </c>
      <c r="L13" s="2" t="s">
        <v>7</v>
      </c>
    </row>
    <row r="14" spans="3:12" x14ac:dyDescent="0.3">
      <c r="C14" s="10"/>
      <c r="D14" s="10"/>
      <c r="I14" s="2">
        <v>5</v>
      </c>
      <c r="J14" s="2">
        <v>10</v>
      </c>
      <c r="K14" s="2">
        <f>I14*J14</f>
        <v>50</v>
      </c>
      <c r="L14" s="2">
        <f>I14*I14</f>
        <v>25</v>
      </c>
    </row>
    <row r="15" spans="3:12" x14ac:dyDescent="0.3">
      <c r="C15" s="10"/>
      <c r="D15" s="10"/>
      <c r="I15" s="2">
        <v>15</v>
      </c>
      <c r="J15" s="2">
        <v>30</v>
      </c>
      <c r="K15" s="2">
        <f t="shared" ref="K15:K18" si="0">I15*J15</f>
        <v>450</v>
      </c>
      <c r="L15" s="2">
        <f t="shared" ref="L15:L18" si="1">I15*I15</f>
        <v>225</v>
      </c>
    </row>
    <row r="16" spans="3:12" x14ac:dyDescent="0.3">
      <c r="I16" s="2">
        <v>45</v>
      </c>
      <c r="J16" s="2">
        <v>90</v>
      </c>
      <c r="K16" s="2">
        <f t="shared" si="0"/>
        <v>4050</v>
      </c>
      <c r="L16" s="2">
        <f t="shared" si="1"/>
        <v>2025</v>
      </c>
    </row>
    <row r="17" spans="8:16" x14ac:dyDescent="0.3">
      <c r="I17" s="2">
        <v>22</v>
      </c>
      <c r="J17" s="2">
        <v>48</v>
      </c>
      <c r="K17" s="2">
        <f t="shared" si="0"/>
        <v>1056</v>
      </c>
      <c r="L17" s="2">
        <f t="shared" si="1"/>
        <v>484</v>
      </c>
    </row>
    <row r="18" spans="8:16" x14ac:dyDescent="0.3">
      <c r="I18" s="3">
        <v>36</v>
      </c>
      <c r="J18" s="3">
        <v>80</v>
      </c>
      <c r="K18" s="3">
        <f t="shared" si="0"/>
        <v>2880</v>
      </c>
      <c r="L18" s="3">
        <f t="shared" si="1"/>
        <v>1296</v>
      </c>
    </row>
    <row r="19" spans="8:16" x14ac:dyDescent="0.3">
      <c r="H19" s="4" t="s">
        <v>4</v>
      </c>
      <c r="I19" s="6">
        <f>SUM(I14:I18)</f>
        <v>123</v>
      </c>
      <c r="J19" s="6">
        <f t="shared" ref="J19:L19" si="2">SUM(J14:J18)</f>
        <v>258</v>
      </c>
      <c r="K19" s="6">
        <f t="shared" si="2"/>
        <v>8486</v>
      </c>
      <c r="L19" s="6">
        <f t="shared" si="2"/>
        <v>4055</v>
      </c>
    </row>
    <row r="20" spans="8:16" x14ac:dyDescent="0.3">
      <c r="H20" s="4" t="s">
        <v>5</v>
      </c>
      <c r="I20" s="6">
        <f>COUNT(I14:I18)</f>
        <v>5</v>
      </c>
      <c r="J20" s="6">
        <v>5</v>
      </c>
      <c r="K20" s="1"/>
      <c r="L20" s="1"/>
      <c r="O20" s="8" t="s">
        <v>10</v>
      </c>
      <c r="P20" s="8" t="s">
        <v>11</v>
      </c>
    </row>
    <row r="21" spans="8:16" x14ac:dyDescent="0.3">
      <c r="H21" s="4" t="s">
        <v>6</v>
      </c>
      <c r="I21" s="6">
        <f>AVERAGE(I14:I18)</f>
        <v>24.6</v>
      </c>
      <c r="J21" s="6">
        <f>AVERAGE(J14:J18)</f>
        <v>51.6</v>
      </c>
      <c r="K21" s="1"/>
      <c r="L21" s="1"/>
      <c r="O21" s="8">
        <v>5</v>
      </c>
      <c r="P21" s="8">
        <f>(J23*O21) + J25</f>
        <v>10.861251457442672</v>
      </c>
    </row>
    <row r="22" spans="8:16" x14ac:dyDescent="0.3">
      <c r="L22" t="s">
        <v>12</v>
      </c>
      <c r="M22" t="s">
        <v>13</v>
      </c>
    </row>
    <row r="23" spans="8:16" x14ac:dyDescent="0.3">
      <c r="I23" s="7" t="s">
        <v>8</v>
      </c>
      <c r="J23" s="9">
        <f>L23/M23</f>
        <v>2.0785075787019043</v>
      </c>
      <c r="L23">
        <f>(I20*K19)-(I19*J19)</f>
        <v>10696</v>
      </c>
      <c r="M23">
        <f>(I20*L19)-(I19*I19)</f>
        <v>5146</v>
      </c>
    </row>
    <row r="24" spans="8:16" x14ac:dyDescent="0.3">
      <c r="I24" s="7"/>
      <c r="J24" s="7"/>
    </row>
    <row r="25" spans="8:16" x14ac:dyDescent="0.3">
      <c r="I25" s="7" t="s">
        <v>9</v>
      </c>
      <c r="J25" s="7">
        <f>J21-(J23*I21)</f>
        <v>0.46871356393315011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01FA-630A-4013-96F7-63C348FA1AFF}">
  <dimension ref="A1:L26"/>
  <sheetViews>
    <sheetView tabSelected="1" workbookViewId="0">
      <selection activeCell="G24" sqref="G24"/>
    </sheetView>
  </sheetViews>
  <sheetFormatPr defaultRowHeight="14.4" x14ac:dyDescent="0.3"/>
  <cols>
    <col min="1" max="1" width="15.33203125" customWidth="1"/>
    <col min="8" max="8" width="27.88671875" customWidth="1"/>
    <col min="9" max="9" width="19.77734375" bestFit="1" customWidth="1"/>
    <col min="10" max="12" width="19.44140625" bestFit="1" customWidth="1"/>
  </cols>
  <sheetData>
    <row r="1" spans="1:12" x14ac:dyDescent="0.3">
      <c r="A1" s="5" t="s">
        <v>14</v>
      </c>
      <c r="B1" s="5" t="s">
        <v>3</v>
      </c>
      <c r="C1" s="5" t="s">
        <v>1</v>
      </c>
      <c r="H1" s="23" t="s">
        <v>17</v>
      </c>
      <c r="I1" s="23"/>
      <c r="J1" s="23"/>
      <c r="K1" s="20"/>
      <c r="L1" s="20"/>
    </row>
    <row r="2" spans="1:12" x14ac:dyDescent="0.3">
      <c r="A2" s="2">
        <v>3</v>
      </c>
      <c r="B2" s="2">
        <v>8</v>
      </c>
      <c r="C2" s="2">
        <v>-3.7</v>
      </c>
      <c r="H2" s="21">
        <f t="array" ref="H2:J4">MINVERSE(B19:D21)</f>
        <v>2.2062695924764886</v>
      </c>
      <c r="I2" s="21">
        <v>-0.36614420062695929</v>
      </c>
      <c r="J2" s="16">
        <v>-0.11285266457680244</v>
      </c>
      <c r="K2" s="19"/>
      <c r="L2" s="19"/>
    </row>
    <row r="3" spans="1:12" x14ac:dyDescent="0.3">
      <c r="A3" s="2">
        <v>4</v>
      </c>
      <c r="B3" s="2">
        <v>5</v>
      </c>
      <c r="C3" s="2">
        <v>-3.5</v>
      </c>
      <c r="H3" s="21">
        <v>-0.36614420062695924</v>
      </c>
      <c r="I3" s="21">
        <v>0.10282131661442007</v>
      </c>
      <c r="J3" s="16">
        <v>-9.4043887147335394E-3</v>
      </c>
      <c r="K3" s="19"/>
      <c r="L3" s="19"/>
    </row>
    <row r="4" spans="1:12" x14ac:dyDescent="0.3">
      <c r="A4" s="2">
        <v>5</v>
      </c>
      <c r="B4" s="2">
        <v>7</v>
      </c>
      <c r="C4" s="2">
        <v>2.5</v>
      </c>
      <c r="H4" s="21">
        <v>-0.11285266457680247</v>
      </c>
      <c r="I4" s="21">
        <v>-9.4043887147335376E-3</v>
      </c>
      <c r="J4" s="16">
        <v>3.1347962382445131E-2</v>
      </c>
      <c r="K4" s="19"/>
      <c r="L4" s="19"/>
    </row>
    <row r="5" spans="1:12" x14ac:dyDescent="0.3">
      <c r="A5" s="2">
        <v>6</v>
      </c>
      <c r="B5" s="2">
        <v>3</v>
      </c>
      <c r="C5" s="2">
        <v>11.5</v>
      </c>
      <c r="H5" s="19"/>
      <c r="I5" s="19"/>
      <c r="J5" s="19"/>
      <c r="K5" s="19"/>
      <c r="L5" s="19"/>
    </row>
    <row r="6" spans="1:12" x14ac:dyDescent="0.3">
      <c r="A6" s="2">
        <v>2</v>
      </c>
      <c r="B6" s="2">
        <v>1</v>
      </c>
      <c r="C6" s="2">
        <v>5.7</v>
      </c>
      <c r="H6" s="19"/>
      <c r="I6" s="19"/>
      <c r="J6" s="19"/>
      <c r="K6" s="19"/>
      <c r="L6" s="19"/>
    </row>
    <row r="8" spans="1:12" x14ac:dyDescent="0.3">
      <c r="A8" s="13" t="s">
        <v>0</v>
      </c>
      <c r="E8" s="13" t="s">
        <v>1</v>
      </c>
      <c r="H8" s="17" t="s">
        <v>18</v>
      </c>
      <c r="I8" s="17"/>
      <c r="J8" s="17"/>
      <c r="K8" s="17"/>
      <c r="L8" s="17"/>
    </row>
    <row r="9" spans="1:12" x14ac:dyDescent="0.3">
      <c r="A9" s="15">
        <v>1</v>
      </c>
      <c r="B9" s="15">
        <f>A2</f>
        <v>3</v>
      </c>
      <c r="C9" s="15">
        <f>B2</f>
        <v>8</v>
      </c>
      <c r="F9" s="15">
        <f>C2</f>
        <v>-3.7</v>
      </c>
    </row>
    <row r="10" spans="1:12" x14ac:dyDescent="0.3">
      <c r="A10" s="15">
        <v>1</v>
      </c>
      <c r="B10" s="15">
        <f t="shared" ref="B10:C13" si="0">A3</f>
        <v>4</v>
      </c>
      <c r="C10" s="15">
        <f t="shared" si="0"/>
        <v>5</v>
      </c>
      <c r="F10" s="15">
        <f t="shared" ref="F10:F13" si="1">C3</f>
        <v>-3.5</v>
      </c>
      <c r="H10" s="15">
        <f t="array" ref="H10:H12">MMULT(B15:F17,F9:F13)</f>
        <v>12.5</v>
      </c>
    </row>
    <row r="11" spans="1:12" x14ac:dyDescent="0.3">
      <c r="A11" s="15">
        <v>1</v>
      </c>
      <c r="B11" s="15">
        <f t="shared" si="0"/>
        <v>5</v>
      </c>
      <c r="C11" s="15">
        <f t="shared" si="0"/>
        <v>7</v>
      </c>
      <c r="F11" s="15">
        <f t="shared" si="1"/>
        <v>2.5</v>
      </c>
      <c r="H11" s="15">
        <v>67.8</v>
      </c>
    </row>
    <row r="12" spans="1:12" x14ac:dyDescent="0.3">
      <c r="A12" s="15">
        <v>1</v>
      </c>
      <c r="B12" s="15">
        <f t="shared" si="0"/>
        <v>6</v>
      </c>
      <c r="C12" s="15">
        <f t="shared" si="0"/>
        <v>3</v>
      </c>
      <c r="F12" s="15">
        <f t="shared" si="1"/>
        <v>11.5</v>
      </c>
      <c r="H12" s="15">
        <v>10.599999999999998</v>
      </c>
    </row>
    <row r="13" spans="1:12" x14ac:dyDescent="0.3">
      <c r="A13" s="15">
        <v>1</v>
      </c>
      <c r="B13" s="15">
        <f t="shared" si="0"/>
        <v>2</v>
      </c>
      <c r="C13" s="15">
        <f t="shared" si="0"/>
        <v>1</v>
      </c>
      <c r="F13" s="15">
        <f t="shared" si="1"/>
        <v>5.7</v>
      </c>
    </row>
    <row r="14" spans="1:12" x14ac:dyDescent="0.3">
      <c r="H14" s="13" t="s">
        <v>19</v>
      </c>
    </row>
    <row r="15" spans="1:12" x14ac:dyDescent="0.3">
      <c r="A15" s="13" t="s">
        <v>15</v>
      </c>
      <c r="B15" s="12">
        <f t="array" ref="B15:F17">TRANSPOSE(A9:C13)</f>
        <v>1</v>
      </c>
      <c r="C15" s="12">
        <v>1</v>
      </c>
      <c r="D15" s="12">
        <v>1</v>
      </c>
      <c r="E15" s="12">
        <v>1</v>
      </c>
      <c r="F15" s="12">
        <v>1</v>
      </c>
      <c r="H15" s="24">
        <f t="array" ref="H15:H17">MMULT(H2:J4,H10:H12)</f>
        <v>1.5575548589341646</v>
      </c>
    </row>
    <row r="16" spans="1:12" x14ac:dyDescent="0.3">
      <c r="B16" s="12">
        <v>3</v>
      </c>
      <c r="C16" s="12">
        <v>4</v>
      </c>
      <c r="D16" s="12">
        <v>5</v>
      </c>
      <c r="E16" s="12">
        <v>6</v>
      </c>
      <c r="F16" s="12">
        <v>2</v>
      </c>
      <c r="H16" s="24">
        <v>2.2947962382445142</v>
      </c>
    </row>
    <row r="17" spans="1:11" x14ac:dyDescent="0.3">
      <c r="B17" s="12">
        <v>8</v>
      </c>
      <c r="C17" s="12">
        <v>5</v>
      </c>
      <c r="D17" s="12">
        <v>7</v>
      </c>
      <c r="E17" s="12">
        <v>3</v>
      </c>
      <c r="F17" s="12">
        <v>1</v>
      </c>
      <c r="H17" s="24">
        <v>-1.7159874608150467</v>
      </c>
    </row>
    <row r="18" spans="1:11" x14ac:dyDescent="0.3">
      <c r="A18" s="14" t="s">
        <v>16</v>
      </c>
      <c r="B18" s="14"/>
      <c r="C18" s="14"/>
    </row>
    <row r="19" spans="1:11" x14ac:dyDescent="0.3">
      <c r="B19" s="12">
        <f t="array" ref="B19:D21">MMULT(B15:F17,A9:C13)</f>
        <v>5</v>
      </c>
      <c r="C19" s="12">
        <v>20</v>
      </c>
      <c r="D19" s="12">
        <v>24</v>
      </c>
      <c r="E19" s="18"/>
      <c r="F19" s="18"/>
    </row>
    <row r="20" spans="1:11" x14ac:dyDescent="0.3">
      <c r="B20" s="12">
        <v>20</v>
      </c>
      <c r="C20" s="12">
        <v>90</v>
      </c>
      <c r="D20" s="12">
        <v>99</v>
      </c>
      <c r="E20" s="18"/>
      <c r="F20" s="18"/>
      <c r="I20" s="25" t="s">
        <v>20</v>
      </c>
      <c r="J20" s="25"/>
      <c r="K20" s="25"/>
    </row>
    <row r="21" spans="1:11" x14ac:dyDescent="0.3">
      <c r="B21" s="12">
        <v>24</v>
      </c>
      <c r="C21" s="12">
        <v>99</v>
      </c>
      <c r="D21" s="12">
        <v>148</v>
      </c>
      <c r="E21" s="18"/>
      <c r="F21" s="18"/>
      <c r="I21" s="1" t="s">
        <v>14</v>
      </c>
      <c r="J21" s="1" t="s">
        <v>3</v>
      </c>
      <c r="K21" s="1" t="s">
        <v>1</v>
      </c>
    </row>
    <row r="22" spans="1:11" x14ac:dyDescent="0.3">
      <c r="B22" s="18"/>
      <c r="C22" s="18"/>
      <c r="D22" s="18"/>
      <c r="E22" s="18"/>
      <c r="F22" s="18"/>
      <c r="I22" s="26">
        <f>A2</f>
        <v>3</v>
      </c>
      <c r="J22" s="26">
        <f>B2</f>
        <v>8</v>
      </c>
      <c r="K22" s="22">
        <f t="array" ref="K22:K26">MMULT(A9:C13,H15:H17)</f>
        <v>-5.2859561128526664</v>
      </c>
    </row>
    <row r="23" spans="1:11" x14ac:dyDescent="0.3">
      <c r="B23" s="18"/>
      <c r="C23" s="18"/>
      <c r="D23" s="18"/>
      <c r="E23" s="18"/>
      <c r="F23" s="18"/>
      <c r="I23" s="26">
        <f t="shared" ref="I23:J26" si="2">A3</f>
        <v>4</v>
      </c>
      <c r="J23" s="26">
        <f t="shared" si="2"/>
        <v>5</v>
      </c>
      <c r="K23" s="22">
        <v>2.1568025078369875</v>
      </c>
    </row>
    <row r="24" spans="1:11" x14ac:dyDescent="0.3">
      <c r="I24" s="26">
        <f t="shared" si="2"/>
        <v>5</v>
      </c>
      <c r="J24" s="26">
        <f t="shared" si="2"/>
        <v>7</v>
      </c>
      <c r="K24" s="22">
        <v>1.0196238244514078</v>
      </c>
    </row>
    <row r="25" spans="1:11" x14ac:dyDescent="0.3">
      <c r="I25" s="26">
        <f t="shared" si="2"/>
        <v>6</v>
      </c>
      <c r="J25" s="26">
        <f t="shared" si="2"/>
        <v>3</v>
      </c>
      <c r="K25" s="22">
        <v>10.17836990595611</v>
      </c>
    </row>
    <row r="26" spans="1:11" x14ac:dyDescent="0.3">
      <c r="I26" s="26">
        <f t="shared" si="2"/>
        <v>2</v>
      </c>
      <c r="J26" s="26">
        <f t="shared" si="2"/>
        <v>1</v>
      </c>
      <c r="K26" s="22">
        <v>4.431159874608146</v>
      </c>
    </row>
  </sheetData>
  <mergeCells count="4">
    <mergeCell ref="I20:K20"/>
    <mergeCell ref="A18:C18"/>
    <mergeCell ref="H8:L8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Simple-linear_regression_part1</vt:lpstr>
      <vt:lpstr>Multipl-linear_regression_part2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Nayak</dc:creator>
  <cp:lastModifiedBy>Gourav Nayak</cp:lastModifiedBy>
  <dcterms:created xsi:type="dcterms:W3CDTF">2020-07-10T17:20:52Z</dcterms:created>
  <dcterms:modified xsi:type="dcterms:W3CDTF">2020-07-12T01:40:30Z</dcterms:modified>
</cp:coreProperties>
</file>