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Data Analytics\Assignments\"/>
    </mc:Choice>
  </mc:AlternateContent>
  <xr:revisionPtr revIDLastSave="0" documentId="13_ncr:1_{159AC466-EEB8-4C94-9544-43D8F722FDAC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data">Source!$C$6:$F$40</definedName>
    <definedName name="header">Source!$C$5:$F$5</definedName>
  </definedNames>
  <calcPr calcId="19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I8" i="3" l="1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J7" i="3" l="1"/>
  <c r="K7" i="3"/>
  <c r="I7" i="3"/>
  <c r="O11" i="2" l="1"/>
  <c r="O10" i="2"/>
  <c r="N11" i="2"/>
  <c r="N10" i="2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<sst xmlns="http://schemas.openxmlformats.org/spreadsheetml/2006/main" count="480" uniqueCount="104">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</sst>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opLeftCell="A2" workbookViewId="0">
      <selection activeCell="O10" sqref="O10:O11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INDEX($C$4:$K$42,MATCH($N10,$K$4:$K$42,0),2)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8">
        <f>MIN(K6:K43)</f>
        <v>15000</v>
      </c>
      <c r="O11" s="6" t="str">
        <f>INDEX($C$4:$K$42,MATCH($N11,$K$4:$K$42,0),2)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workbookViewId="0">
      <selection activeCell="M14" sqref="M14"/>
    </sheetView>
  </sheetViews>
  <sheetFormatPr defaultColWidth="14.44140625" defaultRowHeight="15" customHeight="1"/>
  <cols>
    <col min="1" max="5" width="8.6640625" customWidth="1"/>
    <col min="6" max="6" width="9.88671875" customWidth="1"/>
    <col min="7" max="9" width="8.6640625" customWidth="1"/>
    <col min="10" max="10" width="21.33203125" bestFit="1" customWidth="1"/>
    <col min="11" max="11" width="10.77734375" bestFit="1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3" t="str">
        <f>IFERROR(VLOOKUP($C7,data,MATCH(I$6,header,0),0),"retired")</f>
        <v>North</v>
      </c>
      <c r="J7" s="3" t="str">
        <f>IFERROR(VLOOKUP($C7,data,MATCH(J$6,header,0),0),"retired")</f>
        <v>FLM</v>
      </c>
      <c r="K7" s="3">
        <f>IFERROR(VLOOKUP($C7,data,MATCH(K$6,header,0),0),"retired")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3" t="str">
        <f>IFERROR(VLOOKUP($C8,data,MATCH(I$6,header,0),0),"retired")</f>
        <v>North</v>
      </c>
      <c r="J8" s="3" t="str">
        <f>IFERROR(VLOOKUP($C8,data,MATCH(J$6,header,0),0),"retired")</f>
        <v>Digital Marketing</v>
      </c>
      <c r="K8" s="3">
        <f>IFERROR(VLOOKUP($C8,data,MATCH(K$6,header,0),0),"retired")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3" t="str">
        <f>IFERROR(VLOOKUP($C9,data,MATCH(I$6,header,0),0),"retired")</f>
        <v>North</v>
      </c>
      <c r="J9" s="3" t="str">
        <f>IFERROR(VLOOKUP($C9,data,MATCH(J$6,header,0),0),"retired")</f>
        <v>Digital Marketing</v>
      </c>
      <c r="K9" s="3">
        <f>IFERROR(VLOOKUP($C9,data,MATCH(K$6,header,0),0),"retired")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3" t="str">
        <f>IFERROR(VLOOKUP($C10,data,MATCH(I$6,header,0),0),"retired")</f>
        <v>South</v>
      </c>
      <c r="J10" s="3" t="str">
        <f>IFERROR(VLOOKUP($C10,data,MATCH(J$6,header,0),0),"retired")</f>
        <v>Inside Sales</v>
      </c>
      <c r="K10" s="3">
        <f>IFERROR(VLOOKUP($C10,data,MATCH(K$6,header,0),0),"retired")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3" t="str">
        <f>IFERROR(VLOOKUP($C11,data,MATCH(I$6,header,0),0),"retired")</f>
        <v>North</v>
      </c>
      <c r="J11" s="3" t="str">
        <f>IFERROR(VLOOKUP($C11,data,MATCH(J$6,header,0),0),"retired")</f>
        <v>Marketing</v>
      </c>
      <c r="K11" s="3">
        <f>IFERROR(VLOOKUP($C11,data,MATCH(K$6,header,0),0),"retired")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3" t="str">
        <f>IFERROR(VLOOKUP($C12,data,MATCH(I$6,header,0),0),"retired")</f>
        <v>North</v>
      </c>
      <c r="J12" s="3" t="str">
        <f>IFERROR(VLOOKUP($C12,data,MATCH(J$6,header,0),0),"retired")</f>
        <v>Director</v>
      </c>
      <c r="K12" s="3">
        <f>IFERROR(VLOOKUP($C12,data,MATCH(K$6,header,0),0),"retired")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3" t="str">
        <f>IFERROR(VLOOKUP($C13,data,MATCH(I$6,header,0),0),"retired")</f>
        <v>Mid West</v>
      </c>
      <c r="J13" s="3" t="str">
        <f>IFERROR(VLOOKUP($C13,data,MATCH(J$6,header,0),0),"retired")</f>
        <v>Learning &amp; Development</v>
      </c>
      <c r="K13" s="3">
        <f>IFERROR(VLOOKUP($C13,data,MATCH(K$6,header,0),0),"retired")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3" t="str">
        <f>IFERROR(VLOOKUP($C14,data,MATCH(I$6,header,0),0),"retired")</f>
        <v>Mid West</v>
      </c>
      <c r="J14" s="3" t="str">
        <f>IFERROR(VLOOKUP($C14,data,MATCH(J$6,header,0),0),"retired")</f>
        <v>Digital Marketing</v>
      </c>
      <c r="K14" s="3">
        <f>IFERROR(VLOOKUP($C14,data,MATCH(K$6,header,0),0),"retired")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3" t="str">
        <f>IFERROR(VLOOKUP($C15,data,MATCH(I$6,header,0),0),"retired")</f>
        <v>East</v>
      </c>
      <c r="J15" s="3" t="str">
        <f>IFERROR(VLOOKUP($C15,data,MATCH(J$6,header,0),0),"retired")</f>
        <v>Digital Marketing</v>
      </c>
      <c r="K15" s="3">
        <f>IFERROR(VLOOKUP($C15,data,MATCH(K$6,header,0),0),"retired")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3" t="str">
        <f>IFERROR(VLOOKUP($C16,data,MATCH(I$6,header,0),0),"retired")</f>
        <v>North</v>
      </c>
      <c r="J16" s="3" t="str">
        <f>IFERROR(VLOOKUP($C16,data,MATCH(J$6,header,0),0),"retired")</f>
        <v>Inside Sales</v>
      </c>
      <c r="K16" s="3">
        <f>IFERROR(VLOOKUP($C16,data,MATCH(K$6,header,0),0),"retired")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3" t="str">
        <f>IFERROR(VLOOKUP($C17,data,MATCH(I$6,header,0),0),"retired")</f>
        <v>South</v>
      </c>
      <c r="J17" s="3" t="str">
        <f>IFERROR(VLOOKUP($C17,data,MATCH(J$6,header,0),0),"retired")</f>
        <v>Learning &amp; Development</v>
      </c>
      <c r="K17" s="3">
        <f>IFERROR(VLOOKUP($C17,data,MATCH(K$6,header,0),0),"retired")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3" t="str">
        <f>IFERROR(VLOOKUP($C18,data,MATCH(I$6,header,0),0),"retired")</f>
        <v>East</v>
      </c>
      <c r="J18" s="3" t="str">
        <f>IFERROR(VLOOKUP($C18,data,MATCH(J$6,header,0),0),"retired")</f>
        <v>Learning &amp; Development</v>
      </c>
      <c r="K18" s="3">
        <f>IFERROR(VLOOKUP($C18,data,MATCH(K$6,header,0),0),"retired")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3" t="str">
        <f>IFERROR(VLOOKUP($C19,data,MATCH(I$6,header,0),0),"retired")</f>
        <v>East</v>
      </c>
      <c r="J19" s="3" t="str">
        <f>IFERROR(VLOOKUP($C19,data,MATCH(J$6,header,0),0),"retired")</f>
        <v>CEO</v>
      </c>
      <c r="K19" s="3">
        <f>IFERROR(VLOOKUP($C19,data,MATCH(K$6,header,0),0),"retired")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3" t="str">
        <f>IFERROR(VLOOKUP($C20,data,MATCH(I$6,header,0),0),"retired")</f>
        <v>retired</v>
      </c>
      <c r="J20" s="3" t="str">
        <f>IFERROR(VLOOKUP($C20,data,MATCH(J$6,header,0),0),"retired")</f>
        <v>retired</v>
      </c>
      <c r="K20" s="3" t="str">
        <f>IFERROR(VLOOKUP($C20,data,MATCH(K$6,header,0),0),"retired")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3" t="str">
        <f>IFERROR(VLOOKUP($C21,data,MATCH(I$6,header,0),0),"retired")</f>
        <v>South</v>
      </c>
      <c r="J21" s="3" t="str">
        <f>IFERROR(VLOOKUP($C21,data,MATCH(J$6,header,0),0),"retired")</f>
        <v>Digital Marketing</v>
      </c>
      <c r="K21" s="3">
        <f>IFERROR(VLOOKUP($C21,data,MATCH(K$6,header,0),0),"retired")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3" t="str">
        <f>IFERROR(VLOOKUP($C22,data,MATCH(I$6,header,0),0),"retired")</f>
        <v>South</v>
      </c>
      <c r="J22" s="3" t="str">
        <f>IFERROR(VLOOKUP($C22,data,MATCH(J$6,header,0),0),"retired")</f>
        <v>Inside Sales</v>
      </c>
      <c r="K22" s="3">
        <f>IFERROR(VLOOKUP($C22,data,MATCH(K$6,header,0),0),"retired")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3" t="str">
        <f>IFERROR(VLOOKUP($C23,data,MATCH(I$6,header,0),0),"retired")</f>
        <v>South</v>
      </c>
      <c r="J23" s="3" t="str">
        <f>IFERROR(VLOOKUP($C23,data,MATCH(J$6,header,0),0),"retired")</f>
        <v>CCD</v>
      </c>
      <c r="K23" s="3">
        <f>IFERROR(VLOOKUP($C23,data,MATCH(K$6,header,0),0),"retired")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3" t="str">
        <f>IFERROR(VLOOKUP($C24,data,MATCH(I$6,header,0),0),"retired")</f>
        <v>South</v>
      </c>
      <c r="J24" s="3" t="str">
        <f>IFERROR(VLOOKUP($C24,data,MATCH(J$6,header,0),0),"retired")</f>
        <v>FLM</v>
      </c>
      <c r="K24" s="3">
        <f>IFERROR(VLOOKUP($C24,data,MATCH(K$6,header,0),0),"retired")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3" t="str">
        <f>IFERROR(VLOOKUP($C25,data,MATCH(I$6,header,0),0),"retired")</f>
        <v>Mid West</v>
      </c>
      <c r="J25" s="3" t="str">
        <f>IFERROR(VLOOKUP($C25,data,MATCH(J$6,header,0),0),"retired")</f>
        <v>Inside Sales</v>
      </c>
      <c r="K25" s="3">
        <f>IFERROR(VLOOKUP($C25,data,MATCH(K$6,header,0),0),"retired")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3" t="str">
        <f>IFERROR(VLOOKUP($C26,data,MATCH(I$6,header,0),0),"retired")</f>
        <v>South</v>
      </c>
      <c r="J26" s="3" t="str">
        <f>IFERROR(VLOOKUP($C26,data,MATCH(J$6,header,0),0),"retired")</f>
        <v>Operations</v>
      </c>
      <c r="K26" s="3">
        <f>IFERROR(VLOOKUP($C26,data,MATCH(K$6,header,0),0),"retired")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3" t="str">
        <f>IFERROR(VLOOKUP($C27,data,MATCH(I$6,header,0),0),"retired")</f>
        <v>South</v>
      </c>
      <c r="J27" s="3" t="str">
        <f>IFERROR(VLOOKUP($C27,data,MATCH(J$6,header,0),0),"retired")</f>
        <v>Finance</v>
      </c>
      <c r="K27" s="3">
        <f>IFERROR(VLOOKUP($C27,data,MATCH(K$6,header,0),0),"retired")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3" t="str">
        <f>IFERROR(VLOOKUP($C28,data,MATCH(I$6,header,0),0),"retired")</f>
        <v>East</v>
      </c>
      <c r="J28" s="3" t="str">
        <f>IFERROR(VLOOKUP($C28,data,MATCH(J$6,header,0),0),"retired")</f>
        <v>Inside Sales</v>
      </c>
      <c r="K28" s="3">
        <f>IFERROR(VLOOKUP($C28,data,MATCH(K$6,header,0),0),"retired")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3" t="str">
        <f>IFERROR(VLOOKUP($C29,data,MATCH(I$6,header,0),0),"retired")</f>
        <v>East</v>
      </c>
      <c r="J29" s="3" t="str">
        <f>IFERROR(VLOOKUP($C29,data,MATCH(J$6,header,0),0),"retired")</f>
        <v>Finance</v>
      </c>
      <c r="K29" s="3">
        <f>IFERROR(VLOOKUP($C29,data,MATCH(K$6,header,0),0),"retired")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3" t="str">
        <f>IFERROR(VLOOKUP($C30,data,MATCH(I$6,header,0),0),"retired")</f>
        <v>retired</v>
      </c>
      <c r="J30" s="3" t="str">
        <f>IFERROR(VLOOKUP($C30,data,MATCH(J$6,header,0),0),"retired")</f>
        <v>retired</v>
      </c>
      <c r="K30" s="3" t="str">
        <f>IFERROR(VLOOKUP($C30,data,MATCH(K$6,header,0),0),"retired")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3" t="str">
        <f>IFERROR(VLOOKUP($C31,data,MATCH(I$6,header,0),0),"retired")</f>
        <v>Mid West</v>
      </c>
      <c r="J31" s="3" t="str">
        <f>IFERROR(VLOOKUP($C31,data,MATCH(J$6,header,0),0),"retired")</f>
        <v>Finance</v>
      </c>
      <c r="K31" s="3">
        <f>IFERROR(VLOOKUP($C31,data,MATCH(K$6,header,0),0),"retired")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3" t="str">
        <f>IFERROR(VLOOKUP($C32,data,MATCH(I$6,header,0),0),"retired")</f>
        <v>South</v>
      </c>
      <c r="J32" s="3" t="str">
        <f>IFERROR(VLOOKUP($C32,data,MATCH(J$6,header,0),0),"retired")</f>
        <v>Sales</v>
      </c>
      <c r="K32" s="3">
        <f>IFERROR(VLOOKUP($C32,data,MATCH(K$6,header,0),0),"retired")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3" t="str">
        <f>IFERROR(VLOOKUP($C33,data,MATCH(I$6,header,0),0),"retired")</f>
        <v>South</v>
      </c>
      <c r="J33" s="3" t="str">
        <f>IFERROR(VLOOKUP($C33,data,MATCH(J$6,header,0),0),"retired")</f>
        <v>Operations</v>
      </c>
      <c r="K33" s="3">
        <f>IFERROR(VLOOKUP($C33,data,MATCH(K$6,header,0),0),"retired")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3" t="str">
        <f>IFERROR(VLOOKUP($C34,data,MATCH(I$6,header,0),0),"retired")</f>
        <v>North</v>
      </c>
      <c r="J34" s="3" t="str">
        <f>IFERROR(VLOOKUP($C34,data,MATCH(J$6,header,0),0),"retired")</f>
        <v>Finance</v>
      </c>
      <c r="K34" s="3">
        <f>IFERROR(VLOOKUP($C34,data,MATCH(K$6,header,0),0),"retired")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3" t="str">
        <f>IFERROR(VLOOKUP($C35,data,MATCH(I$6,header,0),0),"retired")</f>
        <v>East</v>
      </c>
      <c r="J35" s="3" t="str">
        <f>IFERROR(VLOOKUP($C35,data,MATCH(J$6,header,0),0),"retired")</f>
        <v>Inside Sales</v>
      </c>
      <c r="K35" s="3">
        <f>IFERROR(VLOOKUP($C35,data,MATCH(K$6,header,0),0),"retired")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3" t="str">
        <f>IFERROR(VLOOKUP($C36,data,MATCH(I$6,header,0),0),"retired")</f>
        <v>East</v>
      </c>
      <c r="J36" s="3" t="str">
        <f>IFERROR(VLOOKUP($C36,data,MATCH(J$6,header,0),0),"retired")</f>
        <v>CCD</v>
      </c>
      <c r="K36" s="3">
        <f>IFERROR(VLOOKUP($C36,data,MATCH(K$6,header,0),0),"retired")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3" t="str">
        <f>IFERROR(VLOOKUP($C37,data,MATCH(I$6,header,0),0),"retired")</f>
        <v>South</v>
      </c>
      <c r="J37" s="3" t="str">
        <f>IFERROR(VLOOKUP($C37,data,MATCH(J$6,header,0),0),"retired")</f>
        <v>Director</v>
      </c>
      <c r="K37" s="3">
        <f>IFERROR(VLOOKUP($C37,data,MATCH(K$6,header,0),0),"retired")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3" t="str">
        <f>IFERROR(VLOOKUP($C38,data,MATCH(I$6,header,0),0),"retired")</f>
        <v>retired</v>
      </c>
      <c r="J38" s="3" t="str">
        <f>IFERROR(VLOOKUP($C38,data,MATCH(J$6,header,0),0),"retired")</f>
        <v>retired</v>
      </c>
      <c r="K38" s="3" t="str">
        <f>IFERROR(VLOOKUP($C38,data,MATCH(K$6,header,0),0),"retired")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3" t="str">
        <f>IFERROR(VLOOKUP($C39,data,MATCH(I$6,header,0),0),"retired")</f>
        <v>East</v>
      </c>
      <c r="J39" s="3" t="str">
        <f>IFERROR(VLOOKUP($C39,data,MATCH(J$6,header,0),0),"retired")</f>
        <v>Marketing</v>
      </c>
      <c r="K39" s="3">
        <f>IFERROR(VLOOKUP($C39,data,MATCH(K$6,header,0),0),"retired")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3" t="str">
        <f>IFERROR(VLOOKUP($C40,data,MATCH(I$6,header,0),0),"retired")</f>
        <v>North</v>
      </c>
      <c r="J40" s="3" t="str">
        <f>IFERROR(VLOOKUP($C40,data,MATCH(J$6,header,0),0),"retired")</f>
        <v>Digital Marketing</v>
      </c>
      <c r="K40" s="3">
        <f>IFERROR(VLOOKUP($C40,data,MATCH(K$6,header,0),0),"retired")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3" t="str">
        <f>IFERROR(VLOOKUP($C41,data,MATCH(I$6,header,0),0),"retired")</f>
        <v>North</v>
      </c>
      <c r="J41" s="3" t="str">
        <f>IFERROR(VLOOKUP($C41,data,MATCH(J$6,header,0),0),"retired")</f>
        <v>Sales</v>
      </c>
      <c r="K41" s="3">
        <f>IFERROR(VLOOKUP($C41,data,MATCH(K$6,header,0),0),"retired")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3" t="str">
        <f>IFERROR(VLOOKUP($C42,data,MATCH(I$6,header,0),0),"retired")</f>
        <v>South</v>
      </c>
      <c r="J42" s="3" t="str">
        <f>IFERROR(VLOOKUP($C42,data,MATCH(J$6,header,0),0),"retired")</f>
        <v>Marketing</v>
      </c>
      <c r="K42" s="3">
        <f>IFERROR(VLOOKUP($C42,data,MATCH(K$6,header,0),0),"retired")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3" t="str">
        <f>IFERROR(VLOOKUP($C43,data,MATCH(I$6,header,0),0),"retired")</f>
        <v>Mid West</v>
      </c>
      <c r="J43" s="3" t="str">
        <f>IFERROR(VLOOKUP($C43,data,MATCH(J$6,header,0),0),"retired")</f>
        <v>Marketing</v>
      </c>
      <c r="K43" s="3">
        <f>IFERROR(VLOOKUP($C43,data,MATCH(K$6,header,0),0),"retired")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3" t="str">
        <f>IFERROR(VLOOKUP($C44,data,MATCH(I$6,header,0),0),"retired")</f>
        <v>North</v>
      </c>
      <c r="J44" s="3" t="str">
        <f>IFERROR(VLOOKUP($C44,data,MATCH(J$6,header,0),0),"retired")</f>
        <v>CCD</v>
      </c>
      <c r="K44" s="3">
        <f>IFERROR(VLOOKUP($C44,data,MATCH(K$6,header,0),0),"retired")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C6" sqref="C6:F40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Assignment description</vt:lpstr>
      <vt:lpstr>Vlookup</vt:lpstr>
      <vt:lpstr>Master Emp sheet</vt:lpstr>
      <vt:lpstr>Source</vt:lpstr>
      <vt:lpstr>data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Asus</cp:lastModifiedBy>
  <dcterms:created xsi:type="dcterms:W3CDTF">2022-07-27T06:45:44Z</dcterms:created>
  <dcterms:modified xsi:type="dcterms:W3CDTF">2023-09-06T15:07:56Z</dcterms:modified>
</cp:coreProperties>
</file>