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Haroldo Duraes\Desktop\Scripts\GovGo\v1\scripts\pncp\contrato\test\compare\"/>
    </mc:Choice>
  </mc:AlternateContent>
  <xr:revisionPtr revIDLastSave="0" documentId="13_ncr:1_{21E3F954-30B7-4674-8197-4927185AADD5}" xr6:coauthVersionLast="47" xr6:coauthVersionMax="47" xr10:uidLastSave="{00000000-0000-0000-0000-000000000000}"/>
  <bookViews>
    <workbookView xWindow="-108" yWindow="-108" windowWidth="23256" windowHeight="12456" xr2:uid="{8750F051-5FE7-44B7-B61E-2BB4247AEFE6}"/>
  </bookViews>
  <sheets>
    <sheet name="Supabase Snippet Consensus Scor" sheetId="2" r:id="rId1"/>
    <sheet name="Planilha1" sheetId="1" r:id="rId2"/>
  </sheets>
  <definedNames>
    <definedName name="DadosExternos_1" localSheetId="0" hidden="1">'Supabase Snippet Consensus Scor'!$A$2:$AM$1002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0" i="2" l="1"/>
  <c r="AQ9" i="2"/>
  <c r="AQ8" i="2"/>
  <c r="AQ7" i="2"/>
  <c r="AQ6" i="2"/>
  <c r="AQ5" i="2"/>
  <c r="AQ4" i="2"/>
  <c r="AQ3" i="2"/>
  <c r="AF1" i="2"/>
  <c r="AG1" i="2"/>
  <c r="AH1" i="2"/>
  <c r="AI1" i="2"/>
  <c r="AJ1" i="2"/>
  <c r="AK1" i="2"/>
  <c r="AL1" i="2"/>
  <c r="AE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FCCD8-D726-4ACE-927C-9987B2A44EE8}" keepAlive="1" name="Consulta - Supabase Snippet Consensus Scoring of Top Categories" description="Conexão com a consulta 'Supabase Snippet Consensus Scoring of Top Categories' na pasta de trabalho." type="5" refreshedVersion="8" background="1" saveData="1">
    <dbPr connection="Provider=Microsoft.Mashup.OleDb.1;Data Source=$Workbook$;Location=&quot;Supabase Snippet Consensus Scoring of Top Categories&quot;;Extended Properties=&quot;&quot;" command="SELECT * FROM [Supabase Snippet Consensus Scoring of Top Categories]"/>
  </connection>
</connections>
</file>

<file path=xl/sharedStrings.xml><?xml version="1.0" encoding="utf-8"?>
<sst xmlns="http://schemas.openxmlformats.org/spreadsheetml/2006/main" count="21047" uniqueCount="13695">
  <si>
    <t>numero_controle_pncp</t>
  </si>
  <si>
    <t>objeto_contrato</t>
  </si>
  <si>
    <t>objeto_concat</t>
  </si>
  <si>
    <t>top5_cod_a</t>
  </si>
  <si>
    <t>top5_sim_a</t>
  </si>
  <si>
    <t>confidence_a</t>
  </si>
  <si>
    <t>top5_cod_b</t>
  </si>
  <si>
    <t>top5_sim_b</t>
  </si>
  <si>
    <t>confidence_b</t>
  </si>
  <si>
    <t>top5_cod_c</t>
  </si>
  <si>
    <t>top5_sim_c</t>
  </si>
  <si>
    <t>confidence_c</t>
  </si>
  <si>
    <t>top5_cod_d</t>
  </si>
  <si>
    <t>top5_sim_d</t>
  </si>
  <si>
    <t>confidence_d</t>
  </si>
  <si>
    <t>top5_cod_e</t>
  </si>
  <si>
    <t>top5_sim_e</t>
  </si>
  <si>
    <t>confidence_e</t>
  </si>
  <si>
    <t>top5_cod_f</t>
  </si>
  <si>
    <t>top5_sim_f</t>
  </si>
  <si>
    <t>confidence_f</t>
  </si>
  <si>
    <t>top5_cod_g</t>
  </si>
  <si>
    <t>top5_sim_g</t>
  </si>
  <si>
    <t>confidence_g</t>
  </si>
  <si>
    <t>top5_cod_h</t>
  </si>
  <si>
    <t>top5_sim_h</t>
  </si>
  <si>
    <t>confidence_h</t>
  </si>
  <si>
    <t>top5_cod_i</t>
  </si>
  <si>
    <t>top5_sim_i</t>
  </si>
  <si>
    <t>confidence_i</t>
  </si>
  <si>
    <t>score_b_vs_a</t>
  </si>
  <si>
    <t>score_c_vs_a</t>
  </si>
  <si>
    <t>score_d_vs_a</t>
  </si>
  <si>
    <t>score_e_vs_a</t>
  </si>
  <si>
    <t>score_f_vs_a</t>
  </si>
  <si>
    <t>score_g_vs_a</t>
  </si>
  <si>
    <t>score_h_vs_a</t>
  </si>
  <si>
    <t>score_i_vs_a</t>
  </si>
  <si>
    <t>score_total</t>
  </si>
  <si>
    <t>29131075000193-2-000001/2025</t>
  </si>
  <si>
    <t>PRESTAÇÃO DE SERVIÇOS DE SHOW ARTÍSTICO COM O CANTOR NEGUINHO DA BEIJA-FLOR  PARA A APRESENTAÇÃO NO EVENTO WORKTOUR – MOSTRA DE TURÍSMO E NEGÓCIOS NA CIADE DE MADRID  NA ESPANHA  a ser realizado no dia 22/01/2025</t>
  </si>
  <si>
    <t>Serviços :: PRESTAÇÃO DE SERVIÇOS DE SHOW ARTÍSTICO COM O CANTOR NEGUINHO DA BEIJA-FLOR  PARA A APRESENTAÇÃO NO EVENTO WORKTOUR – MOSTRA DE TURÍSMO E NEGÓCIOS NA CIADE DE MADRID  NA ESPANHA  a ser realizado no dia 22/01/2025</t>
  </si>
  <si>
    <t>["S09621261012610","S09630963115830","S06780678209938","S09630963114664","S09630963225674"]</t>
  </si>
  <si>
    <t>[0.5721,0.5479,0.5123,0.4916,0.4914]</t>
  </si>
  <si>
    <t>["S09621261012610","S09630963115830","S06780678209938","S06780678209920","S06780371903719"]</t>
  </si>
  <si>
    <t>[0.5734,0.54,0.4906,0.4711,0.465]</t>
  </si>
  <si>
    <t>[0.5724,0.5481,0.5114,0.4933,0.4931]</t>
  </si>
  <si>
    <t>[0.6014,0.5625,0.5202,0.5033,0.5009]</t>
  </si>
  <si>
    <t>[0.6213,0.604,0.571,0.5416,0.5362]</t>
  </si>
  <si>
    <t>96291141000180-2-020295/2024</t>
  </si>
  <si>
    <t>Aquisição de 01 unidade (Peça) ---- Material: Relé Falta De Fase E Terra - tipo construtivo: eletrônico  número de fases: trifásico  frequência nominal: 50/60  corrente nominal contatos: 5  características adicionais: com ajuste de sensibilidade  referência: rpw-ff (weg)  tensão alimentação: 220/380/440</t>
  </si>
  <si>
    <t>Compras :: Aquisição de 01 unidade (Peça) ---- Material: Relé Falta De Fase E Terra - tipo construtivo: eletrônico  número de fases: trifásico  frequência nominal: 50/60  corrente nominal contatos: 5  características adicionais: com ajuste de sensibilidade  referência: rpw-ff (weg)  tensão alimentação: 220/380/440</t>
  </si>
  <si>
    <t>["M00590594518829","M00590594519151","M00590594519127","M00590594511614","M00590594519215"]</t>
  </si>
  <si>
    <t>[0.7299,0.6602,0.6201,0.615,0.6039]</t>
  </si>
  <si>
    <t>["M00590594518829","M00590594519151","M00590594501698","M00610611019103","M00590594500590"]</t>
  </si>
  <si>
    <t>[0.6415,0.6121,0.5806,0.574,0.5647]</t>
  </si>
  <si>
    <t>[0.7298,0.6606,0.6202,0.615,0.6044]</t>
  </si>
  <si>
    <t>["M00590594518829","M00590594519151","M00610611019103","M00590594501698","M00590594500590"]</t>
  </si>
  <si>
    <t>[0.6563,0.6224,0.5881,0.5876,0.5825]</t>
  </si>
  <si>
    <t>[0.7421,0.6822,0.6472,0.6438,0.6364]</t>
  </si>
  <si>
    <t>24134488000108-2-000113/2024</t>
  </si>
  <si>
    <t>AQUISIÇÃO DE MATERIAL PERMANENTE AR CONDICIONADO - 9 MIL BTU`S PARA ATENDER AS NECESSIDADES DO CENTRO DE ARTES E COMUNICAÇÃO. ATRAVÉS DA DISPENSA DE LICITAÇÃO Nº – 90136/2024 – PROC. DA DISPENSA DE LICITAÇÃO: 23076.082621/2024-94 – PORTARIA Nº 970/2024  -CARTAS FADE  - DORC/PROPLAN – PROCESSO: 23076.096484/2024-19.</t>
  </si>
  <si>
    <t>Compras :: AQUISIÇÃO DE MATERIAL PERMANENTE AR CONDICIONADO - 9 MIL BTU`S PARA ATENDER AS NECESSIDADES DO CENTRO DE ARTES E COMUNICAÇÃO. ATRAVÉS DA DISPENSA DE LICITAÇÃO Nº – 90136/2024 – PROC. DA DISPENSA DE LICITAÇÃO: 23076.082621/2024-94 – PORTARIA Nº 970/2024  -CARTAS FADE  - DORC/PROPLAN – PROCESSO: 23076.096484/2024-19.</t>
  </si>
  <si>
    <t>["M00410412000718","M00560567017812","M00410412000687","M00410413016936","M00410412013768"]</t>
  </si>
  <si>
    <t>[0.5613,0.5496,0.5472,0.5411,0.5405]</t>
  </si>
  <si>
    <t>["M00410412000718","M00410412000687","S08310831900477","S08310831116519","M00410412013768"]</t>
  </si>
  <si>
    <t>[0.5873,0.5725,0.569,0.5612,0.5592]</t>
  </si>
  <si>
    <t>[0.5607,0.5521,0.5462,0.5402,0.5396]</t>
  </si>
  <si>
    <t>["M00410412000718","M00410412000687","S08310831900477","M00410413013940","M00410412013768"]</t>
  </si>
  <si>
    <t>[0.5925,0.581,0.576,0.5733,0.5685]</t>
  </si>
  <si>
    <t>[0.5626,0.5565,0.5521,0.5482,0.5446]</t>
  </si>
  <si>
    <t>33266321000191-2-000001/2025</t>
  </si>
  <si>
    <t>CONTRATAÇÃO DE ADVOGADO OU SOCIEDADE DE ADVOGADOS PARA PRESTAÇÃO DE SERVIÇOS TÉCNICOS ESPECIALIZADOS DE ASSESSORIA E CONSULTORIA JURÍDICA  JUNTO A CÂMARA MUNICIPAL DE ALMAS-TO</t>
  </si>
  <si>
    <t>Serviços :: CONTRATAÇÃO DE ADVOGADO OU SOCIEDADE DE ADVOGADOS PARA PRESTAÇÃO DE SERVIÇOS TÉCNICOS ESPECIALIZADOS DE ASSESSORIA E CONSULTORIA JURÍDICA  JUNTO A CÂMARA MUNICIPAL DE ALMAS-TO</t>
  </si>
  <si>
    <t>["S08211428114281","S08210821125615","S08310831100795","S08390839924503","S08390839919909"]</t>
  </si>
  <si>
    <t>[0.552,0.5452,0.5292,0.5056,0.4961]</t>
  </si>
  <si>
    <t>["S08211428114281","S08210821125615","S08390839924503","S08310831100795","S08390839923060"]</t>
  </si>
  <si>
    <t>[0.5994,0.596,0.5922,0.5662,0.5639]</t>
  </si>
  <si>
    <t>[0.5522,0.545,0.5299,0.5058,0.4957]</t>
  </si>
  <si>
    <t>["S08211428114281","S08210821125615","S08230391303913","S09112438424384","S08220873708737"]</t>
  </si>
  <si>
    <t>[0.5522,0.545,0.4799,0.4783,0.4719]</t>
  </si>
  <si>
    <t>["S08211428114281","S08210821125615","S08390839924503","S08310831100795","S09511506715067"]</t>
  </si>
  <si>
    <t>[0.6421,0.6368,0.6192,0.61,0.5899]</t>
  </si>
  <si>
    <t>[0.6445,0.6279,0.6043,0.589,0.5559]</t>
  </si>
  <si>
    <t>["S08211428114281","S08210821125615","S08230391303913","S09511506715067","S08220873708737"]</t>
  </si>
  <si>
    <t>[0.6445,0.6279,0.5504,0.5457,0.5406]</t>
  </si>
  <si>
    <t>87613253000119-2-000005/2025</t>
  </si>
  <si>
    <t>REFERENTE PUBLICACOES LEGAIS NO DIARIO OFICIAL DA UNIAO E DO ESTADO.</t>
  </si>
  <si>
    <t>Serviços :: REFERENTE PUBLICACOES LEGAIS NO DIARIO OFICIAL DA UNIAO E DO ESTADO.</t>
  </si>
  <si>
    <t>["S08911926719267","S08361615216152","S08360422704227","S08911927519275","S08910891210049"]</t>
  </si>
  <si>
    <t>[0.637,0.6046,0.5907,0.5734,0.5538]</t>
  </si>
  <si>
    <t>["S08911926719267","S09111728017280","S09112438424384","S08390839919437","S08361615216152"]</t>
  </si>
  <si>
    <t>[0.6285,0.5119,0.5072,0.5063,0.5045]</t>
  </si>
  <si>
    <t>[0.6368,0.6046,0.5906,0.573,0.554]</t>
  </si>
  <si>
    <t>["S08911926719267","S09111728017280","S08410433204332","S08390839919437","S09112438424384"]</t>
  </si>
  <si>
    <t>[0.7337,0.6601,0.6229,0.6141,0.6092]</t>
  </si>
  <si>
    <t>[0.7764,0.736,0.722,0.6896,0.6803]</t>
  </si>
  <si>
    <t>27080605000196-2-000007/2025</t>
  </si>
  <si>
    <t>LEVETIRACETAM 750MG.</t>
  </si>
  <si>
    <t>Compras :: LEVETIRACETAM 750MG.</t>
  </si>
  <si>
    <t>["M00650650518311","M00650650519871","M00650650508640","M00650650512815","M00650650504509"]</t>
  </si>
  <si>
    <t>[0.6163,0.5486,0.4997,0.496,0.481]</t>
  </si>
  <si>
    <t>["M00650650518311","M00650650501651","M00650650519871","M00650650519797","M00650650513236"]</t>
  </si>
  <si>
    <t>[0.7019,0.5751,0.5705,0.5563,0.5501]</t>
  </si>
  <si>
    <t>[0.6121,0.555,0.4996,0.4959,0.4811]</t>
  </si>
  <si>
    <t>["M00650650518311","M00650650501651","M00650650505200","M00650650519871","M00650650517769"]</t>
  </si>
  <si>
    <t>[0.7264,0.6169,0.5969,0.5948,0.5923]</t>
  </si>
  <si>
    <t>["M00650650518311","M00650650519871","M00650650508640","M00650650512815","M00650650510759"]</t>
  </si>
  <si>
    <t>[0.7219,0.6615,0.6324,0.6213,0.6202]</t>
  </si>
  <si>
    <t>76282656000106-2-000471/2024</t>
  </si>
  <si>
    <t>Concurso para a seleção de 20 (vinte) ações artísticas para a EXPRESSO CULTURAL 2024  sendo 10 apresentações de teatro e 10 apresentações musicais.</t>
  </si>
  <si>
    <t>Serviços :: Concurso para a seleção de 20 (vinte) ações artísticas para a EXPRESSO CULTURAL 2024  sendo 10 apresentações de teatro e 10 apresentações musicais.</t>
  </si>
  <si>
    <t>["S09621261012610","S09630963115830","S09112438424384","S06432373623736","S06432372823728"]</t>
  </si>
  <si>
    <t>[0.5308,0.479,0.4728,0.4598,0.4594]</t>
  </si>
  <si>
    <t>["S09621261012610","S09291750717507","S09630963115830","S09291511315113","S09112438424384"]</t>
  </si>
  <si>
    <t>[0.5588,0.4794,0.4613,0.4306,0.4215]</t>
  </si>
  <si>
    <t>[0.5307,0.4791,0.4734,0.4602,0.4571]</t>
  </si>
  <si>
    <t>["S09621261012610","S09630963115830","S09112438424384","S09630963114664","S09630963225674"]</t>
  </si>
  <si>
    <t>[0.5307,0.4791,0.4734,0.4287,0.4074]</t>
  </si>
  <si>
    <t>["S09621261012610","S09291750717507","S09630963115830","S09291511315113","S09691993319933"]</t>
  </si>
  <si>
    <t>[0.6446,0.5533,0.5466,0.5101,0.5088]</t>
  </si>
  <si>
    <t>[0.6133,0.5667,0.5553,0.5369,0.5363]</t>
  </si>
  <si>
    <t>["S09621261012610","S09630963115830","S09112438424384","S09630963225674","S09630963114664"]</t>
  </si>
  <si>
    <t>[0.6133,0.5667,0.5553,0.5061,0.5001]</t>
  </si>
  <si>
    <t>15834732000154-2-000001/2025</t>
  </si>
  <si>
    <t>ÁGUA MINERAL E GLP - 14.133/2021</t>
  </si>
  <si>
    <t>Compras :: ÁGUA MINERAL E GLP - 14.133/2021</t>
  </si>
  <si>
    <t>["M00890896019555","M00890896002164","M00890896019556","M00680685015563","M00890896000946"]</t>
  </si>
  <si>
    <t>[0.6565,0.6108,0.5978,0.5524,0.5452]</t>
  </si>
  <si>
    <t>["M00890896019555","M00680685015563","M00890896002164","S09431415014150","M00650650810482"]</t>
  </si>
  <si>
    <t>[0.618,0.6169,0.5655,0.5239,0.5218]</t>
  </si>
  <si>
    <t>[0.6578,0.6121,0.5987,0.5531,0.5464]</t>
  </si>
  <si>
    <t>["M00890896019555","M00890896002164","M00890896019556","M00890896000946","M00890896000944"]</t>
  </si>
  <si>
    <t>[0.6578,0.6121,0.5987,0.5464,0.5306]</t>
  </si>
  <si>
    <t>["M00890896019555","M00680685015563","M00890896002164","S06920414604146","S08730873922071"]</t>
  </si>
  <si>
    <t>[0.5948,0.579,0.5506,0.5481,0.5405]</t>
  </si>
  <si>
    <t>["M00890896019555","M00890896002164","M00890896019556","M00680685015563","M00680681014936"]</t>
  </si>
  <si>
    <t>[0.6805,0.6491,0.6108,0.5845,0.5808]</t>
  </si>
  <si>
    <t>["M00890896019555","M00890896002164","M00890896019556","M00890896000946","M00890896017305"]</t>
  </si>
  <si>
    <t>[0.6805,0.6491,0.6108,0.5725,0.5659]</t>
  </si>
  <si>
    <t>34792077000163-2-000038/2024</t>
  </si>
  <si>
    <t>AQUISIÇÃO DE MICROCOMPUTADORES PARA O PPGEDEC CONFORME AUTORIZAÇÃO 347/2024 PROAD (DOC. 62) ND 756/2024 DO 500/2024  CC PPGEDUC PREGÃO 07/2023 UASG GESTORA 153289 UFMG PROCESSO 23129.011358/2024-01 INTERESSADO PPGEDUC</t>
  </si>
  <si>
    <t>Compras :: AQUISIÇÃO DE MICROCOMPUTADORES PARA O PPGEDEC CONFORME AUTORIZAÇÃO 347/2024 PROAD (DOC. 62) ND 756/2024 DO 500/2024  CC PPGEDUC PREGÃO 07/2023 UASG GESTORA 153289 UFMG PROCESSO 23129.011358/2024-01 INTERESSADO PPGEDUC</t>
  </si>
  <si>
    <t>["M00700706000243","M00700701006661","M00700706017762","M00700706015347","M00700701006484"]</t>
  </si>
  <si>
    <t>[0.5234,0.5167,0.5126,0.5075,0.5048]</t>
  </si>
  <si>
    <t>["S09112438424384","M00700706000243","M00700701006661","S07320732704006","S01810181127626"]</t>
  </si>
  <si>
    <t>[0.536,0.5086,0.507,0.498,0.497]</t>
  </si>
  <si>
    <t>[0.5233,0.5166,0.5126,0.5075,0.5047]</t>
  </si>
  <si>
    <t>["M00700706000243","M00700701006661","S01810181127626","S07320732704006","M00700706015347"]</t>
  </si>
  <si>
    <t>[0.5363,0.5288,0.5198,0.519,0.5088]</t>
  </si>
  <si>
    <t>["M00700706000243","M00700701006661","M00700706017762","M00700701006484","M00700706015347"]</t>
  </si>
  <si>
    <t>[0.585,0.5849,0.5673,0.5655,0.5633]</t>
  </si>
  <si>
    <t>63025530000104-2-000075/2025</t>
  </si>
  <si>
    <t xml:space="preserve">FIO GUIA PARA ORTOPEDIA  HASTE BLOQUEADA PARA TIBIA  HASTE INTRAMEDULAR.
</t>
  </si>
  <si>
    <t xml:space="preserve">Compras :: FIO GUIA PARA ORTOPEDIA  HASTE BLOQUEADA PARA TIBIA  HASTE INTRAMEDULAR.
</t>
  </si>
  <si>
    <t>["M00650651507689","M00650651516078","M00650651508179","M00650651507497","M00650651530249"]</t>
  </si>
  <si>
    <t>[0.709,0.7067,0.6864,0.6781,0.6771]</t>
  </si>
  <si>
    <t>["M00650651507689","M00650651508179","M00650651516078","M00650651507497","M00650651519813"]</t>
  </si>
  <si>
    <t>[0.6911,0.6658,0.6565,0.5872,0.5764]</t>
  </si>
  <si>
    <t>[0.7107,0.7069,0.6859,0.6769,0.6768]</t>
  </si>
  <si>
    <t>["M00650651507689","M00650651508179","M00650651516078","M00650651530249","M00650651507497"]</t>
  </si>
  <si>
    <t>[0.711,0.689,0.6826,0.6259,0.6198]</t>
  </si>
  <si>
    <t>["M00650651507689","M00650651516078","M00650651530210","M00650651508179","M00650651530249"]</t>
  </si>
  <si>
    <t>[0.729,0.7288,0.7283,0.7063,0.7026]</t>
  </si>
  <si>
    <t>10635424000186-2-000397/2024</t>
  </si>
  <si>
    <t>DL 90655/2024 - AQUISIÇÃO DE CENTRAL DE ALARME. SOLICITANTE: MARCIO RAMPELOTI</t>
  </si>
  <si>
    <t>Compras :: DL 90655/2024 - AQUISIÇÃO DE CENTRAL DE ALARME. SOLICITANTE: MARCIO RAMPELOTI</t>
  </si>
  <si>
    <t>["M00630635016388","M00630635001506","M00630635012162","M00630635012163","M00630635016122"]</t>
  </si>
  <si>
    <t>[0.6033,0.5844,0.5762,0.574,0.5731]</t>
  </si>
  <si>
    <t>["M00630635016388","M00630635012163","M00630635005697","S07320732914818","M00630635001506"]</t>
  </si>
  <si>
    <t>[0.5758,0.5588,0.5522,0.5495,0.5456]</t>
  </si>
  <si>
    <t>[0.5984,0.5847,0.576,0.5738,0.5729]</t>
  </si>
  <si>
    <t>["M00630635016388","M00630635012163","M00630635005697","M00630635015386","S07320732914818"]</t>
  </si>
  <si>
    <t>[0.583,0.5685,0.5677,0.557,0.5566]</t>
  </si>
  <si>
    <t>["M00630635016388","M00630635001506","M00630635012162","M00630635016122","M00630635012163"]</t>
  </si>
  <si>
    <t>[0.6139,0.6015,0.6011,0.596,0.5933]</t>
  </si>
  <si>
    <t>10698251000145-2-000003/2025</t>
  </si>
  <si>
    <t>Seleção e possível contratação de entidades privadas prestadoras de serviços de saúde para Empresa Especializada para realização de Sessões de Fonoaudiologia  Terapia Ocupacional e Fisioterapia Motora pelo Conceito Neuroevolutivo de BOBATH em cumprimento às decisões judiciais.</t>
  </si>
  <si>
    <t>Serviços de Saúde :: Seleção e possível contratação de entidades privadas prestadoras de serviços de saúde para Empresa Especializada para realização de Sessões de Fonoaudiologia  Terapia Ocupacional e Fisioterapia Motora pelo Conceito Neuroevolutivo de BOBATH em cumprimento às decisões judiciais.</t>
  </si>
  <si>
    <t>["S09310931205959","S09310931105967","S09310931130030","S09310931107595","S09310931107722"]</t>
  </si>
  <si>
    <t>[0.5738,0.555,0.5507,0.5471,0.5327]</t>
  </si>
  <si>
    <t>["S09310931105967","S09310931130030","S09290593205932","S09310931205959","S09310931119968"]</t>
  </si>
  <si>
    <t>[0.5675,0.5319,0.5286,0.5259,0.5138]</t>
  </si>
  <si>
    <t>[0.5741,0.5547,0.5516,0.5462,0.5323]</t>
  </si>
  <si>
    <t>["S09310931105967","S09310931205959","S09310931119968","S09290593205932","S09310931130030"]</t>
  </si>
  <si>
    <t>[0.6572,0.6108,0.583,0.5754,0.5711]</t>
  </si>
  <si>
    <t>[0.6482,0.629,0.6139,0.606,0.5994]</t>
  </si>
  <si>
    <t>24996969000122-2-000050/2024</t>
  </si>
  <si>
    <t>CONTRATAÇÃO DA EMPRESA ?FINO TOM PRODUÇÕES E EVENTOS EIRELLI ME?  PARA REALIZAÇÃO DE SHOW ARTÍSTICO DO CANTOR ?PADRE DIOGO ALBUQUERQUE?  NO EVENTO ?SOMOS 1?.</t>
  </si>
  <si>
    <t>Serviços :: CONTRATAÇÃO DA EMPRESA ?FINO TOM PRODUÇÕES E EVENTOS EIRELLI ME?  PARA REALIZAÇÃO DE SHOW ARTÍSTICO DO CANTOR ?PADRE DIOGO ALBUQUERQUE?  NO EVENTO ?SOMOS 1?.</t>
  </si>
  <si>
    <t>["S09621261012610","S09630963115830","S06432366323663","S06432372823728","S06432374423744"]</t>
  </si>
  <si>
    <t>[0.561,0.5207,0.5082,0.4998,0.4929]</t>
  </si>
  <si>
    <t>["S09621261012610","S09630963115830","S09692437624376","S09691701917019","S09510437504375"]</t>
  </si>
  <si>
    <t>[0.5045,0.4881,0.4824,0.4699,0.4486]</t>
  </si>
  <si>
    <t>["S09621261012610","S09630963115830","S06432366323663","S06432372823728","S09790416204162"]</t>
  </si>
  <si>
    <t>[0.5588,0.5164,0.5036,0.4942,0.4894]</t>
  </si>
  <si>
    <t>["S09621261012610","S09630963115830","S09790416204162","S09610961121431","S09630963114664"]</t>
  </si>
  <si>
    <t>[0.5588,0.5164,0.4894,0.48,0.4772]</t>
  </si>
  <si>
    <t>["S09621261012610","S09630963115830","S09692437624376","S09691701917019","S09610961121431"]</t>
  </si>
  <si>
    <t>[0.5463,0.542,0.5296,0.5195,0.5106]</t>
  </si>
  <si>
    <t>["S09621261012610","S09630963115830","S06432366323663","S06432372823728","S06432419824198"]</t>
  </si>
  <si>
    <t>[0.614,0.5776,0.5569,0.5537,0.5536]</t>
  </si>
  <si>
    <t>["S09621261012610","S09630963115830","S09790416204162","S09112438424384","S09510437504375"]</t>
  </si>
  <si>
    <t>[0.614,0.5776,0.5403,0.5283,0.5278]</t>
  </si>
  <si>
    <t>03533064000146-2-000201/2024</t>
  </si>
  <si>
    <t>Contratação da Empresa especializada Capaccitar - Consultoria e Treinamento Eireli  para prestação de serviços de treinamento e desenvolvimento dos servidores da Prefeitura Municipal de Cuiabá-MT  na modalidade presencial  sendo 15 cursos com carga horária de 16 horas cada  promovidos pela Secretaria Municipal de Gestão – SMGE  em consonância com o Plano Anual de Capacitação.</t>
  </si>
  <si>
    <t>Serviços :: Contratação da Empresa especializada Capaccitar - Consultoria e Treinamento Eireli  para prestação de serviços de treinamento e desenvolvimento dos servidores da Prefeitura Municipal de Cuiabá-MT  na modalidade presencial  sendo 15 cursos com carga horária de 16 horas cada  promovidos pela Secretaria Municipal de Gestão – SMGE  em consonância com o Plano Anual de Capacitação.</t>
  </si>
  <si>
    <t>["S09291472914729","S09291882118821","S09290380803808","S09291379013790","S09292023020230"]</t>
  </si>
  <si>
    <t>[0.5327,0.5198,0.5196,0.518,0.5042]</t>
  </si>
  <si>
    <t>["S09291472914729","S09292023020230","S09291515615156","S09292117221172","S09290380803808"]</t>
  </si>
  <si>
    <t>[0.5421,0.5035,0.493,0.4903,0.4878]</t>
  </si>
  <si>
    <t>["S09291472914729","S09290380803808","S09291882118821","S09291379013790","S09292023020230"]</t>
  </si>
  <si>
    <t>[0.5325,0.5203,0.5199,0.5181,0.5043]</t>
  </si>
  <si>
    <t>["S09291472914729","S09292023020230","S09291515615156","S09291865118651","S09292117221172"]</t>
  </si>
  <si>
    <t>[0.567,0.544,0.5271,0.5265,0.5264]</t>
  </si>
  <si>
    <t>[0.5521,0.5427,0.5417,0.5343,0.5216]</t>
  </si>
  <si>
    <t>27167428000180-2-000046/2024</t>
  </si>
  <si>
    <t>CREDENCIAMENTO de MUSICOS E BANDAS  PARA REALIZACAO DE APRESENTACOES MUSICAIS  mediante pagamento de cache  conforme demanda da Secretaria Municipal de Cultura e  Turismo  visando estimular a geracao de renda  a difusao de producoes artisticas e o estimul</t>
  </si>
  <si>
    <t>Serviços :: CREDENCIAMENTO de MUSICOS E BANDAS  PARA REALIZACAO DE APRESENTACOES MUSICAIS  mediante pagamento de cache  conforme demanda da Secretaria Municipal de Cultura e  Turismo  visando estimular a geracao de renda  a difusao de producoes artisticas e o estimul</t>
  </si>
  <si>
    <t>["S09621261012610","S09630963115830","S09630963114664","S09630963225674","S09610961121431"]</t>
  </si>
  <si>
    <t>[0.542,0.5082,0.4646,0.4536,0.4536]</t>
  </si>
  <si>
    <t>["S09621261012610","S09630963115830","S09290929025232","S09630963219976","S09692437624376"]</t>
  </si>
  <si>
    <t>[0.6256,0.5447,0.4889,0.4818,0.4788]</t>
  </si>
  <si>
    <t>["S09621261012610","S09630963115830","S09630963114664","S09630963219976","S09610961121431"]</t>
  </si>
  <si>
    <t>[0.5417,0.5085,0.4647,0.4536,0.4535]</t>
  </si>
  <si>
    <t>["S09621261012610","S09630963115830","S09630963114664","S09610961121431","S09630963225674"]</t>
  </si>
  <si>
    <t>[0.5417,0.5085,0.4647,0.4535,0.4524]</t>
  </si>
  <si>
    <t>["S09621261012610","S09630963115830","S09630963219976","S08362498824988","S09110538005380"]</t>
  </si>
  <si>
    <t>[0.6864,0.6329,0.5664,0.5598,0.5526]</t>
  </si>
  <si>
    <t>["S09621261012610","S09630963115830","S09630963225674","S09630963114664","S09630963219976"]</t>
  </si>
  <si>
    <t>[0.627,0.5976,0.5493,0.5437,0.5418]</t>
  </si>
  <si>
    <t>["S09621261012610","S09630963115830","S09630963225674","S09630963114664","S09630963220028"]</t>
  </si>
  <si>
    <t>[0.627,0.5976,0.5493,0.5437,0.5406]</t>
  </si>
  <si>
    <t>00394452000103-2-007668/2024</t>
  </si>
  <si>
    <t>O PRESENTE CONTRATO TEM POR OBJETO  CONFORME ESTABELECIDO NA RESOLUÇÃO NORMATIVA Nº 1000/2021  REGULAR O FORNECIMENTO DE ENERGIA ELÉTRICA  PELA DISTRIBUIDORA AO CONSUMIDOR  DE ACORDO COM AS CARACTERÍSTICAS CONTRATUAIS DEFINIDAS NESTE CONTRATO  PARA O USO EXCLUSIVO NA UNIDADE CONSUMIDORA DE RESPONSABILIDADE DO CONSUMIDOR.</t>
  </si>
  <si>
    <t>Serviços :: O PRESENTE CONTRATO TEM POR OBJETO  CONFORME ESTABELECIDO NA RESOLUÇÃO NORMATIVA Nº 1000/2021  REGULAR O FORNECIMENTO DE ENERGIA ELÉTRICA  PELA DISTRIBUIDORA AO CONSUMIDOR  DE ACORDO COM AS CARACTERÍSTICAS CONTRATUAIS DEFINIDAS NESTE CONTRATO  PARA O USO EXCLUSIVO NA UNIDADE CONSUMIDORA DE RESPONSABILIDADE DO CONSUMIDOR.</t>
  </si>
  <si>
    <t>["S06910691104120","S06910691127863","S06910691127960","M00610612018946","M00610611005807"]</t>
  </si>
  <si>
    <t>[0.5469,0.5462,0.5147,0.4913,0.4854]</t>
  </si>
  <si>
    <t>["S06910691104120","S06910691127960","S08720872905061","S06910691127863","S08720872905070"]</t>
  </si>
  <si>
    <t>[0.5829,0.5456,0.5427,0.5413,0.5322]</t>
  </si>
  <si>
    <t>[0.547,0.5453,0.5151,0.4911,0.4846]</t>
  </si>
  <si>
    <t>["S06910691104120","S06910691127863","S06910691127960","S08630863102585","S08710490104901"]</t>
  </si>
  <si>
    <t>[0.547,0.5453,0.5151,0.4608,0.4536]</t>
  </si>
  <si>
    <t>["S06910691104120","S06910691127960","S06910691127863","S08720872905061","S08720872905070"]</t>
  </si>
  <si>
    <t>[0.6577,0.6334,0.6302,0.626,0.6183]</t>
  </si>
  <si>
    <t>["S06910691104120","S06910691127863","S06910691127960","S06910691204138","S08510535505355"]</t>
  </si>
  <si>
    <t>[0.664,0.6577,0.6377,0.5861,0.5798]</t>
  </si>
  <si>
    <t>["S06910691104120","S06910691127863","S06910691127960","S05420542401937","S08630863102585"]</t>
  </si>
  <si>
    <t>[0.664,0.6577,0.6377,0.5662,0.5619]</t>
  </si>
  <si>
    <t>["S06910691104120","S06910691127863","S06910691127960","S06910691204138","S08410841425755"]</t>
  </si>
  <si>
    <t>[0.664,0.6577,0.6377,0.5861,0.5683]</t>
  </si>
  <si>
    <t>08348963000192-2-000002/2025</t>
  </si>
  <si>
    <t>Contratação de profissional médico com especialidade em pediatria  para atender a demanda da saúde deste município</t>
  </si>
  <si>
    <t>Serviços de Saúde :: Contratação de profissional médico com especialidade em pediatria  para atender a demanda da saúde deste município</t>
  </si>
  <si>
    <t>["S09310931206149","S09310931230141","S09310931114338","S09310931205916","S09310931112173"]</t>
  </si>
  <si>
    <t>[0.5744,0.5323,0.4908,0.4803,0.4793]</t>
  </si>
  <si>
    <t>["S09310931206149","S09310931114338","S09310931230141","S09310931112173","S09310931112165"]</t>
  </si>
  <si>
    <t>[0.5404,0.5244,0.5173,0.4862,0.4837]</t>
  </si>
  <si>
    <t>["S09310931206149","S09310931230141","S09310931114338","S09310931112173","S09310931205916"]</t>
  </si>
  <si>
    <t>[0.5744,0.5322,0.4901,0.4814,0.4803]</t>
  </si>
  <si>
    <t>["S09310931206149","S09310931230141","S09310931114338","S09310931205916","S09310931217477"]</t>
  </si>
  <si>
    <t>[0.5744,0.5322,0.4901,0.4803,0.4715]</t>
  </si>
  <si>
    <t>["S09310931206149","S09310931114338","S09310931230141","S08310877008770","S09332312423124"]</t>
  </si>
  <si>
    <t>[0.6112,0.5911,0.5676,0.5648,0.5577]</t>
  </si>
  <si>
    <t>["S09310931206149","S09310931230141","S09310931205916","S09310931114338","S09310931206165"]</t>
  </si>
  <si>
    <t>[0.6933,0.6241,0.6066,0.6065,0.5938]</t>
  </si>
  <si>
    <t>83169623000110-2-001814/2024</t>
  </si>
  <si>
    <t>Aquisição de Equipamentos de Proteção Individual – EPI’s  de acordo com as especificações</t>
  </si>
  <si>
    <t>Compras :: Aquisição de Equipamentos de Proteção Individual – EPI’s  de acordo com as especificações</t>
  </si>
  <si>
    <t>["M00840841511852","M00840841514605","M00840841501465","S08531847318473","M00420424014569"]</t>
  </si>
  <si>
    <t>[0.6024,0.5983,0.5761,0.5614,0.5576]</t>
  </si>
  <si>
    <t>["M00840841501465","M00840841511852","M00420424014569","M00840841514605","M00420424012944"]</t>
  </si>
  <si>
    <t>[0.5841,0.5823,0.5677,0.5648,0.5603]</t>
  </si>
  <si>
    <t>[0.6031,0.5991,0.5766,0.5622,0.5583]</t>
  </si>
  <si>
    <t>["M00840841511852","M00840841514605","M00840841501465","M00840841508974","M00840841500419"]</t>
  </si>
  <si>
    <t>[0.6031,0.5991,0.5766,0.5546,0.5514]</t>
  </si>
  <si>
    <t>["M00840841511852","M00840841501465","M00840841514605","M00420424014569","M00420424012944"]</t>
  </si>
  <si>
    <t>[0.5928,0.5848,0.5812,0.5743,0.564]</t>
  </si>
  <si>
    <t>[0.6802,0.6757,0.6435,0.637,0.6321]</t>
  </si>
  <si>
    <t>["M00840841511852","M00840841514605","M00840841501465","M00840841509495","M00840841513413"]</t>
  </si>
  <si>
    <t>[0.6802,0.6757,0.6435,0.6266,0.6135]</t>
  </si>
  <si>
    <t>["M00840841511852","M00840841514605","M00840841501465","M00420424014569","M00840841509495"]</t>
  </si>
  <si>
    <t>[0.6802,0.6757,0.6435,0.6321,0.6266]</t>
  </si>
  <si>
    <t>22678874000135-2-000006/2025</t>
  </si>
  <si>
    <t>REGISTRO DE PRECOS PARA FUTURA E EVENTUAL CONTRATACAO DE SOCIEDADE EMPRESARIA OU UNIPESSOAL  ESPECIALIZADA NO FORNECIMENTO DE LANCHES  ATENDENDO A DEMANDA DAS SECRETARIAS DO MUNICIPIO DE MONTES CLAROS MG.</t>
  </si>
  <si>
    <t>Compras :: REGISTRO DE PRECOS PARA FUTURA E EVENTUAL CONTRATACAO DE SOCIEDADE EMPRESARIA OU UNIPESSOAL  ESPECIALIZADA NO FORNECIMENTO DE LANCHES  ATENDENDO A DEMANDA DAS SECRETARIAS DO MUNICIPIO DE MONTES CLAROS MG.</t>
  </si>
  <si>
    <t>["S06320632103697","S06320632115210","S06432373623736","S06320632925500","S06320532005320"]</t>
  </si>
  <si>
    <t>[0.5826,0.529,0.5069,0.5055,0.5014]</t>
  </si>
  <si>
    <t>["S06320632103697","S06320632115210","S08510851222861","S07320732920460","S06320532005320"]</t>
  </si>
  <si>
    <t>[0.566,0.5334,0.5268,0.5243,0.5031]</t>
  </si>
  <si>
    <t>["S06320632103697","S06320632115210","S06320632925500","S06432373623736","S06320532005320"]</t>
  </si>
  <si>
    <t>[0.582,0.5311,0.5055,0.5048,0.502]</t>
  </si>
  <si>
    <t>["S06320632103697","S06320632115210","S06320532005320","S06320632103700","S06321280712807"]</t>
  </si>
  <si>
    <t>[0.582,0.5311,0.502,0.4985,0.4574]</t>
  </si>
  <si>
    <t>["S06320632103697","S06320632115210","S07320732920460","S08510851222861","S06320532005320"]</t>
  </si>
  <si>
    <t>[0.5824,0.5454,0.536,0.5292,0.5224]</t>
  </si>
  <si>
    <t>["S06320632103697","S06320632115210","S06432373623736","S06320532005320","S06432419824198"]</t>
  </si>
  <si>
    <t>[0.6133,0.5635,0.5522,0.5458,0.5456]</t>
  </si>
  <si>
    <t>["S06320632103697","S06320632115210","S06320532005320","S06320632103700","S09112438424384"]</t>
  </si>
  <si>
    <t>[0.6133,0.5635,0.5458,0.527,0.5085]</t>
  </si>
  <si>
    <t>00394544000185-2-000143/2025</t>
  </si>
  <si>
    <t>AQUISIÇÃO DE CITÔMETRO DE FLUXO  COM GARANTIDA DE 12 (DOZE) MESES</t>
  </si>
  <si>
    <t>Compras :: AQUISIÇÃO DE CITÔMETRO DE FLUXO  COM GARANTIDA DE 12 (DOZE) MESES</t>
  </si>
  <si>
    <t>["M00660664002443","M00660663017154","M00660669507676","M00660669519006","M00660664016365"]</t>
  </si>
  <si>
    <t>[0.6918,0.5954,0.5904,0.5781,0.5741]</t>
  </si>
  <si>
    <t>["M00660664002443","M00660669507676","M00660668012479","M00660669519006","M00660668016400"]</t>
  </si>
  <si>
    <t>[0.6669,0.5996,0.599,0.5962,0.5877]</t>
  </si>
  <si>
    <t>[0.6918,0.5955,0.5908,0.578,0.5741]</t>
  </si>
  <si>
    <t>["M00660664002443","M00660663017154","M00660669519006","M00660664016365","M00660664009723"]</t>
  </si>
  <si>
    <t>[0.6918,0.5955,0.578,0.5741,0.5736]</t>
  </si>
  <si>
    <t>["M00660664002443","M00660669519006","M00660668010139","M00660668012479","M00660669507676"]</t>
  </si>
  <si>
    <t>[0.6756,0.6091,0.6043,0.598,0.5972]</t>
  </si>
  <si>
    <t>["M00660664002443","M00660663017154","M00660669507676","M00660664009723","M00660669519006"]</t>
  </si>
  <si>
    <t>[0.7236,0.6314,0.6247,0.6212,0.6122]</t>
  </si>
  <si>
    <t>["M00660664002443","M00660663017154","M00660664009723","M00660669519006","M00660663007001"]</t>
  </si>
  <si>
    <t>[0.7236,0.6314,0.6212,0.6122,0.6122]</t>
  </si>
  <si>
    <t>46374500000194-2-006720/2024</t>
  </si>
  <si>
    <t>Aquisição de Material Permanente: Mesa Auxiliar de Inox  Mesa Auxiliar Criado Mudo  Mesa de Refeição</t>
  </si>
  <si>
    <t>Compras :: Aquisição de Material Permanente: Mesa Auxiliar de Inox  Mesa Auxiliar Criado Mudo  Mesa de Refeição</t>
  </si>
  <si>
    <t>["M00710719516082","M00650653009637","M00650653009615","M00710719500345","M00710719501336"]</t>
  </si>
  <si>
    <t>[0.6555,0.6481,0.6293,0.6246,0.6169]</t>
  </si>
  <si>
    <t>["M00710719516082","M00650653009615","M00650653009637","M00710711013905","M00710710515339"]</t>
  </si>
  <si>
    <t>[0.6915,0.6888,0.6664,0.6607,0.657]</t>
  </si>
  <si>
    <t>[0.6559,0.65,0.6332,0.6255,0.6171]</t>
  </si>
  <si>
    <t>["M00710719516082","M00650653009615","M00710711013905","M00710719509611","M00650653009637"]</t>
  </si>
  <si>
    <t>[0.7093,0.692,0.6879,0.6869,0.6788]</t>
  </si>
  <si>
    <t>["M00710719516082","M00650653009637","M00710719500345","M00710719509611","M00650653009615"]</t>
  </si>
  <si>
    <t>[0.7065,0.679,0.6769,0.6743,0.6692]</t>
  </si>
  <si>
    <t>49269244000163-2-001404/2024</t>
  </si>
  <si>
    <t>Espetáculo de Circo - Tradição  Paixão e Circo - Tradição  Paixão e Circo - VIRADA CULTURAL 2024.</t>
  </si>
  <si>
    <t>Serviços :: Espetáculo de Circo - Tradição  Paixão e Circo - Tradição  Paixão e Circo - VIRADA CULTURAL 2024.</t>
  </si>
  <si>
    <t>["S09621261012610","S09691993319933","S09630963115830","S09692437624376","S09690969119640"]</t>
  </si>
  <si>
    <t>[0.5024,0.4549,0.4475,0.4392,0.4294]</t>
  </si>
  <si>
    <t>["S09621261012610","S09691993319933","S09291750717507","S09691295512955","S09690969119640"]</t>
  </si>
  <si>
    <t>[0.4947,0.4363,0.4339,0.3977,0.3908]</t>
  </si>
  <si>
    <t>[0.5018,0.4543,0.4461,0.4402,0.43]</t>
  </si>
  <si>
    <t>["S09621261012610","S09630963115830","S09690969119640","S09691528815288","S09691295512955"]</t>
  </si>
  <si>
    <t>[0.5018,0.4461,0.43,0.4191,0.4107]</t>
  </si>
  <si>
    <t>["S09621261012610","S09691993319933","S09291750717507","S09691701917019","S09690969119640"]</t>
  </si>
  <si>
    <t>[0.6215,0.5687,0.5451,0.5187,0.5163]</t>
  </si>
  <si>
    <t>["S09621261012610","S09691993319933","S09630963115830","S09692437624376","S09691528815288"]</t>
  </si>
  <si>
    <t>[0.6199,0.592,0.5719,0.5709,0.566]</t>
  </si>
  <si>
    <t>["S09621261012610","S09630963115830","S09691528815288","S06780678209938","S09690969119640"]</t>
  </si>
  <si>
    <t>[0.6199,0.5719,0.566,0.5434,0.5384]</t>
  </si>
  <si>
    <t>["S09621261012610","S09691993319933","S09630963115830","S09691528815288","S06780678209938"]</t>
  </si>
  <si>
    <t>[0.6199,0.592,0.5719,0.566,0.5434]</t>
  </si>
  <si>
    <t>00509018000113-2-005840/2024</t>
  </si>
  <si>
    <t>AQUISIÇÃO DE REFRIGERADORES</t>
  </si>
  <si>
    <t>Compras :: AQUISIÇÃO DE REFRIGERADORES</t>
  </si>
  <si>
    <t>["M00410411013629","M00410411000270","M00410411000785","M00410411011539","M00410411000783"]</t>
  </si>
  <si>
    <t>[0.64,0.6365,0.6275,0.6265,0.62]</t>
  </si>
  <si>
    <t>["M00410411000270","M00410411013629","M00410411012405","M00410411011539","M00410413015017"]</t>
  </si>
  <si>
    <t>[0.6592,0.6578,0.6513,0.6493,0.6449]</t>
  </si>
  <si>
    <t>[0.6402,0.6365,0.6275,0.6266,0.62]</t>
  </si>
  <si>
    <t>["M00410411000270","M00410411013629","M00410411011539","M00410411012405","M00410411000783"]</t>
  </si>
  <si>
    <t>[0.6829,0.6781,0.6579,0.657,0.6503]</t>
  </si>
  <si>
    <t>["M00410411013629","M00410411000270","M00410411011539","M00410411000785","M00410411000783"]</t>
  </si>
  <si>
    <t>[0.6727,0.6716,0.6595,0.6579,0.6552]</t>
  </si>
  <si>
    <t>09403680000169-2-000025/2024</t>
  </si>
  <si>
    <t>02 APRESENTACOES ARTISTICAS DOIS VELHINHOS PELO MUNDO CONTACAO DE HISTORIAS COM CIA SANSAKROMA  NO DIA 19 DE NOVEMBRO DE 2024 AS 09H E 14H  PARA O SAO SEBASTIAO PRETA</t>
  </si>
  <si>
    <t>Serviços :: 02 APRESENTACOES ARTISTICAS DOIS VELHINHOS PELO MUNDO CONTACAO DE HISTORIAS COM CIA SANSAKROMA  NO DIA 19 DE NOVEMBRO DE 2024 AS 09H E 14H  PARA O SAO SEBASTIAO PRETA</t>
  </si>
  <si>
    <t>["S09621261012610","S09630963115830","S09691993319933","S09691295512955","M00760769015691"]</t>
  </si>
  <si>
    <t>[0.5111,0.4929,0.4532,0.4481,0.4418]</t>
  </si>
  <si>
    <t>["S09621261012610","S09630963115830","S08440419704197","S09291750717507","S09641743417434"]</t>
  </si>
  <si>
    <t>[0.5585,0.4939,0.4584,0.4508,0.4489]</t>
  </si>
  <si>
    <t>["S09621261012610","S09630963115830","S09691993319933","S09691295512955","S06780678209938"]</t>
  </si>
  <si>
    <t>[0.5121,0.4936,0.4546,0.4505,0.4421]</t>
  </si>
  <si>
    <t>["S09621261012610","S09630963115830","S09691295512955","S06780678209938","S09790416204162"]</t>
  </si>
  <si>
    <t>[0.5121,0.4936,0.4505,0.4421,0.4335]</t>
  </si>
  <si>
    <t>["S09621261012610","S09630963115830","S08440419704197","S08360422704227","S08440421904219"]</t>
  </si>
  <si>
    <t>[0.6347,0.5746,0.5345,0.5288,0.5268]</t>
  </si>
  <si>
    <t>["S09621261012610","S09630963115830","S09691295512955","S09691993319933","S09291511315113"]</t>
  </si>
  <si>
    <t>[0.5996,0.5987,0.554,0.5459,0.5428]</t>
  </si>
  <si>
    <t>["S09621261012610","S09630963115830","S09691295512955","S09630963225674","S09691528815288"]</t>
  </si>
  <si>
    <t>[0.5996,0.5987,0.554,0.5389,0.5348]</t>
  </si>
  <si>
    <t>["S09621261012610","S09630963115830","S09691295512955","S09691993319933","S09630963225674"]</t>
  </si>
  <si>
    <t>[0.5996,0.5987,0.554,0.5459,0.5389]</t>
  </si>
  <si>
    <t>00394544000185-2-003634/2024</t>
  </si>
  <si>
    <t>AQUISIÇÃO DE MATERIAIS MÉDICO-HOSPITALARES</t>
  </si>
  <si>
    <t>Compras :: AQUISIÇÃO DE MATERIAIS MÉDICO-HOSPITALARES</t>
  </si>
  <si>
    <t>["M00650651503681","M00650651510565","M00650651504496","M00650653230095","M00650651530234"]</t>
  </si>
  <si>
    <t>[0.6858,0.673,0.6718,0.6601,0.6555]</t>
  </si>
  <si>
    <t>["M00650651503681","M00650653000449","M00650653016466","M00650653004594","M00650653018004"]</t>
  </si>
  <si>
    <t>[0.6759,0.669,0.6667,0.6658,0.6598]</t>
  </si>
  <si>
    <t>["M00650651503681","M00650651510565","M00650651504496","M00650653230095","M00650653230107"]</t>
  </si>
  <si>
    <t>[0.6845,0.6726,0.6708,0.6603,0.6555]</t>
  </si>
  <si>
    <t>[0.6845,0.6726,0.6708,0.6603,0.6556]</t>
  </si>
  <si>
    <t>["M00650651503681","M00650653016466","M00650653000449","M00650653018004","M00650653015900"]</t>
  </si>
  <si>
    <t>[0.7073,0.6965,0.6924,0.689,0.6759]</t>
  </si>
  <si>
    <t>["M00650651503681","M00650651510565","M00650651504496","M00650653018004","M00650653015900"]</t>
  </si>
  <si>
    <t>[0.7068,0.7007,0.6891,0.6833,0.6811]</t>
  </si>
  <si>
    <t>01612527000130-2-000017/2025</t>
  </si>
  <si>
    <t>PAPÉIS PARA HIGIENE PESSOAL E USO DOMÉSTICO - LEI 14.133/2021</t>
  </si>
  <si>
    <t>Compras :: PAPÉIS PARA HIGIENE PESSOAL E USO DOMÉSTICO - LEI 14.133/2021</t>
  </si>
  <si>
    <t>["M00850854010383","M00850854001210","M00850854012792","M00650653230183","M00850854015570"]</t>
  </si>
  <si>
    <t>[0.5784,0.5758,0.5625,0.5621,0.5617]</t>
  </si>
  <si>
    <t>["M00720724016554","M00450451011049","M00850854010383","M00720729017639","M00720724017207"]</t>
  </si>
  <si>
    <t>[0.6098,0.6035,0.5927,0.5839,0.5789]</t>
  </si>
  <si>
    <t>[0.5785,0.576,0.5625,0.5621,0.5617]</t>
  </si>
  <si>
    <t>["M00850854010383","M00850854001210","M00850854012792","M00850854015570","M00850854016164"]</t>
  </si>
  <si>
    <t>[0.5785,0.576,0.5625,0.5617,0.5536]</t>
  </si>
  <si>
    <t>["M00850854010383","M00720724016554","M00850854001210","M00450451011049","M00850854015570"]</t>
  </si>
  <si>
    <t>[0.6509,0.6383,0.6196,0.615,0.61]</t>
  </si>
  <si>
    <t>["M00850854010383","M00850854001210","M00850854012792","M00850854015570","M00650653230183"]</t>
  </si>
  <si>
    <t>[0.6298,0.6171,0.6074,0.5969,0.5904]</t>
  </si>
  <si>
    <t>["M00850854010383","M00850854001210","M00850854012792","M00850854015570","M00850854008122"]</t>
  </si>
  <si>
    <t>[0.6298,0.6171,0.6074,0.5969,0.5868]</t>
  </si>
  <si>
    <t>08858200000191-2-000138/2025</t>
  </si>
  <si>
    <t>[0.5785,0.5759,0.5625,0.5621,0.5618]</t>
  </si>
  <si>
    <t>[0.5786,0.576,0.5626,0.5621,0.5618]</t>
  </si>
  <si>
    <t>[0.5786,0.576,0.5626,0.5618,0.5536]</t>
  </si>
  <si>
    <t>[0.6507,0.6381,0.6194,0.6149,0.6099]</t>
  </si>
  <si>
    <t>[0.6297,0.6171,0.6073,0.5969,0.5904]</t>
  </si>
  <si>
    <t>[0.6297,0.6171,0.6073,0.5969,0.5867]</t>
  </si>
  <si>
    <t>49269244000163-2-001478/2024</t>
  </si>
  <si>
    <t>Espetáculo Musical / Show - Celsinho Mody - Celsinho Mody - Virada Cultural 2024</t>
  </si>
  <si>
    <t>Serviços :: Espetáculo Musical / Show - Celsinho Mody - Celsinho Mody - Virada Cultural 2024</t>
  </si>
  <si>
    <t>["S09621261012610","S09630963115830","S09691295512955","S09691993319933","S09630963114664"]</t>
  </si>
  <si>
    <t>[0.5421,0.5235,0.4564,0.4426,0.4418]</t>
  </si>
  <si>
    <t>["S09621261012610","S09630963115830","S09691295512955","S09691701917019","S09691993319933"]</t>
  </si>
  <si>
    <t>[0.4991,0.4524,0.4078,0.3944,0.3809]</t>
  </si>
  <si>
    <t>["M00770771008414","M00770771008411","M00770771007095","M00770771010698","M00770771008416"]</t>
  </si>
  <si>
    <t>[0.4256,0.4176,0.4098,0.4082,0.407]</t>
  </si>
  <si>
    <t>["S09621261012610","S09630963115830","S09691295512955","S09630963114664","S09691528815288"]</t>
  </si>
  <si>
    <t>[0.5419,0.522,0.4575,0.4418,0.4264]</t>
  </si>
  <si>
    <t>["S09621261012610","S09630963115830","S09691701917019","S09691295512955","S09692437624376"]</t>
  </si>
  <si>
    <t>[0.5871,0.5544,0.5033,0.493,0.4858]</t>
  </si>
  <si>
    <t>["S09621261012610","S09630963115830","S09691295512955","S09691993319933","S09692437624376"]</t>
  </si>
  <si>
    <t>[0.639,0.6236,0.5583,0.5483,0.5443]</t>
  </si>
  <si>
    <t>["S09621261012610","S09630963115830","S09691295512955","S09691528815288","S09630963114664"]</t>
  </si>
  <si>
    <t>[0.639,0.6236,0.5583,0.541,0.538]</t>
  </si>
  <si>
    <t>82826462000127-2-000086/2025</t>
  </si>
  <si>
    <t>[0.6099,0.6036,0.5928,0.5839,0.579]</t>
  </si>
  <si>
    <t>[0.5786,0.576,0.5625,0.5621,0.5617]</t>
  </si>
  <si>
    <t>[0.5786,0.576,0.5625,0.5617,0.5536]</t>
  </si>
  <si>
    <t>[0.6508,0.6382,0.6195,0.6149,0.61]</t>
  </si>
  <si>
    <t>[0.6299,0.6172,0.6074,0.597,0.5905]</t>
  </si>
  <si>
    <t>[0.6299,0.6172,0.6074,0.597,0.5869]</t>
  </si>
  <si>
    <t>82939455000131-2-000113/2025</t>
  </si>
  <si>
    <t>[0.5786,0.5759,0.5626,0.5622,0.5618]</t>
  </si>
  <si>
    <t>[0.6098,0.6036,0.5928,0.5838,0.5789]</t>
  </si>
  <si>
    <t>[0.5785,0.5759,0.5625,0.5621,0.5617]</t>
  </si>
  <si>
    <t>[0.5785,0.5759,0.5625,0.5617,0.5535]</t>
  </si>
  <si>
    <t>83102608000154-2-000009/2025</t>
  </si>
  <si>
    <t>[0.5785,0.5759,0.5625,0.5622,0.5618]</t>
  </si>
  <si>
    <t>[0.5786,0.576,0.5625,0.5621,0.5618]</t>
  </si>
  <si>
    <t>[0.5786,0.576,0.5625,0.5618,0.5536]</t>
  </si>
  <si>
    <t>[0.6508,0.6382,0.6195,0.615,0.61]</t>
  </si>
  <si>
    <t>[0.6299,0.6172,0.6074,0.597,0.5904]</t>
  </si>
  <si>
    <t>[0.6299,0.6172,0.6074,0.597,0.5868]</t>
  </si>
  <si>
    <t>76416932000181-2-000720/2024</t>
  </si>
  <si>
    <t>APARELHOS DE MUSCULAÇÃO E EXERCÍCIOS AERÓBICOS</t>
  </si>
  <si>
    <t>Compras :: APARELHOS DE MUSCULAÇÃO E EXERCÍCIOS AERÓBICOS</t>
  </si>
  <si>
    <t>["M00780783002638","M00780783002640","M00780783017574","M00780783003522","M00780783007115"]</t>
  </si>
  <si>
    <t>[0.6536,0.6512,0.6296,0.6226,0.6171]</t>
  </si>
  <si>
    <t>["M00690691009835","M00780783002640","M00690691016573","M00690691016111","M00690691013720"]</t>
  </si>
  <si>
    <t>[0.5927,0.5867,0.5862,0.5841,0.5809]</t>
  </si>
  <si>
    <t>[0.6556,0.6526,0.6315,0.6241,0.6191]</t>
  </si>
  <si>
    <t>["M00780783017574","M00780783002638","M00690691009835","M00780783002640","M00690691016111"]</t>
  </si>
  <si>
    <t>[0.7083,0.6931,0.6915,0.6853,0.6823]</t>
  </si>
  <si>
    <t>["M00780783002638","M00780783002640","M00780783017574","M00780783007115","M00780783003522"]</t>
  </si>
  <si>
    <t>[0.7387,0.7301,0.7239,0.7132,0.7089]</t>
  </si>
  <si>
    <t>28523215000106-2-000234/2024</t>
  </si>
  <si>
    <t>SIACOMPRAS  17545  – CME  SOLICITO AUTORIZAÇÃO PARA AQUISIÇÃO DE MATERIAL HOSPITALAR</t>
  </si>
  <si>
    <t>Compras :: SIACOMPRAS  17545  – CME  SOLICITO AUTORIZAÇÃO PARA AQUISIÇÃO DE MATERIAL HOSPITALAR</t>
  </si>
  <si>
    <t>["M00650653030196","M00650651519955","M00650653019956","M00650651503681","M00650651510565"]</t>
  </si>
  <si>
    <t>[0.6264,0.6209,0.617,0.5984,0.5982]</t>
  </si>
  <si>
    <t>["M00650653019956","M00650653030196","M00650651503681","M00650651510565","M00650651519955"]</t>
  </si>
  <si>
    <t>[0.6137,0.6077,0.5992,0.5861,0.5805]</t>
  </si>
  <si>
    <t>["M00650653030196","M00650651519955","M00650653019956","M00650651510565","M00650651505372"]</t>
  </si>
  <si>
    <t>[0.6266,0.6209,0.6172,0.5987,0.5976]</t>
  </si>
  <si>
    <t>[0.5971,0.5932,0.5848,0.5683,0.5658]</t>
  </si>
  <si>
    <t>["M00650653030196","M00650651519955","M00650653019956","M00650651510565","M00650651503681"]</t>
  </si>
  <si>
    <t>[0.6457,0.6376,0.6367,0.6215,0.6186]</t>
  </si>
  <si>
    <t>82562893000123-2-000007/2025</t>
  </si>
  <si>
    <t>CADEIRAS PARA ESCRITÓRIO E LONGARINAS - LEI 14.133/2021</t>
  </si>
  <si>
    <t>Compras :: CADEIRAS PARA ESCRITÓRIO E LONGARINAS - LEI 14.133/2021</t>
  </si>
  <si>
    <t>["M00710711016315","M00710711010984","M00710711000313","M00710711014303","M00710719513678"]</t>
  </si>
  <si>
    <t>[0.6061,0.566,0.5603,0.5595,0.5538]</t>
  </si>
  <si>
    <t>["M00710711016315","M00710711000313","M00710711000317","M00710711000314","M00710711004079"]</t>
  </si>
  <si>
    <t>[0.5955,0.5816,0.5778,0.5768,0.5661]</t>
  </si>
  <si>
    <t>[0.606,0.5658,0.5601,0.5595,0.5536]</t>
  </si>
  <si>
    <t>["M00710711016315","M00710711010984","M00710711000313","M00710711014303","M00710711014663"]</t>
  </si>
  <si>
    <t>[0.606,0.5658,0.5601,0.5595,0.5376]</t>
  </si>
  <si>
    <t>["M00710711016315","M00710711000313","M00710711004080","M00710711000314","M00710711014663"]</t>
  </si>
  <si>
    <t>[0.6593,0.6533,0.6498,0.647,0.6425]</t>
  </si>
  <si>
    <t>["M00710711016315","M00710711000313","M00710711010984","M00710711014303","M00710719513678"]</t>
  </si>
  <si>
    <t>[0.6584,0.6506,0.6435,0.6386,0.6324]</t>
  </si>
  <si>
    <t>["M00710711016315","M00710711000313","M00710711010984","M00710711014303","M00710711014663"]</t>
  </si>
  <si>
    <t>[0.6584,0.6506,0.6435,0.6386,0.6164]</t>
  </si>
  <si>
    <t>82777228000157-2-000005/2025</t>
  </si>
  <si>
    <t>[0.6053,0.5648,0.5591,0.5587,0.5531]</t>
  </si>
  <si>
    <t>[0.6053,0.5648,0.5591,0.5587,0.5368]</t>
  </si>
  <si>
    <t>95991071000100-2-000004/2025</t>
  </si>
  <si>
    <t>[0.6061,0.5658,0.5601,0.5594,0.5537]</t>
  </si>
  <si>
    <t>[0.5954,0.5815,0.5778,0.5768,0.566]</t>
  </si>
  <si>
    <t>[0.6061,0.5659,0.5603,0.5596,0.5538]</t>
  </si>
  <si>
    <t>[0.6061,0.5659,0.5603,0.5596,0.5378]</t>
  </si>
  <si>
    <t>[0.6593,0.6533,0.6497,0.647,0.6424]</t>
  </si>
  <si>
    <t>26989715000102-2-000081/2025</t>
  </si>
  <si>
    <t>Curso / Treinamento Educação - Distância - Contratação do docente Bruno Betti Costa para ministrar 40 h/a no curso Controle da Administração Pública  tendo como público-alvo: Público Externo  Membros do MPT  MPF  MPDFT  MPM  Servidores do MPT  MPF  MPM  MPDFT  ESMPU.</t>
  </si>
  <si>
    <t>Serviços :: Curso / Treinamento Educação - Distância - Contratação do docente Bruno Betti Costa para ministrar 40 h/a no curso Controle da Administração Pública  tendo como público-alvo: Público Externo  Membros do MPT  MPF  MPDFT  MPM  Servidores do MPT  MPF  MPM  MPDFT  ESMPU.</t>
  </si>
  <si>
    <t>["S09291472914729","S09291932119321","S09291515615156","S09290380803808","S09291379013790"]</t>
  </si>
  <si>
    <t>[0.5816,0.5655,0.5486,0.5359,0.5332]</t>
  </si>
  <si>
    <t>["S09291472914729","S09291932119321","S09290380803808","S09291515615156","S09290382403824"]</t>
  </si>
  <si>
    <t>[0.6584,0.5921,0.5805,0.5742,0.5569]</t>
  </si>
  <si>
    <t>[0.5807,0.5652,0.5482,0.536,0.5326]</t>
  </si>
  <si>
    <t>["S09291472914729","S09290380803808","S09291379013790","S09290382403824","S09291282312823"]</t>
  </si>
  <si>
    <t>[0.5807,0.536,0.5326,0.5298,0.5289]</t>
  </si>
  <si>
    <t>["S09291472914729","S09291932119321","S09291515615156","S09290380803808","S09292023020230"]</t>
  </si>
  <si>
    <t>[0.682,0.6187,0.6144,0.6104,0.5938]</t>
  </si>
  <si>
    <t>["S09291472914729","S09291932119321","S09290380803808","S09291865118651","S09291515615156"]</t>
  </si>
  <si>
    <t>[0.6377,0.6375,0.6025,0.6009,0.6002]</t>
  </si>
  <si>
    <t>["S09291472914729","S09290380803808","S09291865118651","S09290382403824","S09291265312653"]</t>
  </si>
  <si>
    <t>[0.6377,0.6025,0.6009,0.5982,0.5927]</t>
  </si>
  <si>
    <t>01612616000186-2-000007/2025</t>
  </si>
  <si>
    <t>Aquisição de fardamento  uniformes e camisetas personalizadas</t>
  </si>
  <si>
    <t>Compras :: Aquisição de fardamento  uniformes e camisetas personalizadas</t>
  </si>
  <si>
    <t>["M00840841504380","M00840841514086","M00840840513198","M00840840501408","M00840841507289"]</t>
  </si>
  <si>
    <t>[0.6653,0.6537,0.616,0.6153,0.6056]</t>
  </si>
  <si>
    <t>["M00840841514086","M00840841504380","M00840841516516","M00840841516506","M00840841507289"]</t>
  </si>
  <si>
    <t>[0.5956,0.5676,0.5611,0.5523,0.5454]</t>
  </si>
  <si>
    <t>[0.6665,0.6494,0.616,0.6153,0.6056]</t>
  </si>
  <si>
    <t>[0.635,0.609,0.6019,0.5869,0.5816]</t>
  </si>
  <si>
    <t>["M00840841504380","M00840841514086","M00840840517983","M00840840501408","M00840840513198"]</t>
  </si>
  <si>
    <t>[0.7143,0.6971,0.6693,0.6665,0.6665]</t>
  </si>
  <si>
    <t>96291141000180-2-020205/2024</t>
  </si>
  <si>
    <t>CAIXA PLASTICA DE TRANSPORTE E ARMAZENAMENTO  EM POLIPROPILENO RIGIDO  MEDIND O EXTERNA 31X36X55CM (AXLXC) E INTERNAS 30X33X52 5CM (AXLXC)  MODELO VAZADA   COM VAO PEGADOR LATERAL (ALCA) - ECAPACIDADE PARA 52 L  NA COR PRETA  SEM TAM PA  NO FORMATO RETANGULAR.</t>
  </si>
  <si>
    <t>Compras :: CAIXA PLASTICA DE TRANSPORTE E ARMAZENAMENTO  EM POLIPROPILENO RIGIDO  MEDIND O EXTERNA 31X36X55CM (AXLXC) E INTERNAS 30X33X52 5CM (AXLXC)  MODELO VAZADA   COM VAO PEGADOR LATERAL (ALCA) - ECAPACIDADE PARA 52 L  NA COR PRETA  SEM TAM PA  NO FORMATO RETANGULAR.</t>
  </si>
  <si>
    <t>["M00930933004149","M00930933014175","M00810814504167","M00810811518472","M00810811504162"]</t>
  </si>
  <si>
    <t>[0.6104,0.6036,0.5854,0.5844,0.5611]</t>
  </si>
  <si>
    <t>["M00810811504138","M00810811518472","M00810814504167","M00810811512518","M00810814501275"]</t>
  </si>
  <si>
    <t>[0.6088,0.5924,0.5915,0.5871,0.5832]</t>
  </si>
  <si>
    <t>[0.6111,0.6029,0.5858,0.5844,0.561]</t>
  </si>
  <si>
    <t>["M00810811504138","M00810811518472","M00810814504167","M00810811512518","M00810811504162"]</t>
  </si>
  <si>
    <t>[0.6401,0.6216,0.6184,0.6167,0.6112]</t>
  </si>
  <si>
    <t>["M00930933004149","M00930933014175","M00810814504167","M00810811518472","M00930933007932"]</t>
  </si>
  <si>
    <t>[0.6486,0.6192,0.6131,0.6106,0.6041]</t>
  </si>
  <si>
    <t>08778268000160-2-000593/2024</t>
  </si>
  <si>
    <t>CONTRATAÇÃO DA IMPRENSA NACIONAL PARA PUBLICACÃO DOS ATOS OFICIAIS  NO AMBITO DO PROJETO AMAR  COM RECURSOS ORIUNDOS DA CONTRAPARTIDA SUPLEMENTAR - RENDIMENTOS DE APLICAÇÃO DO CONTRATO DE EMPRESTIMO</t>
  </si>
  <si>
    <t>Serviços :: CONTRATAÇÃO DA IMPRENSA NACIONAL PARA PUBLICACÃO DOS ATOS OFICIAIS  NO AMBITO DO PROJETO AMAR  COM RECURSOS ORIUNDOS DA CONTRAPARTIDA SUPLEMENTAR - RENDIMENTOS DE APLICAÇÃO DO CONTRATO DE EMPRESTIMO</t>
  </si>
  <si>
    <t>["S08910891210049","S08911927519275","S08911926719267","S08441516415164","S08910891118422"]</t>
  </si>
  <si>
    <t>[0.6065,0.6026,0.586,0.5588,0.5532]</t>
  </si>
  <si>
    <t>["S09112438424384","S06122104021040","S06120612523000","S06121925919259","S08910891210049"]</t>
  </si>
  <si>
    <t>[0.551,0.5499,0.5448,0.5441,0.541]</t>
  </si>
  <si>
    <t>[0.6068,0.6031,0.5858,0.5588,0.553]</t>
  </si>
  <si>
    <t>["S08910891210049","S08440419704197","S08441516415164","S08410433204332","S09112438424384"]</t>
  </si>
  <si>
    <t>[0.6183,0.6172,0.6072,0.6071,0.6019]</t>
  </si>
  <si>
    <t>["S08910891210049","S08911927519275","S08911926719267","S08361615216152","S08910891118422"]</t>
  </si>
  <si>
    <t>[0.6838,0.6808,0.67,0.6375,0.6371]</t>
  </si>
  <si>
    <t>08778268000160-2-000594/2024</t>
  </si>
  <si>
    <t>[0.6065,0.6025,0.586,0.5587,0.5532]</t>
  </si>
  <si>
    <t>[0.5512,0.5499,0.5451,0.5445,0.5411]</t>
  </si>
  <si>
    <t>[0.6067,0.603,0.5856,0.5587,0.553]</t>
  </si>
  <si>
    <t>[0.6839,0.6808,0.6701,0.6375,0.6372]</t>
  </si>
  <si>
    <t>79373767000116-2-000002/2025</t>
  </si>
  <si>
    <t>MATERIAIS DE FISIOTERAPIA - LEI 14.133/2021</t>
  </si>
  <si>
    <t>Compras :: MATERIAIS DE FISIOTERAPIA - LEI 14.133/2021</t>
  </si>
  <si>
    <t>["M00650653006789","M00650651518498","M00650653002763","M00650653002773","M00650653002779"]</t>
  </si>
  <si>
    <t>[0.6389,0.6202,0.6102,0.6099,0.6092]</t>
  </si>
  <si>
    <t>["M00650653006789","M00650651518498","M00690691009458","M00650651509492","M00650650530257"]</t>
  </si>
  <si>
    <t>[0.5849,0.5146,0.514,0.5073,0.5032]</t>
  </si>
  <si>
    <t>["M00650653006789","M00650651518498","M00650653002773","M00650653002779","M00650653002763"]</t>
  </si>
  <si>
    <t>[0.6359,0.6167,0.6101,0.6087,0.6082]</t>
  </si>
  <si>
    <t>["M00650653006789","M00650651509492","M00650651511942","M00650651519951","M00650653009643"]</t>
  </si>
  <si>
    <t>[0.6195,0.5667,0.5556,0.5489,0.5471]</t>
  </si>
  <si>
    <t>[0.6669,0.645,0.6363,0.6335,0.6321]</t>
  </si>
  <si>
    <t>83028415000109-2-000071/2025</t>
  </si>
  <si>
    <t>[0.6358,0.6165,0.6099,0.6086,0.6081]</t>
  </si>
  <si>
    <t>[0.6195,0.5667,0.5557,0.5489,0.5472]</t>
  </si>
  <si>
    <t>[0.667,0.6451,0.6364,0.6336,0.6322]</t>
  </si>
  <si>
    <t>07726540000104-2-000004/2025</t>
  </si>
  <si>
    <t>Registro de Preços para futuras e eventuais Contratações de empresa especializada na Prestação de serviços de publicação  visando à Contratação de páginas (espaços) em jornais para atender a demanda de publicações institucionais e editais da Secretaria de Desenvolvimento Urbano e Meio Ambiente do Município de Pedra Branca/Ce</t>
  </si>
  <si>
    <t>Serviços :: Registro de Preços para futuras e eventuais Contratações de empresa especializada na Prestação de serviços de publicação  visando à Contratação de páginas (espaços) em jornais para atender a demanda de publicações institucionais e editais da Secretaria de Desenvolvimento Urbano e Meio Ambiente do Município de Pedra Branca/Ce</t>
  </si>
  <si>
    <t>["S08360422704227","S08361615216152","S08911927519275","S08910891210049","S08911926719267"]</t>
  </si>
  <si>
    <t>[0.5898,0.5605,0.5554,0.5524,0.5489]</t>
  </si>
  <si>
    <t>["S08911927519275","S08910891210049","S08911926719267","S08910891118422","S09112438424384"]</t>
  </si>
  <si>
    <t>[0.5793,0.5633,0.5591,0.544,0.5428]</t>
  </si>
  <si>
    <t>[0.5898,0.5606,0.5556,0.5527,0.5491]</t>
  </si>
  <si>
    <t>["S08911927519275","S08360422704227","S08910891210049","S08911926719267","S08410433204332"]</t>
  </si>
  <si>
    <t>[0.6208,0.6175,0.6056,0.6015,0.5958]</t>
  </si>
  <si>
    <t>["S08360422704227","S08361615216152","S08911927519275","S08911926719267","S08910891210049"]</t>
  </si>
  <si>
    <t>[0.6546,0.6186,0.5989,0.5976,0.5964]</t>
  </si>
  <si>
    <t>18641263000145-2-000079/2024</t>
  </si>
  <si>
    <t>AQUISIÇÃO DE FILTRO PURIFICAÇÃO ÁGUA PARA ATENDER AS DEMANDAS DO CENTRO MULTIDISCIPLINAR DA UFOB EM SANTA MARIA DA VITÓRIA.</t>
  </si>
  <si>
    <t>Compras :: AQUISIÇÃO DE FILTRO PURIFICAÇÃO ÁGUA PARA ATENDER AS DEMANDAS DO CENTRO MULTIDISCIPLINAR DA UFOB EM SANTA MARIA DA VITÓRIA.</t>
  </si>
  <si>
    <t>["M00460461007451","M00460461007464","M00460461006695","M00460461015207","M00460461013709"]</t>
  </si>
  <si>
    <t>[0.6405,0.6364,0.6086,0.6046,0.6043]</t>
  </si>
  <si>
    <t>["M00460461007464","M00460461007451","M00460461006695","M00460461013361","M00460461013709"]</t>
  </si>
  <si>
    <t>[0.6598,0.6518,0.6358,0.6195,0.6186]</t>
  </si>
  <si>
    <t>["M00460461007451","M00460461007464","M00460461006695","M00460461015207","M00460461015695"]</t>
  </si>
  <si>
    <t>[0.6415,0.6366,0.6092,0.605,0.605]</t>
  </si>
  <si>
    <t>[0.6628,0.6538,0.6343,0.6203,0.6196]</t>
  </si>
  <si>
    <t>["M00460461007451","M00460461007464","M00460461015695","M00460461006695","M00460461003488"]</t>
  </si>
  <si>
    <t>[0.6659,0.6627,0.6275,0.6273,0.6265]</t>
  </si>
  <si>
    <t>12200168000120-2-000064/2024</t>
  </si>
  <si>
    <t>CONTRATAÇÃO DE ATRAÇÃO ARTÍSTICA  QUE SE APRESENTARÃO NAS ATIVIDADES RECREATIVA ESCOLAR EM COMEMORAÇÃO A UM ANO DO PROGRAMA APROVA + RIO LARGO.</t>
  </si>
  <si>
    <t>Compras :: CONTRATAÇÃO DE ATRAÇÃO ARTÍSTICA  QUE SE APRESENTARÃO NAS ATIVIDADES RECREATIVA ESCOLAR EM COMEMORAÇÃO A UM ANO DO PROGRAMA APROVA + RIO LARGO.</t>
  </si>
  <si>
    <t>["S09630963115830","S09621261012610","S09630963114664","S09691295512955","S09691701917019"]</t>
  </si>
  <si>
    <t>[0.6037,0.5882,0.5577,0.5304,0.5299]</t>
  </si>
  <si>
    <t>["S09621261012610","S09291750717507","S09630963115830","S09291511315113","S09691295512955"]</t>
  </si>
  <si>
    <t>[0.589,0.5814,0.5383,0.5336,0.5205]</t>
  </si>
  <si>
    <t>[0.6037,0.588,0.5577,0.5318,0.53]</t>
  </si>
  <si>
    <t>["S09630963115830","S09621261012610","S09630963114664","S09691295512955","S09630963225674"]</t>
  </si>
  <si>
    <t>[0.6037,0.588,0.5577,0.5318,0.5163]</t>
  </si>
  <si>
    <t>["S09621261012610","S09291750717507","S08390839918449","S09691295512955","S09691701917019"]</t>
  </si>
  <si>
    <t>[0.5948,0.5636,0.5491,0.5388,0.5304]</t>
  </si>
  <si>
    <t>["S09630963115830","S09621261012610","S09630963114664","S09692437624376","S09691701917019"]</t>
  </si>
  <si>
    <t>[0.6214,0.615,0.5691,0.5609,0.5595]</t>
  </si>
  <si>
    <t>["S09630963115830","S09621261012610","S09630963114664","S09630963225674","S09691295512955"]</t>
  </si>
  <si>
    <t>[0.6214,0.615,0.5691,0.5527,0.5504]</t>
  </si>
  <si>
    <t>["S09630963115830","S09621261012610","S09630963114664","S09691701917019","S09630963225674"]</t>
  </si>
  <si>
    <t>[0.6214,0.615,0.5691,0.5595,0.5527]</t>
  </si>
  <si>
    <t>03019715000184-2-000048/2024</t>
  </si>
  <si>
    <t>Contratação de Empresa especializada para conexão de acesso á rede mundial de internet banda larga via fibra óptica com manutenção técnica de link dedicado  compartilhado e fornecimento de equipamentos necessários em regime de comodato  em atendimento á Câmara Municipal de Rio Casca</t>
  </si>
  <si>
    <t>Serviços :: Contratação de Empresa especializada para conexão de acesso á rede mundial de internet banda larga via fibra óptica com manutenção técnica de link dedicado  compartilhado e fornecimento de equipamentos necessários em regime de comodato  em atendimento á Câmara Municipal de Rio Casca</t>
  </si>
  <si>
    <t>["S01420142126484","S01420142125135","S01420142126506","S01420142226522","S01420142126476"]</t>
  </si>
  <si>
    <t>[0.5703,0.5635,0.5553,0.5373,0.5334]</t>
  </si>
  <si>
    <t>["S08412478324783","S01420142126484","S01420142126476","S01410141126166","S01420142126492"]</t>
  </si>
  <si>
    <t>[0.6063,0.6035,0.5742,0.5619,0.561]</t>
  </si>
  <si>
    <t>[0.5699,0.5635,0.5555,0.5372,0.534]</t>
  </si>
  <si>
    <t>["S01420142126484","S08412478324783","S01420142126476","S01420142125135","S01420142126506"]</t>
  </si>
  <si>
    <t>[0.6495,0.6447,0.6128,0.6123,0.6077]</t>
  </si>
  <si>
    <t>["S01420142126484","S01420142126506","S01420142125135","S01420142226522","S01420142126476"]</t>
  </si>
  <si>
    <t>[0.6494,0.637,0.6329,0.6152,0.6142]</t>
  </si>
  <si>
    <t>04229729000195-2-000021/2024</t>
  </si>
  <si>
    <t>aquisição de máquinas e implementos agrícola  sendo um ENLEIRADOR  UMA SEGADEIRA E UMA CARRETA AGRÍCOLA BASCULANTE  para a Secretaria Municipal de Agricultura de São Pedro das Missões-RS  sendo que a descrição dos itens consta junto ao ANEXO 01 do Edital.</t>
  </si>
  <si>
    <t>Compras :: aquisição de máquinas e implementos agrícola  sendo um ENLEIRADOR  UMA SEGADEIRA E UMA CARRETA AGRÍCOLA BASCULANTE  para a Secretaria Municipal de Agricultura de São Pedro das Missões-RS  sendo que a descrição dos itens consta junto ao ANEXO 01 do Edital.</t>
  </si>
  <si>
    <t>["M00370371005694","M00370371016463","M00370371001368","M00370375001375","M00370375000596"]</t>
  </si>
  <si>
    <t>[0.6128,0.6043,0.5931,0.583,0.5805]</t>
  </si>
  <si>
    <t>["S08510851219534","M00370371005694","M00370375001375","M00370377001450","M00370373003442"]</t>
  </si>
  <si>
    <t>[0.572,0.5663,0.5604,0.5572,0.5559]</t>
  </si>
  <si>
    <t>[0.6123,0.6034,0.5917,0.583,0.5803]</t>
  </si>
  <si>
    <t>["S08510851219534","M00370377001450","M00370373003442","M00370375001375","M00370377013474"]</t>
  </si>
  <si>
    <t>[0.5946,0.5798,0.5759,0.575,0.5744]</t>
  </si>
  <si>
    <t>["M00370371005694","M00370371016463","M00370371001368","M00370375000596","M00370375001375"]</t>
  </si>
  <si>
    <t>[0.6158,0.6085,0.6022,0.5992,0.598]</t>
  </si>
  <si>
    <t>45138070000149-2-000033/2025</t>
  </si>
  <si>
    <t>Manutenção da Lavadora de Roupas: Serviço de Troca do Conjunto de Suspensão  Eletrobomba e as Molas de Suspensão e Refil para Bebedouro Pequeno</t>
  </si>
  <si>
    <t>Serviços :: Manutenção da Lavadora de Roupas: Serviço de Troca do Conjunto de Suspensão  Eletrobomba e as Molas de Suspensão e Refil para Bebedouro Pequeno</t>
  </si>
  <si>
    <t>["S08710871513056","S08710871521628","S08710871513048","S08710871522268","S08710871503506"]</t>
  </si>
  <si>
    <t>[0.6193,0.5973,0.5952,0.5882,0.5839]</t>
  </si>
  <si>
    <t>["S08710871513056","M00350351009311","S08710871513048","S08710871420303","S08710871513064"]</t>
  </si>
  <si>
    <t>[0.664,0.6293,0.6258,0.6252,0.6249]</t>
  </si>
  <si>
    <t>[0.6199,0.5972,0.5956,0.5891,0.5841]</t>
  </si>
  <si>
    <t>["S08710871513056","S08710871513064","S08710871513048","S08710871420303","S08720872913005"]</t>
  </si>
  <si>
    <t>[0.6903,0.6551,0.6516,0.65,0.6465]</t>
  </si>
  <si>
    <t>["S08710871513056","S08710871513048","S08710871522268","S08710871521628","S08710871503506"]</t>
  </si>
  <si>
    <t>[0.6802,0.6528,0.6414,0.6388,0.6362]</t>
  </si>
  <si>
    <t>44428506000171-2-000268/2025</t>
  </si>
  <si>
    <t>REGISTRO DE PREÇOS PARA A AQUISIÇÃO DE EQUIPAMENTOS DE PROTEÇÃO INDIVIDUAL - EPI'S</t>
  </si>
  <si>
    <t>Compras :: REGISTRO DE PREÇOS PARA A AQUISIÇÃO DE EQUIPAMENTOS DE PROTEÇÃO INDIVIDUAL - EPI'S</t>
  </si>
  <si>
    <t>["M00840841514605","M00420424014569","M00840841501465","M00840841511852","S08531847318473"]</t>
  </si>
  <si>
    <t>[0.6182,0.6058,0.6036,0.599,0.5874]</t>
  </si>
  <si>
    <t>["M00840841514605","M00840841501465","S08531847318473","M00420424012944","M00840841511852"]</t>
  </si>
  <si>
    <t>[0.576,0.575,0.5687,0.5666,0.5648]</t>
  </si>
  <si>
    <t>[0.6183,0.6057,0.6036,0.599,0.5873]</t>
  </si>
  <si>
    <t>["M00840841514605","M00840841501465","M00840841511852","M00840846518330","M00840841501364"]</t>
  </si>
  <si>
    <t>[0.6183,0.6036,0.599,0.5766,0.5714]</t>
  </si>
  <si>
    <t>["M00840841514605","M00350359016887","M00840841501465","S08531847318473","M00840841511852"]</t>
  </si>
  <si>
    <t>[0.5767,0.572,0.5703,0.5696,0.5669]</t>
  </si>
  <si>
    <t>["M00840841514605","M00420424014569","M00840841511852","M00840841501465","S08531847318473"]</t>
  </si>
  <si>
    <t>[0.6797,0.6613,0.6584,0.6556,0.647]</t>
  </si>
  <si>
    <t>["M00840841514605","M00840841511852","M00840841501465","M00840841513413","M00840841509495"]</t>
  </si>
  <si>
    <t>[0.6797,0.6584,0.6556,0.631,0.6241]</t>
  </si>
  <si>
    <t>["M00840841514605","M00420424014569","M00840841511852","M00840841501465","M00650654019922"]</t>
  </si>
  <si>
    <t>[0.6797,0.6613,0.6584,0.6556,0.6312]</t>
  </si>
  <si>
    <t>["M00840841514605","M00420424014569","M00840841511852","M00840841501465","M00840841513413"]</t>
  </si>
  <si>
    <t>[0.6797,0.6613,0.6584,0.6556,0.631]</t>
  </si>
  <si>
    <t>11485410000196-2-000006/2025</t>
  </si>
  <si>
    <t>PRODUTOS SANEANTES - LEI 14.133/2021</t>
  </si>
  <si>
    <t>Compras :: PRODUTOS SANEANTES - LEI 14.133/2021</t>
  </si>
  <si>
    <t>["M00680684006137","M00680684007654","M00680684014487","M00680684015650","M00680684019612"]</t>
  </si>
  <si>
    <t>[0.6559,0.6024,0.5925,0.5893,0.5893]</t>
  </si>
  <si>
    <t>["M00680684006137","M00680684007125","M00680684014487","M00680684014235","M00680684017266"]</t>
  </si>
  <si>
    <t>[0.6123,0.5591,0.5584,0.5507,0.5502]</t>
  </si>
  <si>
    <t>[0.6566,0.6023,0.5928,0.5898,0.5897]</t>
  </si>
  <si>
    <t>["M00680684006137","M00790793002166","M00650650811871","M00680684017266","M00850852011870"]</t>
  </si>
  <si>
    <t>[0.6195,0.5765,0.5738,0.5606,0.5604]</t>
  </si>
  <si>
    <t>["M00680684006137","M00790793002166","M00680684014487","M00680684007654","M00680684015650"]</t>
  </si>
  <si>
    <t>[0.6828,0.6341,0.6241,0.6185,0.612]</t>
  </si>
  <si>
    <t>["M00680684006137","M00680684014487","M00680684007654","M00680684015650","M00680684012313"]</t>
  </si>
  <si>
    <t>[0.6828,0.6241,0.6185,0.612,0.5982]</t>
  </si>
  <si>
    <t>84012012000126-2-000311/2024</t>
  </si>
  <si>
    <t xml:space="preserve">Contratação de empresa especializada para realizar o mapeamento das estratégias de melhorias na manipulação de documentos e tarefas  considerando as áreas a serem priorizadas na utilização de ferramentas de IA  a identificação e integração de tais processos às ferramentas adequadas e a realização de treinamento para a capacitação dos servidores. </t>
  </si>
  <si>
    <t xml:space="preserve">Serviços :: Contratação de empresa especializada para realizar o mapeamento das estratégias de melhorias na manipulação de documentos e tarefas  considerando as áreas a serem priorizadas na utilização de ferramentas de IA  a identificação e integração de tais processos às ferramentas adequadas e a realização de treinamento para a capacitação dos servidores. </t>
  </si>
  <si>
    <t>["S01680168227278","S01680168227286","S08310831916772","S08390839917221","S01710171127294"]</t>
  </si>
  <si>
    <t>[0.5751,0.5742,0.5511,0.544,0.5372]</t>
  </si>
  <si>
    <t>["S08390839917221","S01680168227278","S01680168227286","S09291379013790","S01710171127294"]</t>
  </si>
  <si>
    <t>[0.5575,0.5565,0.5532,0.5482,0.5313]</t>
  </si>
  <si>
    <t>[0.5739,0.5738,0.5518,0.5433,0.5371]</t>
  </si>
  <si>
    <t>["S01680168227278","S01680168227286","S01710171127294","S01620162127014","S01710171127308"]</t>
  </si>
  <si>
    <t>[0.5739,0.5738,0.5371,0.5065,0.5032]</t>
  </si>
  <si>
    <t>["S08390839917221","S01680168227278","S01680168227286","S01130113126018","S08310831213781"]</t>
  </si>
  <si>
    <t>[0.6317,0.6279,0.6217,0.6142,0.61]</t>
  </si>
  <si>
    <t>["S01680168227278","S01680168227286","S08310831916772","S01710171127294","S08390839917221"]</t>
  </si>
  <si>
    <t>[0.6228,0.6192,0.6098,0.6083,0.6074]</t>
  </si>
  <si>
    <t>["S01680168227278","S01680168227286","S01710171127294","S01620162127006","S01620162127014"]</t>
  </si>
  <si>
    <t>[0.6228,0.6192,0.6083,0.576,0.575]</t>
  </si>
  <si>
    <t>04243292000144-2-000013/2025</t>
  </si>
  <si>
    <t xml:space="preserve">Prestação de serviços técnicos  especializados de apoio administrativo para gerenciamento eletrônico de documentos contábeis _x000D_
 financeiros  orçamentários  de pessoal e patrimonial  com a digitalização  acompanhamento  inserção e transmissão dos dados_x000D_
 ao sistema E-TCM  visando atender as necessidades da Camara Municipal de Piatã- Bahia;	</t>
  </si>
  <si>
    <t xml:space="preserve">Serviços :: Prestação de serviços técnicos  especializados de apoio administrativo para gerenciamento eletrônico de documentos contábeis _x000D_
 financeiros  orçamentários  de pessoal e patrimonial  com a digitalização  acompanhamento  inserção e transmissão dos dados_x000D_
 ao sistema E-TCM  visando atender as necessidades da Camara Municipal de Piatã- Bahia;	</t>
  </si>
  <si>
    <t>["S01680168227286","S01680168227278","S08310831916772","S01620162127758","S01710171127294"]</t>
  </si>
  <si>
    <t>[0.6084,0.6065,0.587,0.5699,0.5652]</t>
  </si>
  <si>
    <t>["S08310831213781","S01680168227278","S08310831916772","S01620162127006","S08220873708737"]</t>
  </si>
  <si>
    <t>[0.5977,0.5784,0.5726,0.57,0.5654]</t>
  </si>
  <si>
    <t>[0.608,0.6055,0.5873,0.5695,0.5652]</t>
  </si>
  <si>
    <t>["S01680168227286","S01680168227278","S01620162127758","S01710171127294","S01620162126980"]</t>
  </si>
  <si>
    <t>[0.608,0.6055,0.5695,0.5652,0.5611]</t>
  </si>
  <si>
    <t>["S08310831213781","S08310831916772","S01680168227278","S08221977119771","S08310831100760"]</t>
  </si>
  <si>
    <t>[0.6355,0.6132,0.6033,0.5955,0.5911]</t>
  </si>
  <si>
    <t>["S01680168227286","S01680168227278","S08310831916772","S01620162127758","S01620162127006"]</t>
  </si>
  <si>
    <t>[0.6611,0.659,0.6374,0.6229,0.6217]</t>
  </si>
  <si>
    <t>["S01680168227286","S01680168227278","S01620162127758","S01620162127006","S01710171127294"]</t>
  </si>
  <si>
    <t>[0.6611,0.659,0.6229,0.6217,0.6188]</t>
  </si>
  <si>
    <t>17879859000115-2-000216/2024</t>
  </si>
  <si>
    <t>AQUISIÇÃO DE MATERIAL HOSPITALAR - FMED_x000D_
PRAZO DE ENTREGA: ATÉ 30 DIAS A CONTAR DO RECEBIMENTO DA NOTA DE EMPENHO_x000D_
FRETE: CIF</t>
  </si>
  <si>
    <t>Compras :: AQUISIÇÃO DE MATERIAL HOSPITALAR - FMED_x000D_
PRAZO DE ENTREGA: ATÉ 30 DIAS A CONTAR DO RECEBIMENTO DA NOTA DE EMPENHO_x000D_
FRETE: CIF</t>
  </si>
  <si>
    <t>["M00650653030196","M00650653018559","M00650651503681","M00650653009639","M00650653019956"]</t>
  </si>
  <si>
    <t>[0.5745,0.5741,0.5701,0.567,0.5657]</t>
  </si>
  <si>
    <t>["M00650653004594","M00650653000449","M00650653004627","M00650653019956","M00650653030196"]</t>
  </si>
  <si>
    <t>[0.5899,0.5807,0.5742,0.5661,0.564]</t>
  </si>
  <si>
    <t>[0.5748,0.5741,0.5695,0.5672,0.5664]</t>
  </si>
  <si>
    <t>["M00650653004594","M00650653000449","M00650651503681","M00650653004627","M00650653018004"]</t>
  </si>
  <si>
    <t>[0.6075,0.6055,0.5939,0.5894,0.5884]</t>
  </si>
  <si>
    <t>["M00650653030196","M00650653018559","M00650651503681","M00650653009639","M00650653004627"]</t>
  </si>
  <si>
    <t>[0.6104,0.609,0.6072,0.6031,0.6018]</t>
  </si>
  <si>
    <t>01611858000155-2-000007/2025</t>
  </si>
  <si>
    <t>CONTRATAÇÃO DE PRESTAÇÃO DE SERVIÇO DE CONSULTORIA CONTÁBIL PARA O FUNDO MUNICIPAL DE MEIO AMBIENTE.</t>
  </si>
  <si>
    <t>Serviços :: CONTRATAÇÃO DE PRESTAÇÃO DE SERVIÇO DE CONSULTORIA CONTÁBIL PARA O FUNDO MUNICIPAL DE MEIO AMBIENTE.</t>
  </si>
  <si>
    <t>["S08310831100817","S08310831900086","S08310831900132","S08310831900124","S08310831900116"]</t>
  </si>
  <si>
    <t>[0.611,0.5926,0.588,0.5845,0.5829]</t>
  </si>
  <si>
    <t>["S08310831100817","S08310831900086","S08310831900094","S08390839925771","S08310831900124"]</t>
  </si>
  <si>
    <t>[0.6735,0.6427,0.6416,0.635,0.6327]</t>
  </si>
  <si>
    <t>[0.6096,0.5924,0.5892,0.5837,0.5832]</t>
  </si>
  <si>
    <t>["S08310831100817","S08310831900094","S08310831900086","S08310831900124","S08390839925771"]</t>
  </si>
  <si>
    <t>[0.7419,0.6964,0.6896,0.6889,0.6867]</t>
  </si>
  <si>
    <t>["S08310831100817","S08310831900086","S08310831900116","S08310831900132","S08310831900124"]</t>
  </si>
  <si>
    <t>[0.6888,0.6617,0.6533,0.6497,0.6474]</t>
  </si>
  <si>
    <t>["S08220071000710","S08220072800728","S09112438424384","S08220068000680","S08221723017230"]</t>
  </si>
  <si>
    <t>[0.6088,0.6081,0.6079,0.6015,0.5973]</t>
  </si>
  <si>
    <t>17879859000115-2-000678/2024</t>
  </si>
  <si>
    <t>IMPORTÂNCIA PARA OCORRER COM DESPESAS DE SERVICOS GRÁFICOS E EDITORIAIS -  PROEC_x000D_
PRAZO PARA EXECUÇÃO: 30 DIAS ÚTEIS A CONTAR DO RECEBIMENTO DA NOTA DE EMPENHO</t>
  </si>
  <si>
    <t>Serviços :: IMPORTÂNCIA PARA OCORRER COM DESPESAS DE SERVICOS GRÁFICOS E EDITORIAIS -  PROEC_x000D_
PRAZO PARA EXECUÇÃO: 30 DIAS ÚTEIS A CONTAR DO RECEBIMENTO DA NOTA DE EMPENHO</t>
  </si>
  <si>
    <t>["S08910891118422","S08591437014370","S08910891225380","S08910891209997","S08910891120982"]</t>
  </si>
  <si>
    <t>[0.5741,0.5713,0.5688,0.5647,0.5533]</t>
  </si>
  <si>
    <t>["S08390839912904","S08910891225380","S08390839923060","S08310831920478","S08910891118422"]</t>
  </si>
  <si>
    <t>[0.5812,0.5585,0.5584,0.558,0.5542]</t>
  </si>
  <si>
    <t>[0.5711,0.5679,0.5654,0.5619,0.5497]</t>
  </si>
  <si>
    <t>["S08390839912904","S08910891118422","S08310831920478","S08390839923060","S08390839910138"]</t>
  </si>
  <si>
    <t>[0.6123,0.5863,0.5847,0.5811,0.5791]</t>
  </si>
  <si>
    <t>["S08910891118422","S08591437014370","S08910891225380","S08911926719267","S08910891209997"]</t>
  </si>
  <si>
    <t>[0.6213,0.6181,0.6024,0.6013,0.6011]</t>
  </si>
  <si>
    <t>15180714000104-2-000337/2024</t>
  </si>
  <si>
    <t>SERVIÇO DE MANUTENÇÃO DE ESTOFADO  POR BIOLOGIA FOLHA  9281/2024 PROCESSO 23066.072363/2024-63</t>
  </si>
  <si>
    <t>Serviços :: SERVIÇO DE MANUTENÇÃO DE ESTOFADO  POR BIOLOGIA FOLHA  9281/2024 PROCESSO 23066.072363/2024-63</t>
  </si>
  <si>
    <t>["S08720872420524","S08530853417132","S08720872913080","S08720872413021","S08720872425283"]</t>
  </si>
  <si>
    <t>[0.6177,0.605,0.5826,0.577,0.5613]</t>
  </si>
  <si>
    <t>["S08310831919763","S08720872917574","S08590859930007","S08720872420524","S08720872913080"]</t>
  </si>
  <si>
    <t>[0.5841,0.5835,0.5785,0.5765,0.5757]</t>
  </si>
  <si>
    <t>[0.6225,0.6079,0.586,0.5825,0.5649]</t>
  </si>
  <si>
    <t>["S08720872420524","S08720872913080","S08720872413021","S08720872425283","S08720872917574"]</t>
  </si>
  <si>
    <t>[0.6225,0.586,0.5825,0.5649,0.5602]</t>
  </si>
  <si>
    <t>["S08720872420524","S08720872917574","S08310831919763","S08720872913080","S08530853417132"]</t>
  </si>
  <si>
    <t>[0.616,0.6083,0.6048,0.6037,0.6033]</t>
  </si>
  <si>
    <t>[0.6843,0.6797,0.6503,0.6449,0.6228]</t>
  </si>
  <si>
    <t>[0.6843,0.6503,0.6449,0.6228,0.6199]</t>
  </si>
  <si>
    <t>46374500000194-2-006696/2024</t>
  </si>
  <si>
    <t>AQUISIÇÃO DE MATERIAL DE CONSUMO VASCULAR CATETER E EXTENSOR - RESTRITA –ENTREGA ÚNICA</t>
  </si>
  <si>
    <t>Serviços de Saúde :: AQUISIÇÃO DE MATERIAL DE CONSUMO VASCULAR CATETER E EXTENSOR - RESTRITA –ENTREGA ÚNICA</t>
  </si>
  <si>
    <t>["M00650651504302","M00650651503701","M00650651502898","M00650651530084","M00650651507537"]</t>
  </si>
  <si>
    <t>[0.6892,0.6641,0.6572,0.6567,0.6546]</t>
  </si>
  <si>
    <t>["M00650651504302","M00650651507537","M00650651502898","M00650651519658","M00650651514563"]</t>
  </si>
  <si>
    <t>[0.6661,0.6652,0.6582,0.6491,0.6461]</t>
  </si>
  <si>
    <t>[0.6884,0.6635,0.6571,0.6563,0.6556]</t>
  </si>
  <si>
    <t>["M00650651504302","M00650651507537","M00650651502898","M00650651514563","M00650651530100"]</t>
  </si>
  <si>
    <t>[0.6718,0.6622,0.6605,0.6567,0.6455]</t>
  </si>
  <si>
    <t>["M00650651504302","M00650651507537","M00650651502898","M00650651507510","M00650651503701"]</t>
  </si>
  <si>
    <t>[0.6789,0.665,0.665,0.6649,0.6618]</t>
  </si>
  <si>
    <t>50544220000154-2-000356/2024</t>
  </si>
  <si>
    <t>Aquisição de café em pó  odorizante e pano para limpeza.</t>
  </si>
  <si>
    <t>Compras :: Aquisição de café em pó  odorizante e pano para limpeza.</t>
  </si>
  <si>
    <t>["M00790793011865","M00790793014576","M00890895519766","M00890895519765","M00790793000715"]</t>
  </si>
  <si>
    <t>[0.567,0.5625,0.5595,0.5394,0.5341]</t>
  </si>
  <si>
    <t>["M00790793011865","M00790793014576","M00790793006136","M00790793008845","M00790792010344"]</t>
  </si>
  <si>
    <t>[0.5946,0.5764,0.5499,0.5495,0.5467]</t>
  </si>
  <si>
    <t>["M00790793011865","M00790793014576","M00790793000715","M00790793011200","M00790792010344"]</t>
  </si>
  <si>
    <t>[0.5665,0.5622,0.5339,0.5302,0.5288]</t>
  </si>
  <si>
    <t>["M00790793011865","M00790793014576","M00790793006136","M00790792010344","M00790793008845"]</t>
  </si>
  <si>
    <t>[0.6282,0.6104,0.598,0.591,0.5839]</t>
  </si>
  <si>
    <t>["M00790793011865","M00790793014576","M00790793000715","M00790792010344","M00790793011200"]</t>
  </si>
  <si>
    <t>[0.6076,0.5985,0.5766,0.5746,0.5732]</t>
  </si>
  <si>
    <t>["M00790793011865","M00790793014576","M00890895519766","M00790793000715","M00790792010344"]</t>
  </si>
  <si>
    <t>[0.6076,0.5985,0.5964,0.5766,0.5746]</t>
  </si>
  <si>
    <t>87890992000158-2-000179/2024</t>
  </si>
  <si>
    <t>A SMGCC solicita requisição de cadastramento de chamamento publico para atender a Lei PNAB  conforme documentação em anexo. O objeto deste Edital é a seleção de projetos culturais para receberem apoio financeiro nas categorias descritas no Anexo I  com o objetivo de incentivar as diversas formas de manifestações culturais do Município de Gravataí conforme diretrizes da Lei nº 14.399/2022 que institui a Política Nacional Aldir Blanc de Fomento à Cultura (PNAB). Serão selecionados 55 projetos.</t>
  </si>
  <si>
    <t>Serviços :: A SMGCC solicita requisição de cadastramento de chamamento publico para atender a Lei PNAB  conforme documentação em anexo. O objeto deste Edital é a seleção de projetos culturais para receberem apoio financeiro nas categorias descritas no Anexo I  com o objetivo de incentivar as diversas formas de manifestações culturais do Município de Gravataí conforme diretrizes da Lei nº 14.399/2022 que institui a Política Nacional Aldir Blanc de Fomento à Cultura (PNAB). Serão selecionados 55 projetos.</t>
  </si>
  <si>
    <t>["S09112438424384","S09621261012610","S08360422704227","M00760769015691","S09790979924732"]</t>
  </si>
  <si>
    <t>[0.5243,0.4209,0.4162,0.4124,0.4109]</t>
  </si>
  <si>
    <t>["S09112438424384","S09621261012610","S09792777427774","S09291750717507","S08310831115881"]</t>
  </si>
  <si>
    <t>[0.5005,0.4565,0.4464,0.444,0.4428]</t>
  </si>
  <si>
    <t>[0.5241,0.4208,0.4163,0.4127,0.412]</t>
  </si>
  <si>
    <t>["S09112438424384","S09621261012610","S08360422704227","S08910891225380","S08591437014370"]</t>
  </si>
  <si>
    <t>[0.5241,0.4208,0.4163,0.4011,0.3929]</t>
  </si>
  <si>
    <t>["S09112438424384","S09792777427774","S09621261012610","S08310831115881","S09790979924732"]</t>
  </si>
  <si>
    <t>[0.5374,0.5169,0.5076,0.5058,0.5053]</t>
  </si>
  <si>
    <t>["S09112438424384","S08360422704227","S09621261012610","S09790979924732","S09791739617396"]</t>
  </si>
  <si>
    <t>[0.5747,0.4865,0.4853,0.4802,0.4752]</t>
  </si>
  <si>
    <t>["S09112438424384","S08360422704227","S09621261012610","S08591437014370","S08910891225380"]</t>
  </si>
  <si>
    <t>[0.5747,0.4865,0.4853,0.4653,0.4642]</t>
  </si>
  <si>
    <t>87893111000152-2-000571/2024</t>
  </si>
  <si>
    <t xml:space="preserve">Credenciamento de Prestadores de Servicos de Guarda Vidas Civis para o Camping Municipal </t>
  </si>
  <si>
    <t xml:space="preserve">Serviços :: Credenciamento de Prestadores de Servicos de Guarda Vidas Civis para o Camping Municipal </t>
  </si>
  <si>
    <t>["S08512552625526","S09650965215059","S09792777427774","S08510851209962","S08512566625666"]</t>
  </si>
  <si>
    <t>[0.5523,0.5222,0.4557,0.4528,0.4471]</t>
  </si>
  <si>
    <t>["S08512552625526","S09650965215059","S08520852930136","S05470135001350","S08520852930129"]</t>
  </si>
  <si>
    <t>[0.5467,0.5204,0.5198,0.5087,0.5087]</t>
  </si>
  <si>
    <t>[0.5519,0.5222,0.456,0.4509,0.4471]</t>
  </si>
  <si>
    <t>["S08512552625526","S08510851209962","S08512566625666","S08510851224260","S08510851222420"]</t>
  </si>
  <si>
    <t>[0.5519,0.4509,0.4471,0.4364,0.435]</t>
  </si>
  <si>
    <t>["S08512552625526","S08520852930136","S09650965215059","S08520852930129","S05470135001350"]</t>
  </si>
  <si>
    <t>[0.6016,0.5813,0.5765,0.5692,0.5688]</t>
  </si>
  <si>
    <t>[0.6501,0.6151,0.5517,0.5503,0.5493]</t>
  </si>
  <si>
    <t>["S09650965215059","S09331293912939","S09640964116349","S09690969119640","S09332312423124"]</t>
  </si>
  <si>
    <t>[0.6151,0.5375,0.5204,0.5161,0.5157]</t>
  </si>
  <si>
    <t>17754177000186-2-000051/2025</t>
  </si>
  <si>
    <t>Chamamento público para cadastramento de Microempreendedores Individuais (MEI´s) para prestação de serviços de Pedreiro  Motorista Profissional  assistente administrativo (digitador)  pintor (de parede)  eletricista e carpinteiro para execução de serviços sob demanda das diversas Secretarias do Município de Couto de Magalhães de Minas.</t>
  </si>
  <si>
    <t>Serviços :: Chamamento público para cadastramento de Microempreendedores Individuais (MEI´s) para prestação de serviços de Pedreiro  Motorista Profissional  assistente administrativo (digitador)  pintor (de parede)  eletricista e carpinteiro para execução de serviços sob demanda das diversas Secretarias do Município de Couto de Magalhães de Minas.</t>
  </si>
  <si>
    <t>["S08510851222160","S08510851219585","S05470547319372","S08510851222411","S08510851214354"]</t>
  </si>
  <si>
    <t>[0.5908,0.5389,0.5314,0.5214,0.5202]</t>
  </si>
  <si>
    <t>["S08510851222160","S08590859916560","S08590859916551","S08510851214346","S09112438424384"]</t>
  </si>
  <si>
    <t>[0.5291,0.5283,0.5229,0.4979,0.4936]</t>
  </si>
  <si>
    <t>[0.5907,0.5388,0.5314,0.5212,0.5203]</t>
  </si>
  <si>
    <t>["S08510851222160","S08510851219585","S08510851222411","S08510851214354","S08510851216497"]</t>
  </si>
  <si>
    <t>[0.5907,0.5388,0.5212,0.5203,0.5155]</t>
  </si>
  <si>
    <t>["S08590859916551","S08510851222160","S08590859916560","S08510851214346","S08510851215008"]</t>
  </si>
  <si>
    <t>[0.5616,0.561,0.5537,0.5414,0.5262]</t>
  </si>
  <si>
    <t>["S08510851222160","S08510851219585","S05470547319372","S05421345513455","S08510851214354"]</t>
  </si>
  <si>
    <t>[0.5981,0.5523,0.5455,0.5382,0.5352]</t>
  </si>
  <si>
    <t>["S08510851222160","S08510851219585","S08510851214354","S08510851216497","S08510851215008"]</t>
  </si>
  <si>
    <t>[0.5981,0.5523,0.5352,0.5308,0.53]</t>
  </si>
  <si>
    <t>14428403000140-2-000023/2024</t>
  </si>
  <si>
    <t>O presente contrato consiste na prestação de serviço técnico-especializado na coordenação  organização  planejamento e execução de concurso público  incluídos a contratação de todo pessoal (apoio  fiscais e componentes da banca de avaliação das provas práticas) responsável pela elaboração  impressão e aplicação de provas para preenchimento de vagas de cargos de provimento efetivo para o quadro de servidores da Câmara Municipal de São Francisco do Conde.</t>
  </si>
  <si>
    <t>Serviços :: O presente contrato consiste na prestação de serviço técnico-especializado na coordenação  organização  planejamento e execução de concurso público  incluídos a contratação de todo pessoal (apoio  fiscais e componentes da banca de avaliação das provas práticas) responsável pela elaboração  impressão e aplicação de provas para preenchimento de vagas de cargos de provimento efetivo para o quadro de servidores da Câmara Municipal de São Francisco do Conde.</t>
  </si>
  <si>
    <t>["S09112438424384","S08511001410014","S08510851220656","S08510851213730","S06432421024210"]</t>
  </si>
  <si>
    <t>[0.5812,0.5629,0.5319,0.5295,0.5185]</t>
  </si>
  <si>
    <t>["S09112438424384","S08510851213730","S08310831920478","S08511001410014","S09791739617396"]</t>
  </si>
  <si>
    <t>[0.5323,0.4895,0.4888,0.4837,0.4788]</t>
  </si>
  <si>
    <t>[0.5799,0.5624,0.5338,0.5293,0.5175]</t>
  </si>
  <si>
    <t>["S09112438424384","S09510437504375","S08910891221830","S08910891225380","S08360422704227"]</t>
  </si>
  <si>
    <t>[0.5799,0.5133,0.5064,0.5023,0.4924]</t>
  </si>
  <si>
    <t>["S09112438424384","S09791739617396","S08310831920478","S08511001410014","S09510437504375"]</t>
  </si>
  <si>
    <t>[0.5762,0.5453,0.5437,0.5425,0.5399]</t>
  </si>
  <si>
    <t>["S09112438424384","S08511001410014","S08510851220656","S08510851213730","S09791739617396"]</t>
  </si>
  <si>
    <t>[0.5918,0.5811,0.557,0.5504,0.5497]</t>
  </si>
  <si>
    <t>["S09112438424384","S09510437504375","S09110538005380","S08360422704227","S08221977119771"]</t>
  </si>
  <si>
    <t>[0.5918,0.5465,0.5231,0.5195,0.5165]</t>
  </si>
  <si>
    <t>["S09112438424384","S08511001410014","S08510851220656","S08510851213730","S09510437504375"]</t>
  </si>
  <si>
    <t>[0.5918,0.5811,0.557,0.5504,0.5465]</t>
  </si>
  <si>
    <t>10838653000106-2-000412/2024</t>
  </si>
  <si>
    <t>DESPESA COM AQUISIÇÃO DE VACINAS/MEDICAMENTOS VETERINÁRIOS. FAVOR INFORMAR DADOS BANCÁRIOS NA NOTA FISCAL.</t>
  </si>
  <si>
    <t>Compras :: DESPESA COM AQUISIÇÃO DE VACINAS/MEDICAMENTOS VETERINÁRIOS. FAVOR INFORMAR DADOS BANCÁRIOS NA NOTA FISCAL.</t>
  </si>
  <si>
    <t>["M00650650515458","M00650650917919","M00650650919293","M00650650919489","M00650650917866"]</t>
  </si>
  <si>
    <t>[0.5942,0.588,0.545,0.5409,0.5385]</t>
  </si>
  <si>
    <t>["M00650650917919","M00650650515458","M00650651512833","M00650650918401","M00650651511695"]</t>
  </si>
  <si>
    <t>[0.5687,0.5428,0.518,0.5163,0.5097]</t>
  </si>
  <si>
    <t>["M00650650515458","M00650650917919","M00650650919293","M00650650917866","M00650650919489"]</t>
  </si>
  <si>
    <t>[0.5942,0.5881,0.5456,0.5368,0.5367]</t>
  </si>
  <si>
    <t>["M00650650917919","M00650650515458","M00650650918401","M00650650517602","M00650651512833"]</t>
  </si>
  <si>
    <t>[0.581,0.5587,0.5425,0.5416,0.5384]</t>
  </si>
  <si>
    <t>["M00650650515458","M00650650917919","M00650650918035","M00650650919293","M00650650917866"]</t>
  </si>
  <si>
    <t>[0.6308,0.6256,0.5658,0.5654,0.5645]</t>
  </si>
  <si>
    <t>01608820000123-2-000043/2025</t>
  </si>
  <si>
    <t>MÓVEIS PARA ESCRITÓRIO - LEI 14.133/2021</t>
  </si>
  <si>
    <t>Compras :: MÓVEIS PARA ESCRITÓRIO - LEI 14.133/2021</t>
  </si>
  <si>
    <t>["M00710711017199","M00710711000317","M00710711000336","M00710711000310","M00710712500328"]</t>
  </si>
  <si>
    <t>[0.5965,0.5862,0.5856,0.5824,0.5785]</t>
  </si>
  <si>
    <t>["M00710711000317","M00710711017199","M00710711014242","M00710711014250","M00710711000336"]</t>
  </si>
  <si>
    <t>[0.6203,0.6196,0.6161,0.6125,0.6099]</t>
  </si>
  <si>
    <t>[0.5964,0.5862,0.5856,0.5824,0.5785]</t>
  </si>
  <si>
    <t>["M00710711017199","M00710711000317","M00710711000336","M00710711000310","M00710711010984"]</t>
  </si>
  <si>
    <t>[0.5964,0.5862,0.5856,0.5824,0.5732]</t>
  </si>
  <si>
    <t>["M00710711000317","M00710711017199","M00710711000313","M00710711004080","M00710711014242"]</t>
  </si>
  <si>
    <t>[0.6666,0.6612,0.6576,0.6504,0.6503]</t>
  </si>
  <si>
    <t>["M00710711017199","M00710711000317","M00710711010984","M00710712500328","M00710711000310"]</t>
  </si>
  <si>
    <t>[0.6393,0.6269,0.6233,0.6205,0.6199]</t>
  </si>
  <si>
    <t>["M00710711017199","M00710711000317","M00710711010984","M00710711000310","M00710711000313"]</t>
  </si>
  <si>
    <t>[0.6393,0.6269,0.6233,0.6199,0.6181]</t>
  </si>
  <si>
    <t>83102343000194-2-000010/2025</t>
  </si>
  <si>
    <t>[0.5977,0.5867,0.5863,0.5829,0.5793]</t>
  </si>
  <si>
    <t>[0.6665,0.6612,0.6576,0.6503,0.6503]</t>
  </si>
  <si>
    <t>[0.6392,0.6269,0.6233,0.6205,0.6199]</t>
  </si>
  <si>
    <t>[0.6392,0.6269,0.6233,0.6199,0.6181]</t>
  </si>
  <si>
    <t>96291141000180-2-019568/2024</t>
  </si>
  <si>
    <t>AQUISIÇÃO DE GENEROS ALIMENTICIOS CEREAIS EM GRÃOS E FARINHAS EM GERAL</t>
  </si>
  <si>
    <t>Compras :: AQUISIÇÃO DE GENEROS ALIMENTICIOS CEREAIS EM GRÃOS E FARINHAS EM GERAL</t>
  </si>
  <si>
    <t>["M00890892014916","M00890892013884","M00890892019694","M00890892015641","M00890892019749"]</t>
  </si>
  <si>
    <t>[0.6582,0.6513,0.6496,0.6494,0.6483]</t>
  </si>
  <si>
    <t>["M00890892014916","M00890892019720","M00890892013884","M00890892019694","M00890892019698"]</t>
  </si>
  <si>
    <t>[0.7257,0.7127,0.7072,0.6955,0.6881]</t>
  </si>
  <si>
    <t>[0.6583,0.6513,0.6495,0.6494,0.6483]</t>
  </si>
  <si>
    <t>["M00890892014916","M00890892019720","M00890892013884","S06221648916489","M00890892019694"]</t>
  </si>
  <si>
    <t>[0.7161,0.7017,0.6991,0.6964,0.6883]</t>
  </si>
  <si>
    <t>["M00890892014916","M00890892019720","M00890892019694","M00890892019749","M00890892000886"]</t>
  </si>
  <si>
    <t>[0.7072,0.6964,0.6931,0.6926,0.6911]</t>
  </si>
  <si>
    <t>01612525000140-2-000119/2024</t>
  </si>
  <si>
    <t>Aquisição de equipamentos e suprimentos de informática em geral  para atender as necessidades da Secretaria Municipal de Educação de Buriticupu/MA</t>
  </si>
  <si>
    <t>Compras :: Aquisição de equipamentos e suprimentos de informática em geral  para atender as necessidades da Secretaria Municipal de Educação de Buriticupu/MA</t>
  </si>
  <si>
    <t>["M00700701006661","M00700709911248","M00700709000284","M00700707005732","M00700709007440"]</t>
  </si>
  <si>
    <t>[0.5428,0.5372,0.5364,0.535,0.5342]</t>
  </si>
  <si>
    <t>["S09291683716837","M00700701006661","M00700704013836","M00700706000243","S01660166127111"]</t>
  </si>
  <si>
    <t>[0.5345,0.5217,0.5144,0.5137,0.5127]</t>
  </si>
  <si>
    <t>[0.5427,0.5371,0.5363,0.5348,0.5341]</t>
  </si>
  <si>
    <t>["M00700701006661","M00700706000243","S09291683716837","M00700701014811","M00700704013836"]</t>
  </si>
  <si>
    <t>[0.5741,0.5601,0.5552,0.5545,0.5544]</t>
  </si>
  <si>
    <t>["M00700701006661","M00700709911248","M00700709018048","M00700709000284","M00700702000226"]</t>
  </si>
  <si>
    <t>[0.6254,0.6247,0.6071,0.6071,0.6067]</t>
  </si>
  <si>
    <t>18192898000102-2-000001/2025</t>
  </si>
  <si>
    <t>CONTRATAÇÃO DE EMPRESA PARA FORNECIMENTO DE COMBUSTÍVEIS E DERIVADOS PARA ATENDER ÀS NECESSIDADES DAS SECRETARIAS SOLICITANTES DO MUNICÍPIO DE SANTA RITA DO SAPUCAÍ / MG.</t>
  </si>
  <si>
    <t>Compras :: CONTRATAÇÃO DE EMPRESA PARA FORNECIMENTO DE COMBUSTÍVEIS E DERIVADOS PARA ATENDER ÀS NECESSIDADES DAS SECRETARIAS SOLICITANTES DO MUNICÍPIO DE SANTA RITA DO SAPUCAÍ / MG.</t>
  </si>
  <si>
    <t>["S06432421024210","S06432373623736","S06432374423744","S06432366323663","S06432372823728"]</t>
  </si>
  <si>
    <t>[0.5653,0.5564,0.5532,0.5529,0.552]</t>
  </si>
  <si>
    <t>["S06432421024210","S08512551825518","S06432357423574","S09791739617396","S06432369823698"]</t>
  </si>
  <si>
    <t>[0.5747,0.5466,0.5354,0.5325,0.5308]</t>
  </si>
  <si>
    <t>["S06432421024210","S06432373623736","S06432366323663","S06432374423744","S06432372823728"]</t>
  </si>
  <si>
    <t>[0.5685,0.5567,0.554,0.5539,0.5523]</t>
  </si>
  <si>
    <t>["S06432421024210","S08512551825518","S06431283112831","S06432357423574","S08720872927936"]</t>
  </si>
  <si>
    <t>[0.5765,0.5549,0.5319,0.5298,0.5292]</t>
  </si>
  <si>
    <t>["S06432421024210","S06432373623736","S06432366323663","S06432372823728","S06432361223612"]</t>
  </si>
  <si>
    <t>[0.6075,0.591,0.5884,0.5874,0.5866]</t>
  </si>
  <si>
    <t>44518371000135-2-000115/2024</t>
  </si>
  <si>
    <t>AQUISIÇÃO DE MATERIAIS E EQUIPAMENTOS DE LAZER PARA USO COLETIVO NO RESIDENCIAL VISTA VERDE NO DISTRITO DE JAFA  UTILIZANDO RECURSO EMENDA IMPOSITIVA 2024-60</t>
  </si>
  <si>
    <t>Compras :: AQUISIÇÃO DE MATERIAIS E EQUIPAMENTOS DE LAZER PARA USO COLETIVO NO RESIDENCIAL VISTA VERDE NO DISTRITO DE JAFA  UTILIZANDO RECURSO EMENDA IMPOSITIVA 2024-60</t>
  </si>
  <si>
    <t>["M00780783006820","M00780783002640","M00780783017574","M00780783002638","M00780781011414"]</t>
  </si>
  <si>
    <t>[0.5535,0.5412,0.5383,0.5374,0.5304]</t>
  </si>
  <si>
    <t>["M00620621000412","M00620621000456","M00450454004114","M00620621000457","M00670675007430"]</t>
  </si>
  <si>
    <t>[0.522,0.5113,0.4766,0.4765,0.4751]</t>
  </si>
  <si>
    <t>[0.5527,0.5411,0.5376,0.5369,0.5298]</t>
  </si>
  <si>
    <t>["M00620621000412","M00620621000456","M00450454004114","M00450454015917","M00450454007800"]</t>
  </si>
  <si>
    <t>[0.5248,0.5132,0.4942,0.4897,0.4813]</t>
  </si>
  <si>
    <t>["M00780783006820","M00780783002640","M00780783017574","M00780783002638","M00650651519951"]</t>
  </si>
  <si>
    <t>[0.5802,0.5714,0.5706,0.5704,0.5575]</t>
  </si>
  <si>
    <t>[0.5802,0.5714,0.5706,0.5704,0.556]</t>
  </si>
  <si>
    <t>["M00780783006820","M00780783002640","M00780783017574","M00780783002638","M00990999908293"]</t>
  </si>
  <si>
    <t>[0.5802,0.5714,0.5706,0.5704,0.5602]</t>
  </si>
  <si>
    <t>46374500000194-2-006839/2024</t>
  </si>
  <si>
    <t>Aquisição de Medicamentos- Metadona 5mg  Comprimido e Outros Através de ATA.</t>
  </si>
  <si>
    <t>Compras :: Aquisição de Medicamentos- Metadona 5mg  Comprimido e Outros Através de ATA.</t>
  </si>
  <si>
    <t>["M00650650509682","M00650650505254","M00650650509907","M00650650509705","M00650650510243"]</t>
  </si>
  <si>
    <t>[0.6883,0.5893,0.5865,0.5828,0.582]</t>
  </si>
  <si>
    <t>["M00650650518857","M00650650509682","M00650650500355","M00650650510976","M00650650512439"]</t>
  </si>
  <si>
    <t>[0.619,0.6,0.5666,0.5557,0.5554]</t>
  </si>
  <si>
    <t>["M00650650509682","M00650650505254","M00650650509907","M00650650510243","M00650650509705"]</t>
  </si>
  <si>
    <t>[0.6884,0.5882,0.5865,0.5862,0.5828]</t>
  </si>
  <si>
    <t>["M00650650509682","M00650650505254","M00650650517852","M00650650515893","M00650650519449"]</t>
  </si>
  <si>
    <t>[0.6884,0.5882,0.5754,0.5683,0.5655]</t>
  </si>
  <si>
    <t>["M00650650509682","M00650650518857","M00650650500355","M00650650510976","M00650650509697"]</t>
  </si>
  <si>
    <t>[0.6326,0.6271,0.5909,0.5733,0.5719]</t>
  </si>
  <si>
    <t>[0.7241,0.6376,0.623,0.6211,0.6202]</t>
  </si>
  <si>
    <t>["M00650650509682","M00650650505254","M00650650515893","M00650650517852","M00650650514550"]</t>
  </si>
  <si>
    <t>[0.7241,0.6376,0.6165,0.6134,0.6034]</t>
  </si>
  <si>
    <t>46374500000194-2-007352/2024</t>
  </si>
  <si>
    <t>AQUISIÇÃO DE ITENS DE ENFERMAGEM  EM ATENDIMENTO ÀS DEMANDAS JUDICIAIS 
D.E Nº 90291/2024</t>
  </si>
  <si>
    <t>Compras :: AQUISIÇÃO DE ITENS DE ENFERMAGEM  EM ATENDIMENTO ÀS DEMANDAS JUDICIAIS 
D.E Nº 90291/2024</t>
  </si>
  <si>
    <t>["M00650653230094","M00650653230093","M00650653230095","M00650653230183","M00650653217841"]</t>
  </si>
  <si>
    <t>[0.5929,0.5846,0.581,0.578,0.5734]</t>
  </si>
  <si>
    <t>["M00650653004594","S08720872920869","M00650653211939","M00650653217841","M00650653230107"]</t>
  </si>
  <si>
    <t>[0.5538,0.5371,0.5318,0.5304,0.5278]</t>
  </si>
  <si>
    <t>[0.5927,0.5846,0.581,0.578,0.5731]</t>
  </si>
  <si>
    <t>["M00650653004594","S08720872920869","M00650653211939","M00650653217841","M00650653000447"]</t>
  </si>
  <si>
    <t>[0.5605,0.5471,0.5456,0.5446,0.5411]</t>
  </si>
  <si>
    <t>["M00650653230094","M00650653230093","M00650653230095","M00650653230183","M00650651505372"]</t>
  </si>
  <si>
    <t>[0.6003,0.5905,0.5885,0.5831,0.5822]</t>
  </si>
  <si>
    <t>83024687000122-2-000017/2025</t>
  </si>
  <si>
    <t>["M00680684006137","M00680684007654","M00680684014487","M00680684019612","M00680684015650"]</t>
  </si>
  <si>
    <t>[0.6562,0.6026,0.5929,0.5896,0.5895]</t>
  </si>
  <si>
    <t>[0.6125,0.5591,0.5585,0.5508,0.5503]</t>
  </si>
  <si>
    <t>[0.6566,0.6022,0.5927,0.5897,0.5896]</t>
  </si>
  <si>
    <t>[0.6196,0.5766,0.5738,0.5605,0.5604]</t>
  </si>
  <si>
    <t>[0.6826,0.6339,0.624,0.6184,0.6119]</t>
  </si>
  <si>
    <t>[0.6826,0.624,0.6184,0.6119,0.5982]</t>
  </si>
  <si>
    <t>83102350000196-2-000086/2025</t>
  </si>
  <si>
    <t>[0.6563,0.6027,0.5929,0.5896,0.5896]</t>
  </si>
  <si>
    <t>83102707000136-2-000053/2025</t>
  </si>
  <si>
    <t>[0.6563,0.6028,0.593,0.5897,0.5896]</t>
  </si>
  <si>
    <t>[0.6125,0.5591,0.5586,0.5509,0.5503]</t>
  </si>
  <si>
    <t>[0.6567,0.6023,0.5929,0.5899,0.5897]</t>
  </si>
  <si>
    <t>[0.6826,0.6339,0.6239,0.6184,0.6119]</t>
  </si>
  <si>
    <t>[0.6826,0.6239,0.6184,0.6119,0.5981]</t>
  </si>
  <si>
    <t>04892707000100-2-000686/2024</t>
  </si>
  <si>
    <t>ATENDER DESPESA COM AQUISIÇÃO DE CAIXA ACÚSTICA TIPO: AMPLIFICADA   POTÊNCIA: 300 WRMS  TAMANHO ALTO-FALANTE: 8 POL  LARGURA: 280 MM  ALTURA: 43 5 CM  PROFUNDIDADE:230 MM  VOLTAGEM: 110/220 V  APLICAÇÃO: PROPAGAÇÃO SOM. PROCESSO 50618.000399/2024-24. DISPENSA º 90002/2024.</t>
  </si>
  <si>
    <t>Compras :: ATENDER DESPESA COM AQUISIÇÃO DE CAIXA ACÚSTICA TIPO: AMPLIFICADA   POTÊNCIA: 300 WRMS  TAMANHO ALTO-FALANTE: 8 POL  LARGURA: 280 MM  ALTURA: 43 5 CM  PROFUNDIDADE:230 MM  VOLTAGEM: 110/220 V  APLICAÇÃO: PROPAGAÇÃO SOM. PROCESSO 50618.000399/2024-24. DISPENSA º 90002/2024.</t>
  </si>
  <si>
    <t>["M00580583004111","M00580583517418","M00700706014249","M00580583501280","M00580583002446"]</t>
  </si>
  <si>
    <t>[0.6064,0.6016,0.5859,0.5803,0.5636]</t>
  </si>
  <si>
    <t>["M00590596513954","M00580583501280","M00590596502372","M00580583517418","M00580583511149"]</t>
  </si>
  <si>
    <t>[0.6341,0.616,0.6149,0.6133,0.588]</t>
  </si>
  <si>
    <t>[0.6063,0.6017,0.5858,0.5804,0.5637]</t>
  </si>
  <si>
    <t>["M00580583004111","M00580583517418","M00580583501280","M00580583002446","M00580583019248"]</t>
  </si>
  <si>
    <t>[0.6063,0.6017,0.5804,0.5637,0.5577]</t>
  </si>
  <si>
    <t>["M00590596513954","M00580583501280","M00580583517418","M00590596502372","M00580583511149"]</t>
  </si>
  <si>
    <t>[0.6407,0.6398,0.6294,0.6255,0.6091]</t>
  </si>
  <si>
    <t>[0.6167,0.6134,0.6117,0.5998,0.5805]</t>
  </si>
  <si>
    <t>[0.6167,0.6134,0.5998,0.5805,0.5726]</t>
  </si>
  <si>
    <t>13828365000150-2-000005/2024</t>
  </si>
  <si>
    <t>[LICITANET] - SERVIÇO DE DEDETIZAÇÃO E DESRATIZAÇÃO  CONFORME DESCRITO NO EDITAL DE DISPENSA ELETRÔNICA.</t>
  </si>
  <si>
    <t>Serviços :: [LICITANET] - SERVIÇO DE DEDETIZAÇÃO E DESRATIZAÇÃO  CONFORME DESCRITO NO EDITAL DE DISPENSA ELETRÔNICA.</t>
  </si>
  <si>
    <t>["S09430341703417","S09492188121881","S08590859920680","S09492174121741","S08710871518660"]</t>
  </si>
  <si>
    <t>[0.7008,0.6102,0.6082,0.5844,0.5793]</t>
  </si>
  <si>
    <t>["S09430341703417","S08390839925143","S09420942101333","S08590859921318","S09422470824708"]</t>
  </si>
  <si>
    <t>[0.6743,0.6104,0.6062,0.6049,0.6033]</t>
  </si>
  <si>
    <t>[0.7019,0.611,0.609,0.5854,0.5801]</t>
  </si>
  <si>
    <t>["S09430341703417","S09492188121881","S09492174121741","S09492205522055","S08590859920699"]</t>
  </si>
  <si>
    <t>[0.7019,0.611,0.5854,0.5451,0.5365]</t>
  </si>
  <si>
    <t>["S09430341703417","S08390839925143","S09791440014400","S08522415524155","S08531467214672"]</t>
  </si>
  <si>
    <t>[0.7476,0.6665,0.6609,0.6598,0.6553]</t>
  </si>
  <si>
    <t>["S09430341703417","S08590859920680","S09492188121881","S09492174121741","S08710871518660"]</t>
  </si>
  <si>
    <t>[0.7682,0.6553,0.654,0.6348,0.6287]</t>
  </si>
  <si>
    <t>["S09430341703417","S09492188121881","S09492174121741","S09791440014400","S09492205522055"]</t>
  </si>
  <si>
    <t>[0.7682,0.654,0.6348,0.5968,0.5941]</t>
  </si>
  <si>
    <t>["S09430341703417","S08590859920680","S09492188121881","S09492174121741","S08530853325194"]</t>
  </si>
  <si>
    <t>[0.7682,0.6553,0.654,0.6348,0.6236]</t>
  </si>
  <si>
    <t>["S09430341703417","S09492188121881","S09492174121741","S08530853325194","S08530853419542"]</t>
  </si>
  <si>
    <t>[0.7682,0.654,0.6348,0.6236,0.6028]</t>
  </si>
  <si>
    <t>32479123000143-2-000662/2024</t>
  </si>
  <si>
    <t>AQUISIÇÃO DE MATERIAL DE LIMPEZA PARA ATENDER AS DEMANDAS DO CCAE  CCENS E CASES DA UNIDADE DE ALEGRE - UFES.</t>
  </si>
  <si>
    <t>Compras :: AQUISIÇÃO DE MATERIAL DE LIMPEZA PARA ATENDER AS DEMANDAS DO CCAE  CCENS E CASES DA UNIDADE DE ALEGRE - UFES.</t>
  </si>
  <si>
    <t>["M00790793011200","M00790792005670","M00790792010344","M00790793000715","M00790793015022"]</t>
  </si>
  <si>
    <t>[0.5821,0.5806,0.5683,0.5672,0.562]</t>
  </si>
  <si>
    <t>["M00790792005670","M00790791014947","M00790792013327","M00790792014877","M00790792006254"]</t>
  </si>
  <si>
    <t>[0.6061,0.5918,0.5911,0.5906,0.5901]</t>
  </si>
  <si>
    <t>["M00790793011200","M00790792005670","M00790793000715","M00790792010344","M00790793015022"]</t>
  </si>
  <si>
    <t>[0.5823,0.5806,0.5672,0.5645,0.5619]</t>
  </si>
  <si>
    <t>["M00790792005670","M00790792013327","M00790792014441","M00790792006950","M00790792006254"]</t>
  </si>
  <si>
    <t>[0.6185,0.6157,0.6127,0.6082,0.608]</t>
  </si>
  <si>
    <t>["M00790793011200","M00790792005670","M00790792010344","M00790793000715","M00790793014042"]</t>
  </si>
  <si>
    <t>[0.5965,0.5925,0.5878,0.5859,0.5802]</t>
  </si>
  <si>
    <t>33919960000109-2-000010/2025</t>
  </si>
  <si>
    <t>Contratação da Atração Artística KLESSINHA para o Madre Verão 2025</t>
  </si>
  <si>
    <t>Serviços :: Contratação da Atração Artística KLESSINHA para o Madre Verão 2025</t>
  </si>
  <si>
    <t>["S09621261012610","S09630963115830","S09630963114664","S09692437624376","S09690969119640"]</t>
  </si>
  <si>
    <t>[0.4838,0.4592,0.4423,0.4208,0.4202]</t>
  </si>
  <si>
    <t>["S09621261012610","S09691701917019","S09630963115830","S09691295512955","S09692437624376"]</t>
  </si>
  <si>
    <t>[0.4481,0.4437,0.4234,0.4177,0.3993]</t>
  </si>
  <si>
    <t>[0.4832,0.4573,0.4419,0.4224,0.421]</t>
  </si>
  <si>
    <t>["S08510851220656","S08510851222861","S08512566625666","S08510851216497","S08510851224236"]</t>
  </si>
  <si>
    <t>[0.3908,0.3891,0.3791,0.3676,0.3667]</t>
  </si>
  <si>
    <t>[0.5495,0.533,0.5169,0.5002,0.4871]</t>
  </si>
  <si>
    <t>["S09621261012610","S09630963115830","S09630963114664","S09630963225674","S09692437624376"]</t>
  </si>
  <si>
    <t>[0.5773,0.5604,0.5338,0.5235,0.5194]</t>
  </si>
  <si>
    <t>["S09621261012610","S09630963115830","S09630963114664","S09630963225674","S09631610116101"]</t>
  </si>
  <si>
    <t>[0.5773,0.5604,0.5338,0.5235,0.5132]</t>
  </si>
  <si>
    <t>46068425000133-2-000060/2025</t>
  </si>
  <si>
    <t>Descritivo: HASTE FEMORAL PROXIMAL; EM ACO INOX/TITANIO; FRESADA 0 5/0 5 MM CANULADA  BLOQUEADA  LONGA 
SEM SULCOS LONGITUDINAIS; TAMANHO DIAM APROX 11 E 12 MM; COMPR 380 400 420 E 440 MM  MINIMO 2 ORIF.
DISTAIS DE BLOQUEIO; ORIFICIOS PROXIMAIS MIN 2 ORIF C/ ANG CERVICO DIAFISARIO; C/ PARAFUSOS; PINOCANULADO 
C/ TAMPAO DE FIX DINAMICA/ESTATICA; BLOQUEIO PROX; CAIXA INSTR. ESPECIFICOS C/ FRESA 0 5/0 5 MM  GUIAS
RADIOTRASPARENTES  F.GUIA LONGO</t>
  </si>
  <si>
    <t>Compras :: Descritivo: HASTE FEMORAL PROXIMAL; EM ACO INOX/TITANIO; FRESADA 0 5/0 5 MM CANULADA  BLOQUEADA  LONGA 
SEM SULCOS LONGITUDINAIS; TAMANHO DIAM APROX 11 E 12 MM; COMPR 380 400 420 E 440 MM  MINIMO 2 ORIF.
DISTAIS DE BLOQUEIO; ORIFICIOS PROXIMAIS MIN 2 ORIF C/ ANG CERVICO DIAFISARIO; C/ PARAFUSOS; PINOCANULADO 
C/ TAMPAO DE FIX DINAMICA/ESTATICA; BLOQUEIO PROX; CAIXA INSTR. ESPECIFICOS C/ FRESA 0 5/0 5 MM  GUIAS
RADIOTRASPARENTES  F.GUIA LONGO</t>
  </si>
  <si>
    <t>["M00650651508179","M00650651507689","M00650651516078","M00650651507497","M00650651530249"]</t>
  </si>
  <si>
    <t>[0.7389,0.7194,0.7179,0.6924,0.6662]</t>
  </si>
  <si>
    <t>["M00590592000495","M00510512014220","M00590597518822","M00530536502501","M00530530500550"]</t>
  </si>
  <si>
    <t>[0.5642,0.5439,0.5428,0.5374,0.5347]</t>
  </si>
  <si>
    <t>[0.7353,0.7201,0.7155,0.6867,0.6623]</t>
  </si>
  <si>
    <t>["M00590597518822","M00590592000495","M00510512014220","M00530530500550","M00530530600536"]</t>
  </si>
  <si>
    <t>[0.5649,0.5641,0.5446,0.5384,0.5384]</t>
  </si>
  <si>
    <t>["M00650651508179","M00650651507689","M00650651516078","M00650651507497","M00650651515442"]</t>
  </si>
  <si>
    <t>[0.7539,0.7407,0.7381,0.714,0.6954]</t>
  </si>
  <si>
    <t>75095679000149-2-000082/2024</t>
  </si>
  <si>
    <t>EQUIPAMENTOS DE TIC - SERVIDORES/STORAGE - PRPPG - 23075.036469/2024-94 - EMENDA  71170012/2024</t>
  </si>
  <si>
    <t>Compras :: EQUIPAMENTOS DE TIC - SERVIDORES/STORAGE - PRPPG - 23075.036469/2024-94 - EMENDA  71170012/2024</t>
  </si>
  <si>
    <t>["M00700701014811","M00700701010293","M00700703000244","M00700703011243","M00700703000216"]</t>
  </si>
  <si>
    <t>[0.6726,0.6658,0.6473,0.6456,0.6409]</t>
  </si>
  <si>
    <t>["S08590859925259","M00700701014811","M00700701010293","M00700703011243","M00350359016887"]</t>
  </si>
  <si>
    <t>[0.6621,0.6591,0.6465,0.6171,0.615]</t>
  </si>
  <si>
    <t>[0.6727,0.6657,0.6473,0.6458,0.6409]</t>
  </si>
  <si>
    <t>["M00700701014811","M00700701010293","M00700706000243","M00700703000244","M00700708011508"]</t>
  </si>
  <si>
    <t>[0.6809,0.6742,0.6392,0.6314,0.6305]</t>
  </si>
  <si>
    <t>["M00700701010293","M00700701014811","M00700703000244","M00700703011243","M00700703000216"]</t>
  </si>
  <si>
    <t>[0.7162,0.7095,0.6881,0.6789,0.6764]</t>
  </si>
  <si>
    <t>00375114000116-2-000138/2024</t>
  </si>
  <si>
    <t>EMPENHO PARA ATENDER DESPESA COM SERVIÇO DE AGENTE DE PORTARIA NA DPU MOSSORÓ/RN.  CONTRATO EMERGENCIAL Nº 10/2024. DISPENSA Nº 115/2024 SEI 08038.008393/2024-60.</t>
  </si>
  <si>
    <t>Serviços :: EMPENHO PARA ATENDER DESPESA COM SERVIÇO DE AGENTE DE PORTARIA NA DPU MOSSORÓ/RN.  CONTRATO EMERGENCIAL Nº 10/2024. DISPENSA Nº 115/2024 SEI 08038.008393/2024-60.</t>
  </si>
  <si>
    <t>["S08510851208729","S06432366323663","S06432357423574","S06432361223612","S08532404024040"]</t>
  </si>
  <si>
    <t>[0.5904,0.5534,0.5459,0.5453,0.5406]</t>
  </si>
  <si>
    <t>["S08510851208729","S08390839918147","S08590859925623","S09792777427774","S08510851220451"]</t>
  </si>
  <si>
    <t>[0.6056,0.5586,0.5514,0.5508,0.5467]</t>
  </si>
  <si>
    <t>[0.5893,0.5554,0.5475,0.5467,0.5419]</t>
  </si>
  <si>
    <t>["S08510851208729","S08532404024040","S08522413924139","S08522398123981","S08510851222446"]</t>
  </si>
  <si>
    <t>[0.5893,0.5419,0.5359,0.5343,0.5312]</t>
  </si>
  <si>
    <t>["S08510851208729","S08510851220451","S08510408104081","S08390839918147","S09792777427774"]</t>
  </si>
  <si>
    <t>[0.6591,0.5949,0.5889,0.5854,0.5804]</t>
  </si>
  <si>
    <t>["S08510851208729","S06432366323663","S06432357423574","S06432361223612","S06432419824198"]</t>
  </si>
  <si>
    <t>[0.6329,0.5766,0.5715,0.5705,0.5698]</t>
  </si>
  <si>
    <t>["S08510851208729","S08510851222446","S08532404024040","S08522398123981","S08522350723507"]</t>
  </si>
  <si>
    <t>[0.6329,0.5675,0.5674,0.5658,0.5651]</t>
  </si>
  <si>
    <t>11888327000168-2-000046/2025</t>
  </si>
  <si>
    <t>PNEUS E CORRELATOS - LEI 14.133/2021</t>
  </si>
  <si>
    <t>Compras :: PNEUS E CORRELATOS - LEI 14.133/2021</t>
  </si>
  <si>
    <t>["M00260261000577","M00260261013618","M00260261010920","M00260261015984","M00260261000591"]</t>
  </si>
  <si>
    <t>[0.5552,0.532,0.5233,0.5188,0.517]</t>
  </si>
  <si>
    <t>["M00260261000577","M00260261015984","M00260261010920","M00260261016432","M00260261013618"]</t>
  </si>
  <si>
    <t>[0.5601,0.5589,0.5546,0.5382,0.5338]</t>
  </si>
  <si>
    <t>[0.5541,0.5319,0.5232,0.5188,0.5173]</t>
  </si>
  <si>
    <t>["M00260261000577","M00260261013618","M00260261010920","M00260261015984","M00260261000593"]</t>
  </si>
  <si>
    <t>[0.5541,0.5319,0.5232,0.5188,0.5135]</t>
  </si>
  <si>
    <t>["M00260261000577","M00260261010920","M00260261015984","M00260261013618","M00260261016432"]</t>
  </si>
  <si>
    <t>[0.5675,0.5558,0.5545,0.5475,0.5457]</t>
  </si>
  <si>
    <t>["M00260261000577","M00790793016496","M00260261000591","M00260261015984","M00260264003081"]</t>
  </si>
  <si>
    <t>[0.5795,0.5661,0.5568,0.5534,0.5508]</t>
  </si>
  <si>
    <t>["M00260261000577","M00260261015984","M00260261010920","M00260261013618","M00260261000593"]</t>
  </si>
  <si>
    <t>[0.5795,0.5534,0.5486,0.5469,0.5417]</t>
  </si>
  <si>
    <t>["M00260261000577","M00260261000591","M00260261015984","M00260264003081","M00260261010920"]</t>
  </si>
  <si>
    <t>[0.5795,0.5568,0.5534,0.5508,0.5486]</t>
  </si>
  <si>
    <t>83024240000153-2-000019/2025</t>
  </si>
  <si>
    <t>[0.56,0.5588,0.5545,0.5381,0.5338]</t>
  </si>
  <si>
    <t>[0.553,0.5304,0.5225,0.5175,0.5155]</t>
  </si>
  <si>
    <t>[0.553,0.5304,0.5225,0.5175,0.5137]</t>
  </si>
  <si>
    <t>[0.5676,0.5559,0.5545,0.5476,0.5457]</t>
  </si>
  <si>
    <t>[0.5795,0.5661,0.5568,0.5534,0.5509]</t>
  </si>
  <si>
    <t>[0.5795,0.5568,0.5534,0.5509,0.5486]</t>
  </si>
  <si>
    <t>83102541000158-2-000100/2025</t>
  </si>
  <si>
    <t>[0.5541,0.532,0.5232,0.5188,0.5174]</t>
  </si>
  <si>
    <t>[0.5541,0.532,0.5232,0.5188,0.5135]</t>
  </si>
  <si>
    <t>83102723000129-2-000036/2025</t>
  </si>
  <si>
    <t>[0.5544,0.5305,0.5229,0.518,0.5155]</t>
  </si>
  <si>
    <t>[0.5676,0.5559,0.5546,0.5477,0.5458]</t>
  </si>
  <si>
    <t>95990230000151-2-000025/2025</t>
  </si>
  <si>
    <t>[0.555,0.532,0.5229,0.5183,0.5167]</t>
  </si>
  <si>
    <t>[0.5604,0.5594,0.5548,0.5385,0.5341]</t>
  </si>
  <si>
    <t>[0.5539,0.5319,0.5228,0.5184,0.517]</t>
  </si>
  <si>
    <t>[0.5539,0.5319,0.5228,0.5184,0.5135]</t>
  </si>
  <si>
    <t>[0.5794,0.5661,0.5567,0.5532,0.5507]</t>
  </si>
  <si>
    <t>[0.5794,0.5532,0.5484,0.5467,0.5415]</t>
  </si>
  <si>
    <t>[0.5794,0.5567,0.5532,0.5507,0.5484]</t>
  </si>
  <si>
    <t>95993093000109-2-000005/2025</t>
  </si>
  <si>
    <t>05472936000139-2-000001/2025</t>
  </si>
  <si>
    <t>Aquisição de energia elétrica do tipo incentivada 50%  proveniente do Ambiente de Contratação Livre (ACL)  para suprimento de unidades consumidoras do SEMASA localizadas no Submercado SUL  em lote único. Processo de origem 2024-SAN.</t>
  </si>
  <si>
    <t>Compras :: Aquisição de energia elétrica do tipo incentivada 50%  proveniente do Ambiente de Contratação Livre (ACL)  para suprimento de unidades consumidoras do SEMASA localizadas no Submercado SUL  em lote único. Processo de origem 2024-SAN.</t>
  </si>
  <si>
    <t>["S06910691127863","S06910691104120","S06910691127960","M00610611005807","M00610611712135"]</t>
  </si>
  <si>
    <t>[0.5428,0.5046,0.4748,0.4731,0.4667]</t>
  </si>
  <si>
    <t>["S06910691127863","S06910691104120","S08310831904456","S08310831900566","S06910691127960"]</t>
  </si>
  <si>
    <t>[0.5332,0.5301,0.5063,0.4963,0.492]</t>
  </si>
  <si>
    <t>[0.5427,0.5048,0.4742,0.4725,0.4667]</t>
  </si>
  <si>
    <t>["S06910691127863","S06910691104120","S06910691127960","S08630863102585","S08632209822098"]</t>
  </si>
  <si>
    <t>[0.5427,0.5048,0.4742,0.4579,0.4353]</t>
  </si>
  <si>
    <t>["S06910691104120","S06910691127863","S08310831904456","S08310831900566","M00610615018849"]</t>
  </si>
  <si>
    <t>[0.5489,0.5454,0.5227,0.5125,0.5066]</t>
  </si>
  <si>
    <t>["S06910691127863","S06910691104120","S06910691127960","S08510535505355","M00610611005807"]</t>
  </si>
  <si>
    <t>[0.5862,0.552,0.5174,0.509,0.5051]</t>
  </si>
  <si>
    <t>["S06910691127863","S06910691104120","S06910691127960","S08630863102585","S08510528205282"]</t>
  </si>
  <si>
    <t>[0.5862,0.552,0.5174,0.4957,0.4741]</t>
  </si>
  <si>
    <t>["M00610611005807","M00610611712135","M00610611712136","M00610615018849","M00610612018946"]</t>
  </si>
  <si>
    <t>[0.5051,0.4958,0.4837,0.4797,0.4788]</t>
  </si>
  <si>
    <t>[0.5862,0.552,0.5174,0.5051,0.4958]</t>
  </si>
  <si>
    <t>10783898000175-2-000140/2024</t>
  </si>
  <si>
    <t>EMISSÃO DE EMPENHO PARA AQUISIÇÃO DE NOTEBOOKS PARA O CAMPUS CABEDELO  CONFORME SOLICITADO PROC.23170.002426.2024-27. PREGÃO06/2023. UASG 201057. EMENDA 9/BANCADA DA PARAIBA 202471160009.</t>
  </si>
  <si>
    <t>Compras :: EMISSÃO DE EMPENHO PARA AQUISIÇÃO DE NOTEBOOKS PARA O CAMPUS CABEDELO  CONFORME SOLICITADO PROC.23170.002426.2024-27. PREGÃO06/2023. UASG 201057. EMENDA 9/BANCADA DA PARAIBA 202471160009.</t>
  </si>
  <si>
    <t>["M00700701008435","M00700706016244","M00700706014829","M00840846009045","M00700706000243"]</t>
  </si>
  <si>
    <t>[0.5278,0.5056,0.4927,0.4862,0.4832]</t>
  </si>
  <si>
    <t>["S09112438424384","S08590859925259","M00700701008435","S08590859920168","S08590859918600"]</t>
  </si>
  <si>
    <t>[0.5093,0.5048,0.478,0.4618,0.4561]</t>
  </si>
  <si>
    <t>["M00700701008435","M00700706016244","M00700706014829","M00700706000243","M00700701019246"]</t>
  </si>
  <si>
    <t>[0.5279,0.5057,0.4927,0.4833,0.4784]</t>
  </si>
  <si>
    <t>["S08590859925259","M00700701008435","S08590859918600","S08590859920168","M00700702508312"]</t>
  </si>
  <si>
    <t>[0.509,0.491,0.4753,0.4752,0.4686]</t>
  </si>
  <si>
    <t>["M00700701008435","M00700706016244","M00700706014829","M00700701019246","M00700706000243"]</t>
  </si>
  <si>
    <t>[0.583,0.553,0.5459,0.5348,0.5342]</t>
  </si>
  <si>
    <t>46319000000150-2-000860/2024</t>
  </si>
  <si>
    <t>(75%- ITEM 1) FORNECIMENTO DE CONCRETO USINADO FCK 18MPA  BRITA E PEDRISCO E FCK 20 MPA  BRITA.;</t>
  </si>
  <si>
    <t>Compras :: (75%- ITEM 1) FORNECIMENTO DE CONCRETO USINADO FCK 18MPA  BRITA E PEDRISCO E FCK 20 MPA  BRITA.;</t>
  </si>
  <si>
    <t>["M00560561005529","M00560561030105","S05450545417140","M00560561000868","M00560561000867"]</t>
  </si>
  <si>
    <t>[0.6462,0.6006,0.5859,0.5739,0.5699]</t>
  </si>
  <si>
    <t>["M00560561005529","M00560561000867","M00560561000863","M00380389507728","M00560561030105"]</t>
  </si>
  <si>
    <t>[0.6328,0.6084,0.6056,0.6002,0.5993]</t>
  </si>
  <si>
    <t>[0.6467,0.6009,0.5861,0.5743,0.5701]</t>
  </si>
  <si>
    <t>["M00560561005529","M00560561030105","M00560561000868","M00560561000867","M00380389507730"]</t>
  </si>
  <si>
    <t>[0.6467,0.6009,0.5743,0.5701,0.5657]</t>
  </si>
  <si>
    <t>["M00560561000863","M00560561005529","M00380389509796","M00560561000867","M00380382018342"]</t>
  </si>
  <si>
    <t>[0.6225,0.6217,0.6068,0.6018,0.5985]</t>
  </si>
  <si>
    <t>["M00560561005529","M00560561030105","M00560561000867","S05450545417140","S05450545401392"]</t>
  </si>
  <si>
    <t>[0.6823,0.6542,0.6152,0.6149,0.6139]</t>
  </si>
  <si>
    <t>["M00560561005529","M00560561030105","M00560561000867","M00560567008606","M00560561000868"]</t>
  </si>
  <si>
    <t>[0.6823,0.6542,0.6152,0.6091,0.6078]</t>
  </si>
  <si>
    <t>00730595000130-2-000028/2024</t>
  </si>
  <si>
    <t>Doppler Scan Carótidas  Doppler Scan Carótidas e Vertebrais  Doppler Arteriais Renais e Ilíacas.</t>
  </si>
  <si>
    <t>Serviços de Saúde :: Doppler Scan Carótidas  Doppler Scan Carótidas e Vertebrais  Doppler Arteriais Renais e Ilíacas.</t>
  </si>
  <si>
    <t>["S09310931106580","S09310931106599","S09310931106602","S09310931110367","S09310931106629"]</t>
  </si>
  <si>
    <t>[0.615,0.6122,0.5901,0.5607,0.5594]</t>
  </si>
  <si>
    <t>["S09310931106602","S09310931106599","S09310931106580","S09310931110367","S09310931110243"]</t>
  </si>
  <si>
    <t>[0.6268,0.5952,0.5889,0.5659,0.5621]</t>
  </si>
  <si>
    <t>[0.6162,0.6123,0.5901,0.5607,0.5594]</t>
  </si>
  <si>
    <t>["S09310931106602","S09310931106580","S09310931106599","S09310931110243","S09310931110367"]</t>
  </si>
  <si>
    <t>[0.7034,0.6817,0.6782,0.6489,0.6433]</t>
  </si>
  <si>
    <t>["S09310931106580","S09310931106602","S09310931106599","S09310931106629","S09310931110871"]</t>
  </si>
  <si>
    <t>[0.7558,0.7405,0.7284,0.6745,0.6725]</t>
  </si>
  <si>
    <t>00531640000128-2-000149/2024</t>
  </si>
  <si>
    <t>A aquisição de uniformes operacionais da Polícia Judicial (Item 6).</t>
  </si>
  <si>
    <t>Compras :: A aquisição de uniformes operacionais da Polícia Judicial (Item 6).</t>
  </si>
  <si>
    <t>["M00840845506515","M00840840517983","M00840840513198","M00990999916671","M00840841507289"]</t>
  </si>
  <si>
    <t>[0.5116,0.5099,0.5051,0.5019,0.495]</t>
  </si>
  <si>
    <t>["S07320732917876","M00990999916671","M00840840517983","M00840840513198","M00840841514086"]</t>
  </si>
  <si>
    <t>[0.5202,0.503,0.5012,0.492,0.4898]</t>
  </si>
  <si>
    <t>[0.5115,0.5101,0.5053,0.5019,0.495]</t>
  </si>
  <si>
    <t>["M00840845506515","M00840840517983","M00840840513198","M00840841507289","M00840841513410"]</t>
  </si>
  <si>
    <t>[0.5115,0.5101,0.5053,0.495,0.4852]</t>
  </si>
  <si>
    <t>["S07320732917876","S08590859930007","S08390839918287","S08522416324163","S08522414724147"]</t>
  </si>
  <si>
    <t>[0.5516,0.5179,0.4794,0.4593,0.4584]</t>
  </si>
  <si>
    <t>["M00840845506515","M00840840517983","M00840840513198","M00840841507289","M00840845506346"]</t>
  </si>
  <si>
    <t>[0.5609,0.5477,0.5313,0.5238,0.5145]</t>
  </si>
  <si>
    <t>["M00840845506515","M00840840517983","M00840840513198","M00840841507289","M00990999916671"]</t>
  </si>
  <si>
    <t>[0.5609,0.5477,0.5313,0.5238,0.5164]</t>
  </si>
  <si>
    <t>08700684000146-2-000183/2024</t>
  </si>
  <si>
    <t>AQUISIÇÃO PARCELADA DE MATERIAL MÉDICO HOSPITALAR PARA ATENDER AS NECESSIDADES DESTE MUNICÍPIO</t>
  </si>
  <si>
    <t>Compras :: AQUISIÇÃO PARCELADA DE MATERIAL MÉDICO HOSPITALAR PARA ATENDER AS NECESSIDADES DESTE MUNICÍPIO</t>
  </si>
  <si>
    <t>["M00650651503681","M00650651510565","M00650651515180","M00650653004312","M00650651504496"]</t>
  </si>
  <si>
    <t>[0.5918,0.5899,0.5793,0.5762,0.5751]</t>
  </si>
  <si>
    <t>["M00650653004594","M00650653000449","M00650651503681","M00650653016466","M00650653004312"]</t>
  </si>
  <si>
    <t>[0.5529,0.5513,0.5502,0.5414,0.5385]</t>
  </si>
  <si>
    <t>[0.5943,0.5896,0.5796,0.5759,0.5742]</t>
  </si>
  <si>
    <t>["M00650651503681","M00650653000449","M00650653016466","M00650653018004","M00650653230107"]</t>
  </si>
  <si>
    <t>[0.5806,0.5716,0.5657,0.5607,0.5607]</t>
  </si>
  <si>
    <t>["M00650651503681","M00650651510565","M00650653016466","M00650653018004","M00650653004312"]</t>
  </si>
  <si>
    <t>[0.6291,0.6246,0.6144,0.6142,0.6125]</t>
  </si>
  <si>
    <t>07750478000188-2-000754/2024</t>
  </si>
  <si>
    <t>Contratação de serviço para reparo em bomba KSB  do Poço 45  localizado na Rua Maria Aparecida Sala Grandizol COHAB III  pois o equipamento apresentou danos devido ao desgaste normal sofrido pelo tempo de uso.</t>
  </si>
  <si>
    <t>Serviços :: Contratação de serviço para reparo em bomba KSB  do Poço 45  localizado na Rua Maria Aparecida Sala Grandizol COHAB III  pois o equipamento apresentou danos devido ao desgaste normal sofrido pelo tempo de uso.</t>
  </si>
  <si>
    <t>["S08710233002330","S08710871122632","S08390839915598","S08720872914613","S08710871524570"]</t>
  </si>
  <si>
    <t>[0.5877,0.5722,0.5675,0.5618,0.5464]</t>
  </si>
  <si>
    <t>["S08732298522985","S08510851222152","S08710871122632","S09792275622756","S08722794427944"]</t>
  </si>
  <si>
    <t>[0.578,0.5679,0.5531,0.545,0.5412]</t>
  </si>
  <si>
    <t>[0.5872,0.5721,0.5671,0.5618,0.5493]</t>
  </si>
  <si>
    <t>["S08710233002330","S08710871122632","S08710871524570","S08710871522837","S08710239902399"]</t>
  </si>
  <si>
    <t>[0.5872,0.5721,0.5493,0.5346,0.5241]</t>
  </si>
  <si>
    <t>["S08732298522985","S08710871122632","S08510851222152","S08710233002330","S09792275622756"]</t>
  </si>
  <si>
    <t>[0.6386,0.6224,0.6151,0.6023,0.5996]</t>
  </si>
  <si>
    <t>[0.6513,0.6226,0.6184,0.6097,0.6001]</t>
  </si>
  <si>
    <t>["S08710233002330","S08710871122632","S08710871524570","S08710239902399","S08710235602356"]</t>
  </si>
  <si>
    <t>[0.6513,0.6226,0.6001,0.5821,0.5767]</t>
  </si>
  <si>
    <t>["S08710233002330","S08710871122632","S08720872914613","S08710871524570","S08720872909903"]</t>
  </si>
  <si>
    <t>[0.6513,0.6226,0.6097,0.6001,0.594]</t>
  </si>
  <si>
    <t>17879859000115-2-000306/2024</t>
  </si>
  <si>
    <t>AQUISIÇÃO FUTURA DE KITS REAGENTES P/ REALIZAÇÃO DE EXAMES BIOQUÍMICOS E IMUNOTURBIMÉTRICOS  VINCULADO À CESSÃO  EM COMODATO  DE ANALISADOR IMUNOLÓGICO - LACEN - PRAZO DE ENTREGA: ATÉ 30 DIAS A CONTAR DO RECEBIMENTO DA NOTA DE EMPENHO - FRETE: CIF</t>
  </si>
  <si>
    <t>Compras :: AQUISIÇÃO FUTURA DE KITS REAGENTES P/ REALIZAÇÃO DE EXAMES BIOQUÍMICOS E IMUNOTURBIMÉTRICOS  VINCULADO À CESSÃO  EM COMODATO  DE ANALISADOR IMUNOLÓGICO - LACEN - PRAZO DE ENTREGA: ATÉ 30 DIAS A CONTAR DO RECEBIMENTO DA NOTA DE EMPENHO - FRETE: CIF</t>
  </si>
  <si>
    <t>["M00650655013627","M00650655015618","M00650655000402","M00650655004766","M00650655011424"]</t>
  </si>
  <si>
    <t>[0.5977,0.5963,0.5903,0.5884,0.5883]</t>
  </si>
  <si>
    <t>["S07321420614206","M00650655015618","S07320732921520","M00650655015199","M00650655012247"]</t>
  </si>
  <si>
    <t>[0.6025,0.5748,0.5737,0.5718,0.5703]</t>
  </si>
  <si>
    <t>["M00650655013627","M00650655015618","M00650655011424","M00650655000402","M00650655004766"]</t>
  </si>
  <si>
    <t>[0.598,0.5958,0.589,0.5881,0.5875]</t>
  </si>
  <si>
    <t>["S07321420614206","M00650655015618","M00650655019036","M00650655000874","M00650655015199"]</t>
  </si>
  <si>
    <t>[0.6021,0.5872,0.5813,0.581,0.5808]</t>
  </si>
  <si>
    <t>["M00650655013627","M00650655015618","M00650655000402","M00650655011424","M00650655014801"]</t>
  </si>
  <si>
    <t>[0.6312,0.6243,0.6209,0.6201,0.619]</t>
  </si>
  <si>
    <t>37500949000160-2-000002/2024</t>
  </si>
  <si>
    <t>PRESTAÇÃO DE SERVIÇO DE ASSESSORIA E CONSULTORIA CONTABIL E FINANCEIRA</t>
  </si>
  <si>
    <t>Compras :: PRESTAÇÃO DE SERVIÇO DE ASSESSORIA E CONSULTORIA CONTABIL E FINANCEIRA</t>
  </si>
  <si>
    <t>["S08310831100760","S08310831100752","S08310831100779","S08310831916985","S08310831918686"]</t>
  </si>
  <si>
    <t>[0.7326,0.6936,0.6908,0.6851,0.6842]</t>
  </si>
  <si>
    <t>["S08310831100760","S08220822119623","S08220068000680","S08310831100752","S08220069800698"]</t>
  </si>
  <si>
    <t>[0.776,0.7633,0.7501,0.75,0.7413]</t>
  </si>
  <si>
    <t>[0.7326,0.6936,0.6908,0.6851,0.6841]</t>
  </si>
  <si>
    <t>["S08310831100760","S08310831100752","S08220822119623","S08310831100779","S08220068000680"]</t>
  </si>
  <si>
    <t>[0.7471,0.7356,0.7155,0.7078,0.7022]</t>
  </si>
  <si>
    <t>["S08310831100760","S08310831100752","S08310831100787","S08310831100779","S08390839924503"]</t>
  </si>
  <si>
    <t>[0.7705,0.7424,0.723,0.7186,0.7141]</t>
  </si>
  <si>
    <t>["S08220822119623","S08220072800728","S08230823121075","S08220068000680","S08220071000710"]</t>
  </si>
  <si>
    <t>[0.6925,0.6919,0.6906,0.6853,0.6815]</t>
  </si>
  <si>
    <t>07705817000104-2-000132/2024</t>
  </si>
  <si>
    <t>LOCAÇÃO DE UM IMÓVEL REFERENTE AO ALUGUEL SOCIAL  EM CONSONÂNCIA COM A LEI MUNICIPAL Nº 038/14  JUNTO A SECRETARIA DO TRABALHO E ASSISTÊNCIA SOCIAL DE TAMBORIL – CE.</t>
  </si>
  <si>
    <t>Serviços :: LOCAÇÃO DE UM IMÓVEL REFERENTE AO ALUGUEL SOCIAL  EM CONSONÂNCIA COM A LEI MUNICIPAL Nº 038/14  JUNTO A SECRETARIA DO TRABALHO E ASSISTÊNCIA SOCIAL DE TAMBORIL – CE.</t>
  </si>
  <si>
    <t>["S09331293912939","S07210431604316","S07211935619356","S07210721115490","S09332312423124"]</t>
  </si>
  <si>
    <t>[0.5445,0.5306,0.5251,0.5101,0.5084]</t>
  </si>
  <si>
    <t>["S09331293912939","S07211935619356","S09332312423124","S07210721125429","S07320732317051"]</t>
  </si>
  <si>
    <t>[0.534,0.5287,0.5263,0.5062,0.5023]</t>
  </si>
  <si>
    <t>[0.5445,0.5304,0.5251,0.5106,0.5085]</t>
  </si>
  <si>
    <t>["S07210431604316","S07211935619356","S07210721115490","S07210721125429","S07211756617566"]</t>
  </si>
  <si>
    <t>[0.5304,0.5251,0.5106,0.4893,0.4813]</t>
  </si>
  <si>
    <t>["S09331293912939","S09332312423124","S07211935619356","S07320732317051","S09791739617396"]</t>
  </si>
  <si>
    <t>[0.6162,0.6047,0.5767,0.5709,0.5641]</t>
  </si>
  <si>
    <t>[0.6431,0.6418,0.6397,0.6105,0.6091]</t>
  </si>
  <si>
    <t>["S07210431604316","S07211935619356","S07210721115490","S07211756617566","S07210721125429"]</t>
  </si>
  <si>
    <t>[0.6418,0.6397,0.6105,0.5936,0.5804]</t>
  </si>
  <si>
    <t>07188579000107-2-000040/2024</t>
  </si>
  <si>
    <t>AQUISIÇÃO DE MUNIÇÃO</t>
  </si>
  <si>
    <t>Compras :: AQUISIÇÃO DE MUNIÇÃO</t>
  </si>
  <si>
    <t>["M00130130515401","M00130131516697","M00130130516262","M00130130515549","M00130130511255"]</t>
  </si>
  <si>
    <t>[0.6469,0.6321,0.6302,0.6209,0.6103]</t>
  </si>
  <si>
    <t>["M00100100515002","M00130130515401","M00130131016698","M00130131516697","M00130130515549"]</t>
  </si>
  <si>
    <t>[0.6189,0.6098,0.6067,0.5931,0.5905]</t>
  </si>
  <si>
    <t>[0.6469,0.632,0.6291,0.6208,0.6103]</t>
  </si>
  <si>
    <t>["M00100100515002","M00130131016698","M00130130515401","M00130131516697","M00130130516262"]</t>
  </si>
  <si>
    <t>[0.625,0.602,0.5945,0.5903,0.585]</t>
  </si>
  <si>
    <t>["M00130130515401","M00130130516262","M00130131516697","M00130130515549","M00130131016698"]</t>
  </si>
  <si>
    <t>[0.6821,0.6746,0.6744,0.6741,0.6567]</t>
  </si>
  <si>
    <t>01493998000176-2-000011/2025</t>
  </si>
  <si>
    <t>CONTRATAÇÃO DE EMPRESA PARA FORNECIMENTO DE LINK INTERNET</t>
  </si>
  <si>
    <t>Compras :: CONTRATAÇÃO DE EMPRESA PARA FORNECIMENTO DE LINK INTERNET</t>
  </si>
  <si>
    <t>["S01420142226522","S01420142226530","S01420142126484","S01420142326565","S01420142126506"]</t>
  </si>
  <si>
    <t>[0.6644,0.6642,0.6496,0.6396,0.6352]</t>
  </si>
  <si>
    <t>["S01420142126484","S01420142126476","S01410141126166","S01420142125135","S01420142126506"]</t>
  </si>
  <si>
    <t>[0.6436,0.6223,0.6188,0.6088,0.6074]</t>
  </si>
  <si>
    <t>[0.6644,0.6643,0.6497,0.6396,0.6359]</t>
  </si>
  <si>
    <t>["S01420142126484","S08421495814958","S01420142126476","S01410141126166","S01420142125135"]</t>
  </si>
  <si>
    <t>[0.651,0.6432,0.6263,0.6216,0.6151]</t>
  </si>
  <si>
    <t>["S01420142226522","S01420142226530","S01420142126484","S01420142126506","S01420142326557"]</t>
  </si>
  <si>
    <t>[0.6936,0.6852,0.68,0.673,0.6725]</t>
  </si>
  <si>
    <t>00824730000107-2-000006/2025</t>
  </si>
  <si>
    <t>CONTRATAÇÃO EMPRESA ESPECIALIZADA NA PRESTAÇÃO DE SERVIÇOS DE ASSESSORIA E CONSULTORIA JURÍDICA PARA CÂMARA MUNICIPAL DE PORANGATU  NO QUE TANGE AO PROCESSO LEGISLATIVO  PARA ATENDER AS NECESSIDADES DESTA CÂMARA MUNICIPAL</t>
  </si>
  <si>
    <t>Serviços :: CONTRATAÇÃO EMPRESA ESPECIALIZADA NA PRESTAÇÃO DE SERVIÇOS DE ASSESSORIA E CONSULTORIA JURÍDICA PARA CÂMARA MUNICIPAL DE PORANGATU  NO QUE TANGE AO PROCESSO LEGISLATIVO  PARA ATENDER AS NECESSIDADES DESTA CÂMARA MUNICIPAL</t>
  </si>
  <si>
    <t>["S08310831100795","S08210821125615","S08390839924503","S08310831916985","S08211428114281"]</t>
  </si>
  <si>
    <t>[0.5564,0.5248,0.5168,0.5086,0.5066]</t>
  </si>
  <si>
    <t>["S08210821125615","S08310831100795","S08390839924503","S08310831100779","S08310831912602"]</t>
  </si>
  <si>
    <t>[0.6179,0.6076,0.5771,0.5769,0.5743]</t>
  </si>
  <si>
    <t>[0.5567,0.5244,0.5168,0.5087,0.5065]</t>
  </si>
  <si>
    <t>["S08310831100795","S08310831916985","S08310831912602","S08310831916772","S08310831917868"]</t>
  </si>
  <si>
    <t>[0.5567,0.5087,0.5055,0.4909,0.4896]</t>
  </si>
  <si>
    <t>["S08310831100795","S08210821125615","S08390839924503","S08310831100779","S08310831912602"]</t>
  </si>
  <si>
    <t>[0.6612,0.66,0.6255,0.6242,0.6209]</t>
  </si>
  <si>
    <t>["S08310831100795","S08210821125615","S08390839924503","S08211428114281","S08310831912602"]</t>
  </si>
  <si>
    <t>[0.64,0.6108,0.6046,0.6019,0.5753]</t>
  </si>
  <si>
    <t>["S08210821125615","S08211428114281","S09112438424384","S08230823121075","S08230391303913"]</t>
  </si>
  <si>
    <t>[0.6108,0.6019,0.5456,0.5369,0.5305]</t>
  </si>
  <si>
    <t>45226214000119-2-000176/2024</t>
  </si>
  <si>
    <t>Aquisição de uniformes e materiais esportivos para atender as necessidades das emendas impositivas da Secretaria Municipal de Esportes e Lazer.</t>
  </si>
  <si>
    <t>Compras :: Aquisição de uniformes e materiais esportivos para atender as necessidades das emendas impositivas da Secretaria Municipal de Esportes e Lazer.</t>
  </si>
  <si>
    <t>["M00840841516516","M00840841516506","M00840841501446","M00840846501206","M00840840513198"]</t>
  </si>
  <si>
    <t>[0.5592,0.5497,0.5467,0.5388,0.5304]</t>
  </si>
  <si>
    <t>["M00840846501206","M00840841516516","M00840841516506","M00840841501446","M00840846514313"]</t>
  </si>
  <si>
    <t>[0.5454,0.5398,0.5357,0.5128,0.5086]</t>
  </si>
  <si>
    <t>[0.5591,0.5498,0.5468,0.5387,0.5304]</t>
  </si>
  <si>
    <t>["M00840846501206","M00840841516516","M00840841516506","M00840846514313","M00840841501446"]</t>
  </si>
  <si>
    <t>[0.5921,0.5845,0.5747,0.5609,0.5504]</t>
  </si>
  <si>
    <t>["M00840841516516","M00840846501206","M00840841516506","M00840840513198","M00840841501446"]</t>
  </si>
  <si>
    <t>[0.5943,0.5773,0.5758,0.5747,0.5721]</t>
  </si>
  <si>
    <t>46854998000192-2-000139/2024</t>
  </si>
  <si>
    <t>FORNECIMENTO DE MATERIAL MÉDICO HOSPITALAR</t>
  </si>
  <si>
    <t>Compras :: FORNECIMENTO DE MATERIAL MÉDICO HOSPITALAR</t>
  </si>
  <si>
    <t>["M00650651503681","M00650651504496","M00650651510565","M00650653018559","M00650653230095"]</t>
  </si>
  <si>
    <t>[0.7317,0.7192,0.7184,0.7081,0.7029]</t>
  </si>
  <si>
    <t>["M00650651503681","M00650653004594","M00650653018004","M00650653016466","M00650653009002"]</t>
  </si>
  <si>
    <t>[0.7315,0.7061,0.706,0.7024,0.7014]</t>
  </si>
  <si>
    <t>[0.7331,0.7199,0.7184,0.7081,0.7031]</t>
  </si>
  <si>
    <t>["M00650651503681","M00650653018004","M00650653000449","M00650653004594","M00650653016466"]</t>
  </si>
  <si>
    <t>[0.7629,0.7397,0.7395,0.7384,0.7375]</t>
  </si>
  <si>
    <t>["M00650651503681","M00650651510565","M00650651504496","M00650653030196","M00650653018004"]</t>
  </si>
  <si>
    <t>[0.7537,0.7438,0.7305,0.7249,0.7229]</t>
  </si>
  <si>
    <t>57740490000180-2-000182/2025</t>
  </si>
  <si>
    <t>REGISTRO DE PREÇOS OBJETIVANDO AQUISIÇÃO DE GÊNEROS ALIMENTÍCIOS_x000D_HORTIFRUTIGRANJEIROS POR UM PERÍODO DE 12 (DOZE) MESES.</t>
  </si>
  <si>
    <t>Compras :: REGISTRO DE PREÇOS OBJETIVANDO AQUISIÇÃO DE GÊNEROS ALIMENTÍCIOS_x000D_HORTIFRUTIGRANJEIROS POR UM PERÍODO DE 12 (DOZE) MESES.</t>
  </si>
  <si>
    <t>["M00890891519794","M00890891519793","M00890891530147","M00890891519772","M00890891519789"]</t>
  </si>
  <si>
    <t>[0.5217,0.5193,0.5121,0.5076,0.5022]</t>
  </si>
  <si>
    <t>["S08391370613706","S06221645416454","S08510851224260","S08611595415954","S08510851224279"]</t>
  </si>
  <si>
    <t>[0.5585,0.5292,0.5269,0.5257,0.5255]</t>
  </si>
  <si>
    <t>["M00890891519794","M00890891519793","M00890891530147","M00890891519772","M00890891519791"]</t>
  </si>
  <si>
    <t>[0.5195,0.5175,0.5102,0.5048,0.5]</t>
  </si>
  <si>
    <t>["S08391370613706","S06221645416454","S08611436214362","S08611595415954","S08611531815318"]</t>
  </si>
  <si>
    <t>[0.5699,0.557,0.5517,0.5438,0.5425]</t>
  </si>
  <si>
    <t>["M00890891519794","M00890891519793","M00890891530147","M00890891519789","M00890891519772"]</t>
  </si>
  <si>
    <t>[0.5718,0.568,0.5632,0.5587,0.5563]</t>
  </si>
  <si>
    <t>17754136000190-2-000002/2025</t>
  </si>
  <si>
    <t>Pavimentacao em bloquetes e drenagem superficial da Rua Maria Augusta Tibaes situada no distrito de Mendanha Recurso oriundo de Transferencia Especial dos Estados por Indicacao n 142965 de autoria do Deputado Alencar da Silveira</t>
  </si>
  <si>
    <t>Obras :: Pavimentacao em bloquetes e drenagem superficial da Rua Maria Augusta Tibaes situada no distrito de Mendanha Recurso oriundo de Transferencia Especial dos Estados por Indicacao n 142965 de autoria do Deputado Alencar da Silveira</t>
  </si>
  <si>
    <t>["S05420542101414","S05420542101422","S05450545401392","S05420542101406","S05420542118376"]</t>
  </si>
  <si>
    <t>[0.4909,0.4807,0.4492,0.4381,0.434]</t>
  </si>
  <si>
    <t>["S05420542118376","S05420542101414","S05420542101422","S05420542122896","S05420178301783"]</t>
  </si>
  <si>
    <t>[0.4967,0.4827,0.4804,0.4799,0.4794]</t>
  </si>
  <si>
    <t>[0.4871,0.4806,0.449,0.4381,0.434]</t>
  </si>
  <si>
    <t>["M00560562009582","M00560568003947","M00560562000810","M00560562003601","M00560562001230"]</t>
  </si>
  <si>
    <t>[0.4304,0.4044,0.4032,0.3973,0.3952]</t>
  </si>
  <si>
    <t>["S05420542118376","S05420542101414","S05420178301783","S05420562205622","S05420184801848"]</t>
  </si>
  <si>
    <t>[0.5488,0.5396,0.5386,0.5359,0.533]</t>
  </si>
  <si>
    <t>[0.5525,0.5456,0.5279,0.5103,0.5054]</t>
  </si>
  <si>
    <t>00394460000141-2-001683/2024</t>
  </si>
  <si>
    <t>ATENDER AO PREGÃO Nº 90005/2024 - UASG 170100 (SRA-ES) - AQUISIÇÃO DE FORNO MICROONDAS  PARA A SRA/CE  CONFORME PROCESSO SEI 10380.000237/2024-01</t>
  </si>
  <si>
    <t>Compras :: ATENDER AO PREGÃO Nº 90005/2024 - UASG 170100 (SRA-ES) - AQUISIÇÃO DE FORNO MICROONDAS  PARA A SRA/CE  CONFORME PROCESSO SEI 10380.000237/2024-01</t>
  </si>
  <si>
    <t>["M00730731001045","M00730731001026","M00580586001271","M00730731001044","M00730731009384"]</t>
  </si>
  <si>
    <t>[0.623,0.5533,0.5459,0.5443,0.526]</t>
  </si>
  <si>
    <t>["M00730731001045","S08310831919763","M00440443016951","M00730731001026","M00730731001044"]</t>
  </si>
  <si>
    <t>[0.5426,0.49,0.4805,0.4775,0.4774]</t>
  </si>
  <si>
    <t>["M00730731001045","M00730731001026","M00730731001044","M00730731009384","M00440446016953"]</t>
  </si>
  <si>
    <t>[0.6237,0.5524,0.5451,0.5275,0.5249]</t>
  </si>
  <si>
    <t>["M00730731001045","M00730731001026","M00730731001044","M00730731009384","M00730731017704"]</t>
  </si>
  <si>
    <t>[0.6237,0.5524,0.5451,0.5275,0.5207]</t>
  </si>
  <si>
    <t>["S08391370613706","M00730731001045","S08310831919763","S08391371413714","M00440443016951"]</t>
  </si>
  <si>
    <t>[0.5551,0.5362,0.4973,0.4886,0.4871]</t>
  </si>
  <si>
    <t>["M00730731001045","M00730731001026","M00730731001044","M00730731017704","M00730731007754"]</t>
  </si>
  <si>
    <t>[0.662,0.5968,0.5896,0.5636,0.5625]</t>
  </si>
  <si>
    <t>["M00730731001045","M00730731001026","M00730731001044","M00580586001271","M00730731017704"]</t>
  </si>
  <si>
    <t>[0.662,0.5968,0.5896,0.5698,0.5636]</t>
  </si>
  <si>
    <t>33457634000127-2-002630/2024</t>
  </si>
  <si>
    <t>Materiais e Equipamentos para Escritório</t>
  </si>
  <si>
    <t>Compras :: Materiais e Equipamentos para Escritório</t>
  </si>
  <si>
    <t>["M00750752017225","M00750752000275","M00750752000084","M00750751014055","M00750751013570"]</t>
  </si>
  <si>
    <t>[0.6726,0.657,0.6558,0.6472,0.6455]</t>
  </si>
  <si>
    <t>["M00750752017225","M00750752000275","M00750752000036","M00710711000317","M00710711000310"]</t>
  </si>
  <si>
    <t>[0.7384,0.7241,0.7212,0.7137,0.7119]</t>
  </si>
  <si>
    <t>[0.6726,0.6569,0.656,0.6472,0.6455]</t>
  </si>
  <si>
    <t>["M00750752017225","M00750752000036","M00750752000275","M00750752000280","M00750752000086"]</t>
  </si>
  <si>
    <t>[0.7532,0.7283,0.7269,0.7163,0.7145]</t>
  </si>
  <si>
    <t>["M00750752017225","M00750751000271","M00750751000126","M00750751014055","M00750751000156"]</t>
  </si>
  <si>
    <t>[0.7342,0.7312,0.7263,0.7208,0.7203]</t>
  </si>
  <si>
    <t>50544220000154-2-000124/2023</t>
  </si>
  <si>
    <t>Rolo de papel higiênico  30 metros  folha dupla. Características adicionais: composto 100% de fibras celulósicas. Com largura: 10 cm e comprimento: 30 m Cód. CATMAT: 412112; Refil de coletor de absorvente. Características adicionais: com medidas mínimas de 20 cm (comprimento) x 14 cm (largura). Material: polietileno Cód. CATMAT: 291332 (aproximado).</t>
  </si>
  <si>
    <t>Compras :: Rolo de papel higiênico  30 metros  folha dupla. Características adicionais: composto 100% de fibras celulósicas. Com largura: 10 cm e comprimento: 30 m Cód. CATMAT: 412112; Refil de coletor de absorvente. Características adicionais: com medidas mínimas de 20 cm (comprimento) x 14 cm (largura). Material: polietileno Cód. CATMAT: 291332 (aproximado).</t>
  </si>
  <si>
    <t>["M00850854018409","M00850854010383","M00850854001210","M00850853005662","M00850854012792"]</t>
  </si>
  <si>
    <t>[0.6288,0.5576,0.556,0.5333,0.5237]</t>
  </si>
  <si>
    <t>["M00850854018409","M00850854001210","M00850853005662","M00850854012792","M00850854010383"]</t>
  </si>
  <si>
    <t>[0.6658,0.5985,0.5959,0.5619,0.5594]</t>
  </si>
  <si>
    <t>[0.6293,0.5578,0.5565,0.5334,0.5239]</t>
  </si>
  <si>
    <t>["M00810813014342","M00930931015648","M00930931010361","M00930931000167","M00930931017954"]</t>
  </si>
  <si>
    <t>[0.5151,0.5045,0.4792,0.4751,0.4735]</t>
  </si>
  <si>
    <t>["M00850854018409","M00850854001210","M00850854012792","M00850854010383","M00850853005662"]</t>
  </si>
  <si>
    <t>[0.6849,0.6328,0.5989,0.597,0.5911]</t>
  </si>
  <si>
    <t>["M00850854018409","M00850854001210","M00850854010383","M00850853005662","M00850854012792"]</t>
  </si>
  <si>
    <t>[0.6676,0.6133,0.604,0.5685,0.5657]</t>
  </si>
  <si>
    <t>89175541000164-2-000167/2024</t>
  </si>
  <si>
    <t xml:space="preserve">02 (duas) unidades de CONDICIONADOR DE AR SPLIT MÍNIMO 18.000 BTUS - QUENTE/FRIO 220V - INVERTER </t>
  </si>
  <si>
    <t xml:space="preserve">Compras :: 02 (duas) unidades de CONDICIONADOR DE AR SPLIT MÍNIMO 18.000 BTUS - QUENTE/FRIO 220V - INVERTER </t>
  </si>
  <si>
    <t>["M00560567017812","M00410412000718","M00410412013768","M00610613019383","M00410413015136"]</t>
  </si>
  <si>
    <t>[0.5789,0.5705,0.5604,0.5572,0.5515]</t>
  </si>
  <si>
    <t>["M00410412013768","M00410412000687","M00410413005462","M00410412000718","M00410413015196"]</t>
  </si>
  <si>
    <t>[0.5987,0.585,0.583,0.5817,0.5676]</t>
  </si>
  <si>
    <t>["M00560567017812","M00410412000718","M00410412013768","M00410413002953","M00410413015136"]</t>
  </si>
  <si>
    <t>[0.5821,0.5708,0.5608,0.5521,0.5517]</t>
  </si>
  <si>
    <t>["M00410412013768","M00410413015616","M00410413005462","M00410413005501","M00410412000687"]</t>
  </si>
  <si>
    <t>[0.6148,0.6026,0.5994,0.595,0.5949]</t>
  </si>
  <si>
    <t>["M00560567017812","M00410412000718","M00410412013768","M00410413016936","M00410413015136"]</t>
  </si>
  <si>
    <t>[0.6301,0.6144,0.6126,0.6031,0.6002]</t>
  </si>
  <si>
    <t>10572071000112-2-000012/2025</t>
  </si>
  <si>
    <t xml:space="preserve"> fornecimento de FARDAMENTOS</t>
  </si>
  <si>
    <t>Compras ::  fornecimento de FARDAMENTOS</t>
  </si>
  <si>
    <t>["M00840841507289","M00840840513198","M00840841514086","M00840840517983","M00840841016510"]</t>
  </si>
  <si>
    <t>[0.6607,0.6542,0.6363,0.6332,0.6297]</t>
  </si>
  <si>
    <t>["M00840841507289","M00690691009835","M00840841016510","M00840846514313","M00840841514086"]</t>
  </si>
  <si>
    <t>[0.6289,0.5402,0.5306,0.5296,0.5295]</t>
  </si>
  <si>
    <t>[0.6606,0.6541,0.6336,0.6329,0.6297]</t>
  </si>
  <si>
    <t>["M00840841507289","M00840841514086","M00840846514313","M00650653230095","M00840841516506"]</t>
  </si>
  <si>
    <t>[0.6631,0.5894,0.5885,0.5881,0.5812]</t>
  </si>
  <si>
    <t>["M00840841507289","M00840840517983","M00840845506515","M00840840513198","M00840841016510"]</t>
  </si>
  <si>
    <t>[0.6788,0.677,0.6635,0.6634,0.653]</t>
  </si>
  <si>
    <t>25648387000118-2-000592/2024</t>
  </si>
  <si>
    <t>SERVIÇO: REFORMA DA REDE DE ENERGIA PARA ATENDER A DEMANDA DE ENERGIA DA UNIDADE CIDADE JARDIM  MONTE CARMELO MG.</t>
  </si>
  <si>
    <t>Serviços :: SERVIÇO: REFORMA DA REDE DE ENERGIA PARA ATENDER A DEMANDA DE ENERGIA DA UNIDADE CIDADE JARDIM  MONTE CARMELO MG.</t>
  </si>
  <si>
    <t>["S05460471504715","S05420542401910","S05460470704707","S08710489804898","S08710490104901"]</t>
  </si>
  <si>
    <t>[0.6184,0.6005,0.5994,0.5975,0.5973]</t>
  </si>
  <si>
    <t>["S06910691127960","S05460470704707","S05460471504715","S08720872905061","S08632260822608"]</t>
  </si>
  <si>
    <t>[0.6634,0.6428,0.6384,0.628,0.6249]</t>
  </si>
  <si>
    <t>["S05460471504715","S05420542401910","S05460470704707","S08710489804898","S05460463404634"]</t>
  </si>
  <si>
    <t>[0.6201,0.6025,0.5986,0.5975,0.5974]</t>
  </si>
  <si>
    <t>["S06910691127960","S08720872905061","S08720872905070","S05460471504715","S05460470704707"]</t>
  </si>
  <si>
    <t>[0.6771,0.6751,0.6719,0.6719,0.6654]</t>
  </si>
  <si>
    <t>["S05460471504715","S05420542401910","S08710489804898","S08710490104901","S05460470704707"]</t>
  </si>
  <si>
    <t>[0.6721,0.6528,0.6487,0.6484,0.6478]</t>
  </si>
  <si>
    <t>60985017000177-2-000052/2024</t>
  </si>
  <si>
    <t>Contratação de instituição financeira  autorizada pelo Banco Central – BACEN  para prestação de serviços bancários e financeiros para operação  com exclusividade  de serviço arrecadação/recebimento  transferências  processamento da folha de pagamento dos funcionários  bem como 
adiantamentos/ressarcimentos à funcionários  pagamento de Fornecedores  Conselheiros  Inspetores e terceiros  Suprimento de fundos a funcionários  
Associações  entre outros.</t>
  </si>
  <si>
    <t>Serviços :: Contratação de instituição financeira  autorizada pelo Banco Central – BACEN  para prestação de serviços bancários e financeiros para operação  com exclusividade  de serviço arrecadação/recebimento  transferências  processamento da folha de pagamento dos funcionários  bem como 
adiantamentos/ressarcimentos à funcionários  pagamento de Fornecedores  Conselheiros  Inspetores e terceiros  Suprimento de fundos a funcionários  
Associações  entre outros.</t>
  </si>
  <si>
    <t>["S07112130021300","S07150715524724","S07112184921849","S07112185721857","S07111994119941"]</t>
  </si>
  <si>
    <t>[0.5724,0.5716,0.5703,0.565,0.5576]</t>
  </si>
  <si>
    <t>["S07112130021300","S07111619516195","S07112185721857","S07112036220362","S08221977119771"]</t>
  </si>
  <si>
    <t>[0.601,0.5863,0.5795,0.5764,0.56]</t>
  </si>
  <si>
    <t>[0.5721,0.5718,0.5695,0.5649,0.5584]</t>
  </si>
  <si>
    <t>["S07112130021300","S07112036220362","S07111619516195","S07112185721857","S07121381113811"]</t>
  </si>
  <si>
    <t>[0.6826,0.6638,0.6618,0.6524,0.6282]</t>
  </si>
  <si>
    <t>["S07112130021300","S07112185721857","S07112036220362","S07150715524724","S07112184921849"]</t>
  </si>
  <si>
    <t>[0.6278,0.6148,0.6087,0.6074,0.6061]</t>
  </si>
  <si>
    <t>77816510000166-2-000223/2024</t>
  </si>
  <si>
    <t>Aquisicao de equipamentos hospitalares para utilizacao no Hospital Geral Intermunicipal - HGI Dr. Aryzone Mendes de Araujo - TERMO DE CONVENIO SESA No 107/2024 e PROPOSTAS No 09165798000123001  No 09165798000123006 E No 09165798000121017 DO MINISTERIO DASAUDE.</t>
  </si>
  <si>
    <t>Compras :: Aquisicao de equipamentos hospitalares para utilizacao no Hospital Geral Intermunicipal - HGI Dr. Aryzone Mendes de Araujo - TERMO DE CONVENIO SESA No 107/2024 e PROPOSTAS No 09165798000123001  No 09165798000123006 E No 09165798000121017 DO MINISTERIO DASAUDE.</t>
  </si>
  <si>
    <t>["M00650653015900","M00650651503681","M00650651504496","M00650653030196","M00650651510565"]</t>
  </si>
  <si>
    <t>[0.5418,0.5384,0.5333,0.5316,0.526]</t>
  </si>
  <si>
    <t>["M00650653000418","S07320732320877","M00650653211939","M00650653016466","M00650653015900"]</t>
  </si>
  <si>
    <t>[0.5394,0.5371,0.5348,0.5338,0.5338]</t>
  </si>
  <si>
    <t>["M00650653015900","M00650651503681","M00650651504496","M00650653030196","M00650653002769"]</t>
  </si>
  <si>
    <t>[0.5429,0.5392,0.5307,0.5291,0.5269]</t>
  </si>
  <si>
    <t>["M00650653016466","M00650653000449","M00650653018004","M00650653015900","M00650653000418"]</t>
  </si>
  <si>
    <t>[0.5739,0.5728,0.5712,0.5693,0.5693]</t>
  </si>
  <si>
    <t>["M00650653015900","M00650651503681","M00650653030196","M00650651504496","M00650651510565"]</t>
  </si>
  <si>
    <t>[0.5632,0.5629,0.5506,0.5504,0.5496]</t>
  </si>
  <si>
    <t>75123125000108-2-000158/2024</t>
  </si>
  <si>
    <t>Sistema de Registro de Preços para eventual contratação de serviço especializado de Filmagem e Gravações.</t>
  </si>
  <si>
    <t>Serviços :: Sistema de Registro de Preços para eventual contratação de serviço especializado de Filmagem e Gravações.</t>
  </si>
  <si>
    <t>["S08380374303743","S09610961421482","S08380375103751","S08910891225313","S08380376003760"]</t>
  </si>
  <si>
    <t>[0.598,0.5727,0.5701,0.5683,0.5614]</t>
  </si>
  <si>
    <t>["S08380374303743","S07320732914303","S08380375103751","S08380376003760","S08910891225313"]</t>
  </si>
  <si>
    <t>[0.6512,0.6246,0.6235,0.5998,0.5893]</t>
  </si>
  <si>
    <t>[0.5974,0.573,0.5701,0.5685,0.5614]</t>
  </si>
  <si>
    <t>["S08380374303743","S08380376003760","S08380375103751","S07320732914303","S07310731212556"]</t>
  </si>
  <si>
    <t>[0.7076,0.7011,0.6872,0.6691,0.6691]</t>
  </si>
  <si>
    <t>["S08380374303743","S08380376003760","S08911545815458","S08380375103751","S09610377803778"]</t>
  </si>
  <si>
    <t>[0.6496,0.6346,0.6334,0.6319,0.6267]</t>
  </si>
  <si>
    <t>92969856000198-2-000031/2025</t>
  </si>
  <si>
    <t>ITEM 2 - DESCRIÇÃO DETALHADA_x000D_
BARBANTE  E OUTROS  - 2025NE00054</t>
  </si>
  <si>
    <t>Compras :: ITEM 2 - DESCRIÇÃO DETALHADA_x000D_
BARBANTE  E OUTROS  - 2025NE00054</t>
  </si>
  <si>
    <t>["M00400402003324","M00400402000080","M00400402005858","M00400402005869","M00400402005854"]</t>
  </si>
  <si>
    <t>[0.6652,0.6458,0.6143,0.613,0.6027]</t>
  </si>
  <si>
    <t>["M00400402003324","M00840845510833","M00830834001533","M00810811003400","M00840845515779"]</t>
  </si>
  <si>
    <t>[0.5228,0.5163,0.5108,0.509,0.5088]</t>
  </si>
  <si>
    <t>[0.6568,0.6458,0.6144,0.6128,0.6031]</t>
  </si>
  <si>
    <t>["M00940942003640","M00810813004575","M00930933003384","M00930933003432","M00930931000030"]</t>
  </si>
  <si>
    <t>[0.5719,0.5537,0.5533,0.5436,0.5426]</t>
  </si>
  <si>
    <t>["M00400402003324","M00400402000080","M00400402005871","M00350359004077","M00830831008867"]</t>
  </si>
  <si>
    <t>[0.5894,0.5506,0.5446,0.5433,0.5428]</t>
  </si>
  <si>
    <t>["M00400402003324","M00400402000080","M00400402005869","M00400402005858","M00400402005854"]</t>
  </si>
  <si>
    <t>[0.6829,0.6722,0.6347,0.6301,0.6266]</t>
  </si>
  <si>
    <t>["M00400402003324","M00400402000080","M00830831001527","M00400402007613","M00830831001515"]</t>
  </si>
  <si>
    <t>[0.6829,0.6722,0.6181,0.6097,0.6077]</t>
  </si>
  <si>
    <t>14645717000103-2-000025/2024</t>
  </si>
  <si>
    <t>Contratacao de servicos especializado em lavagem de veiculos  a fim de atender as necessidades do Camara Municipal de Vitoria da Conquista - Bahia.</t>
  </si>
  <si>
    <t>Serviços :: Contratacao de servicos especializado em lavagem de veiculos  a fim de atender as necessidades do Camara Municipal de Vitoria da Conquista - Bahia.</t>
  </si>
  <si>
    <t>["S08531354413544","S08530853419542","S08710871420303","S06432421024210","S08532410424104"]</t>
  </si>
  <si>
    <t>[0.624,0.5906,0.5541,0.5526,0.549]</t>
  </si>
  <si>
    <t>["S08531354413544","S08710871420303","S08530853325194","S08532402324023","M00490491009204"]</t>
  </si>
  <si>
    <t>[0.606,0.5643,0.5559,0.5539,0.5318]</t>
  </si>
  <si>
    <t>["S08531354413544","S08530853419542","S06432421024210","S08532410424104","S08532402324023"]</t>
  </si>
  <si>
    <t>[0.6241,0.5908,0.5515,0.5509,0.5487]</t>
  </si>
  <si>
    <t>["S08531354413544","S08530853419542","S08532410424104","S08532402324023","S08512551825518"]</t>
  </si>
  <si>
    <t>[0.6241,0.5908,0.5509,0.5487,0.5422]</t>
  </si>
  <si>
    <t>["S08531354413544","S08530853325194","S08710871420303","S08532402324023","S08531467214672"]</t>
  </si>
  <si>
    <t>[0.6585,0.6127,0.6087,0.6055,0.5843]</t>
  </si>
  <si>
    <t>["S08531354413544","S08530853419542","S08530853325194","S08532447324473","S08531362513625"]</t>
  </si>
  <si>
    <t>[0.6989,0.6647,0.6166,0.6161,0.6155]</t>
  </si>
  <si>
    <t>["S08531354413544","S08530853419542","S08530853325194","S08532447324473","S08530853417159"]</t>
  </si>
  <si>
    <t>[0.6989,0.6647,0.6166,0.6161,0.6151]</t>
  </si>
  <si>
    <t>46377800000127-2-005743/2024</t>
  </si>
  <si>
    <t>CARTUCHO PARA IMPRESSORA CE28 5A / CARTUCHO CF28 3A / CARTUCHO CE310A / CARTUCHO CF352A / CARTUCHO CF353A</t>
  </si>
  <si>
    <t>Compras :: CARTUCHO PARA IMPRESSORA CE28 5A / CARTUCHO CF28 3A / CARTUCHO CE310A / CARTUCHO CF352A / CARTUCHO CF353A</t>
  </si>
  <si>
    <t>["M00700709013818","M00700709013853","M00700709013820","M00700709018439","M00700709015444"]</t>
  </si>
  <si>
    <t>[0.6145,0.6035,0.6022,0.5995,0.599]</t>
  </si>
  <si>
    <t>["M00700709015444","M00700709019071","M00700709015836","M00700709018048","M00700709013837"]</t>
  </si>
  <si>
    <t>[0.6127,0.5986,0.589,0.5838,0.5826]</t>
  </si>
  <si>
    <t>[0.6144,0.6035,0.6021,0.5995,0.599]</t>
  </si>
  <si>
    <t>["M00700709015444","M00700709019071","M00700709015836","M00700709018048","M00700709013825"]</t>
  </si>
  <si>
    <t>[0.6413,0.6274,0.6192,0.6189,0.6171]</t>
  </si>
  <si>
    <t>["M00700709013818","M00700709013853","M00700709018439","M00700709013820","M00700709015444"]</t>
  </si>
  <si>
    <t>[0.6819,0.6758,0.6664,0.6653,0.6643]</t>
  </si>
  <si>
    <t>00678603000147-2-000009/2024</t>
  </si>
  <si>
    <t>Contratação de empresa para aquisição de VEÍCULOS ELÉTRICOS de passeio (zero quilômetro)  para atender a demanda dos municípios que fazem parte do Consórcio Intermunicipal para Conservação do Remanescente do Rio Paraná e Áreas de Influência - CORIPA  na modalidade Pregão Eletrônico do tipo menor preço por item  conforme Convênio n.º 4500075647 celebrado entre a ITAIPU BINACIONAL e o Consórcio Intermunicipal para Conservação do Remanescente do Rio Paraná e Áreas de Influência - CORIPA</t>
  </si>
  <si>
    <t>Compras :: Contratação de empresa para aquisição de VEÍCULOS ELÉTRICOS de passeio (zero quilômetro)  para atender a demanda dos municípios que fazem parte do Consórcio Intermunicipal para Conservação do Remanescente do Rio Paraná e Áreas de Influência - CORIPA  na modalidade Pregão Eletrônico do tipo menor preço por item  conforme Convênio n.º 4500075647 celebrado entre a ITAIPU BINACIONAL e o Consórcio Intermunicipal para Conservação do Remanescente do Rio Paraná e Áreas de Influência - CORIPA</t>
  </si>
  <si>
    <t>["S06432366323663","S06432357423574","S06432361223612","S06432421024210","S06432372823728"]</t>
  </si>
  <si>
    <t>[0.5472,0.5471,0.5363,0.5346,0.5322]</t>
  </si>
  <si>
    <t>["S08310831900655","S08391371413714","S06792302723027","S09791739617396","S06430643125763"]</t>
  </si>
  <si>
    <t>[0.5154,0.5011,0.4963,0.4962,0.4923]</t>
  </si>
  <si>
    <t>[0.5471,0.5468,0.5363,0.535,0.5313]</t>
  </si>
  <si>
    <t>["S08310831900655","S09791739617396","S08391371413714","S07310731221679","S07311822818228"]</t>
  </si>
  <si>
    <t>[0.5269,0.5087,0.5074,0.5045,0.5042]</t>
  </si>
  <si>
    <t>["S06432366323663","S06432357423574","S06432421024210","S06432361223612","S06432372823728"]</t>
  </si>
  <si>
    <t>[0.5811,0.5763,0.5752,0.5727,0.5662]</t>
  </si>
  <si>
    <t>14969199000175-2-000206/2024</t>
  </si>
  <si>
    <t>REFRENTE A CONVOCACAO DO CREDENCIADO N 02 DO CHAMAMENTO PUBLICO N 02-2024  AFIM DE FORNECEREM SHOWSARTISTICOS  PARA ATENDER AS NECESSIDADES DO PROJETO CONVIVER IDOSO SAUDAVEL NA DATA DE: 18/12  NOS TERMOS DACERTIDAO EMITIDA NO AMBITO DO PROCESSO N 2024026917  PERFAZENDO UM TOTAL DE 01 (UM) SHOW - FONTE: 229-000 CONTA: 64-025-5</t>
  </si>
  <si>
    <t>Compras :: REFRENTE A CONVOCACAO DO CREDENCIADO N 02 DO CHAMAMENTO PUBLICO N 02-2024  AFIM DE FORNECEREM SHOWSARTISTICOS  PARA ATENDER AS NECESSIDADES DO PROJETO CONVIVER IDOSO SAUDAVEL NA DATA DE: 18/12  NOS TERMOS DACERTIDAO EMITIDA NO AMBITO DO PROCESSO N 2024026917  PERFAZENDO UM TOTAL DE 01 (UM) SHOW - FONTE: 229-000 CONTA: 64-025-5</t>
  </si>
  <si>
    <t>["S09621261012610","S09630963115830","S06432366323663","S06432361223612","S06432372823728"]</t>
  </si>
  <si>
    <t>[0.5776,0.5303,0.5087,0.4952,0.4918]</t>
  </si>
  <si>
    <t>["S09621261012610","S09692437624376","S09691701917019","S08310831900272","S08590859914591"]</t>
  </si>
  <si>
    <t>[0.5822,0.5221,0.5135,0.5092,0.5081]</t>
  </si>
  <si>
    <t>[0.5767,0.5292,0.5089,0.4951,0.4907]</t>
  </si>
  <si>
    <t>["S09621261012610","S09630963115830","S09790416204162","S09690969119640","S09630963114664"]</t>
  </si>
  <si>
    <t>[0.5767,0.5292,0.471,0.4655,0.4637]</t>
  </si>
  <si>
    <t>["S09621261012610","S08590859914109","S09692437624376","S08590859914591","S08390839914168"]</t>
  </si>
  <si>
    <t>[0.5766,0.5217,0.5149,0.5144,0.5121]</t>
  </si>
  <si>
    <t>["S09621261012610","S06432366323663","S06432361223612","S09630963115830","S06432372823728"]</t>
  </si>
  <si>
    <t>[0.5916,0.5543,0.5424,0.5409,0.5376]</t>
  </si>
  <si>
    <t>["S09621261012610","S09630963115830","S09690969119640","S09790416204162","S09112438424384"]</t>
  </si>
  <si>
    <t>[0.5916,0.5409,0.5097,0.4977,0.4947]</t>
  </si>
  <si>
    <t>92969856000198-2-000252/2024</t>
  </si>
  <si>
    <t>ITEM 93 - CADEIRA ESCRITÓRIO. 2024NE04313.</t>
  </si>
  <si>
    <t>Compras :: ITEM 93 - CADEIRA ESCRITÓRIO. 2024NE04313.</t>
  </si>
  <si>
    <t>["M00710711014303","M00710711000313","M00710719513678","M00710711010984","M00710719504083"]</t>
  </si>
  <si>
    <t>[0.625,0.6153,0.609,0.6085,0.6065]</t>
  </si>
  <si>
    <t>["M00710711000314","M00710711000313","M00710711004080","M00710711014663","M00710711004079"]</t>
  </si>
  <si>
    <t>[0.7001,0.6977,0.6912,0.6853,0.6763]</t>
  </si>
  <si>
    <t>[0.625,0.6153,0.609,0.6084,0.6065]</t>
  </si>
  <si>
    <t>["M00710711014303","M00710711000313","M00710711010984","M00710711000314","M00710711016315"]</t>
  </si>
  <si>
    <t>[0.625,0.6153,0.6084,0.6062,0.5908]</t>
  </si>
  <si>
    <t>["M00710711004080","M00710711000314","M00710711000313","M00710711014663","M00710711014662"]</t>
  </si>
  <si>
    <t>[0.7332,0.7279,0.7253,0.7232,0.7095]</t>
  </si>
  <si>
    <t>["M00710711014303","M00710711000313","M00710711010984","M00710719513678","M00710719504083"]</t>
  </si>
  <si>
    <t>[0.6635,0.6569,0.6483,0.6409,0.64]</t>
  </si>
  <si>
    <t>["M00710711014303","M00710711000313","M00710711010984","M00710711000314","M00710711004080"]</t>
  </si>
  <si>
    <t>[0.6635,0.6569,0.6483,0.6352,0.629]</t>
  </si>
  <si>
    <t>16445876000181-2-000029/2025</t>
  </si>
  <si>
    <t>O objeto do presente e a prestacao dos servicos de telecomunicacoes para a implementacao  operacao e manutencao de um link de acesso a internet banda larga  para suprir as necessidades de conectividade e comunicacao de dados dos setores da prefeitura Municipal e da Secretaria de Assistencia Social deste Municipio.</t>
  </si>
  <si>
    <t>Serviços :: O objeto do presente e a prestacao dos servicos de telecomunicacoes para a implementacao  operacao e manutencao de um link de acesso a internet banda larga  para suprir as necessidades de conectividade e comunicacao de dados dos setores da prefeitura Municipal e da Secretaria de Assistencia Social deste Municipio.</t>
  </si>
  <si>
    <t>["S01420142226530","S01420142226522","S01410141126174","S01420142126484","S01420142126506"]</t>
  </si>
  <si>
    <t>[0.599,0.5899,0.5793,0.5771,0.5705]</t>
  </si>
  <si>
    <t>["S01420142126484","S01410141126174","S01420142226522","S01410141126166","S01410141226344"]</t>
  </si>
  <si>
    <t>[0.6049,0.5956,0.5865,0.5845,0.5824]</t>
  </si>
  <si>
    <t>[0.5999,0.5911,0.5795,0.5782,0.5722]</t>
  </si>
  <si>
    <t>["S01420142226530","S01420142226522","S01420142126484","S01420142126506","S01420142125135"]</t>
  </si>
  <si>
    <t>[0.5999,0.5911,0.5782,0.5722,0.5679]</t>
  </si>
  <si>
    <t>["S08421495814958","S01420142126484","S01420142125135","S01410141126174","S01410141426441"]</t>
  </si>
  <si>
    <t>[0.6711,0.6646,0.6522,0.6489,0.6444]</t>
  </si>
  <si>
    <t>["S01420142226530","S01420142226522","S01420142126506","S01420142126484","S01410141126174"]</t>
  </si>
  <si>
    <t>[0.6546,0.6509,0.6497,0.6497,0.646]</t>
  </si>
  <si>
    <t>["S01420142226530","S01420142226522","S01420142126506","S01420142126484","S08421495814958"]</t>
  </si>
  <si>
    <t>[0.6546,0.6509,0.6497,0.6497,0.6452]</t>
  </si>
  <si>
    <t>01336261000140-2-000013/2025</t>
  </si>
  <si>
    <t>TECNOLAB LABORATÓRIO DE ANÁLISES CLÍNICAS LTDA (Processo 332/2024) - CREDENCIAMENTO DE PESSOAS JURÍDICAS PARA PRESTAÇÃO DE SERVIÇOS DE SAÚDE NAS ÁREAS DE ASSISTÊNCIA E ATENDIMENTO MÉDICO EM REGIME AMBULATORIAL OU HOSPITALAR  DE SERVIÇOS AUXILIARES DE DIAGNÓSTICO E TERAPIA  SERVIÇOS ODONTOLÓGICOS  EXCLUÍDOS OS SERVIÇOS DE URGÊNCIA E EMERGÊNCIA  E FORNECIMENTO DE ÓRTESES  PRÓTESES E MATERIAIS ESPECIAIS (OPM’S)  COMPLEMENTANDO SERVIÇOS DE SAÚDE OFERTADOS PELA REDE DE SAÚDE PÚBLICA AOS USUÁRIOS DO SISTEMA ÚNICO DE SAÚDE – SUS</t>
  </si>
  <si>
    <t>Serviços de Saúde :: TECNOLAB LABORATÓRIO DE ANÁLISES CLÍNICAS LTDA (Processo 332/2024) - CREDENCIAMENTO DE PESSOAS JURÍDICAS PARA PRESTAÇÃO DE SERVIÇOS DE SAÚDE NAS ÁREAS DE ASSISTÊNCIA E ATENDIMENTO MÉDICO EM REGIME AMBULATORIAL OU HOSPITALAR  DE SERVIÇOS AUXILIARES DE DIAGNÓSTICO E TERAPIA  SERVIÇOS ODONTOLÓGICOS  EXCLUÍDOS OS SERVIÇOS DE URGÊNCIA E EMERGÊNCIA  E FORNECIMENTO DE ÓRTESES  PRÓTESES E MATERIAIS ESPECIAIS (OPM’S)  COMPLEMENTANDO SERVIÇOS DE SAÚDE OFERTADOS PELA REDE DE SAÚDE PÚBLICA AOS USUÁRIOS DO SISTEMA ÚNICO DE SAÚDE – SUS</t>
  </si>
  <si>
    <t>["S09310931116969","S09310931225046","S09310931119020","S09310931109059","S09310931105487"]</t>
  </si>
  <si>
    <t>[0.6263,0.6191,0.6146,0.6071,0.6034]</t>
  </si>
  <si>
    <t>["S09310931225046","S09310931118970","S08350835620737","S09310931119020","S08220873708737"]</t>
  </si>
  <si>
    <t>[0.6798,0.6463,0.6382,0.6272,0.6258]</t>
  </si>
  <si>
    <t>[0.6259,0.6206,0.6132,0.6042,0.6039]</t>
  </si>
  <si>
    <t>["S09310931116969","S09310931119020","S09310931109059","S09310931105487","S09310931108923"]</t>
  </si>
  <si>
    <t>[0.6259,0.6132,0.6042,0.6039,0.5806]</t>
  </si>
  <si>
    <t>["S09310931225046","S08350835620737","S09310931119020","S08220873708737","S09310931118970"]</t>
  </si>
  <si>
    <t>[0.6846,0.6553,0.6524,0.6505,0.6458]</t>
  </si>
  <si>
    <t>["S09310931116969","S09310931225046","S09310931119020","S09310931105487","S09310931109059"]</t>
  </si>
  <si>
    <t>[0.6689,0.6586,0.658,0.6517,0.6436]</t>
  </si>
  <si>
    <t>["S09310931116969","S09310931119020","S09310931105487","S09310931109059","S09310931108923"]</t>
  </si>
  <si>
    <t>[0.6689,0.658,0.6517,0.6436,0.6242]</t>
  </si>
  <si>
    <t>13650403000128-2-000005/2025</t>
  </si>
  <si>
    <t>contratação de Pessoas Jurídicas para a prestação de serviços médicos através de clínicos gerais e especialistas  bem como de procedimentos  exames laboratoriais e profissionais da área de saúde  para atender as demandas do Hospital Municipal Sagrada Família (HMSF)  sob responsabilidade da Secretaria Municipal de Saúde</t>
  </si>
  <si>
    <t>Serviços :: contratação de Pessoas Jurídicas para a prestação de serviços médicos através de clínicos gerais e especialistas  bem como de procedimentos  exames laboratoriais e profissionais da área de saúde  para atender as demandas do Hospital Municipal Sagrada Família (HMSF)  sob responsabilidade da Secretaria Municipal de Saúde</t>
  </si>
  <si>
    <t>["S09310931205916","S09310931112920","S09310931124430","S09310931116543","S09310931213951"]</t>
  </si>
  <si>
    <t>[0.5914,0.5668,0.5642,0.5526,0.5505]</t>
  </si>
  <si>
    <t>["S08310877008770","S09310931117850","S09310931122373","S09310931205916","S09310931118350"]</t>
  </si>
  <si>
    <t>[0.5211,0.5143,0.5054,0.499,0.4977]</t>
  </si>
  <si>
    <t>[0.5914,0.5668,0.5625,0.5527,0.5509]</t>
  </si>
  <si>
    <t>["S09310931205916","S09310931112920","S09310931116543","S09310931213951","S09310931217477"]</t>
  </si>
  <si>
    <t>[0.5914,0.5668,0.5527,0.5509,0.5485]</t>
  </si>
  <si>
    <t>["S08310877008770","S09310931117850","S09310931118350","S09310931110880","S09310931122373"]</t>
  </si>
  <si>
    <t>[0.5971,0.5832,0.5781,0.5645,0.5609]</t>
  </si>
  <si>
    <t>["S09310931205916","S09310931112920","S09310931124430","S09310931116543","S09310931122373"]</t>
  </si>
  <si>
    <t>[0.653,0.6347,0.6271,0.6159,0.6154]</t>
  </si>
  <si>
    <t>["S09310931205916","S09310931112920","S09310931116543","S09310931122373","S09310931110880"]</t>
  </si>
  <si>
    <t>[0.653,0.6347,0.6159,0.6154,0.6144]</t>
  </si>
  <si>
    <t>32479123000143-2-000754/2024</t>
  </si>
  <si>
    <t>AQUISIÇÃO DE MICROSCÓPIOS PARA ATENDER AS DEMANDAS DO CENTRO DE CIÊNCIAS AGRÁRIAS E ENGENHARIAS  CENTRO DE CIÊNCIAS EXATAS  NATURAIS E DA SAÚDE DA UFES UNIDADE DE ALEGRE.</t>
  </si>
  <si>
    <t>Compras :: AQUISIÇÃO DE MICROSCÓPIOS PARA ATENDER AS DEMANDAS DO CENTRO DE CIÊNCIAS AGRÁRIAS E ENGENHARIAS  CENTRO DE CIÊNCIAS EXATAS  NATURAIS E DA SAÚDE DA UFES UNIDADE DE ALEGRE.</t>
  </si>
  <si>
    <t>["M00660664007059","M00660665018803","M00660665013507","M00650651509758","M00660664008590"]</t>
  </si>
  <si>
    <t>[0.5734,0.544,0.5357,0.5316,0.5161]</t>
  </si>
  <si>
    <t>["M00650651509758","M00650651509722","M00660664007059","M00660665018544","M00650651518347"]</t>
  </si>
  <si>
    <t>[0.5288,0.5226,0.5166,0.5133,0.5038]</t>
  </si>
  <si>
    <t>[0.5735,0.5441,0.5357,0.5317,0.5162]</t>
  </si>
  <si>
    <t>["M00660664007059","M00660665018803","M00660664008590","M00660665008949","M00660663017154"]</t>
  </si>
  <si>
    <t>[0.5735,0.5441,0.5162,0.5146,0.5113]</t>
  </si>
  <si>
    <t>["S08710871512742","S08612568225682","S08611532615326","S08611531815318","S08390839919216"]</t>
  </si>
  <si>
    <t>[0.5449,0.5181,0.5149,0.5131,0.5119]</t>
  </si>
  <si>
    <t>[0.6025,0.5701,0.5631,0.555,0.5443]</t>
  </si>
  <si>
    <t>["M00660664007059","M00660665018803","M00660664008590","M00660665008949","M00660664013715"]</t>
  </si>
  <si>
    <t>[0.6025,0.5701,0.5443,0.5432,0.5426]</t>
  </si>
  <si>
    <t>["M00660664007059","M00660665018803","M00660665013507","M00660664008590","M00670673000872"]</t>
  </si>
  <si>
    <t>[0.6025,0.5701,0.5631,0.5443,0.5438]</t>
  </si>
  <si>
    <t>48664304000180-2-000036/2025</t>
  </si>
  <si>
    <t>AQUISICAO DE HORTIFRUTIGRANGEIROS</t>
  </si>
  <si>
    <t>Compras :: AQUISICAO DE HORTIFRUTIGRANGEIROS</t>
  </si>
  <si>
    <t>["M00890891530147","M00890891519794","M00890891519773","M00870873001015","M00890891519793"]</t>
  </si>
  <si>
    <t>[0.5642,0.5514,0.5486,0.5441,0.538]</t>
  </si>
  <si>
    <t>["S08611595415954","S06221645416454","S08611514815148","S08610861122780","S08611531815318"]</t>
  </si>
  <si>
    <t>[0.5833,0.5609,0.5582,0.5568,0.5524]</t>
  </si>
  <si>
    <t>[0.5641,0.5514,0.5482,0.5441,0.5379]</t>
  </si>
  <si>
    <t>["M00890891530147","M00890891519794","M00890891519773","M00890891519793","M00890891519772"]</t>
  </si>
  <si>
    <t>[0.5641,0.5514,0.5482,0.5379,0.5371]</t>
  </si>
  <si>
    <t>["S06221645416454","S08611595415954","M00370375000596","S08610861122780","S08611514815148"]</t>
  </si>
  <si>
    <t>[0.6261,0.585,0.5815,0.5794,0.5777]</t>
  </si>
  <si>
    <t>["M00890891530147","M00890891519794","M00890891519773","M00890891519789","M00870873001015"]</t>
  </si>
  <si>
    <t>[0.643,0.6379,0.6275,0.6275,0.6273]</t>
  </si>
  <si>
    <t>["M00890891530147","M00890891519794","M00890891519773","M00890891519789","M00890891519793"]</t>
  </si>
  <si>
    <t>[0.643,0.6379,0.6275,0.6275,0.6242]</t>
  </si>
  <si>
    <t>08234155000102-2-000031/2024</t>
  </si>
  <si>
    <t>Contratação de empresa para prestação de Serviços Artísticos - Apresentação Musical de ROGER SANTOS  no evento Réveillon de Touros - RN  que acontecerá nos dias 31 de dezembro de 2024 e 01 de janeiro de 2025  no Largo do Tourinho.</t>
  </si>
  <si>
    <t>Serviços :: Contratação de empresa para prestação de Serviços Artísticos - Apresentação Musical de ROGER SANTOS  no evento Réveillon de Touros - RN  que acontecerá nos dias 31 de dezembro de 2024 e 01 de janeiro de 2025  no Largo do Tourinho.</t>
  </si>
  <si>
    <t>["S09630963115830","S09621261012610","S06432372823728","S06432374423744","S09630963114664"]</t>
  </si>
  <si>
    <t>[0.5427,0.5392,0.5137,0.5128,0.5126]</t>
  </si>
  <si>
    <t>["S09630963115830","S09621261012610","S09691701917019","S09692437624376","S09691295512955"]</t>
  </si>
  <si>
    <t>[0.4442,0.4405,0.4247,0.4164,0.3954]</t>
  </si>
  <si>
    <t>["S09630963115830","S09621261012610","S09630963114664","S06432374423744","S06432372823728"]</t>
  </si>
  <si>
    <t>[0.5416,0.539,0.5125,0.5124,0.5114]</t>
  </si>
  <si>
    <t>["S08522398123981","S08522391423914","S08522395723957","S08522392223922","S08522397323973"]</t>
  </si>
  <si>
    <t>[0.4906,0.4704,0.4665,0.4614,0.4614]</t>
  </si>
  <si>
    <t>["S09630963115830","S09621261012610","S09691701917019","S09692437624376","S08440419704197"]</t>
  </si>
  <si>
    <t>[0.495,0.484,0.4636,0.4505,0.4364]</t>
  </si>
  <si>
    <t>["S09630963115830","S09621261012610","S09630963114664","S06432374423744","S06432353123531"]</t>
  </si>
  <si>
    <t>[0.575,0.5703,0.5452,0.534,0.5294]</t>
  </si>
  <si>
    <t>["S09630963115830","S09621261012610","S09630963114664","S06780678209938","S09630963220028"]</t>
  </si>
  <si>
    <t>[0.575,0.5703,0.5452,0.513,0.5019]</t>
  </si>
  <si>
    <t>83009894000108-2-000015/2025</t>
  </si>
  <si>
    <t>["M00710711017199","M00710711000336","M00710711000317","M00710711000310","M00710712500328"]</t>
  </si>
  <si>
    <t>[0.5968,0.586,0.586,0.5829,0.5794]</t>
  </si>
  <si>
    <t>["M00710711017199","M00710711000336","M00710711000317","M00710711000310","M00710711010984"]</t>
  </si>
  <si>
    <t>[0.5968,0.586,0.586,0.5829,0.5741]</t>
  </si>
  <si>
    <t>[0.6666,0.6613,0.6576,0.6504,0.6504]</t>
  </si>
  <si>
    <t>83754044000134-2-000116/2025</t>
  </si>
  <si>
    <t>24134488000108-2-000097/2024</t>
  </si>
  <si>
    <t>AQUISIÇÃO DE CIMENTO PORTLAND COMPOSTO CP II-Z ATRAVÉS DA DISPENSA DE LICITAÇÃO Nº 90121/2024. PROCESSO Nº 23076.085025/2024-79. PORTARIA Nº 1174/2024-DORC. UG EMITENTE:153095-SINFRA.</t>
  </si>
  <si>
    <t>Compras :: AQUISIÇÃO DE CIMENTO PORTLAND COMPOSTO CP II-Z ATRAVÉS DA DISPENSA DE LICITAÇÃO Nº 90121/2024. PROCESSO Nº 23076.085025/2024-79. PORTARIA Nº 1174/2024-DORC. UG EMITENTE:153095-SINFRA.</t>
  </si>
  <si>
    <t>["M00560561000867","M00560561000866","M00650651505005","M00650652005007","M00930935005009"]</t>
  </si>
  <si>
    <t>[0.598,0.5438,0.526,0.5205,0.5184]</t>
  </si>
  <si>
    <t>["M00560561000867","S05450545901813","S05420179101791","S05420562205622","S05420184801848"]</t>
  </si>
  <si>
    <t>[0.5877,0.5441,0.5249,0.5236,0.5204]</t>
  </si>
  <si>
    <t>["M00560561000867","M00560561000866","M00930935005009","M00560561005529","M00560561014331"]</t>
  </si>
  <si>
    <t>[0.5979,0.5437,0.5183,0.5158,0.5118]</t>
  </si>
  <si>
    <t>["M00560561000867","M00560561000866","M00560561005529","M00560561014331","M00560561030105"]</t>
  </si>
  <si>
    <t>[0.5979,0.5437,0.5158,0.5118,0.4953]</t>
  </si>
  <si>
    <t>["M00560561000867","S05450545901813","S05420562205622","S05420179101791","S05420184801848"]</t>
  </si>
  <si>
    <t>[0.5789,0.5408,0.5349,0.5315,0.5211]</t>
  </si>
  <si>
    <t>["M00560561000867","M00560561000866","M00650652005007","M00650651505005","M00560561005529"]</t>
  </si>
  <si>
    <t>[0.6356,0.5812,0.56,0.5596,0.5487]</t>
  </si>
  <si>
    <t>[0.6356,0.5812,0.5487,0.5428,0.5372]</t>
  </si>
  <si>
    <t>11888327000168-2-000197/2025</t>
  </si>
  <si>
    <t>FÓRMULAS E SUPLEMENTOS ALIMENTARES - LEI 14.133/2021</t>
  </si>
  <si>
    <t>Compras :: FÓRMULAS E SUPLEMENTOS ALIMENTARES - LEI 14.133/2021</t>
  </si>
  <si>
    <t>["M00890894000929","M00890894017301","M00890894014918","M00890894005648","M00890894000926"]</t>
  </si>
  <si>
    <t>[0.6288,0.534,0.5272,0.5213,0.5176]</t>
  </si>
  <si>
    <t>["M00890894000929","M00870871014497","M00890895007261","M00870871030213","M00870871007354"]</t>
  </si>
  <si>
    <t>[0.5422,0.5257,0.4952,0.4876,0.4827]</t>
  </si>
  <si>
    <t>[0.6288,0.5341,0.5273,0.5213,0.5177]</t>
  </si>
  <si>
    <t>["M00890894000929","M00870871014497","M00890895007261","M00870871030213","M00870871010213"]</t>
  </si>
  <si>
    <t>[0.5736,0.5522,0.5323,0.5222,0.5158]</t>
  </si>
  <si>
    <t>["M00890894000929","M00650650515398","M00890894017301","M00680681010188","M00870871014497"]</t>
  </si>
  <si>
    <t>[0.645,0.5661,0.5568,0.556,0.5521]</t>
  </si>
  <si>
    <t>["M00890894000929","M00890894017301","M00890894000926","M00890896017305","M00890894000935"]</t>
  </si>
  <si>
    <t>[0.645,0.5568,0.5508,0.548,0.5465]</t>
  </si>
  <si>
    <t>83102293000145-2-000013/2025</t>
  </si>
  <si>
    <t>[0.6288,0.5341,0.5272,0.5213,0.5177]</t>
  </si>
  <si>
    <t>[0.5423,0.5257,0.4953,0.4877,0.4827]</t>
  </si>
  <si>
    <t>[0.6288,0.5341,0.5272,0.5213,0.5176]</t>
  </si>
  <si>
    <t>[0.5735,0.5521,0.5322,0.5222,0.5158]</t>
  </si>
  <si>
    <t>[0.6449,0.5661,0.5567,0.5559,0.5519]</t>
  </si>
  <si>
    <t>[0.6449,0.5567,0.5507,0.5479,0.5465]</t>
  </si>
  <si>
    <t>83102699000128-2-000021/2025</t>
  </si>
  <si>
    <t>[0.5422,0.5256,0.4952,0.4875,0.4827]</t>
  </si>
  <si>
    <t>[0.645,0.5662,0.5568,0.5561,0.5521]</t>
  </si>
  <si>
    <t>83754044000134-2-000017/2025</t>
  </si>
  <si>
    <t>[0.5423,0.5257,0.4953,0.4877,0.4828]</t>
  </si>
  <si>
    <t>[0.6288,0.5342,0.5273,0.5213,0.5177]</t>
  </si>
  <si>
    <t>96291141000180-2-020311/2024</t>
  </si>
  <si>
    <t>SABONETE  LIQUIDO  CREMOSO  OPACO  FRAGRANCIA ERVA DOCE  COR VERDE  CONTEM CO RANTE  EMOLIENTES  SOBRE-ENGORDURANTES E  AGENTE BACTERICIDA RESTRITO  PH 5 5  A 6 5  PARA HIGIENE DAS MAOS  PRODUTO SUJEITO A VERIFICACAO NO ATO DA ENTREG A  AOS PROCEDIMENTOS ADM. DETERMINADOS PELA ANVISA.</t>
  </si>
  <si>
    <t>Compras :: SABONETE  LIQUIDO  CREMOSO  OPACO  FRAGRANCIA ERVA DOCE  COR VERDE  CONTEM CO RANTE  EMOLIENTES  SOBRE-ENGORDURANTES E  AGENTE BACTERICIDA RESTRITO  PH 5 5  A 6 5  PARA HIGIENE DAS MAOS  PRODUTO SUJEITO A VERIFICACAO NO ATO DA ENTREG A  AOS PROCEDIMENTOS ADM. DETERMINADOS PELA ANVISA.</t>
  </si>
  <si>
    <t>["M00850852011870","M00850852011869","M00650650811871","M00850851017440","M00850852005541"]</t>
  </si>
  <si>
    <t>[0.6309,0.6204,0.6086,0.6025,0.5786]</t>
  </si>
  <si>
    <t>["M00650650811871","M00850852011870","M00680684006137","M00850852011869","M00680681017399"]</t>
  </si>
  <si>
    <t>[0.6618,0.6595,0.6279,0.6179,0.6129]</t>
  </si>
  <si>
    <t>[0.6302,0.6198,0.606,0.6019,0.5777]</t>
  </si>
  <si>
    <t>["M00680681002815","M00940941003264","M00680685013807","M00680681009600","M00680681007064"]</t>
  </si>
  <si>
    <t>[0.525,0.5114,0.5018,0.5017,0.4927]</t>
  </si>
  <si>
    <t>["M00650650811871","M00850852011870","M00680684006137","M00680684014235","M00850851017440"]</t>
  </si>
  <si>
    <t>[0.658,0.6451,0.6349,0.6078,0.6006]</t>
  </si>
  <si>
    <t>[0.6758,0.6654,0.6444,0.6335,0.6171]</t>
  </si>
  <si>
    <t>["M00850852011870","M00850852011869","M00850851017440","M00850852005541","M00850851006110"]</t>
  </si>
  <si>
    <t>[0.6758,0.6654,0.6335,0.6171,0.6074]</t>
  </si>
  <si>
    <t>27080605000196-2-000063/2025</t>
  </si>
  <si>
    <t>ALCA  BACTERIOLOGICA DESCARTAVEL.</t>
  </si>
  <si>
    <t>Compras :: ALCA  BACTERIOLOGICA DESCARTAVEL.</t>
  </si>
  <si>
    <t>["M00660664002242","M00660664015439","M00650650517781","M00650655019152","M00660664015188"]</t>
  </si>
  <si>
    <t>[0.6491,0.5824,0.5762,0.5759,0.5685]</t>
  </si>
  <si>
    <t>["M00680684010180","M00680684019891","M00680684012209","M00680684007997","M00680684013370"]</t>
  </si>
  <si>
    <t>[0.561,0.4899,0.4796,0.471,0.4689]</t>
  </si>
  <si>
    <t>["M00660664002242","M00660664015439","M00650655019152","M00650650517781","M00660664015188"]</t>
  </si>
  <si>
    <t>[0.649,0.5824,0.5776,0.5762,0.5684]</t>
  </si>
  <si>
    <t>["M00660664002242","M00660664015439","M00660664015188","M00660664014152","M00660664005787"]</t>
  </si>
  <si>
    <t>[0.649,0.5824,0.5684,0.5655,0.5598]</t>
  </si>
  <si>
    <t>["M00660664002242","M00660664015439","M00650655006250","M00650655002146","M00650655015072"]</t>
  </si>
  <si>
    <t>[0.7069,0.6459,0.6226,0.6206,0.6065]</t>
  </si>
  <si>
    <t>["M00660664002242","M00660664015439","M00650650517781","M00650651508023","M00650655019152"]</t>
  </si>
  <si>
    <t>[0.6902,0.641,0.6308,0.6215,0.6161]</t>
  </si>
  <si>
    <t>["M00660664002242","M00660664015439","M00660664015188","M00660664014152","M00660664003433"]</t>
  </si>
  <si>
    <t>[0.6902,0.641,0.6109,0.6091,0.6048]</t>
  </si>
  <si>
    <t>["M00660664002242","M00660664015439","M00650654500395","M00650650517781","M00730734012501"]</t>
  </si>
  <si>
    <t>[0.6902,0.641,0.6403,0.6308,0.6253]</t>
  </si>
  <si>
    <t>["M00660664002242","M00660664015439","M00650654500395","M00650653230108","M00650651508023"]</t>
  </si>
  <si>
    <t>[0.6902,0.641,0.6403,0.6233,0.6215]</t>
  </si>
  <si>
    <t>49269244000163-2-001427/2024</t>
  </si>
  <si>
    <t>Contratação de empresa especializada na prestação de serviços de eventos  abrangendo planejamento estrutural e operacional  organização  execução  acompanhamento prévio  durante e posterior ao evento  fornecimento de infraestrutura  alimentos e bebidas  equipamentos técnicos  mão de obra capacitada e qualificada; serviços  documentações pertinentes no que se refere à locação de espaço físico e realização do evento; estruturas  mobiliário e paisagismo necessários e adequados à proposta do evento; fornecimento de layout ou design do evento  compreendendo a montagem  evento e desmontagem; limpeza  manutenção  instalações elétricas  hidráulicas  de equipamentos e outros serviços correlatos para atendimento ao estande da SMC na BIENAL DO LIVRO 2024</t>
  </si>
  <si>
    <t>Serviços :: Contratação de empresa especializada na prestação de serviços de eventos  abrangendo planejamento estrutural e operacional  organização  execução  acompanhamento prévio  durante e posterior ao evento  fornecimento de infraestrutura  alimentos e bebidas  equipamentos técnicos  mão de obra capacitada e qualificada; serviços  documentações pertinentes no que se refere à locação de espaço físico e realização do evento; estruturas  mobiliário e paisagismo necessários e adequados à proposta do evento; fornecimento de layout ou design do evento  compreendendo a montagem  evento e desmontagem; limpeza  manutenção  instalações elétricas  hidráulicas  de equipamentos e outros serviços correlatos para atendimento ao estande da SMC na BIENAL DO LIVRO 2024</t>
  </si>
  <si>
    <t>["S09510437504375","S08590859914591","S08390839918449","S09621261012610","S08310831904413"]</t>
  </si>
  <si>
    <t>[0.5781,0.551,0.5454,0.5404,0.5357]</t>
  </si>
  <si>
    <t>["S07320732913099","S09510437504375","S07320732920460","S09692437624376","S08390839918449"]</t>
  </si>
  <si>
    <t>[0.5886,0.5878,0.5697,0.5602,0.5549]</t>
  </si>
  <si>
    <t>[0.5739,0.5511,0.5467,0.5401,0.535]</t>
  </si>
  <si>
    <t>["S09510437504375","S09621261012610","S08530853422675","S09112438424384","S06780678209938"]</t>
  </si>
  <si>
    <t>[0.5739,0.5401,0.5239,0.5199,0.5111]</t>
  </si>
  <si>
    <t>["S09510437504375","S07320732913099","S08390839918449","S07320732920460","S09692437624376"]</t>
  </si>
  <si>
    <t>[0.637,0.6194,0.6016,0.5899,0.5898]</t>
  </si>
  <si>
    <t>["S09510437504375","S08590859914591","S08390839918449","S09621261012610","S08510851220656"]</t>
  </si>
  <si>
    <t>[0.6231,0.5993,0.5873,0.5872,0.5753]</t>
  </si>
  <si>
    <t>["S09510437504375","S09621261012610","S08530853422675","S09112438424384","S08360422704227"]</t>
  </si>
  <si>
    <t>[0.6231,0.5872,0.5714,0.5674,0.5634]</t>
  </si>
  <si>
    <t>["S09510437504375","S08390839918449","S09621261012610","S08510851220656","S08310831904413"]</t>
  </si>
  <si>
    <t>[0.6231,0.5873,0.5872,0.5753,0.5744]</t>
  </si>
  <si>
    <t>05211356000198-2-000249/2024</t>
  </si>
  <si>
    <t xml:space="preserve">CONTRATACAO DE EMPRESA PARA EMISSAO DE CERTIFICADOS DIGITAIS E CNPJ E E CPF PARA A AUTARQUIA SAAESP E SEU REPRESENTANTE LEGAL  DIRETOR PRESIDENTE </t>
  </si>
  <si>
    <t xml:space="preserve">Serviços :: CONTRATACAO DE EMPRESA PARA EMISSAO DE CERTIFICADOS DIGITAIS E CNPJ E E CPF PARA A AUTARQUIA SAAESP E SEU REPRESENTANTE LEGAL  DIRETOR PRESIDENTE </t>
  </si>
  <si>
    <t>["S01670167127162","S01670167327219","S01670167327227","S01670167227197","S01670167327235"]</t>
  </si>
  <si>
    <t>[0.6411,0.6403,0.6363,0.6269,0.6228]</t>
  </si>
  <si>
    <t>["S01670167127146","S01670167127162","S01670167127154","S01670167327219","S01670167327227"]</t>
  </si>
  <si>
    <t>[0.6392,0.6328,0.6055,0.6002,0.5999]</t>
  </si>
  <si>
    <t>[0.6409,0.6404,0.6363,0.6253,0.6224]</t>
  </si>
  <si>
    <t>["S01670167127146","S01670167127162","S01670167327227","S01670167127154","S01670167327219"]</t>
  </si>
  <si>
    <t>[0.7024,0.6962,0.6645,0.6618,0.6614]</t>
  </si>
  <si>
    <t>["S01670167127162","S01670167127146","S01670167327219","S01670167327227","S01670167127170"]</t>
  </si>
  <si>
    <t>[0.7229,0.704,0.7017,0.6956,0.6931]</t>
  </si>
  <si>
    <t>78510112000180-2-000031/2025</t>
  </si>
  <si>
    <t>ÁGUAS MINERAIS - LEI 14.133/2021</t>
  </si>
  <si>
    <t>Compras :: ÁGUAS MINERAIS - LEI 14.133/2021</t>
  </si>
  <si>
    <t>["M00890896019555","M00890896019556","M00890896002164","M00890896000944","M00680685015563"]</t>
  </si>
  <si>
    <t>[0.64,0.5886,0.5807,0.5184,0.5067]</t>
  </si>
  <si>
    <t>["S08620862121016","M00680685015563","M00960962002981","M00890896019555","S08350101501015"]</t>
  </si>
  <si>
    <t>[0.5393,0.5224,0.522,0.5027,0.495]</t>
  </si>
  <si>
    <t>[0.6399,0.5887,0.581,0.5184,0.5068]</t>
  </si>
  <si>
    <t>["M00890896019555","M00890896019556","M00890896002164","M00890896000944","M00890896017305"]</t>
  </si>
  <si>
    <t>[0.6399,0.5887,0.581,0.5184,0.5036]</t>
  </si>
  <si>
    <t>["M00890896019555","M00680685015563","M00960962002981","S08620862121016","M00890896002164"]</t>
  </si>
  <si>
    <t>[0.5586,0.5539,0.5215,0.5125,0.5092]</t>
  </si>
  <si>
    <t>["M00890896019555","M00890896002164","M00890896019556","M00890896017305","M00890896000944"]</t>
  </si>
  <si>
    <t>[0.6789,0.6327,0.6197,0.5829,0.5708]</t>
  </si>
  <si>
    <t>83102541000158-2-000117/2025</t>
  </si>
  <si>
    <t>[0.6399,0.5886,0.5807,0.5184,0.5066]</t>
  </si>
  <si>
    <t>[0.6789,0.6326,0.6197,0.5829,0.5708]</t>
  </si>
  <si>
    <t>18306662000150-2-000189/2025</t>
  </si>
  <si>
    <t>Aquisicao de kits higienicos para banho de migrantes e pessoas em situacao de rua.</t>
  </si>
  <si>
    <t>Compras :: Aquisicao de kits higienicos para banho de migrantes e pessoas em situacao de rua.</t>
  </si>
  <si>
    <t>["M00850853005729","M00850853012849","M00850854001210","M00850853006937","M00840842501472"]</t>
  </si>
  <si>
    <t>[0.5238,0.5032,0.4917,0.4916,0.489]</t>
  </si>
  <si>
    <t>["M00720724017207","M00840845007820","M00850853005729","M00720724016554","M00840842501472"]</t>
  </si>
  <si>
    <t>[0.5029,0.5025,0.4997,0.4819,0.4806]</t>
  </si>
  <si>
    <t>[0.5238,0.5032,0.4918,0.4916,0.4891]</t>
  </si>
  <si>
    <t>["M00850853005729","M00850853012849","M00850854001210","M00850853006937","M00850854018409"]</t>
  </si>
  <si>
    <t>[0.5238,0.5032,0.4918,0.4916,0.488]</t>
  </si>
  <si>
    <t>["M00850853005729","S09790979924740","M00840845007820","M00840842501472","M00840846514313"]</t>
  </si>
  <si>
    <t>[0.536,0.5343,0.5332,0.526,0.5231]</t>
  </si>
  <si>
    <t>["M00850853005729","M00850854001210","M00850853012849","M00840842501472","M00840845007820"]</t>
  </si>
  <si>
    <t>[0.5609,0.539,0.5343,0.5315,0.5295]</t>
  </si>
  <si>
    <t>["M00850853005729","M00850854001210","M00850853012849","M00850854018409","M00850853006937"]</t>
  </si>
  <si>
    <t>[0.5609,0.539,0.5343,0.528,0.5188]</t>
  </si>
  <si>
    <t>01763606000141-2-000515/2024</t>
  </si>
  <si>
    <t>AQUISICAO DE LEITE PASTEURIZADO E MANTEIGA DE LEITE  CONFORME ATA 023/2024 DE REGISTRO DE PRECO DOPREGAO ELETRONICO 025/2024</t>
  </si>
  <si>
    <t>Compras :: AQUISICAO DE LEITE PASTEURIZADO E MANTEIGA DE LEITE  CONFORME ATA 023/2024 DE REGISTRO DE PRECO DOPREGAO ELETRONICO 025/2024</t>
  </si>
  <si>
    <t>["M00890891000841","M00890891008756","M00890891008753","M00890892519753","M00890891008755"]</t>
  </si>
  <si>
    <t>[0.5852,0.5852,0.5695,0.5682,0.5656]</t>
  </si>
  <si>
    <t>["M00810811015296","S06320632925500","M00370373014096","M00890891008753","M00890891000933"]</t>
  </si>
  <si>
    <t>[0.5906,0.5845,0.5715,0.5637,0.5571]</t>
  </si>
  <si>
    <t>[0.5852,0.5852,0.5696,0.5682,0.5657]</t>
  </si>
  <si>
    <t>["S06320632925500","M00810811015296","M00370373014096","M00370373014372","M00370373005967"]</t>
  </si>
  <si>
    <t>[0.606,0.5988,0.5884,0.5737,0.5561]</t>
  </si>
  <si>
    <t>["M00890891000841","M00890891008756","M00890891008755","M00890891008753","M00890892519753"]</t>
  </si>
  <si>
    <t>[0.6208,0.6208,0.6069,0.6026,0.5979]</t>
  </si>
  <si>
    <t>["M00890891000841","M00890891008756","M00890891008755","M00890891008753","S06320632925500"]</t>
  </si>
  <si>
    <t>[0.6208,0.6208,0.6069,0.6026,0.5983]</t>
  </si>
  <si>
    <t>01746653000187-2-000049/2025</t>
  </si>
  <si>
    <t>ALIMENTOS NÃO PERECÍVEIS E CORRELATOS - LEI 14.133/2021</t>
  </si>
  <si>
    <t>Compras :: ALIMENTOS NÃO PERECÍVEIS E CORRELATOS - LEI 14.133/2021</t>
  </si>
  <si>
    <t>["M00890894000929","M00890896017305","M00890895013602","M00890895019774","M00890895005542"]</t>
  </si>
  <si>
    <t>[0.5495,0.5325,0.5217,0.5204,0.518]</t>
  </si>
  <si>
    <t>["M00890895007261","M00890896017305","M00890895005851","M00890891519793","M00890895007366"]</t>
  </si>
  <si>
    <t>[0.5918,0.5643,0.5639,0.557,0.5523]</t>
  </si>
  <si>
    <t>[0.5495,0.5324,0.5214,0.5203,0.518]</t>
  </si>
  <si>
    <t>["M00890894000929","M00890896017305","M00890892519754","M00890894014918","M00890894000935"]</t>
  </si>
  <si>
    <t>[0.5495,0.5324,0.5133,0.5097,0.4995]</t>
  </si>
  <si>
    <t>["M00890895007261","M00890896017305","M00890895005851","M00890891519793","M00890891519794"]</t>
  </si>
  <si>
    <t>[0.5934,0.5867,0.5758,0.5719,0.5663]</t>
  </si>
  <si>
    <t>["M00890894000929","M00890896017305","M00890895019774","M00890895013602","M00890895007261"]</t>
  </si>
  <si>
    <t>[0.603,0.6,0.5774,0.5773,0.5696]</t>
  </si>
  <si>
    <t>["M00890894000929","M00890896017305","M00890894000935","M00890896503494","M00890894014918"]</t>
  </si>
  <si>
    <t>[0.603,0.6,0.5603,0.5581,0.5573]</t>
  </si>
  <si>
    <t>18306662000150-2-001368/2024</t>
  </si>
  <si>
    <t>Contratacao de Pessoa Juridica especializada na prestacao de servicos de transportes com fornecimento de veiculos e equipamentos  com condutor  com f ornecimento de combustivel  incluindo manutencao preventiva e corretiva  reposicao de pecas  seguro e rastreador veicular.</t>
  </si>
  <si>
    <t>Serviços :: Contratacao de Pessoa Juridica especializada na prestacao de servicos de transportes com fornecimento de veiculos e equipamentos  com condutor  com f ornecimento de combustivel  incluindo manutencao preventiva e corretiva  reposicao de pecas  seguro e rastreador veicular.</t>
  </si>
  <si>
    <t>["S06432421024210","S06432357423574","S06432372823728","S06432366323663","S06432373623736"]</t>
  </si>
  <si>
    <t>[0.691,0.6743,0.6685,0.6676,0.6616]</t>
  </si>
  <si>
    <t>["S06432421024210","S06432420124201","S06432357423574","S06432369823698","S08510851215008"]</t>
  </si>
  <si>
    <t>[0.7049,0.6761,0.6636,0.6623,0.6567]</t>
  </si>
  <si>
    <t>["S06432421024210","S06432357423574","S06432372823728","S06432366323663","S06432374423744"]</t>
  </si>
  <si>
    <t>[0.6879,0.6726,0.666,0.6655,0.6594]</t>
  </si>
  <si>
    <t>["S06432421024210","S06432420124201","S06432369823698","S08510851215008","S06432357423574"]</t>
  </si>
  <si>
    <t>[0.7465,0.7223,0.7097,0.7041,0.7003]</t>
  </si>
  <si>
    <t>["S06432421024210","S06432419824198","S06432420124201","S06432372823728","S06432357423574"]</t>
  </si>
  <si>
    <t>[0.7458,0.7192,0.718,0.7149,0.7131]</t>
  </si>
  <si>
    <t>24380651000112-2-000043/2025</t>
  </si>
  <si>
    <t xml:space="preserve">Contratacao de show artistico da artista  ARIELLA TORRES   para o evento  Feira na praca   no dia 25 de janeiro e 12 de abril de 2025  na Praca Central em SGRA MG. </t>
  </si>
  <si>
    <t xml:space="preserve">Serviços :: Contratacao de show artistico da artista  ARIELLA TORRES   para o evento  Feira na praca   no dia 25 de janeiro e 12 de abril de 2025  na Praca Central em SGRA MG. </t>
  </si>
  <si>
    <t>["S09621261012610","S09630963115830","S09630963114664","S09692437624376","S09630963225674"]</t>
  </si>
  <si>
    <t>[0.5469,0.5397,0.503,0.463,0.4543]</t>
  </si>
  <si>
    <t>[0.4992,0.4986,0.4463,0.4397,0.4241]</t>
  </si>
  <si>
    <t>[0.5467,0.5384,0.5028,0.4637,0.4541]</t>
  </si>
  <si>
    <t>["S09621261012610","S09630963115830","S09630963114664","S09630963225674","S09690969119640"]</t>
  </si>
  <si>
    <t>[0.5467,0.5384,0.5028,0.4541,0.452]</t>
  </si>
  <si>
    <t>["S09630963115830","S09621261012610","S09630963114664","S09692437624376","S08510851224236"]</t>
  </si>
  <si>
    <t>[0.5655,0.548,0.5091,0.4798,0.4736]</t>
  </si>
  <si>
    <t>["S09630963115830","S09621261012610","S09630963114664","S09692437624376","S09630963225674"]</t>
  </si>
  <si>
    <t>[0.614,0.61,0.5752,0.5405,0.5351]</t>
  </si>
  <si>
    <t>["S09630963115830","S09621261012610","S09630963114664","S09630963225674","S09690969119640"]</t>
  </si>
  <si>
    <t>[0.614,0.61,0.5752,0.5351,0.5116]</t>
  </si>
  <si>
    <t>["S09630963115830","S09621261012610","S09630963114664","S09630963225674","S09691701917019"]</t>
  </si>
  <si>
    <t>[0.614,0.61,0.5752,0.5351,0.5228]</t>
  </si>
  <si>
    <t>82836057000190-2-000085/2025</t>
  </si>
  <si>
    <t>[0.5495,0.5325,0.5216,0.5204,0.518]</t>
  </si>
  <si>
    <t>[0.5933,0.5867,0.5758,0.5718,0.5662]</t>
  </si>
  <si>
    <t>[0.603,0.5998,0.5772,0.5771,0.5694]</t>
  </si>
  <si>
    <t>[0.603,0.5998,0.5603,0.558,0.5572]</t>
  </si>
  <si>
    <t>82926585000130-2-000008/2025</t>
  </si>
  <si>
    <t>[0.55,0.5328,0.5218,0.5205,0.518]</t>
  </si>
  <si>
    <t>[0.603,0.5999,0.5774,0.5773,0.5696]</t>
  </si>
  <si>
    <t>[0.603,0.5999,0.5603,0.5581,0.5572]</t>
  </si>
  <si>
    <t>82939406000107-2-000010/2025</t>
  </si>
  <si>
    <t>[0.6031,0.6,0.5774,0.5773,0.5696]</t>
  </si>
  <si>
    <t>[0.6031,0.6,0.5603,0.5581,0.5573]</t>
  </si>
  <si>
    <t>83102491000109-2-000033/2025</t>
  </si>
  <si>
    <t>[0.5918,0.5642,0.5638,0.557,0.5522]</t>
  </si>
  <si>
    <t>[0.5495,0.5324,0.5131,0.5097,0.4995]</t>
  </si>
  <si>
    <t>00394494000136-2-001125/2024</t>
  </si>
  <si>
    <t>AQUISIÇÃO DE 650 CANETAS PARA O USO DOS SERVIDORES DA PPF - DIVULGAÇÃO.  TERMO DE RATIFICAÇÃO DE DISPENSA Nº 90002/2024 (28892133).  SEI 08120.000134/2024-51</t>
  </si>
  <si>
    <t>Compras :: AQUISIÇÃO DE 650 CANETAS PARA O USO DOS SERVIDORES DA PPF - DIVULGAÇÃO.  TERMO DE RATIFICAÇÃO DE DISPENSA Nº 90002/2024 (28892133).  SEI 08120.000134/2024-51</t>
  </si>
  <si>
    <t>["M00750751000203","M00750751001590","M00750751018073","M00750751008541","M00750751000099"]</t>
  </si>
  <si>
    <t>[0.5729,0.5606,0.5584,0.5499,0.5492]</t>
  </si>
  <si>
    <t>["S08590859921318","S09792777427774","S09791739617396","S08590859914109","S06122104021040"]</t>
  </si>
  <si>
    <t>[0.559,0.5512,0.5394,0.529,0.5229]</t>
  </si>
  <si>
    <t>[0.5729,0.5606,0.5583,0.5498,0.5491]</t>
  </si>
  <si>
    <t>["S08590859921318","S08431653516535","S08590859914109","S06122104021040","S08590859913919"]</t>
  </si>
  <si>
    <t>[0.5613,0.5362,0.5339,0.5323,0.5292]</t>
  </si>
  <si>
    <t>["M00750751000203","M00750751001590","M00750751000099","M00750751018073","M00750751008541"]</t>
  </si>
  <si>
    <t>[0.592,0.578,0.567,0.5655,0.5643]</t>
  </si>
  <si>
    <t>01170331000132-2-000521/2025</t>
  </si>
  <si>
    <t>DESPESA COM AQUISIÇÃO DE COMBUSTÍVEL PARA O VEICULO DE PLACA SCD-5D29  LOTADO NA SECRETARIA DE SAÚDE  CONFORME ATA DE RG DE PREÇO PREGÃO N°27/2024.</t>
  </si>
  <si>
    <t>Compras :: DESPESA COM AQUISIÇÃO DE COMBUSTÍVEL PARA O VEICULO DE PLACA SCD-5D29  LOTADO NA SECRETARIA DE SAÚDE  CONFORME ATA DE RG DE PREÇO PREGÃO N°27/2024.</t>
  </si>
  <si>
    <t>["S06432421024210","S06432361223612","S06432366323663","S06432357423574","S06432369823698"]</t>
  </si>
  <si>
    <t>[0.5549,0.552,0.5488,0.5466,0.5453]</t>
  </si>
  <si>
    <t>["S08590859925372","S08590859918279","S08590859915245","S08590859920435","S08590859917167"]</t>
  </si>
  <si>
    <t>[0.5403,0.5297,0.5222,0.5104,0.5069]</t>
  </si>
  <si>
    <t>[0.5535,0.552,0.5488,0.5467,0.5448]</t>
  </si>
  <si>
    <t>["S08590859925372","S08590859915245","S08590859918279","S08390394803948","S09112438424384"]</t>
  </si>
  <si>
    <t>[0.55,0.5454,0.5384,0.532,0.5226]</t>
  </si>
  <si>
    <t>["S06432421024210","S06432361223612","S06432369823698","S06432366323663","S06432357423574"]</t>
  </si>
  <si>
    <t>[0.5885,0.5835,0.5791,0.5771,0.5725]</t>
  </si>
  <si>
    <t>18414565000180-2-000001/2025</t>
  </si>
  <si>
    <t>CONTRATACAO DE EMPRESA PARA PRESTACAO DE SERVICO COM VEICULO CAMINHAO FRIGORIFICO BAU PARA TRANSPORTES DE CARNES DO MATADOURO MUNICIPAL AS LOJAS COMERCIAIS REVENDEDORAS DE CARNES DO MUNICIPIO</t>
  </si>
  <si>
    <t>Serviços :: CONTRATACAO DE EMPRESA PARA PRESTACAO DE SERVICO COM VEICULO CAMINHAO FRIGORIFICO BAU PARA TRANSPORTES DE CARNES DO MATADOURO MUNICIPAL AS LOJAS COMERCIAIS REVENDEDORAS DE CARNES DO MUNICIPIO</t>
  </si>
  <si>
    <t>["S06431830918309","S06430643305240","S06430643303301","S06432373623736","S06430643303280"]</t>
  </si>
  <si>
    <t>[0.5995,0.5876,0.5838,0.5835,0.5829]</t>
  </si>
  <si>
    <t>["S06432421024210","S06432357423574","S06430643303212","S06432369823698","S06432420124201"]</t>
  </si>
  <si>
    <t>[0.576,0.5651,0.5591,0.5589,0.553]</t>
  </si>
  <si>
    <t>["S06431830918309","S06430643305240","S06430643303301","S06432373623736","S06430643303263"]</t>
  </si>
  <si>
    <t>[0.5995,0.5876,0.5841,0.5826,0.5821]</t>
  </si>
  <si>
    <t>["S06432421024210","S06432357423574","S06432369823698","S06432361223612","S06431830918309"]</t>
  </si>
  <si>
    <t>[0.6286,0.6163,0.6157,0.6108,0.606]</t>
  </si>
  <si>
    <t>["S06431830918309","S06430643305240","S06430643303301","S06430643303263","S06432419824198"]</t>
  </si>
  <si>
    <t>[0.6912,0.6719,0.6684,0.6639,0.663]</t>
  </si>
  <si>
    <t>96291141000180-2-000426/2025</t>
  </si>
  <si>
    <t>ABOBRINHA; ACELGA; ALMEIRÃO; BATATA DOCE; BERINJELA; BETERRABA; CENOURA; PEPINO; TOMATE</t>
  </si>
  <si>
    <t>Compras :: ABOBRINHA; ACELGA; ALMEIRÃO; BATATA DOCE; BERINJELA; BETERRABA; CENOURA; PEPINO; TOMATE</t>
  </si>
  <si>
    <t>["M00890891519773","M00890891519772","M00890891513388","M00890891508751","M00890891519792"]</t>
  </si>
  <si>
    <t>[0.6082,0.6082,0.5943,0.5926,0.5919]</t>
  </si>
  <si>
    <t>["M00890891519771","M00890895019716","M00890892003876","M00890891508990","M00870871014687"]</t>
  </si>
  <si>
    <t>[0.5993,0.5446,0.5353,0.5324,0.5286]</t>
  </si>
  <si>
    <t>["M00890891519773","M00890891519772","M00890891508751","M00890891513388","M00890891519792"]</t>
  </si>
  <si>
    <t>[0.6083,0.6072,0.5943,0.5937,0.5912]</t>
  </si>
  <si>
    <t>["M00890891519771","M00890895019716","M00890892003876","M00890891508990","M00890891530147"]</t>
  </si>
  <si>
    <t>[0.6357,0.5845,0.5823,0.5778,0.5744]</t>
  </si>
  <si>
    <t>["M00890891519773","M00890891519772","M00890891513388","M00890891530147","M00890891508751"]</t>
  </si>
  <si>
    <t>[0.6544,0.6468,0.6376,0.6338,0.6301]</t>
  </si>
  <si>
    <t>18301028000124-2-000077/2025</t>
  </si>
  <si>
    <t>PARA  AQUISIÇÃO DE MATERIAL DE LIMPEZA E HIGIENE PESSOAL  PARA ATENDER ÀS NECESSIDADES DA QUADRA COBERTA MUNICIPAL.</t>
  </si>
  <si>
    <t>Compras :: PARA  AQUISIÇÃO DE MATERIAL DE LIMPEZA E HIGIENE PESSOAL  PARA ATENDER ÀS NECESSIDADES DA QUADRA COBERTA MUNICIPAL.</t>
  </si>
  <si>
    <t>["M00790792010344","M00790792005670","M00790793002166","M00790793011200","M00790792013989"]</t>
  </si>
  <si>
    <t>[0.5846,0.584,0.5759,0.5714,0.5704]</t>
  </si>
  <si>
    <t>["M00790793002166","M00790792005670","M00790792014017","M00790792014031","M00790792013327"]</t>
  </si>
  <si>
    <t>[0.6273,0.6071,0.5915,0.589,0.5852]</t>
  </si>
  <si>
    <t>["M00790792005670","M00790792010344","M00790793002166","M00790793011200","M00790792013989"]</t>
  </si>
  <si>
    <t>[0.584,0.5826,0.5756,0.5717,0.5704]</t>
  </si>
  <si>
    <t>["M00790793002166","M00790792005670","M00790792013327","M00790792014031","M00790792006950"]</t>
  </si>
  <si>
    <t>[0.635,0.6236,0.6064,0.6059,0.6044]</t>
  </si>
  <si>
    <t>["M00790792010344","M00790792005670","M00790793011200","M00790793002166","M00790792013989"]</t>
  </si>
  <si>
    <t>[0.6425,0.6367,0.6296,0.627,0.6238]</t>
  </si>
  <si>
    <t>28523215000106-2-000318/2024</t>
  </si>
  <si>
    <t>SIACOMPRAS 17543 – CME  SOLICITO AUTORIZAÇÃO PARA AQUISIÇÃO DE MATERIAL HOSPITALAR</t>
  </si>
  <si>
    <t>Compras :: SIACOMPRAS 17543 – CME  SOLICITO AUTORIZAÇÃO PARA AQUISIÇÃO DE MATERIAL HOSPITALAR</t>
  </si>
  <si>
    <t>["M00650653030196","M00650651519955","M00650653019956","M00650651503681","M00650651505372"]</t>
  </si>
  <si>
    <t>[0.6246,0.6228,0.6178,0.5986,0.5982]</t>
  </si>
  <si>
    <t>[0.6116,0.6039,0.5997,0.5843,0.5766]</t>
  </si>
  <si>
    <t>["M00650653030196","M00650651519955","M00650653019956","M00650651505372","M00650653230107"]</t>
  </si>
  <si>
    <t>[0.6256,0.6228,0.6177,0.6014,0.5977]</t>
  </si>
  <si>
    <t>[0.5985,0.594,0.5858,0.5683,0.5644]</t>
  </si>
  <si>
    <t>["M00650653030196","M00650653019956","M00650651519955","M00650651510565","M00650651505372"]</t>
  </si>
  <si>
    <t>[0.6332,0.6253,0.6249,0.6066,0.6053]</t>
  </si>
  <si>
    <t>55557672000194-2-000009/2024</t>
  </si>
  <si>
    <t>OBJETO: CONTRATAÇÃO DE EMPRESA ESPECIALIZADA PARA REALIZAR A INSTALAÇÃO DE SISTEMA DE GERAÇÃO DE ENERGIA SOLAR FOTOVOLTAICA  SISTEMA CAPAZ DE PRODUZIR ENERGIA ELÉTRICA ATRAVÉS DA RADIAÇÃO SOLAR  PARA A CÂMARA MUNICIPAL DE UBATUBA.</t>
  </si>
  <si>
    <t>Serviços :: OBJETO: CONTRATAÇÃO DE EMPRESA ESPECIALIZADA PARA REALIZAR A INSTALAÇÃO DE SISTEMA DE GERAÇÃO DE ENERGIA SOLAR FOTOVOLTAICA  SISTEMA CAPAZ DE PRODUZIR ENERGIA ELÉTRICA ATRAVÉS DA RADIAÇÃO SOLAR  PARA A CÂMARA MUNICIPAL DE UBATUBA.</t>
  </si>
  <si>
    <t>["S05460546120630","S08630863102585","M00610611712136","M00610611712135","S08310831920621"]</t>
  </si>
  <si>
    <t>[0.6033,0.5766,0.5605,0.5599,0.5593]</t>
  </si>
  <si>
    <t>["S08390839915644","S05460546120630","S08710871519747","S08310831920621","S05420542904774"]</t>
  </si>
  <si>
    <t>[0.5973,0.594,0.5899,0.577,0.5747]</t>
  </si>
  <si>
    <t>[0.6013,0.5753,0.5593,0.5588,0.5577]</t>
  </si>
  <si>
    <t>["S05460546120630","S08630863102585","S05460457004570","S05460476604766","S05460463404634"]</t>
  </si>
  <si>
    <t>[0.6013,0.5753,0.5135,0.5092,0.5071]</t>
  </si>
  <si>
    <t>["S05460546120630","S08710871519747","S08390839915644","S08310831920621","S05420542904774"]</t>
  </si>
  <si>
    <t>[0.6687,0.6661,0.6545,0.6335,0.6328]</t>
  </si>
  <si>
    <t>["S05460546120630","S08630863102585","S08310831920621","S05420542904774","S08390839917175"]</t>
  </si>
  <si>
    <t>[0.6574,0.6365,0.6084,0.5954,0.5873]</t>
  </si>
  <si>
    <t>["S05460546120630","S08630863102585","S05460471504715","S05460457004570","S05460459604596"]</t>
  </si>
  <si>
    <t>[0.6574,0.6365,0.5681,0.5654,0.5644]</t>
  </si>
  <si>
    <t>["S05460546120630","S08630863102585","S08390839917175","S08732153921539","S08390839915644"]</t>
  </si>
  <si>
    <t>[0.6574,0.6365,0.5873,0.5867,0.5849]</t>
  </si>
  <si>
    <t>46384111000140-2-000641/2024</t>
  </si>
  <si>
    <t>CONTRATAÇÃO DE SERVIÇOS DE PUBLICAÇÃO DE EDITAIS EM JORNAL DE GRANDE CIRCULAÇÃO</t>
  </si>
  <si>
    <t>Serviços :: CONTRATAÇÃO DE SERVIÇOS DE PUBLICAÇÃO DE EDITAIS EM JORNAL DE GRANDE CIRCULAÇÃO</t>
  </si>
  <si>
    <t>["S08360422704227","S08910891210049","S08911926719267","S08361615216152","S08911927519275"]</t>
  </si>
  <si>
    <t>[0.6668,0.6443,0.6403,0.6216,0.6065]</t>
  </si>
  <si>
    <t>["S08910891210049","S08361020010200","S06120612504243","S08911927519275","S08911928319283"]</t>
  </si>
  <si>
    <t>[0.6684,0.643,0.6403,0.6215,0.6203]</t>
  </si>
  <si>
    <t>[0.6668,0.6442,0.6401,0.6217,0.6074]</t>
  </si>
  <si>
    <t>["S08361020010200","S08910891210049","S08360422704227","S08440419704197","S08911927519275"]</t>
  </si>
  <si>
    <t>[0.7368,0.7219,0.714,0.6813,0.6804]</t>
  </si>
  <si>
    <t>["S08360422704227","S08361615216152","S08910891210049","S08911926719267","S08361020010200"]</t>
  </si>
  <si>
    <t>[0.752,0.6965,0.6958,0.695,0.6659]</t>
  </si>
  <si>
    <t>18593103000178-2-002079/2024</t>
  </si>
  <si>
    <t>REFERE-SE À AQUISIÇÃO DE SUPLEMENTOS ALIMENTARES PARA ATENDER AS NECESSIDADES DA SECRETARIA MUNICIPAL DE SAÚDE DE MONTE CARMELO/MG. ABRIGO SR MANOEL FERREIRA DE ALMEIDA.</t>
  </si>
  <si>
    <t>Compras :: REFERE-SE À AQUISIÇÃO DE SUPLEMENTOS ALIMENTARES PARA ATENDER AS NECESSIDADES DA SECRETARIA MUNICIPAL DE SAÚDE DE MONTE CARMELO/MG. ABRIGO SR MANOEL FERREIRA DE ALMEIDA.</t>
  </si>
  <si>
    <t>["M00890894000929","M00870871014497","M00650650515398","M00890894017301","M00990999930262"]</t>
  </si>
  <si>
    <t>[0.5854,0.5329,0.5241,0.5154,0.5124]</t>
  </si>
  <si>
    <t>["M00890894000929","M00870871014497","M00870871013840","M00890895007261","M00890892019775"]</t>
  </si>
  <si>
    <t>[0.5678,0.5224,0.5193,0.5181,0.5151]</t>
  </si>
  <si>
    <t>["M00890894000929","M00870871014497","M00650650515398","M00890894017301","M00890894000935"]</t>
  </si>
  <si>
    <t>[0.5865,0.5308,0.5273,0.5168,0.5119]</t>
  </si>
  <si>
    <t>["M00890894000929","M00890894017301","M00890894000935","M00890894009588","M00890894014918"]</t>
  </si>
  <si>
    <t>[0.5865,0.5168,0.5119,0.5055,0.5027]</t>
  </si>
  <si>
    <t>["M00890894000929","M00890892019775","M00870871014497","M00890896017305","M00890895007261"]</t>
  </si>
  <si>
    <t>[0.5729,0.5307,0.5291,0.5266,0.5258]</t>
  </si>
  <si>
    <t>["M00890894000929","M00650650515398","M00870871014497","M00890894000935","M00650650917859"]</t>
  </si>
  <si>
    <t>[0.6067,0.5638,0.5635,0.5454,0.5437]</t>
  </si>
  <si>
    <t>["M00890894000929","M00890894000935","M00890894017301","M00890894009588","M00890894014918"]</t>
  </si>
  <si>
    <t>[0.6067,0.5454,0.5404,0.5296,0.5257]</t>
  </si>
  <si>
    <t>["M00890894000929","M00650650515398","M00870871014497","M00990999930262","M00890894000935"]</t>
  </si>
  <si>
    <t>[0.6067,0.5638,0.5635,0.5464,0.5454]</t>
  </si>
  <si>
    <t>13864377000130-2-001268/2024</t>
  </si>
  <si>
    <t>SMS - ATENÇÃO BÁSICA - ETONOGESTREL 68 MG IMPLANTE SUBDERMICO - RECURSO 1168</t>
  </si>
  <si>
    <t>Compras :: SMS - ATENÇÃO BÁSICA - ETONOGESTREL 68 MG IMPLANTE SUBDERMICO - RECURSO 1168</t>
  </si>
  <si>
    <t>["M00650650507221","M00650650500361","M00650650514023","M00650650508810","M00650650502615"]</t>
  </si>
  <si>
    <t>[0.6342,0.5793,0.579,0.5684,0.5624]</t>
  </si>
  <si>
    <t>["M00650650507221","M00650651506325","M00650650506057","M00680681019527","M00650650508810"]</t>
  </si>
  <si>
    <t>[0.5625,0.5345,0.5299,0.5204,0.5125]</t>
  </si>
  <si>
    <t>["M00650650507221","M00650650514023","M00650650508810","M00650650500361","M00650650502615"]</t>
  </si>
  <si>
    <t>[0.6312,0.5794,0.5788,0.5777,0.5639]</t>
  </si>
  <si>
    <t>["M00650650507221","M00650650508810","M00650650500361","M00650650502615","M00650650506057"]</t>
  </si>
  <si>
    <t>[0.6312,0.5788,0.5777,0.5639,0.5594]</t>
  </si>
  <si>
    <t>["M00650650507221","M00650651506325","M00650650506057","M00650650502615","M00680681019527"]</t>
  </si>
  <si>
    <t>[0.6033,0.5679,0.5612,0.547,0.5456]</t>
  </si>
  <si>
    <t>["M00650650507221","M00650650508810","M00650650514023","M00650650500361","M00650650502615"]</t>
  </si>
  <si>
    <t>[0.6596,0.6067,0.6063,0.6048,0.5956]</t>
  </si>
  <si>
    <t>[0.6596,0.6067,0.6048,0.5956,0.592]</t>
  </si>
  <si>
    <t>24098477000110-2-000129/2024</t>
  </si>
  <si>
    <t>TAXA DE INSCRIÇÃO DE ADELAIDE ALVES DIAS  MATRÍCULA SIAPE 1126202 PARA PARTICIPAR DO EVENTO XXVII ENCONTRO DE PESQUISA EDUCACIONAL DO NORDESTE  QUE OCORRERÁ NO PERÍODO DE 05 A 08 DE NOVEMBRO DE 2024 NA UNIVERSIDADE FEDERAL DE SERGIPE - UFS  SÃO CRISTÓVÃO/SE CONFORME PROCESSO 23074.087510/2024-14  REQUISIÇÃO 289/2024/PPGE E AUTORIZAÇÃO Nº 7038/2024 - PRA.</t>
  </si>
  <si>
    <t>Serviços :: TAXA DE INSCRIÇÃO DE ADELAIDE ALVES DIAS  MATRÍCULA SIAPE 1126202 PARA PARTICIPAR DO EVENTO XXVII ENCONTRO DE PESQUISA EDUCACIONAL DO NORDESTE  QUE OCORRERÁ NO PERÍODO DE 05 A 08 DE NOVEMBRO DE 2024 NA UNIVERSIDADE FEDERAL DE SERGIPE - UFS  SÃO CRISTÓVÃO/SE CONFORME PROCESSO 23074.087510/2024-14  REQUISIÇÃO 289/2024/PPGE E AUTORIZAÇÃO Nº 7038/2024 - PRA.</t>
  </si>
  <si>
    <t>["S09290929025232","S09231279312793","S09231278512785","S09291515615156","S06432357423574"]</t>
  </si>
  <si>
    <t>[0.4735,0.4385,0.4197,0.4086,0.4078]</t>
  </si>
  <si>
    <t>["S09290929025232","S09231278512785","S09231279312793","S09291515615156","S09291863518635"]</t>
  </si>
  <si>
    <t>[0.5491,0.4919,0.4896,0.4689,0.4594]</t>
  </si>
  <si>
    <t>[0.4745,0.4391,0.4204,0.4095,0.4087]</t>
  </si>
  <si>
    <t>["S01670167327219","S09510437504375","S09690969119640","S09112438424384","S08360422704227"]</t>
  </si>
  <si>
    <t>[0.3922,0.3903,0.3878,0.3816,0.3816]</t>
  </si>
  <si>
    <t>[0.6184,0.5477,0.529,0.5149,0.5051]</t>
  </si>
  <si>
    <t>["S09290929025232","S09231279312793","S09231278512785","S08510851220656","S09291515615156"]</t>
  </si>
  <si>
    <t>[0.5461,0.4975,0.4791,0.4716,0.4709]</t>
  </si>
  <si>
    <t>["S09510437504375","S09690969119640","S08360422704227","S08230391303913","S09112438424384"]</t>
  </si>
  <si>
    <t>[0.4548,0.4411,0.441,0.4403,0.4385]</t>
  </si>
  <si>
    <t>[0.5461,0.4975,0.4791,0.4709,0.4704]</t>
  </si>
  <si>
    <t>88372883000101-2-000007/2025</t>
  </si>
  <si>
    <t>Contratação de empresa especializada na prestação de serviços de SEGURANÇA DESARMADA para o evento Festa da Melancia  a realizar-se entre os dias 09 e 19 de janeiro de 2025.</t>
  </si>
  <si>
    <t>Serviços :: Contratação de empresa especializada na prestação de serviços de SEGURANÇA DESARMADA para o evento Festa da Melancia  a realizar-se entre os dias 09 e 19 de janeiro de 2025.</t>
  </si>
  <si>
    <t>["S08522398123981","S08522392223922","S08522388423884","S08522397323973","S08522350723507"]</t>
  </si>
  <si>
    <t>[0.5722,0.5569,0.5568,0.5555,0.5544]</t>
  </si>
  <si>
    <t>["S08520852924007","S08522398123981","S08522397323973","S08522401524015","S08522394923949"]</t>
  </si>
  <si>
    <t>[0.5253,0.5244,0.5208,0.5185,0.5172]</t>
  </si>
  <si>
    <t>[0.5724,0.5583,0.5561,0.5555,0.5544]</t>
  </si>
  <si>
    <t>["S08522401524015","S08522397323973","S08522394923949","S08522398123981","S08520852924007"]</t>
  </si>
  <si>
    <t>[0.5934,0.5858,0.5836,0.5824,0.5798]</t>
  </si>
  <si>
    <t>["S08522398123981","S08522392223922","S08522350723507","S08522389223892","S08522370123701"]</t>
  </si>
  <si>
    <t>[0.6,0.5864,0.585,0.5838,0.5818]</t>
  </si>
  <si>
    <t>00394460000141-2-000042/2025</t>
  </si>
  <si>
    <t>fornecimento contínuo de adoçante do tipo líquido  conforme especificações técnicas e condições estabelecidas no Termo de Referência.</t>
  </si>
  <si>
    <t>Serviços :: fornecimento contínuo de adoçante do tipo líquido  conforme especificações técnicas e condições estabelecidas no Termo de Referência.</t>
  </si>
  <si>
    <t>["M00890894000926","M00680681019520","M00680681011886","M00890892510932","M00730735018163"]</t>
  </si>
  <si>
    <t>[0.5571,0.5335,0.5181,0.5169,0.5168]</t>
  </si>
  <si>
    <t>["M00890894000926","M00890892510932","M00890892504221","M00890892513550","M00890892506374"]</t>
  </si>
  <si>
    <t>[0.5594,0.5295,0.5144,0.514,0.5018]</t>
  </si>
  <si>
    <t>["M00890894000926","M00680681019520","M00680681011886","M00890892510932","M00680681014920"]</t>
  </si>
  <si>
    <t>[0.5571,0.5334,0.5179,0.517,0.5026]</t>
  </si>
  <si>
    <t>["M00890894000926","M00890892510932","M00890892502063","M00890892519777","M00890892500899"]</t>
  </si>
  <si>
    <t>[0.5571,0.517,0.4999,0.4999,0.4978]</t>
  </si>
  <si>
    <t>["S08391429014290","S06320632103697","S06320532005320","S08391370613706","S08590859917728"]</t>
  </si>
  <si>
    <t>[0.562,0.5479,0.5302,0.527,0.5186]</t>
  </si>
  <si>
    <t>["M00890894000926","M00680681019520","M00680681011886","M00890892510932","M00680681011887"]</t>
  </si>
  <si>
    <t>[0.6005,0.5865,0.5659,0.5575,0.5537]</t>
  </si>
  <si>
    <t>["M00890894000926","M00890892510932","M00890892502063","M00890892519777","M00890892504221"]</t>
  </si>
  <si>
    <t>[0.6005,0.5575,0.5457,0.5457,0.5438]</t>
  </si>
  <si>
    <t>["M00890894000926","M00680681019520","M00680681011886","M00730735018163","M00890892510932"]</t>
  </si>
  <si>
    <t>[0.6005,0.5865,0.5659,0.5594,0.5575]</t>
  </si>
  <si>
    <t>10838653000106-2-000409/2024</t>
  </si>
  <si>
    <t>CONTRATAÇÃO DE SERVIÇO OFICIAL DE CONTROLE LEITEIRO EM MATRIZES BOVINAS EM LACTAÇÃO E REGISTRO GENEALÓGICO DE BOVINOS JUNTO A ASSOCIAÇÃO BRASILEIRA DE GADO HOLANDÊS.</t>
  </si>
  <si>
    <t>Serviços :: CONTRATAÇÃO DE SERVIÇO OFICIAL DE CONTROLE LEITEIRO EM MATRIZES BOVINAS EM LACTAÇÃO E REGISTRO GENEALÓGICO DE BOVINOS JUNTO A ASSOCIAÇÃO BRASILEIRA DE GADO HOLANDÊS.</t>
  </si>
  <si>
    <t>["S08391317013170","S08390839914125","S08610861215717","S08350835620737","S08390839922926"]</t>
  </si>
  <si>
    <t>[0.5701,0.5534,0.5332,0.5198,0.5145]</t>
  </si>
  <si>
    <t>["S08391317013170","S08390839914125","S06320632925500","S08390839922926","S08350835620737"]</t>
  </si>
  <si>
    <t>[0.5135,0.5052,0.5003,0.4948,0.4811]</t>
  </si>
  <si>
    <t>[0.5699,0.5529,0.5324,0.5198,0.5146]</t>
  </si>
  <si>
    <t>["S08391317013170","S08390839914125","S09321400114001","S09790979913250","S08611504015040"]</t>
  </si>
  <si>
    <t>[0.5699,0.5529,0.5013,0.5013,0.5004]</t>
  </si>
  <si>
    <t>["S06320632925500","S08391317013170","S08390839922926","S08390839914125","S08350835620737"]</t>
  </si>
  <si>
    <t>[0.5505,0.549,0.5407,0.5353,0.5263]</t>
  </si>
  <si>
    <t>["S08391317013170","S08390839914125","S09321400114001","S08350835620737","S08350105801058"]</t>
  </si>
  <si>
    <t>[0.6127,0.6113,0.6042,0.5783,0.5779]</t>
  </si>
  <si>
    <t>["S06221645416454","S08221977119771","S08220873708737","S01670167416225","S08220875308753"]</t>
  </si>
  <si>
    <t>[0.5595,0.5534,0.5484,0.5449,0.5437]</t>
  </si>
  <si>
    <t>10652179000115-2-000114/2024</t>
  </si>
  <si>
    <t>PARA ATENDER DESPESAS COM AQUISIÇÃO DE MATERIAL ODONTOLOGICO DESTINADO AS DEMANDAS DA BIBLIOTECA  PE 90017/2024 - UASG 158009 - PROCESSO 23411.018297/2024-17</t>
  </si>
  <si>
    <t>Compras :: PARA ATENDER DESPESAS COM AQUISIÇÃO DE MATERIAL ODONTOLOGICO DESTINADO AS DEMANDAS DA BIBLIOTECA  PE 90017/2024 - UASG 158009 - PROCESSO 23411.018297/2024-17</t>
  </si>
  <si>
    <t>["M00650652004052","M00650652005692","M00650652002109","M00650652002235","M00650652012186"]</t>
  </si>
  <si>
    <t>[0.5656,0.5555,0.5519,0.5518,0.5518]</t>
  </si>
  <si>
    <t>["M00650652002211","M00650652008400","M00650652016410","M00650652018813","M00650652012423"]</t>
  </si>
  <si>
    <t>[0.5698,0.5685,0.5631,0.5631,0.5629]</t>
  </si>
  <si>
    <t>["M00650652004052","M00650652005692","M00650652012089","M00650652002109","M00650652002235"]</t>
  </si>
  <si>
    <t>[0.5656,0.5557,0.5528,0.5519,0.5519]</t>
  </si>
  <si>
    <t>["M00650652008400","M00650652002211","M00650652001322","M00650652018813","M00650652016410"]</t>
  </si>
  <si>
    <t>[0.581,0.5802,0.5784,0.5775,0.5734]</t>
  </si>
  <si>
    <t>["M00650652004052","M00650652005692","M00650652002109","M00650652006805","M00650652002235"]</t>
  </si>
  <si>
    <t>[0.5923,0.5884,0.5875,0.5853,0.5852]</t>
  </si>
  <si>
    <t>18431155000148-2-001746/2024</t>
  </si>
  <si>
    <t>AQUISIÇÃO DE CARNES E DERIVADOS DESTINADOS A MANUTENÇÃO DAS ATIVIDADES DE DIVERSAS SECRETARIAS DO MUNICÍPIO.</t>
  </si>
  <si>
    <t>Compras :: AQUISIÇÃO DE CARNES E DERIVADOS DESTINADOS A MANUTENÇÃO DAS ATIVIDADES DE DIVERSAS SECRETARIAS DO MUNICÍPIO.</t>
  </si>
  <si>
    <t>["M00890890502206","M00890890504554","M00890890502156","M00890890509806","M00890890509807"]</t>
  </si>
  <si>
    <t>[0.5609,0.5609,0.5567,0.5518,0.5457]</t>
  </si>
  <si>
    <t>["M00890890502206","M00890890504554","S08590859917167","M00890890504548","S08590859930007"]</t>
  </si>
  <si>
    <t>[0.5586,0.5586,0.5554,0.5435,0.5372]</t>
  </si>
  <si>
    <t>["M00890890504554","M00890890502206","M00890890502156","M00890890509806","M00890890509807"]</t>
  </si>
  <si>
    <t>[0.5608,0.5608,0.5567,0.5516,0.5456]</t>
  </si>
  <si>
    <t>["M00890890502206","M00890890504554","S08611436214362","S08590859917167","S08611530015300"]</t>
  </si>
  <si>
    <t>[0.5677,0.5677,0.556,0.551,0.5501]</t>
  </si>
  <si>
    <t>[0.6167,0.6167,0.6136,0.6107,0.6016]</t>
  </si>
  <si>
    <t>76995455000156-2-000172/2024</t>
  </si>
  <si>
    <t>REGISTRO DE PRECOS PARA AQUISICAO DE GENEROS ALIMENTICIOS</t>
  </si>
  <si>
    <t>Compras :: REGISTRO DE PRECOS PARA AQUISICAO DE GENEROS ALIMENTICIOS</t>
  </si>
  <si>
    <t>["M00890890502156","M00890891519794","M00890891519793","M00890890500905","M00890890509382"]</t>
  </si>
  <si>
    <t>[0.531,0.5281,0.5268,0.5236,0.5236]</t>
  </si>
  <si>
    <t>["M00890895014972","M00890894005648","M00890892009791","M00890895007261","M00890892019776"]</t>
  </si>
  <si>
    <t>[0.5073,0.5062,0.5058,0.5054,0.505]</t>
  </si>
  <si>
    <t>["M00890890502156","M00890891519794","M00890891519793","M00890890509382","M00890890500905"]</t>
  </si>
  <si>
    <t>[0.531,0.528,0.5267,0.5236,0.5236]</t>
  </si>
  <si>
    <t>["M00890892009791","M00890892015641","M00890892004792","M00890892011919","M00890895000852"]</t>
  </si>
  <si>
    <t>[0.5375,0.5372,0.534,0.5334,0.532]</t>
  </si>
  <si>
    <t>["M00890890502156","M00890891519794","M00890891519793","M00890890509806","M00890890504554"]</t>
  </si>
  <si>
    <t>[0.6169,0.6038,0.6005,0.5981,0.5948]</t>
  </si>
  <si>
    <t>01614019000190-2-000004/2025</t>
  </si>
  <si>
    <t>EQUIPAMENTOS DE PROTEÇÃO INDIVIDUAL E COLETIVA - LEI 14.133/2021</t>
  </si>
  <si>
    <t>Compras :: EQUIPAMENTOS DE PROTEÇÃO INDIVIDUAL E COLETIVA - LEI 14.133/2021</t>
  </si>
  <si>
    <t>["M00840841501465","M00840841514605","M00420424014569","M00840841511852","S08531847318473"]</t>
  </si>
  <si>
    <t>[0.5964,0.5956,0.5907,0.5774,0.5759]</t>
  </si>
  <si>
    <t>["M00840841501465","M00840847001431","M00420424014569","M00840841514605","M00840847013401"]</t>
  </si>
  <si>
    <t>[0.6033,0.5943,0.5853,0.5768,0.5684]</t>
  </si>
  <si>
    <t>[0.5964,0.5957,0.5906,0.5774,0.5757]</t>
  </si>
  <si>
    <t>["M00840841501465","M00840841514605","M00840841511852","M00840841508974","M00840841508525"]</t>
  </si>
  <si>
    <t>[0.5964,0.5957,0.5774,0.5431,0.5419]</t>
  </si>
  <si>
    <t>["M00840841501465","M00840847001431","M00840841514605","M00840847013401","M00420424014569"]</t>
  </si>
  <si>
    <t>[0.6161,0.6068,0.5965,0.594,0.5937]</t>
  </si>
  <si>
    <t>["M00840841514605","M00840841501465","M00420424014569","M00840841511852","M00650653230032"]</t>
  </si>
  <si>
    <t>[0.6774,0.6634,0.6564,0.653,0.6355]</t>
  </si>
  <si>
    <t>["M00840841514605","M00840841501465","M00840841511852","M00840841509495","M00840841513410"]</t>
  </si>
  <si>
    <t>[0.6774,0.6634,0.653,0.6223,0.6189]</t>
  </si>
  <si>
    <t>82939471000124-2-000009/2025</t>
  </si>
  <si>
    <t>[0.6033,0.5942,0.5853,0.5768,0.5684]</t>
  </si>
  <si>
    <t>[0.616,0.6067,0.5963,0.5939,0.5936]</t>
  </si>
  <si>
    <t>85908309000137-2-000003/2025</t>
  </si>
  <si>
    <t>[0.5965,0.5956,0.5907,0.5774,0.576]</t>
  </si>
  <si>
    <t>[0.5963,0.5955,0.5906,0.5773,0.5756]</t>
  </si>
  <si>
    <t>[0.5963,0.5955,0.5773,0.5429,0.5418]</t>
  </si>
  <si>
    <t>[0.6774,0.6634,0.6564,0.653,0.6356]</t>
  </si>
  <si>
    <t>44563583000134-2-000079/2025</t>
  </si>
  <si>
    <t>Registro de preços para aquisição de insulinas com a finalidade de atender a demanda desta secretaria pelo período de 12 meses  conforme Termo de Referência  Anexo I do Edital.</t>
  </si>
  <si>
    <t>Compras :: Registro de preços para aquisição de insulinas com a finalidade de atender a demanda desta secretaria pelo período de 12 meses  conforme Termo de Referência  Anexo I do Edital.</t>
  </si>
  <si>
    <t>["M00650650508428","S09312780427804","M00650651514075","M00650650502560","M00650650508506"]</t>
  </si>
  <si>
    <t>[0.5412,0.4928,0.4835,0.4632,0.462]</t>
  </si>
  <si>
    <t>["M00650650508428","S09312780427804","M00650651514075","M00650650508007","S09310931130010"]</t>
  </si>
  <si>
    <t>[0.5207,0.4822,0.4505,0.4199,0.4195]</t>
  </si>
  <si>
    <t>["M00650650508428","M00650651514075","M00650650502560","M00650650508506","M00650650507239"]</t>
  </si>
  <si>
    <t>[0.5402,0.481,0.4614,0.461,0.4499]</t>
  </si>
  <si>
    <t>["M00650650508428","M00650650502560","M00650650507239","M00650650519750","M00650650517444"]</t>
  </si>
  <si>
    <t>[0.5402,0.4614,0.4499,0.446,0.4449]</t>
  </si>
  <si>
    <t>["M00650650508428","S09312780427804","M00650651514075","M00650650508007","M00650650508506"]</t>
  </si>
  <si>
    <t>[0.5637,0.492,0.4897,0.4562,0.4485]</t>
  </si>
  <si>
    <t>["M00650650508428","M00650651514075","M00650650508506","M00650650502560","M00650650505206"]</t>
  </si>
  <si>
    <t>[0.5956,0.5451,0.5107,0.5095,0.5035]</t>
  </si>
  <si>
    <t>["M00650650508428","M00650650502560","M00650650507239","M00650650505237","M00650650512269"]</t>
  </si>
  <si>
    <t>[0.5956,0.5095,0.5029,0.5001,0.4995]</t>
  </si>
  <si>
    <t>["M00650650508428","S06432366323663","S06432372823728","M00650650502560","S06432373623736"]</t>
  </si>
  <si>
    <t>[0.5956,0.5115,0.5114,0.5095,0.5068]</t>
  </si>
  <si>
    <t>11303923000139-2-000001/2025</t>
  </si>
  <si>
    <t>FRALDAS GERIÁTRICAS E INFANTIS- LEI 14.133/2021</t>
  </si>
  <si>
    <t>Compras :: FRALDAS GERIÁTRICAS E INFANTIS- LEI 14.133/2021</t>
  </si>
  <si>
    <t>["M00840845007820","M00650653230183","M00720721019250","M00650651515045","M00840845001457"]</t>
  </si>
  <si>
    <t>[0.5862,0.5786,0.513,0.4966,0.4875]</t>
  </si>
  <si>
    <t>["M00840845007820","M00650653230183","S09310931206092","M00890894005648","S09310931106785"]</t>
  </si>
  <si>
    <t>[0.5142,0.4893,0.4724,0.4707,0.4701]</t>
  </si>
  <si>
    <t>[0.5849,0.5769,0.5118,0.4953,0.4871]</t>
  </si>
  <si>
    <t>["M00850854001210","M00850854016164","M00850854015570","M00850854018409","M00850851002160"]</t>
  </si>
  <si>
    <t>[0.4657,0.4517,0.4444,0.4345,0.4336]</t>
  </si>
  <si>
    <t>["M00840845007820","M00650653230183","M00650653211302","M00650653208774","M00840845001457"]</t>
  </si>
  <si>
    <t>[0.6017,0.5905,0.5558,0.5425,0.5395]</t>
  </si>
  <si>
    <t>[0.6354,0.6249,0.586,0.5448,0.542]</t>
  </si>
  <si>
    <t>["M00850854001210","M00850851002160","M00850854015570","M00850854016164","M00850854018409"]</t>
  </si>
  <si>
    <t>[0.5329,0.5224,0.5113,0.5059,0.5015]</t>
  </si>
  <si>
    <t>["M00840845007820","M00650653230183","M00650651515045","M00840845001457","M00650650805937"]</t>
  </si>
  <si>
    <t>[0.6354,0.6249,0.5448,0.542,0.5413]</t>
  </si>
  <si>
    <t>11840546000177-2-000016/2025</t>
  </si>
  <si>
    <t>[0.5866,0.5788,0.5134,0.497,0.4878]</t>
  </si>
  <si>
    <t>[0.5142,0.4894,0.4723,0.4707,0.4701]</t>
  </si>
  <si>
    <t>[0.5863,0.5786,0.5131,0.4963,0.4874]</t>
  </si>
  <si>
    <t>[0.466,0.4528,0.4441,0.4351,0.4321]</t>
  </si>
  <si>
    <t>[0.5329,0.5224,0.5114,0.5059,0.5015]</t>
  </si>
  <si>
    <t>11840546000177-2-000018/2025</t>
  </si>
  <si>
    <t>[0.5866,0.5788,0.5134,0.4969,0.4878]</t>
  </si>
  <si>
    <t>[0.5867,0.5788,0.5135,0.4966,0.4877]</t>
  </si>
  <si>
    <t>[0.4662,0.4531,0.4445,0.4354,0.4326]</t>
  </si>
  <si>
    <t>[0.6017,0.5905,0.5559,0.5426,0.5396]</t>
  </si>
  <si>
    <t>34869354000199-2-000005/2025</t>
  </si>
  <si>
    <t>Aquisição de equipamentos para viabilizar a implantação da Rádio e TV Web do MP-AP.</t>
  </si>
  <si>
    <t>Compras :: Aquisição de equipamentos para viabilizar a implantação da Rádio e TV Web do MP-AP.</t>
  </si>
  <si>
    <t>["M00580582002448","M00580582017031","M00580582001172","M00580589501286","M00580583614650"]</t>
  </si>
  <si>
    <t>[0.5142,0.5064,0.5055,0.5046,0.5019]</t>
  </si>
  <si>
    <t>["S01420142226522","M00580582002448","M00580580515046","S07320732121750","S08730873401988"]</t>
  </si>
  <si>
    <t>[0.527,0.5131,0.5108,0.5096,0.507]</t>
  </si>
  <si>
    <t>[0.5141,0.5065,0.5052,0.5046,0.5023]</t>
  </si>
  <si>
    <t>["S07320732121750","M00580582002448","S01420142226522","S08730873401988","S08730873402704"]</t>
  </si>
  <si>
    <t>[0.565,0.565,0.5648,0.5608,0.5523]</t>
  </si>
  <si>
    <t>["M00580582002448","M00700706014697","M00580582001172","M00580582017031","M00580583509608"]</t>
  </si>
  <si>
    <t>[0.5695,0.5685,0.5624,0.5586,0.5566]</t>
  </si>
  <si>
    <t>["M00580582002448","M00580582001172","M00580582017031","M00580583509608","M00580589501286"]</t>
  </si>
  <si>
    <t>[0.5695,0.5624,0.5586,0.5566,0.556]</t>
  </si>
  <si>
    <t>83102632000193-2-000013/2025</t>
  </si>
  <si>
    <t>[0.5848,0.5769,0.5117,0.4956,0.4871]</t>
  </si>
  <si>
    <t>[0.5867,0.5788,0.5135,0.4967,0.4877]</t>
  </si>
  <si>
    <t>[0.4663,0.4531,0.4445,0.4354,0.4326]</t>
  </si>
  <si>
    <t>[0.6017,0.5905,0.5558,0.5425,0.5396]</t>
  </si>
  <si>
    <t>[0.6354,0.625,0.5861,0.5449,0.5421]</t>
  </si>
  <si>
    <t>[0.533,0.5225,0.5114,0.506,0.5015]</t>
  </si>
  <si>
    <t>[0.6354,0.625,0.5449,0.5421,0.5413]</t>
  </si>
  <si>
    <t>23555196000186-2-000039/2025</t>
  </si>
  <si>
    <t>SERVIÇO DE SHOW DESTINADO ÀS COMEMORAÇÕES  INAUGURAÇÕES E SOLENIDADES DA SECRETARIA DE ESPORTE E LAZER DO MUNICÍPIO DE HORIZONTE/CE</t>
  </si>
  <si>
    <t>Serviços :: SERVIÇO DE SHOW DESTINADO ÀS COMEMORAÇÕES  INAUGURAÇÕES E SOLENIDADES DA SECRETARIA DE ESPORTE E LAZER DO MUNICÍPIO DE HORIZONTE/CE</t>
  </si>
  <si>
    <t>["S09621261012610","S09691701917019","S09790416204162","S09692437624376","S09630963115830"]</t>
  </si>
  <si>
    <t>[0.5903,0.5623,0.5451,0.531,0.5298]</t>
  </si>
  <si>
    <t>["S05420542725453","S09650965215059","S05420542725445","S09621261012610","S09291750717507"]</t>
  </si>
  <si>
    <t>[0.5877,0.5848,0.5808,0.5798,0.5755]</t>
  </si>
  <si>
    <t>["S09621261012610","S09691701917019","S09790416204162","S09692437624376","S08390839918449"]</t>
  </si>
  <si>
    <t>[0.5897,0.562,0.5451,0.5338,0.5296]</t>
  </si>
  <si>
    <t>["S09621261012610","S09790416204162","S09630963115830","S09691295512955","S09630963114664"]</t>
  </si>
  <si>
    <t>[0.5897,0.5451,0.529,0.5152,0.5071]</t>
  </si>
  <si>
    <t>["S09621261012610","S09650965215059","S05420542725453","S09691701917019","S05420542725445"]</t>
  </si>
  <si>
    <t>[0.6064,0.6028,0.6022,0.601,0.5979]</t>
  </si>
  <si>
    <t>["S09621261012610","S09691701917019","S09692437624376","S09630963115830","S09790416204162"]</t>
  </si>
  <si>
    <t>[0.6589,0.6327,0.605,0.6021,0.6017]</t>
  </si>
  <si>
    <t>["S09621261012610","S09630963115830","S09790416204162","S09691295512955","S09691528815288"]</t>
  </si>
  <si>
    <t>[0.6589,0.6021,0.6017,0.5867,0.5826]</t>
  </si>
  <si>
    <t>["S09621261012610","S09691701917019","S09630963115830","S09790416204162","S09691295512955"]</t>
  </si>
  <si>
    <t>[0.6589,0.6327,0.6021,0.6017,0.5867]</t>
  </si>
  <si>
    <t>75771212000171-2-000027/2025</t>
  </si>
  <si>
    <t>REGISTRO DE PRECOS PARA A AQUISICAO DE MATERIAIS DE LIMPEZA  HIGIENE  COZINHA E UTENSILIOS A PREFEITURA MUNICIPAL DE RIO BOM  AUTARQUIA MUNICIPAL DE SAUDE DE RIO BOM E AUTARQUIA MUNICIPAL DE EDUCACAO DE RIO BOM  PARA USO CONFORME DEMANDA DAS NECESSIDADES DOS DIVERSOS SETORES DO MUNICIPIO  POR UM</t>
  </si>
  <si>
    <t>Compras :: REGISTRO DE PRECOS PARA A AQUISICAO DE MATERIAIS DE LIMPEZA  HIGIENE  COZINHA E UTENSILIOS A PREFEITURA MUNICIPAL DE RIO BOM  AUTARQUIA MUNICIPAL DE SAUDE DE RIO BOM E AUTARQUIA MUNICIPAL DE EDUCACAO DE RIO BOM  PARA USO CONFORME DEMANDA DAS NECESSIDADES DOS DIVERSOS SETORES DO MUNICIPIO  POR UM</t>
  </si>
  <si>
    <t>["M00790793011200","M00790793002166","M00790792005670","M00720729017639","M00720724014044"]</t>
  </si>
  <si>
    <t>[0.5387,0.5353,0.5327,0.5252,0.5234]</t>
  </si>
  <si>
    <t>["M00790793002166","M00720724014044","M00650653000449","M00650653002888","M00790792014017"]</t>
  </si>
  <si>
    <t>[0.573,0.5464,0.5379,0.5351,0.5328]</t>
  </si>
  <si>
    <t>[0.541,0.5377,0.5345,0.5279,0.5252]</t>
  </si>
  <si>
    <t>["M00790793011200","M00790793002166","M00790792005670","M00790793013935","M00790793000715"]</t>
  </si>
  <si>
    <t>[0.541,0.5377,0.5345,0.5205,0.5204]</t>
  </si>
  <si>
    <t>["M00750754000069","M00750754014592","M00750754008893","M00750754000070","M00750754017820"]</t>
  </si>
  <si>
    <t>[0.566,0.5627,0.5593,0.558,0.5539]</t>
  </si>
  <si>
    <t>["M00790793011200","M00790793002166","M00720724014044","M00790792005670","M00790792010344"]</t>
  </si>
  <si>
    <t>[0.5998,0.5949,0.585,0.5845,0.5809]</t>
  </si>
  <si>
    <t>["M00790793011200","M00790793002166","M00790792005670","M00790792010344","M00790793011865"]</t>
  </si>
  <si>
    <t>[0.5998,0.5949,0.5845,0.5809,0.5803]</t>
  </si>
  <si>
    <t>13864377000130-2-001203/2024</t>
  </si>
  <si>
    <t>VALVULA REGULADORA DE PRESSAO PARA AR COMPRIMIDO SEM FLUXOMETRO  EM METAL 
CROMADO  COM ROSCA UNIVERSAL; VALVULA REGULADORA  OXIGENIO  P/ CILINDRO C/ 1 SAIDA</t>
  </si>
  <si>
    <t>Compras :: VALVULA REGULADORA DE PRESSAO PARA AR COMPRIMIDO SEM FLUXOMETRO  EM METAL 
CROMADO  COM ROSCA UNIVERSAL; VALVULA REGULADORA  OXIGENIO  P/ CILINDRO C/ 1 SAIDA</t>
  </si>
  <si>
    <t>["M00430432015340","M00430432013770","M00430432015250","M00480481013283","M00480482015206"]</t>
  </si>
  <si>
    <t>[0.6827,0.6805,0.6674,0.6579,0.6557]</t>
  </si>
  <si>
    <t>["M00810812001343","M00650653030261","M00810812016497","M00430432013770","M00430432015340"]</t>
  </si>
  <si>
    <t>[0.6684,0.6625,0.6429,0.6376,0.6344]</t>
  </si>
  <si>
    <t>[0.6821,0.6798,0.6665,0.6611,0.6547]</t>
  </si>
  <si>
    <t>["M00650653030261","M00810812001343","M00480481013283","M00430432013770","M00430432015340"]</t>
  </si>
  <si>
    <t>[0.6629,0.6592,0.6381,0.6355,0.63]</t>
  </si>
  <si>
    <t>["M00430432015340","M00430432015250","M00430432013770","M00810812001343","M00480481013283"]</t>
  </si>
  <si>
    <t>[0.725,0.7199,0.7123,0.6986,0.6958]</t>
  </si>
  <si>
    <t>["M00430432015340","M00430432015250","M00430432013770","M00480481013283","M00480482015206"]</t>
  </si>
  <si>
    <t>[0.725,0.7199,0.7123,0.6958,0.6786]</t>
  </si>
  <si>
    <t>13937065000100-2-002515/2024</t>
  </si>
  <si>
    <t>Cartazes Mostruários e Placas de Identifícação</t>
  </si>
  <si>
    <t>Compras :: Cartazes Mostruários e Placas de Identifícação</t>
  </si>
  <si>
    <t>["M00990990515988","M00990990510832","M00990990517758","M00990990513717","M00990990513878"]</t>
  </si>
  <si>
    <t>[0.7546,0.7402,0.7387,0.7173,0.7064]</t>
  </si>
  <si>
    <t>["M00990990510832","M00990990513878","M00990990514614","M00990990510289","M00990990515988"]</t>
  </si>
  <si>
    <t>[0.7709,0.7547,0.7509,0.7392,0.7276]</t>
  </si>
  <si>
    <t>[0.7545,0.7402,0.7388,0.717,0.7064]</t>
  </si>
  <si>
    <t>["M00990990510832","M00990990513878","M00990990510289","M00990990514614","M00990990515988"]</t>
  </si>
  <si>
    <t>[0.7839,0.7575,0.756,0.7474,0.7431]</t>
  </si>
  <si>
    <t>["M00990990515988","M00990990517758","M00990990510832","M00990990510289","M00990990513878"]</t>
  </si>
  <si>
    <t>[0.7705,0.7562,0.7559,0.7417,0.7377]</t>
  </si>
  <si>
    <t>16415127000101-2-000010/2025</t>
  </si>
  <si>
    <t>Prestação de serviços de assessoria e consultoria jurídica especializada junto ao Legislativo Municipal  no âmbito judicial. Eventualmente poderá a contratada _x000D_
defender os interesses da Câmara em primeira instância  dada a necessidade da contratante  se o objeto da causa versar sobre matéria da especialidade profissional da contratada.</t>
  </si>
  <si>
    <t>Serviços :: Prestação de serviços de assessoria e consultoria jurídica especializada junto ao Legislativo Municipal  no âmbito judicial. Eventualmente poderá a contratada _x000D_
defender os interesses da Câmara em primeira instância  dada a necessidade da contratante  se o objeto da causa versar sobre matéria da especialidade profissional da contratada.</t>
  </si>
  <si>
    <t>["S08210821125615","S08310831100795","S08211428114281","S08310831912602","S08310831917868"]</t>
  </si>
  <si>
    <t>[0.5664,0.5639,0.5396,0.5105,0.51]</t>
  </si>
  <si>
    <t>["S08210821125615","S08211428114281","S08310831100795","S08310831912602","S08390839923060"]</t>
  </si>
  <si>
    <t>[0.633,0.5736,0.5461,0.5273,0.5228]</t>
  </si>
  <si>
    <t>["S08210821125615","S08310831100795","S08211428114281","S08310831917868","S08310831912602"]</t>
  </si>
  <si>
    <t>[0.5655,0.5637,0.5398,0.5098,0.5095]</t>
  </si>
  <si>
    <t>["S08210821125615","S08211428114281","S08210821321474","S09112438424384","S08230391303913"]</t>
  </si>
  <si>
    <t>[0.5655,0.5398,0.4917,0.4851,0.4791]</t>
  </si>
  <si>
    <t>[0.6856,0.639,0.6119,0.588,0.5749]</t>
  </si>
  <si>
    <t>["S08310831100795","S08210821125615","S08211428114281","S08390839924503","S08310831912602"]</t>
  </si>
  <si>
    <t>[0.6339,0.6274,0.6056,0.5764,0.5709]</t>
  </si>
  <si>
    <t>["S08210821125615","S08211428114281","S08210821321474","S08230391303913","S09112438424384"]</t>
  </si>
  <si>
    <t>[0.6274,0.6056,0.5439,0.538,0.5377]</t>
  </si>
  <si>
    <t>13168687000110-2-000001/2025</t>
  </si>
  <si>
    <t>Prestação de serviços de manutenção preventiva e corretiva  com fornecimento de peças  na subestação de energia  do tipo abrigada  no Edifício da Sede do Ministério Público do Estado de Sergipe  localizado na Av. Conselheiro Carlos Alberto Sampaio  número 505 Centro Administrativo Augusto Franco  bairro Capucho  no Município de Aracaju/SE  conforme especificações  condições  quantidades e exigências estabelecidas no Termo de Referência do PREGÃO ELETRÔNICO Nº 90030/2024</t>
  </si>
  <si>
    <t>Serviços :: Prestação de serviços de manutenção preventiva e corretiva  com fornecimento de peças  na subestação de energia  do tipo abrigada  no Edifício da Sede do Ministério Público do Estado de Sergipe  localizado na Av. Conselheiro Carlos Alberto Sampaio  número 505 Centro Administrativo Augusto Franco  bairro Capucho  no Município de Aracaju/SE  conforme especificações  condições  quantidades e exigências estabelecidas no Termo de Referência do PREGÃO ELETRÔNICO Nº 90030/2024</t>
  </si>
  <si>
    <t>["S08710489804898","S08710491004910","S08710490104901","S08710488004880","S08710487104871"]</t>
  </si>
  <si>
    <t>[0.5766,0.5731,0.5725,0.5721,0.5663]</t>
  </si>
  <si>
    <t>["S08720872905061","S08710487104871","S08710488004880","S08310831904456","S08720872905070"]</t>
  </si>
  <si>
    <t>[0.5886,0.5877,0.5797,0.5784,0.5774]</t>
  </si>
  <si>
    <t>[0.5767,0.5732,0.5724,0.5719,0.5663]</t>
  </si>
  <si>
    <t>["S08710487104871","S08720872905061","S08710488004880","S08310831904456","S08710871519810"]</t>
  </si>
  <si>
    <t>[0.6287,0.6282,0.6223,0.6223,0.6215]</t>
  </si>
  <si>
    <t>["S08710489804898","S08710488004880","S08710490104901","S08710491004910","S08710487104871"]</t>
  </si>
  <si>
    <t>[0.6254,0.6214,0.6211,0.6189,0.6129]</t>
  </si>
  <si>
    <t>03659166000102-2-000326/2024</t>
  </si>
  <si>
    <t>O PRESENTE CONTRATO TEM POR OBJETO  O FORNECIMENTO DE ENERGIA ELÉTRICA PARA A CONTRATANTE  NO ÂMBITO DA REGIONAL DE OPERAÇÃO DO MARANHÃO  E DISCIPLINAR E UNIFICAR AS CONDIÇÕES RELATIVAS AO FORNECIMENTO DE ENERGIA ELÉTRICA PARA A CONTRATANTE E SUAS UNIDADES DESCENTRALIZADAS NO ESTADO DO MARANHÃO  CONFORME CONTRATOS DE FORNECIMENTO INDIVIDUALIZADO (GRUPO A E GRUPO B).</t>
  </si>
  <si>
    <t>Serviços :: O PRESENTE CONTRATO TEM POR OBJETO  O FORNECIMENTO DE ENERGIA ELÉTRICA PARA A CONTRATANTE  NO ÂMBITO DA REGIONAL DE OPERAÇÃO DO MARANHÃO  E DISCIPLINAR E UNIFICAR AS CONDIÇÕES RELATIVAS AO FORNECIMENTO DE ENERGIA ELÉTRICA PARA A CONTRATANTE E SUAS UNIDADES DESCENTRALIZADAS NO ESTADO DO MARANHÃO  CONFORME CONTRATOS DE FORNECIMENTO INDIVIDUALIZADO (GRUPO A E GRUPO B).</t>
  </si>
  <si>
    <t>["S06910691104120","S06910691127863","S06910691127960","M00610611005807","M00610612012888"]</t>
  </si>
  <si>
    <t>[0.542,0.5392,0.5167,0.4818,0.4807]</t>
  </si>
  <si>
    <t>["S06910691104120","S05460470704707","S08310831900566","S07310731222233","M00610615013301"]</t>
  </si>
  <si>
    <t>[0.5195,0.5148,0.5076,0.5025,0.499]</t>
  </si>
  <si>
    <t>[0.5422,0.5389,0.5171,0.481,0.4795]</t>
  </si>
  <si>
    <t>["S06910691104120","S06910691127863","S06910691127960","S05420542401937","S05420542401910"]</t>
  </si>
  <si>
    <t>[0.5422,0.5389,0.5171,0.4775,0.4756]</t>
  </si>
  <si>
    <t>["S05460470704707","S06910691104120","S08310831900566","S08720872905061","S08720872905070"]</t>
  </si>
  <si>
    <t>[0.5812,0.5714,0.5707,0.5635,0.5612]</t>
  </si>
  <si>
    <t>["S06910691104120","S06910691127863","S06910691127960","S06910691204138","S05420542401937"]</t>
  </si>
  <si>
    <t>[0.6128,0.6045,0.5827,0.5345,0.5342]</t>
  </si>
  <si>
    <t>[0.6128,0.6045,0.5827,0.5342,0.5287]</t>
  </si>
  <si>
    <t>["M00610611005807","M00610612012888","M00610615018849","M00610611712136","M00610614518851"]</t>
  </si>
  <si>
    <t>[0.5049,0.5,0.499,0.4951,0.491]</t>
  </si>
  <si>
    <t>50387844000105-2-001162/2024</t>
  </si>
  <si>
    <t>Aviso de Contratação Nº 206 Contratação de empresa especializada em serviço de instalação de concertina e cerca elétrica para atender ao CRAS IV e CRAS V  com fornecimento de peças.</t>
  </si>
  <si>
    <t>Compras :: Aviso de Contratação Nº 206 Contratação de empresa especializada em serviço de instalação de concertina e cerca elétrica para atender ao CRAS IV e CRAS V  com fornecimento de peças.</t>
  </si>
  <si>
    <t>["S05461667516675","M00560566012598","S08611596215962","S05460546121687","S08732153921539"]</t>
  </si>
  <si>
    <t>[0.6141,0.5636,0.5529,0.5505,0.5456]</t>
  </si>
  <si>
    <t>["S05461667516675","S05460157001570","S08730873922535","S08611596215962","S05460546121687"]</t>
  </si>
  <si>
    <t>[0.5937,0.5894,0.5873,0.587,0.5651]</t>
  </si>
  <si>
    <t>["S05461667516675","S08611596215962","S05460546121687","S08732153921539","S08731780917809"]</t>
  </si>
  <si>
    <t>[0.614,0.553,0.5504,0.5456,0.5454]</t>
  </si>
  <si>
    <t>["S05460157001570","S05461667516675","S08730873922535","S08611596215962","S08730581905819"]</t>
  </si>
  <si>
    <t>[0.6216,0.6209,0.6171,0.6144,0.5961]</t>
  </si>
  <si>
    <t>[0.6258,0.5803,0.5692,0.5669,0.5619]</t>
  </si>
  <si>
    <t>[0.6258,0.5816,0.5803,0.5692,0.5669]</t>
  </si>
  <si>
    <t>["S05461667516675","M00560566012598","S05460546121687","S08732153921539","S08731780917809"]</t>
  </si>
  <si>
    <t>[0.6258,0.5816,0.5692,0.5669,0.5619]</t>
  </si>
  <si>
    <t>92969856000198-2-000075/2025</t>
  </si>
  <si>
    <t>567318/2023-72 - ITEM 38 - FERRICIANETO DE POTÁSSIO. ITEM 42 - HIDRÓXIDO DE SÓDIO.ITEM 60 - SULFATO DE COBRE II. 2025NE00189</t>
  </si>
  <si>
    <t>Compras :: 567318/2023-72 - ITEM 38 - FERRICIANETO DE POTÁSSIO. ITEM 42 - HIDRÓXIDO DE SÓDIO.ITEM 60 - SULFATO DE COBRE II. 2025NE00189</t>
  </si>
  <si>
    <t>["M00680681007395","M00680681005260","M00680681007394","M00680681001867","M00650650518934"]</t>
  </si>
  <si>
    <t>[0.677,0.6603,0.6589,0.6357,0.6357]</t>
  </si>
  <si>
    <t>["M00680681015066","M00680681007395","M00680681012327","M00680681017670","M00680681014979"]</t>
  </si>
  <si>
    <t>[0.6276,0.6119,0.608,0.5992,0.5988]</t>
  </si>
  <si>
    <t>["M00680681007395","M00680681005260","M00680681007394","M00680681001867","M00680681015066"]</t>
  </si>
  <si>
    <t>[0.6765,0.6611,0.6586,0.6358,0.6322]</t>
  </si>
  <si>
    <t>["M00680681007395","M00680681005260","M00680681007394","M00680681010118","M00680681019051"]</t>
  </si>
  <si>
    <t>[0.6765,0.6611,0.6586,0.6312,0.6266]</t>
  </si>
  <si>
    <t>["M00680681015066","M00680681007395","M00680681017670","M00680681012327","M00680681014979"]</t>
  </si>
  <si>
    <t>[0.6618,0.6574,0.6457,0.6418,0.6406]</t>
  </si>
  <si>
    <t>["M00680681007395","M00680681007394","M00680681005260","M00650650518934","M00680681001867"]</t>
  </si>
  <si>
    <t>[0.6761,0.6579,0.6467,0.6393,0.6386]</t>
  </si>
  <si>
    <t>["M00680681007395","M00680681007394","M00680681005260","M00680681010771","M00680681019051"]</t>
  </si>
  <si>
    <t>[0.6761,0.6579,0.6467,0.625,0.6236]</t>
  </si>
  <si>
    <t>10652179000115-2-000625/2024</t>
  </si>
  <si>
    <t>EMPENHO PARA ANTENDER DESPESA COM AQUISIÇÃO DE MATERIAIS DE CONSUMO  PE 90005/2024  PROCESSO LICITAÇÃO Nº 23411.001500/2024-16  PROCESSO EXECUÇÃO ORÇAMENTÁRIA E FINANCEIRA Nº 23411.019862/2024-55  DOC SEI 3326402  158009  CAMPUS UNIÃO DA VITÓRIA.</t>
  </si>
  <si>
    <t>Compras :: EMPENHO PARA ANTENDER DESPESA COM AQUISIÇÃO DE MATERIAIS DE CONSUMO  PE 90005/2024  PROCESSO LICITAÇÃO Nº 23411.001500/2024-16  PROCESSO EXECUÇÃO ORÇAMENTÁRIA E FINANCEIRA Nº 23411.019862/2024-55  DOC SEI 3326402  158009  CAMPUS UNIÃO DA VITÓRIA.</t>
  </si>
  <si>
    <t>["M00750754013908","M00750753004449","M00750754000276","M00750754008304","M00750754008305"]</t>
  </si>
  <si>
    <t>[0.5337,0.5296,0.5264,0.5234,0.5225]</t>
  </si>
  <si>
    <t>["S08310831100850","S08590859930007","S08310831904413","S09112438424384","S06432273022730"]</t>
  </si>
  <si>
    <t>[0.5403,0.5302,0.5293,0.5144,0.5123]</t>
  </si>
  <si>
    <t>["M00750754013908","M00750753004449","M00750754008304","M00750754008305","M00750751012987"]</t>
  </si>
  <si>
    <t>[0.534,0.5296,0.5236,0.5227,0.5219]</t>
  </si>
  <si>
    <t>["M00750754014592","M00750754013908","M00750754017820","M00750754000069","M00750753004449"]</t>
  </si>
  <si>
    <t>[0.5598,0.5346,0.5215,0.5133,0.5079]</t>
  </si>
  <si>
    <t>["M00750754013908","M00750753004449","M00750754008305","M00750754008304","M00750751012987"]</t>
  </si>
  <si>
    <t>[0.5591,0.5579,0.5579,0.5567,0.5507]</t>
  </si>
  <si>
    <t>09332615000190-2-000005/2025</t>
  </si>
  <si>
    <t>CONTRATAÇÃO EMERGENCIAL DE PROFISSIONAIS DE SAÚDE PARA COMPOR O QUADRO NECESSÁRIO PARA PRESTAÇÃO DE SERVIÇOS DE MÉDICOS E ENFERMEIROS VISANDO ATENDER AS NECESSIDADES DE HOSPITAL MUNIPAL DE BRITÂNIA-GO VIAIIZANDO A CONTINUIDADE DO SERVIÇO PÚBLICO  O QUAL É DE EXTREMA NECESSIDADE PARA A POPULAÇÃO DE BRITÂNIA-GO  PARA MANUTENÇÃO DO FUNDO MUNICIPAL DE SAÚDE.</t>
  </si>
  <si>
    <t>Serviços :: CONTRATAÇÃO EMERGENCIAL DE PROFISSIONAIS DE SAÚDE PARA COMPOR O QUADRO NECESSÁRIO PARA PRESTAÇÃO DE SERVIÇOS DE MÉDICOS E ENFERMEIROS VISANDO ATENDER AS NECESSIDADES DE HOSPITAL MUNIPAL DE BRITÂNIA-GO VIAIIZANDO A CONTINUIDADE DO SERVIÇO PÚBLICO  O QUAL É DE EXTREMA NECESSIDADE PARA A POPULAÇÃO DE BRITÂNIA-GO  PARA MANUTENÇÃO DO FUNDO MUNICIPAL DE SAÚDE.</t>
  </si>
  <si>
    <t>["S09310931116543","S09310931114052","S09310931124430","S08522413924139","S09310931205916"]</t>
  </si>
  <si>
    <t>[0.4988,0.4805,0.4801,0.4781,0.4772]</t>
  </si>
  <si>
    <t>["S09310931118350","S09310931116543","S09310931114052","S09310931117850","S09310931908800"]</t>
  </si>
  <si>
    <t>[0.5284,0.5201,0.4953,0.4922,0.4909]</t>
  </si>
  <si>
    <t>["S09310931116543","S09310931114052","S09310931124430","S09310931114338","S09310931205916"]</t>
  </si>
  <si>
    <t>[0.4982,0.4798,0.4787,0.4781,0.4768]</t>
  </si>
  <si>
    <t>["S09310931116543","S09310931114052","S09310931114338","S09310931205916","S09310931118350"]</t>
  </si>
  <si>
    <t>[0.4982,0.4798,0.4781,0.4768,0.4763]</t>
  </si>
  <si>
    <t>["S09310931118350","S09310931116543","S08310877008770","S08512552625526","S09310931117850"]</t>
  </si>
  <si>
    <t>[0.5837,0.5619,0.5443,0.5352,0.5338]</t>
  </si>
  <si>
    <t>["S09310931116543","S09310931114052","S09310931114338","S09310931118350","S09310931205916"]</t>
  </si>
  <si>
    <t>[0.5549,0.5484,0.5393,0.5393,0.5384]</t>
  </si>
  <si>
    <t>["S09310931116543","S08522413924139","S09310931114052","S06432419824198","S09310931114338"]</t>
  </si>
  <si>
    <t>[0.5549,0.5487,0.5484,0.5398,0.5393]</t>
  </si>
  <si>
    <t>["S09310931116543","S09310931114052","S06432419824198","S09310931114338","S09310931118350"]</t>
  </si>
  <si>
    <t>[0.5549,0.5484,0.5398,0.5393,0.5393]</t>
  </si>
  <si>
    <t>09332615000190-2-000006/2025</t>
  </si>
  <si>
    <t>[0.4986,0.4801,0.4791,0.4784,0.4773]</t>
  </si>
  <si>
    <t>[0.4986,0.4801,0.4784,0.4773,0.4767]</t>
  </si>
  <si>
    <t>[0.555,0.5485,0.5395,0.5394,0.5386]</t>
  </si>
  <si>
    <t>[0.555,0.5488,0.5485,0.5399,0.5395]</t>
  </si>
  <si>
    <t>[0.555,0.5485,0.5399,0.5395,0.5394]</t>
  </si>
  <si>
    <t>09332615000190-2-000007/2025</t>
  </si>
  <si>
    <t>[0.4981,0.4798,0.4788,0.4781,0.4769]</t>
  </si>
  <si>
    <t>[0.4981,0.4798,0.4781,0.4769,0.4762]</t>
  </si>
  <si>
    <t>[0.5552,0.5487,0.5397,0.5395,0.5388]</t>
  </si>
  <si>
    <t>[0.5552,0.549,0.5487,0.5401,0.5397]</t>
  </si>
  <si>
    <t>[0.5552,0.5487,0.5401,0.5397,0.5395]</t>
  </si>
  <si>
    <t>08700684000146-2-000231/2024</t>
  </si>
  <si>
    <t>AQUISIÇÃO DE EQUIPAMENTOS E MATERIAL PERMANENTE PARA ATENDER AS NECESSIDADES DA UNIDADE DE ATENÇÃO ESPECIALIZADA  CONFORME PROPOSTA Nº: 11838096000123002 - MINISTÉRIO DA SAÚDE</t>
  </si>
  <si>
    <t>Compras :: AQUISIÇÃO DE EQUIPAMENTOS E MATERIAL PERMANENTE PARA ATENDER AS NECESSIDADES DA UNIDADE DE ATENÇÃO ESPECIALIZADA  CONFORME PROPOSTA Nº: 11838096000123002 - MINISTÉRIO DA SAÚDE</t>
  </si>
  <si>
    <t>["M00650651519951","M00650653015900","M00650652004052","M00650651502464","M00650653006807"]</t>
  </si>
  <si>
    <t>[0.5805,0.5766,0.5748,0.5719,0.5716]</t>
  </si>
  <si>
    <t>["M00650653000449","M00650653004594","M00650653015900","M00650653030193","M00650653004312"]</t>
  </si>
  <si>
    <t>[0.5967,0.5886,0.5868,0.585,0.5803]</t>
  </si>
  <si>
    <t>[0.5802,0.5767,0.5749,0.5714,0.5712]</t>
  </si>
  <si>
    <t>["M00650653000449","M00650651503681","M00650653015900","M00650653004594","M00650653018004"]</t>
  </si>
  <si>
    <t>[0.6169,0.6042,0.6018,0.6004,0.5998]</t>
  </si>
  <si>
    <t>["M00650651519951","M00650653015900","M00650651530131","M00650653030196","M00650653012607"]</t>
  </si>
  <si>
    <t>[0.6263,0.6263,0.617,0.6153,0.6137]</t>
  </si>
  <si>
    <t>39244595000166-2-000020/2024</t>
  </si>
  <si>
    <t>Prestação de serviços educacionais no âmbito do Programa Escola Parceira.</t>
  </si>
  <si>
    <t>Serviços :: Prestação de serviços educacionais no âmbito do Programa Escola Parceira.</t>
  </si>
  <si>
    <t>["S09291515615156","S09211276912769","S09291277712777","S08310831918481","S09231278512785"]</t>
  </si>
  <si>
    <t>[0.5361,0.5316,0.5171,0.505,0.4925]</t>
  </si>
  <si>
    <t>["S09291515615156","S09211276912769","S09291932119321","S09291863518635","S09291277712777"]</t>
  </si>
  <si>
    <t>[0.5585,0.5478,0.5181,0.518,0.5149]</t>
  </si>
  <si>
    <t>[0.5361,0.5316,0.5171,0.506,0.4925]</t>
  </si>
  <si>
    <t>["S09291515615156","S09211276912769","S09291277712777","S09231278512785","S09291863518635"]</t>
  </si>
  <si>
    <t>[0.5361,0.5316,0.5171,0.4925,0.4917]</t>
  </si>
  <si>
    <t>["S09291515615156","S09211276912769","S09291685316853","S09291277712777","S09291932119321"]</t>
  </si>
  <si>
    <t>[0.6136,0.598,0.5771,0.5748,0.5737]</t>
  </si>
  <si>
    <t>["S09211276912769","S09291277712777","S09291515615156","S08310831918481","S09231278512785"]</t>
  </si>
  <si>
    <t>[0.6484,0.6168,0.61,0.6038,0.6019]</t>
  </si>
  <si>
    <t>["S09211276912769","S09291277712777","S09291515615156","S09231278512785","S09291863518635"]</t>
  </si>
  <si>
    <t>[0.6484,0.6168,0.61,0.6019,0.5983]</t>
  </si>
  <si>
    <t>96291141000180-2-019561/2024</t>
  </si>
  <si>
    <t>Gêneros Alimentícios in natura -</t>
  </si>
  <si>
    <t>Compras :: Gêneros Alimentícios in natura -</t>
  </si>
  <si>
    <t>["M00890890509807","M00890890504548","M00890890500904","M00890890500905","M00890890509382"]</t>
  </si>
  <si>
    <t>[0.6329,0.6293,0.627,0.6216,0.6216]</t>
  </si>
  <si>
    <t>["M00890891508990","M00890891508751","M00890891519772","M00890890500904","M00890890509382"]</t>
  </si>
  <si>
    <t>[0.7007,0.6763,0.6697,0.6605,0.6584]</t>
  </si>
  <si>
    <t>["M00890890509807","M00890890504548","M00890890500904","M00890890509382","M00890890500905"]</t>
  </si>
  <si>
    <t>[0.6331,0.6291,0.6268,0.6209,0.6208]</t>
  </si>
  <si>
    <t>["M00890891508990","M00890891508751","M00890891519772","M00890891513388","M00870871002361"]</t>
  </si>
  <si>
    <t>[0.7008,0.6769,0.6753,0.6572,0.6566]</t>
  </si>
  <si>
    <t>["M00890890509807","M00890890504548","M00890890509382","M00890891519773","M00890890500905"]</t>
  </si>
  <si>
    <t>[0.6652,0.6599,0.6571,0.657,0.657]</t>
  </si>
  <si>
    <t>83102376000134-2-000006/2025</t>
  </si>
  <si>
    <t>["M00790793016496","M00490491006831","M00790793006138","M00490491016969","M00790793011226"]</t>
  </si>
  <si>
    <t>[0.5661,0.5393,0.5076,0.5045,0.503]</t>
  </si>
  <si>
    <t>83102707000136-2-000016/2025</t>
  </si>
  <si>
    <t>[0.5553,0.5321,0.5232,0.5185,0.517]</t>
  </si>
  <si>
    <t>[0.554,0.5319,0.5232,0.5188,0.5173]</t>
  </si>
  <si>
    <t>[0.554,0.5319,0.5232,0.5188,0.5134]</t>
  </si>
  <si>
    <t>[0.5743,0.5604,0.5512,0.5474,0.546]</t>
  </si>
  <si>
    <t>["M00790793016496","M00490491006831","M00790793006138","M00790793011226","M00490491016969"]</t>
  </si>
  <si>
    <t>[0.5604,0.5341,0.4998,0.4988,0.4978]</t>
  </si>
  <si>
    <t>[0.5743,0.5512,0.5474,0.546,0.544]</t>
  </si>
  <si>
    <t>83102806000118-2-000009/2025</t>
  </si>
  <si>
    <t>[0.5552,0.5319,0.5233,0.5187,0.517]</t>
  </si>
  <si>
    <t>[0.5542,0.5321,0.5231,0.5186,0.5174]</t>
  </si>
  <si>
    <t>[0.5542,0.5321,0.5231,0.5186,0.5137]</t>
  </si>
  <si>
    <t>01576782000174-2-000034/2025</t>
  </si>
  <si>
    <t>Registro de preços de fraldas descartáveis._x000D_</t>
  </si>
  <si>
    <t>Cessão :: Registro de preços de fraldas descartáveis._x000D_</t>
  </si>
  <si>
    <t>["M00650653230183","M00840845007820","M00720721019250","M00360369501183","M00650653208774"]</t>
  </si>
  <si>
    <t>[0.5802,0.5595,0.5148,0.4946,0.4871]</t>
  </si>
  <si>
    <t>["M00650653230183","M00840845007820","M00850854015570","M00720721019250","M00650653208774"]</t>
  </si>
  <si>
    <t>[0.5855,0.5297,0.495,0.4934,0.4917]</t>
  </si>
  <si>
    <t>[0.5802,0.5594,0.5148,0.4917,0.4858]</t>
  </si>
  <si>
    <t>["M00930933003320","M00930931015648","M00810813513731","M00930931017954","M00930931015805"]</t>
  </si>
  <si>
    <t>[0.431,0.4225,0.4156,0.4124,0.4102]</t>
  </si>
  <si>
    <t>["M00650653230183","M00840845007820","M00650653208774","M00850854015570","M00810813513731"]</t>
  </si>
  <si>
    <t>[0.5982,0.5609,0.5199,0.5126,0.4983]</t>
  </si>
  <si>
    <t>["M00650653230183","M00840845007820","M00720721019250","M00650653208774","M00650651515045"]</t>
  </si>
  <si>
    <t>[0.6305,0.6053,0.578,0.5475,0.5427]</t>
  </si>
  <si>
    <t>["S01670167416225","S09112438424384","S08360422704227","S08910891221830","S08910891209997"]</t>
  </si>
  <si>
    <t>[0.4731,0.4728,0.4719,0.4703,0.4689]</t>
  </si>
  <si>
    <t>["M00650653230183","M00840845007820","M00650653208774","M00650651515045","M00850854015570"]</t>
  </si>
  <si>
    <t>[0.6305,0.6053,0.5475,0.5427,0.539]</t>
  </si>
  <si>
    <t>01576782000174-2-000035/2025</t>
  </si>
  <si>
    <t>[0.5854,0.5297,0.495,0.4933,0.4917]</t>
  </si>
  <si>
    <t>[0.5802,0.5594,0.5148,0.4917,0.4857]</t>
  </si>
  <si>
    <t>[0.4309,0.4224,0.4155,0.4124,0.4102]</t>
  </si>
  <si>
    <t>[0.5983,0.5609,0.52,0.5124,0.4983]</t>
  </si>
  <si>
    <t>[0.6305,0.6053,0.5779,0.5474,0.5427]</t>
  </si>
  <si>
    <t>[0.4731,0.4727,0.4719,0.4703,0.4689]</t>
  </si>
  <si>
    <t>[0.6305,0.6053,0.5474,0.5427,0.5389]</t>
  </si>
  <si>
    <t>01612525000140-2-000143/2024</t>
  </si>
  <si>
    <t>Contratação de empresa especializada para prestação de serviços de gerenciamento e administração de despesas de manutenção automotiva preventiva e corretiva da frota de veículos leves e pesados  através de sistema de cartão magnético  incluindo fornecimento de peças  componentes  acessórios dentre outros materiais  inclusive serviços de transporte em suspenso por guincho e socorro mecânico  produtos  serviços mecânicos de toda ordem  elétricos  lanternagem  pintura  estofagem  alinhamento  balanceamento  por meio de rede de oficinas e centros automotivos credenciados  para atender as necessidades da Secretaria Municipal de Educação do Municipio de Buriticupu-MA</t>
  </si>
  <si>
    <t>Serviços :: Contratação de empresa especializada para prestação de serviços de gerenciamento e administração de despesas de manutenção automotiva preventiva e corretiva da frota de veículos leves e pesados  através de sistema de cartão magnético  incluindo fornecimento de peças  componentes  acessórios dentre outros materiais  inclusive serviços de transporte em suspenso por guincho e socorro mecânico  produtos  serviços mecânicos de toda ordem  elétricos  lanternagem  pintura  estofagem  alinhamento  balanceamento  por meio de rede de oficinas e centros automotivos credenciados  para atender as necessidades da Secretaria Municipal de Educação do Municipio de Buriticupu-MA</t>
  </si>
  <si>
    <t>["S06432421024210","S06432357423574","S06432373623736","S06432372823728","S08512551825518"]</t>
  </si>
  <si>
    <t>[0.6094,0.6055,0.5956,0.5941,0.5919]</t>
  </si>
  <si>
    <t>["S08710871405860","S08710871405851","S08710871405878","S08710871405843","S08710871418201"]</t>
  </si>
  <si>
    <t>[0.6278,0.6238,0.6228,0.6195,0.6128]</t>
  </si>
  <si>
    <t>["S06432421024210","S06432357423574","S06432373623736","S06432372823728","S06432361223612"]</t>
  </si>
  <si>
    <t>[0.6029,0.6017,0.5916,0.5891,0.5888]</t>
  </si>
  <si>
    <t>["S08710871405860","S08710871405851","S08710871405878","S08710871405843","S08710871403565"]</t>
  </si>
  <si>
    <t>[0.6675,0.6631,0.6611,0.6567,0.6529]</t>
  </si>
  <si>
    <t>["S06432421024210","S06432357423574","S08512551825518","S06432361223612","S06432373623736"]</t>
  </si>
  <si>
    <t>[0.662,0.6523,0.6489,0.6442,0.6436]</t>
  </si>
  <si>
    <t>["S06432421024210","S06432357423574","S06432361223612","S06432373623736","S06432372823728"]</t>
  </si>
  <si>
    <t>[0.662,0.6523,0.6442,0.6436,0.643]</t>
  </si>
  <si>
    <t>25648387000118-2-000606/2024</t>
  </si>
  <si>
    <t>AQUISIÇÃO DE PLACA DE PETRI DESCARTÁVEL  COM TAMPA  MATERIAL TRANSPARENTE  ESTÉRIL POR RADIAÇÃO GAMA OU ÓXIDO DE ETILENO  MEDINDO 90MM X 15MM  SEM DIVISÃO INTERNA. ATO AUTORIZATIVO 5701911 E INFORME DICOR 5743310. PROCESSO SEI 23117.060924/2024-39.</t>
  </si>
  <si>
    <t>Compras :: AQUISIÇÃO DE PLACA DE PETRI DESCARTÁVEL  COM TAMPA  MATERIAL TRANSPARENTE  ESTÉRIL POR RADIAÇÃO GAMA OU ÓXIDO DE ETILENO  MEDINDO 90MM X 15MM  SEM DIVISÃO INTERNA. ATO AUTORIZATIVO 5701911 E INFORME DICOR 5743310. PROCESSO SEI 23117.060924/2024-39.</t>
  </si>
  <si>
    <t>["M00660664009749","M00660669517735","M00650652015824","M00660664010848","M00660669517725"]</t>
  </si>
  <si>
    <t>[0.6868,0.5968,0.5905,0.5878,0.5836]</t>
  </si>
  <si>
    <t>["M00660664009749","M00990990510832","M00990990513878","M00660664010848","M00990999910839"]</t>
  </si>
  <si>
    <t>[0.6998,0.587,0.5847,0.5824,0.5818]</t>
  </si>
  <si>
    <t>[0.6866,0.5968,0.5891,0.5877,0.5837]</t>
  </si>
  <si>
    <t>["M00650655002146","M00650655018721","M00650655007559","M00650655019029","M00650655018915"]</t>
  </si>
  <si>
    <t>[0.5697,0.5661,0.5615,0.5576,0.5569]</t>
  </si>
  <si>
    <t>["M00660664009749","M00990999910839","M00990990513878","M00990990510832","M00660669517725"]</t>
  </si>
  <si>
    <t>[0.6894,0.5925,0.5841,0.5808,0.5788]</t>
  </si>
  <si>
    <t>["M00660664009749","M00660664010848","M00650652015824","M00660669517735","M00660669517725"]</t>
  </si>
  <si>
    <t>[0.692,0.6048,0.6026,0.6,0.5958]</t>
  </si>
  <si>
    <t>["M00660664009749","M00660664010848","M00660669517735","M00660669517725","M00660663017981"]</t>
  </si>
  <si>
    <t>[0.692,0.6048,0.6,0.5958,0.594]</t>
  </si>
  <si>
    <t>46374500000194-2-000741/2025</t>
  </si>
  <si>
    <t>CONTRATAÇÃO DE SERVIÇOS DE CORREIO - ETC</t>
  </si>
  <si>
    <t>Serviços :: CONTRATAÇÃO DE SERVIÇOS DE CORREIO - ETC</t>
  </si>
  <si>
    <t>["S06811498214982","S06810428604286","S06790553305533","S06432419824198","S01630163127588"]</t>
  </si>
  <si>
    <t>[0.6829,0.6606,0.5959,0.586,0.5736]</t>
  </si>
  <si>
    <t>["S06810428604286","S06811498214982","S01630163127588","S06120612523000","S06122104021040"]</t>
  </si>
  <si>
    <t>[0.6866,0.6317,0.614,0.6052,0.5998]</t>
  </si>
  <si>
    <t>[0.6829,0.6604,0.5958,0.5859,0.5739]</t>
  </si>
  <si>
    <t>["S06810428604286","S08410426004260","S08410427804278","S08410841425755","S01420142226530"]</t>
  </si>
  <si>
    <t>[0.6604,0.5573,0.5572,0.5522,0.5427]</t>
  </si>
  <si>
    <t>["S06810428604286","S06811498214982","S01630163127588","S06432419824198","S08591438914389"]</t>
  </si>
  <si>
    <t>[0.7448,0.6884,0.6603,0.6406,0.64]</t>
  </si>
  <si>
    <t>["S06811498214982","S06810428604286","S06790553305533","S06622520825208","S08590859918848"]</t>
  </si>
  <si>
    <t>[0.762,0.7507,0.6849,0.6678,0.6527]</t>
  </si>
  <si>
    <t>["S06811498214982","S08911895318953","S08360836921709","S08360422704227","S08590859418724"]</t>
  </si>
  <si>
    <t>[0.762,0.6256,0.6233,0.6193,0.6162]</t>
  </si>
  <si>
    <t>96291141000180-2-020053/2024</t>
  </si>
  <si>
    <t>MATERIAL E UTENSÍLIOS PARA REFEITÓRIO  COPA E COZINHA</t>
  </si>
  <si>
    <t>Compras :: MATERIAL E UTENSÍLIOS PARA REFEITÓRIO  COPA E COZINHA</t>
  </si>
  <si>
    <t>["M00730731016422","M00730733011492","M00730736008554","M00720721013209","M00730731009384"]</t>
  </si>
  <si>
    <t>[0.7466,0.7447,0.7363,0.736,0.7263]</t>
  </si>
  <si>
    <t>["M00720721013209","M00710710500323","M00730733016379","M00730733011492","M00730736008554"]</t>
  </si>
  <si>
    <t>[0.7412,0.735,0.7309,0.7285,0.7228]</t>
  </si>
  <si>
    <t>[0.7463,0.7449,0.7362,0.7359,0.7265]</t>
  </si>
  <si>
    <t>["M00730731016422","M00730733011492","M00730736008554","M00730731009384","M00730736005690"]</t>
  </si>
  <si>
    <t>[0.7463,0.7449,0.7362,0.7265,0.7204]</t>
  </si>
  <si>
    <t>["M00710710500323","M00730735011036","M00710710514395","M00730735011918","M00720721013209"]</t>
  </si>
  <si>
    <t>[0.755,0.7358,0.7313,0.7283,0.7261]</t>
  </si>
  <si>
    <t>["M00730731016422","M00720721013209","M00730733011492","M00730736008554","M00730731004105"]</t>
  </si>
  <si>
    <t>[0.7731,0.7714,0.7596,0.7523,0.7454]</t>
  </si>
  <si>
    <t>["M00730731016422","M00730733011492","M00730736008554","M00730731004105","M00730731017209"]</t>
  </si>
  <si>
    <t>[0.7731,0.7596,0.7523,0.7454,0.7448]</t>
  </si>
  <si>
    <t>02394757000132-2-000002/2025</t>
  </si>
  <si>
    <t>A contratada obriga-se a prestar serviços de assessoria e consultoria jurídica de forma técnica e especializada.</t>
  </si>
  <si>
    <t>Serviços :: A contratada obriga-se a prestar serviços de assessoria e consultoria jurídica de forma técnica e especializada.</t>
  </si>
  <si>
    <t>["S08310831100795","S08210821125615","S08211428114281","S08390839924503","S08310831213781"]</t>
  </si>
  <si>
    <t>[0.5838,0.5392,0.5388,0.5378,0.5289]</t>
  </si>
  <si>
    <t>["S08390839924503","S08310831100795","S08210821125615","S08211428114281","S08310831916985"]</t>
  </si>
  <si>
    <t>[0.6053,0.5813,0.5628,0.5584,0.533]</t>
  </si>
  <si>
    <t>["S08310831100795","S08211428114281","S08210821125615","S08390839924503","S08310831213781"]</t>
  </si>
  <si>
    <t>[0.5848,0.5392,0.5389,0.5383,0.5299]</t>
  </si>
  <si>
    <t>["S08310831100795","S08310831213781","S08310831912602","S08310831916985","S08310831100787"]</t>
  </si>
  <si>
    <t>[0.5848,0.5299,0.5183,0.5094,0.508]</t>
  </si>
  <si>
    <t>["S08390839924503","S08310831100795","S08211428114281","S08210821125615","S07211756617566"]</t>
  </si>
  <si>
    <t>[0.7047,0.6998,0.6924,0.681,0.6452]</t>
  </si>
  <si>
    <t>["S08310831100795","S08390839924503","S08211428114281","S08210821125615","S08310831213781"]</t>
  </si>
  <si>
    <t>[0.7089,0.6447,0.6416,0.6415,0.6315]</t>
  </si>
  <si>
    <t>["S08310831100795","S08310831213781","S08310831100787","S08310831917680","S08310878808788"]</t>
  </si>
  <si>
    <t>[0.7089,0.6315,0.6224,0.6219,0.621]</t>
  </si>
  <si>
    <t>06089668000133-2-000008/2025</t>
  </si>
  <si>
    <t xml:space="preserve">Contratação de empresa para o futuro e eventual fornecimento de materiais gráficos diversos para atender as necessidades das Secretarias Municipais </t>
  </si>
  <si>
    <t xml:space="preserve">Compras :: Contratação de empresa para o futuro e eventual fornecimento de materiais gráficos diversos para atender as necessidades das Secretarias Municipais </t>
  </si>
  <si>
    <t>[0.5182,0.5154,0.503,0.5015,0.4947]</t>
  </si>
  <si>
    <t>["S07320732727677","S08310831913153","S08390839912904","S08910891120982","S08590859417388"]</t>
  </si>
  <si>
    <t>[0.5495,0.5494,0.5468,0.5403,0.532]</t>
  </si>
  <si>
    <t>[0.5182,0.5146,0.5028,0.5016,0.4946]</t>
  </si>
  <si>
    <t>["S08310831913153","S08390839912904","S07320732727677","S08910891120982","S08310831100850"]</t>
  </si>
  <si>
    <t>[0.5597,0.5582,0.5578,0.5544,0.5526]</t>
  </si>
  <si>
    <t>["S08910891118422","S08912203922039","S08591437014370","S08910891209997","S08910891120982"]</t>
  </si>
  <si>
    <t>[0.5919,0.5807,0.5756,0.5645,0.5642]</t>
  </si>
  <si>
    <t>10695891000100-2-000216/2024</t>
  </si>
  <si>
    <t>AQUISIÇÃO DE 02 REFRIGERADORES PARA O IFTM CAMPUS UDICENTRO. S.E. 01/2024. SOLICITENTE: CAP-UCE.  PREGÃO 90042/2024 (ITEM 15). DOTAÇÃO CONFORME DESPACHO 127/2024/CGAP-UCE. ORÇAMENTO FONTE 3008.</t>
  </si>
  <si>
    <t>Compras :: AQUISIÇÃO DE 02 REFRIGERADORES PARA O IFTM CAMPUS UDICENTRO. S.E. 01/2024. SOLICITENTE: CAP-UCE.  PREGÃO 90042/2024 (ITEM 15). DOTAÇÃO CONFORME DESPACHO 127/2024/CGAP-UCE. ORÇAMENTO FONTE 3008.</t>
  </si>
  <si>
    <t>["M00410411000270","M00410411000785","M00410411011539","M00410411000783","M00410411016484"]</t>
  </si>
  <si>
    <t>[0.5319,0.5308,0.5288,0.525,0.5198]</t>
  </si>
  <si>
    <t>["M00410411012405","M00410411005642","M00410411012845","S08730873902054","M00410413013940"]</t>
  </si>
  <si>
    <t>[0.5461,0.5353,0.5288,0.5273,0.5268]</t>
  </si>
  <si>
    <t>[0.5319,0.5307,0.5289,0.5249,0.5198]</t>
  </si>
  <si>
    <t>[0.55,0.5392,0.5351,0.5339,0.5338]</t>
  </si>
  <si>
    <t>["M00700706014503","M00700706000243","M00700706010307","M00700706003436","M00700706016641"]</t>
  </si>
  <si>
    <t>[0.5034,0.5005,0.4954,0.4895,0.4894]</t>
  </si>
  <si>
    <t>[0.5388,0.5377,0.534,0.5293,0.5265]</t>
  </si>
  <si>
    <t>18431155000148-2-003001/2024</t>
  </si>
  <si>
    <t>CONTRATAÇÃO DE MÃO DE OBRA TEMPORÁRIA COM EMPREGO DE MATERIAL PARA MANUTENÇÃO E CONSTRUÇÃO DE EDIFICAÇÕES A SEREM REALIZADOS EM DIVERSAS SECRETARIAS DO MUNICÍPIO.</t>
  </si>
  <si>
    <t>Serviços :: CONTRATAÇÃO DE MÃO DE OBRA TEMPORÁRIA COM EMPREGO DE MATERIAL PARA MANUTENÇÃO E CONSTRUÇÃO DE EDIFICAÇÕES A SEREM REALIZADOS EM DIVERSAS SECRETARIAS DO MUNICÍPIO.</t>
  </si>
  <si>
    <t>["S08510408104081","S08510851222160","S08510851224236","S08510851224244","S08510851224252"]</t>
  </si>
  <si>
    <t>[0.6194,0.6078,0.58,0.5659,0.5649]</t>
  </si>
  <si>
    <t>["S05420562205622","S05410454504545","S05410161901619","S08510408104081","S08310831904413"]</t>
  </si>
  <si>
    <t>[0.6252,0.5889,0.5849,0.5821,0.5816]</t>
  </si>
  <si>
    <t>["S08510408104081","S08510851222160","S08510851224236","S08532404024040","S08510851224244"]</t>
  </si>
  <si>
    <t>[0.6193,0.6077,0.5802,0.5669,0.5659]</t>
  </si>
  <si>
    <t>["S05420562205622","S08510408104081","S05410454504545","S05410161901619","S08310831904413"]</t>
  </si>
  <si>
    <t>[0.6731,0.6544,0.6505,0.6412,0.6348]</t>
  </si>
  <si>
    <t>["S08510408104081","S08510851222160","S05420562205622","S05420542118376","S08510851209962"]</t>
  </si>
  <si>
    <t>[0.7037,0.6933,0.6552,0.6465,0.6411]</t>
  </si>
  <si>
    <t>["S08510408104081","S08510851222160","S08510851209962","S08510851214354","S08532404024040"]</t>
  </si>
  <si>
    <t>[0.7037,0.6933,0.6411,0.6368,0.6319]</t>
  </si>
  <si>
    <t>83102426000183-2-000080/2025</t>
  </si>
  <si>
    <t>PRODUTOS DE HIGIENE E USO PESSOAL - LEI 14.133/2021</t>
  </si>
  <si>
    <t>Compras :: PRODUTOS DE HIGIENE E USO PESSOAL - LEI 14.133/2021</t>
  </si>
  <si>
    <t>["M00850851002160","M00850852011869","M00850852011870","M00850853003072","M00650650805937"]</t>
  </si>
  <si>
    <t>[0.5773,0.5701,0.5602,0.5566,0.5537]</t>
  </si>
  <si>
    <t>["M00680684007125","M00680684006137","M00680684001969","M00680684009695","M00680684017266"]</t>
  </si>
  <si>
    <t>[0.5307,0.528,0.5276,0.5271,0.5229]</t>
  </si>
  <si>
    <t>[0.5773,0.5703,0.5603,0.5567,0.5536]</t>
  </si>
  <si>
    <t>["M00850851002160","M00850852011869","M00850852011870","M00850853003072","M00850853005729"]</t>
  </si>
  <si>
    <t>[0.5773,0.5703,0.5603,0.5567,0.5515]</t>
  </si>
  <si>
    <t>["M00680684006137","M00680684017266","M00680684009695","M00680684014487","M00680684015646"]</t>
  </si>
  <si>
    <t>[0.5491,0.5414,0.5353,0.5348,0.5345]</t>
  </si>
  <si>
    <t>["M00850851002160","M00850852011869","M00850853003072","M00850853005729","M00850851013484"]</t>
  </si>
  <si>
    <t>[0.6575,0.6421,0.6421,0.6341,0.6302]</t>
  </si>
  <si>
    <t>87482535000124-2-000172/2025</t>
  </si>
  <si>
    <t>Registro de preco para aquisicao de combustiveis para as Secretarias da Administracao Municipal</t>
  </si>
  <si>
    <t>Compras :: Registro de preco para aquisicao de combustiveis para as Secretarias da Administracao Municipal</t>
  </si>
  <si>
    <t>["M00910913019737","M00910914019739","M00290291015282","M00250251014060","M00910914019740"]</t>
  </si>
  <si>
    <t>[0.4932,0.4816,0.4797,0.4794,0.4749]</t>
  </si>
  <si>
    <t>["S08590859918279","S09111728017280","S09112438424384","S08590859925372","S09110538005380"]</t>
  </si>
  <si>
    <t>[0.5578,0.5502,0.5252,0.5199,0.5095]</t>
  </si>
  <si>
    <t>[0.494,0.4827,0.4803,0.4798,0.4757]</t>
  </si>
  <si>
    <t>["M00910913019737","M00910914019739","M00910914019740","M00910911004675","M00910911004676"]</t>
  </si>
  <si>
    <t>[0.494,0.4827,0.4757,0.4628,0.4622]</t>
  </si>
  <si>
    <t>["S09111728017280","S08590859918279","S08590859925372","S09112438424384","S09110538005380"]</t>
  </si>
  <si>
    <t>[0.5591,0.5382,0.5208,0.5203,0.5155]</t>
  </si>
  <si>
    <t>["M00910913019737","M00910914019739","M00490493003739","M00250251014060","M00290291015282"]</t>
  </si>
  <si>
    <t>[0.5591,0.5521,0.5476,0.5423,0.5411]</t>
  </si>
  <si>
    <t>[0.5591,0.5521,0.5378,0.526,0.5153]</t>
  </si>
  <si>
    <t>["M00910913019737","M00910914019739","M00490493003739","M00290291015282","M00910914019740"]</t>
  </si>
  <si>
    <t>[0.5591,0.5521,0.5476,0.5411,0.5378]</t>
  </si>
  <si>
    <t>10635424000186-2-000353/2024</t>
  </si>
  <si>
    <t>AQUISIÇÃO DE EQUIPAMENTOS DE PROTEÇÃO INDIVIDUAL E SEGURANÇA NO TRABALHO PARA O INSTITUTO FEDERAL DE EDUCAÇÃO  CIÊNCIA E TECNOLOGIA CATARINENSE - CAMPUS LUZERNA ( AI 174/2024 AO PE 90541/2024 - VIDEIRA- PROCESSO 23475.001992/2024-97) - DAP</t>
  </si>
  <si>
    <t>Compras :: AQUISIÇÃO DE EQUIPAMENTOS DE PROTEÇÃO INDIVIDUAL E SEGURANÇA NO TRABALHO PARA O INSTITUTO FEDERAL DE EDUCAÇÃO  CIÊNCIA E TECNOLOGIA CATARINENSE - CAMPUS LUZERNA ( AI 174/2024 AO PE 90541/2024 - VIDEIRA- PROCESSO 23475.001992/2024-97) - DAP</t>
  </si>
  <si>
    <t>["M00840841514605","M00840841501465","M00840841511852","M00650653230094","M00840841504442"]</t>
  </si>
  <si>
    <t>[0.5806,0.5688,0.5687,0.5521,0.5477]</t>
  </si>
  <si>
    <t>["M00420424001304","M00420424014569","M00420424006751","M00420424001372","M00840841501465"]</t>
  </si>
  <si>
    <t>[0.5594,0.5392,0.5392,0.5336,0.5301]</t>
  </si>
  <si>
    <t>[0.5806,0.5689,0.5686,0.5517,0.5475]</t>
  </si>
  <si>
    <t>["M00840841514605","M00840841501465","M00840841511852","M00840841504442","M00840841509495"]</t>
  </si>
  <si>
    <t>[0.5806,0.5689,0.5686,0.5475,0.5421]</t>
  </si>
  <si>
    <t>["M00420424001304","M00420424006751","M00420424014569","M00840841501465","S08521418414184"]</t>
  </si>
  <si>
    <t>[0.5684,0.5525,0.5488,0.5479,0.5452]</t>
  </si>
  <si>
    <t>["M00840841514605","M00840841511852","M00840841501465","M00700705006853","M00650653230094"]</t>
  </si>
  <si>
    <t>[0.5956,0.587,0.5802,0.579,0.5781]</t>
  </si>
  <si>
    <t>["M00840841514605","M00840841511852","M00840841501465","M00840841504442","M00840841509495"]</t>
  </si>
  <si>
    <t>[0.5956,0.587,0.5802,0.5671,0.5632]</t>
  </si>
  <si>
    <t>["M00840841514605","M00840841511852","M00840841501465","M00650653230094","M00840841504442"]</t>
  </si>
  <si>
    <t>[0.5956,0.587,0.5802,0.5781,0.5671]</t>
  </si>
  <si>
    <t>["M00840841514605","M00840841511852","M00840841501465","M00650653230094","M00700709013921"]</t>
  </si>
  <si>
    <t>[0.5956,0.587,0.5802,0.5781,0.576]</t>
  </si>
  <si>
    <t>17879859000115-2-000892/2024</t>
  </si>
  <si>
    <t>AQUISIÇÃO DE MATERIAL DE LIMPEZA E PROD. DE HIGIENIZAÇÃO - CAMPUS DE VARGINHA_x000D_
PRAZO DE ENTREGA: ATÉ 30 DIAS A CONTAR DO RECEBIMENTO DA NOTA DE EMPENHO_x000D_
FRETE: CIF</t>
  </si>
  <si>
    <t>Compras :: AQUISIÇÃO DE MATERIAL DE LIMPEZA E PROD. DE HIGIENIZAÇÃO - CAMPUS DE VARGINHA_x000D_
PRAZO DE ENTREGA: ATÉ 30 DIAS A CONTAR DO RECEBIMENTO DA NOTA DE EMPENHO_x000D_
FRETE: CIF</t>
  </si>
  <si>
    <t>["M00790793011200","M00790793002166","M00790793006138","M00790792005670","M00790792010344"]</t>
  </si>
  <si>
    <t>[0.5315,0.5315,0.5285,0.5246,0.5232]</t>
  </si>
  <si>
    <t>["M00810814516085","S08532406624066","S08532409024090","S08522413924139","S08532332923329"]</t>
  </si>
  <si>
    <t>[0.5276,0.5144,0.514,0.5128,0.5123]</t>
  </si>
  <si>
    <t>[0.5335,0.5323,0.5283,0.526,0.5232]</t>
  </si>
  <si>
    <t>["S08310831100850","S08532409024090","M00810813518255","S08532332923329","S08522413924139"]</t>
  </si>
  <si>
    <t>[0.5249,0.5156,0.5155,0.5105,0.51]</t>
  </si>
  <si>
    <t>["M00790793011200","M00790793006138","M00790793002166","M00790792010344","M00790792005670"]</t>
  </si>
  <si>
    <t>[0.5656,0.5609,0.5608,0.5576,0.5562]</t>
  </si>
  <si>
    <t>76853530000144-2-000002/2025</t>
  </si>
  <si>
    <t>Prestação de serviços técnicos especializados de consultoria jurídica ao Gabinete do Presidente da Câmara de Vereadores de Araranguá  com foco em demandas legislativas  estratégias de gestão administrativa e institucional  articulação interinstitucional  elaboração e análise de proposições legislativas de gestão  orientações estratégicas de caráter político-legal e suporte na implementação de ações voltadas à eficiência e conformidade jurídica das atividades legislativas.</t>
  </si>
  <si>
    <t>Serviços :: Prestação de serviços técnicos especializados de consultoria jurídica ao Gabinete do Presidente da Câmara de Vereadores de Araranguá  com foco em demandas legislativas  estratégias de gestão administrativa e institucional  articulação interinstitucional  elaboração e análise de proposições legislativas de gestão  orientações estratégicas de caráter político-legal e suporte na implementação de ações voltadas à eficiência e conformidade jurídica das atividades legislativas.</t>
  </si>
  <si>
    <t>["S08310831100795","S08211428114281","S08310831912602","S08390839919909","S08210821125615"]</t>
  </si>
  <si>
    <t>[0.5789,0.5467,0.5413,0.5357,0.525]</t>
  </si>
  <si>
    <t>["S08210821125615","S08310831100795","S08312059120591","S08211428114281","S08310831912602"]</t>
  </si>
  <si>
    <t>[0.5907,0.5893,0.5787,0.5676,0.558]</t>
  </si>
  <si>
    <t>[0.5789,0.5467,0.5409,0.5353,0.5244]</t>
  </si>
  <si>
    <t>["S08310831100795","S08310831912602","S08310831213781","S08310831916985","S08310831917868"]</t>
  </si>
  <si>
    <t>[0.5789,0.5409,0.522,0.5164,0.5094]</t>
  </si>
  <si>
    <t>["S08310831100795","S08312059120591","S08210821125615","S08211428114281","S08310831912602"]</t>
  </si>
  <si>
    <t>[0.6325,0.6298,0.6186,0.6128,0.5988]</t>
  </si>
  <si>
    <t>["S08310831100795","S08211428114281","S08210821125615","S08390839924503","S08310831912602"]</t>
  </si>
  <si>
    <t>[0.6181,0.6103,0.5818,0.5758,0.5727]</t>
  </si>
  <si>
    <t>["S08211428114281","S08210821125615","S09511506715067","S08210821321474","S08230391303913"]</t>
  </si>
  <si>
    <t>[0.6103,0.5818,0.5417,0.5255,0.5252]</t>
  </si>
  <si>
    <t>76206606000140-2-000272/2024</t>
  </si>
  <si>
    <t>Contratação de empresa para atender às demandas imediatas de diagnósticos por imagem e documentação odontológica  através dos métodos de RADIOGRAFIA PANORÂMICA  EXAME DE TOMOGRAFIA CONE BEAM UNITÁRIO  EXAME DE TOMOGRAFIA CONE BEAM DE MAXILA OU MANDÍBULA e EXAME DE DOCUMENTAÇÃO ORTODÔNTICA  em pacientes encaminhados pelo Centro de Especialidades Odontológicas – CEO  visando auxiliar no diagnóstico e tratamento  bem como na garantia da qualidade e segurança assistencial  mediante Pregão Eletrônico com validade de 12 (doze) meses  conforme quantidades e especificações constantes no Edital e seus anexos.</t>
  </si>
  <si>
    <t>Serviços :: Contratação de empresa para atender às demandas imediatas de diagnósticos por imagem e documentação odontológica  através dos métodos de RADIOGRAFIA PANORÂMICA  EXAME DE TOMOGRAFIA CONE BEAM UNITÁRIO  EXAME DE TOMOGRAFIA CONE BEAM DE MAXILA OU MANDÍBULA e EXAME DE DOCUMENTAÇÃO ORTODÔNTICA  em pacientes encaminhados pelo Centro de Especialidades Odontológicas – CEO  visando auxiliar no diagnóstico e tratamento  bem como na garantia da qualidade e segurança assistencial  mediante Pregão Eletrônico com validade de 12 (doze) meses  conforme quantidades e especificações constantes no Edital e seus anexos.</t>
  </si>
  <si>
    <t>["S09310931117892","M00650652512811","S09310931205550","S09310931109563","S09310931119089"]</t>
  </si>
  <si>
    <t>[0.5906,0.5814,0.5779,0.5542,0.5542]</t>
  </si>
  <si>
    <t>["S09310931119089","M00650652512811","S09310931117892","M00650652502737","S09310931205550"]</t>
  </si>
  <si>
    <t>[0.6013,0.6002,0.5939,0.5875,0.5869]</t>
  </si>
  <si>
    <t>["S09310931117892","M00650652512811","S09310931205550","S09310931119089","S09310931109563"]</t>
  </si>
  <si>
    <t>[0.5904,0.5815,0.5776,0.5542,0.554]</t>
  </si>
  <si>
    <t>["S09310931117892","S09310931205550","S09310931119089","S09310931109563","S09310931109733"]</t>
  </si>
  <si>
    <t>[0.5904,0.5776,0.5542,0.554,0.5386]</t>
  </si>
  <si>
    <t>["S09310931119089","S09310931117892","S08310878808788","S09310931205550","S08730873505797"]</t>
  </si>
  <si>
    <t>[0.6597,0.6561,0.649,0.6419,0.634]</t>
  </si>
  <si>
    <t>["S09310931117892","S09310931205550","S09310931205908","S09310931119089","S09310931109563"]</t>
  </si>
  <si>
    <t>[0.6454,0.629,0.6057,0.6043,0.6042]</t>
  </si>
  <si>
    <t>["S09310931117892","S09310931205550","S09310931119089","S09310931109563","S09310931105703"]</t>
  </si>
  <si>
    <t>[0.6454,0.629,0.6043,0.6042,0.591]</t>
  </si>
  <si>
    <t>["S09310931117892","S09310931205550","M00650652512811","S09310931205908","S09310931119089"]</t>
  </si>
  <si>
    <t>[0.6454,0.629,0.6088,0.6057,0.6043]</t>
  </si>
  <si>
    <t>00394544000185-2-003149/2024</t>
  </si>
  <si>
    <t>CONF.REQ.0044510315/SEDIT PR.90001/24 HFB PROC.33374.175623/2024-21_x000D_
AUT.OD.PROT.ANEXO_x000D_
PRAZO DE ENTREGA 15 DIAS APOS REC.NE_x000D_
REAGENTE_x000D_
FRASCO 1ML</t>
  </si>
  <si>
    <t>Compras :: CONF.REQ.0044510315/SEDIT PR.90001/24 HFB PROC.33374.175623/2024-21_x000D_
AUT.OD.PROT.ANEXO_x000D_
PRAZO DE ENTREGA 15 DIAS APOS REC.NE_x000D_
REAGENTE_x000D_
FRASCO 1ML</t>
  </si>
  <si>
    <t>["M00650655004766","M00650655011424","M00650655005778","M00650655013627","M00650655014801"]</t>
  </si>
  <si>
    <t>[0.6519,0.6387,0.6369,0.6354,0.6349]</t>
  </si>
  <si>
    <t>["M00650650518233","S08590859921415","S08720872920575","M00680681013750","M00650655014801"]</t>
  </si>
  <si>
    <t>[0.6028,0.5866,0.5686,0.5596,0.5558]</t>
  </si>
  <si>
    <t>[0.6505,0.6388,0.6365,0.6359,0.6349]</t>
  </si>
  <si>
    <t>["M00650650518233","S08590859921415","S08720872920575","M00650655017682","M00680681013750"]</t>
  </si>
  <si>
    <t>[0.6056,0.5865,0.5783,0.5677,0.5662]</t>
  </si>
  <si>
    <t>["M00650655004766","M00650655013627","M00650655005778","M00650655014801","M00650655011424"]</t>
  </si>
  <si>
    <t>[0.6656,0.6602,0.6576,0.6537,0.6521]</t>
  </si>
  <si>
    <t>08778268000160-2-000640/2024</t>
  </si>
  <si>
    <t>COPO descartável com capacidade_x000D_
de 180 ml. Embalagem com 100 unidades</t>
  </si>
  <si>
    <t>Compras :: COPO descartável com capacidade_x000D_
de 180 ml. Embalagem com 100 unidades</t>
  </si>
  <si>
    <t>["M00730735005849","M00720724006294","M00720724015723","M00730735016152","M00730734014921"]</t>
  </si>
  <si>
    <t>[0.5979,0.5519,0.5393,0.5298,0.5285]</t>
  </si>
  <si>
    <t>["M00650651530235","M00650651530236","M00650651519942","M00720724006294","M00720724015723"]</t>
  </si>
  <si>
    <t>[0.5561,0.5459,0.5325,0.5218,0.5148]</t>
  </si>
  <si>
    <t>[0.5984,0.5494,0.5398,0.5302,0.5289]</t>
  </si>
  <si>
    <t>["M00810813513731","M00810814505793","M00810812501342","M00810813504499","M00810811003572"]</t>
  </si>
  <si>
    <t>[0.5127,0.501,0.4852,0.4814,0.4782]</t>
  </si>
  <si>
    <t>["M00730735005849","M00720724006294","M00650651530235","M00650651530236","M00720724015723"]</t>
  </si>
  <si>
    <t>[0.6152,0.5656,0.562,0.558,0.5539]</t>
  </si>
  <si>
    <t>["M00730735005849","M00720724006294","M00720724015723","M00730735016152","M00730735001080"]</t>
  </si>
  <si>
    <t>[0.7059,0.6304,0.6302,0.628,0.6251]</t>
  </si>
  <si>
    <t>["M00720724006294","M00720724015723","M00720729017797","M00720724016553","M00720724017207"]</t>
  </si>
  <si>
    <t>[0.6304,0.6302,0.6143,0.5797,0.5655]</t>
  </si>
  <si>
    <t>44880060000111-2-000323/2025</t>
  </si>
  <si>
    <t>Pedido de equipamentos de proteção individual (EPI's) para os servidores da Secretaria de Infraestrutura  Habitação e Assuntos Viários  cemitério e rodoviária municipal.</t>
  </si>
  <si>
    <t>Compras :: Pedido de equipamentos de proteção individual (EPI's) para os servidores da Secretaria de Infraestrutura  Habitação e Assuntos Viários  cemitério e rodoviária municipal.</t>
  </si>
  <si>
    <t>["M00840841514605","S08531847318473","M00840841511852","M00420424014569","M00840841501465"]</t>
  </si>
  <si>
    <t>[0.5537,0.5443,0.5319,0.5293,0.5276]</t>
  </si>
  <si>
    <t>["S05420562205622","S05420178301783","S09792777427774","S08531847318473","S09111728017280"]</t>
  </si>
  <si>
    <t>[0.5069,0.5063,0.5053,0.505,0.5015]</t>
  </si>
  <si>
    <t>[0.5536,0.544,0.5318,0.5291,0.5275]</t>
  </si>
  <si>
    <t>["M00840841514605","M00840841511852","M00840841501465","M00840841508565","M00840841513413"]</t>
  </si>
  <si>
    <t>[0.5536,0.5318,0.5275,0.5123,0.5083]</t>
  </si>
  <si>
    <t>["M00840841514605","M00840846514313","M00350359016887","S06432273022730","S09111728017280"]</t>
  </si>
  <si>
    <t>[0.5592,0.5584,0.5581,0.5534,0.5523]</t>
  </si>
  <si>
    <t>["M00840841514605","S08531847318473","M00840841511852","M00840841501465","M00420424014569"]</t>
  </si>
  <si>
    <t>[0.6213,0.6079,0.6028,0.5869,0.5862]</t>
  </si>
  <si>
    <t>["M00840841514605","M00840841511852","M00840841501465","M00840840517983","M00840846514313"]</t>
  </si>
  <si>
    <t>[0.6213,0.6028,0.5869,0.5786,0.5786]</t>
  </si>
  <si>
    <t>["M00840841514605","M00840841511852","M00840841501465","M00420424014569","M00840840517983"]</t>
  </si>
  <si>
    <t>[0.6213,0.6028,0.5869,0.5862,0.5786]</t>
  </si>
  <si>
    <t>88892393000136-2-000070/2024</t>
  </si>
  <si>
    <t>Assinatura anual da Modalidade Digital (Jornal Digital GZH) Pacote Anual Completo  incluídos Jornal_x000D_
Zero Hora Digital e Jornal Pioneiro Digital  e acesso ao portal GZH</t>
  </si>
  <si>
    <t>Serviços :: Assinatura anual da Modalidade Digital (Jornal Digital GZH) Pacote Anual Completo  incluídos Jornal_x000D_
Zero Hora Digital e Jornal Pioneiro Digital  e acesso ao portal GZH</t>
  </si>
  <si>
    <t>["S08441620916209","S08431653516535","S06122104021040","M00690691016573","S06120612523108"]</t>
  </si>
  <si>
    <t>[0.4674,0.4456,0.4427,0.442,0.4346]</t>
  </si>
  <si>
    <t>["S08441620916209","S06120612523108","S08431653516535","S06120612523000","S06120612504243"]</t>
  </si>
  <si>
    <t>[0.5649,0.509,0.5009,0.4983,0.4871]</t>
  </si>
  <si>
    <t>["S08441620916209","S08431653516535","S06122104021040","S06120612523108","S07330733930130"]</t>
  </si>
  <si>
    <t>[0.4673,0.4441,0.4437,0.4345,0.4276]</t>
  </si>
  <si>
    <t>["S01530153126913","S01530153126921","S01530153126964","S01530153126956","S01530153126948"]</t>
  </si>
  <si>
    <t>[0.4276,0.4254,0.4223,0.4218,0.4194]</t>
  </si>
  <si>
    <t>["S08441620916209","S08431653516535","S06120612523108","S06120612523000","S06122104021040"]</t>
  </si>
  <si>
    <t>[0.6361,0.5704,0.5611,0.5484,0.5405]</t>
  </si>
  <si>
    <t>["S08441620916209","S08431653516535","S06122104021040","S06120612523108","S08441516415164"]</t>
  </si>
  <si>
    <t>[0.5378,0.5138,0.5032,0.503,0.4829]</t>
  </si>
  <si>
    <t>["S08441516415164","S08911928319283","S08361020010200","S08910891210049","S08912505425054"]</t>
  </si>
  <si>
    <t>[0.4829,0.4641,0.4632,0.4572,0.453]</t>
  </si>
  <si>
    <t>03352086000100-2-000014/2024</t>
  </si>
  <si>
    <t>Locação de Imóvel  situado na Praça Dr. Roosibet Kuri  nº 09  Centro  Balsas/MA.</t>
  </si>
  <si>
    <t>Locação Imóveis :: Locação de Imóvel  situado na Praça Dr. Roosibet Kuri  nº 09  Centro  Balsas/MA.</t>
  </si>
  <si>
    <t>["S07210431604316","S07210721115490","S07210721125429","S07211935619356","M00990999908293"]</t>
  </si>
  <si>
    <t>[0.5045,0.5016,0.4923,0.4887,0.4863]</t>
  </si>
  <si>
    <t>["S07320732922721","S08590859920168","S07320732920460","S07210431604316","S07320732922888"]</t>
  </si>
  <si>
    <t>[0.4819,0.4622,0.4539,0.4528,0.4512]</t>
  </si>
  <si>
    <t>["S07210431604316","S07210721115490","S07210721125429","S07211935619356","S07320732922721"]</t>
  </si>
  <si>
    <t>[0.5045,0.5021,0.4921,0.4887,0.4803]</t>
  </si>
  <si>
    <t>["S07210431604316","S07320732922721","S07320405704057","S07320732317051","S08590859920168"]</t>
  </si>
  <si>
    <t>[0.4861,0.4826,0.4697,0.4677,0.4657]</t>
  </si>
  <si>
    <t>["S09310931205916","M00650650518855","S09310931205550","M00650652004085","S09310931216594"]</t>
  </si>
  <si>
    <t>[0.4238,0.4134,0.4091,0.4087,0.4054]</t>
  </si>
  <si>
    <t>["S07210431604316","S07210721115490","S07211935619356","S07211756617566","S07210721125429"]</t>
  </si>
  <si>
    <t>[0.5782,0.5421,0.5395,0.5298,0.5196]</t>
  </si>
  <si>
    <t>["S07210431604316","S07210721115490","S07211935619356","S07211756617566","M00990999908293"]</t>
  </si>
  <si>
    <t>[0.5782,0.5421,0.5395,0.5298,0.5277]</t>
  </si>
  <si>
    <t>03137985000190-2-000001/2025</t>
  </si>
  <si>
    <t xml:space="preserve">Elaboração de Projetos Básicos  Executivos e a Obra de Construção do Complexo Hoteleiro (Vila Líderes) para a COP 30  no Município de Belém/ PA.
</t>
  </si>
  <si>
    <t xml:space="preserve">Obras :: Elaboração de Projetos Básicos  Executivos e a Obra de Construção do Complexo Hoteleiro (Vila Líderes) para a COP 30  no Município de Belém/ PA.
</t>
  </si>
  <si>
    <t>["S08330833220060","S05420542725445","S08330833501341","S08310831900086","S08330833224678"]</t>
  </si>
  <si>
    <t>[0.5411,0.5169,0.508,0.5033,0.5016]</t>
  </si>
  <si>
    <t>["S05420562205622","S08330833501341","S05470135001350","S05420542725445","S08310831900086"]</t>
  </si>
  <si>
    <t>[0.4791,0.4784,0.4767,0.4688,0.4669]</t>
  </si>
  <si>
    <t>["S08330833220060","S05420542725445","S08330833501341","S08310831900086","S08310831900019"]</t>
  </si>
  <si>
    <t>[0.5411,0.5184,0.5081,0.5028,0.502]</t>
  </si>
  <si>
    <t>["S08330833220060","S08310831900086","S08310831900019","S08330833224678","S08310831900264"]</t>
  </si>
  <si>
    <t>[0.5411,0.5028,0.502,0.5016,0.4974]</t>
  </si>
  <si>
    <t>["S05420562205622","S05470135001350","S05410454504545","S08330833501341","S05450545901813"]</t>
  </si>
  <si>
    <t>[0.5394,0.5276,0.5257,0.5173,0.5165]</t>
  </si>
  <si>
    <t>["S08330833220060","S05420542725445","S08330833501341","S08330833224678","S05420178301783"]</t>
  </si>
  <si>
    <t>[0.6137,0.5937,0.5698,0.5572,0.5567]</t>
  </si>
  <si>
    <t>["S08330833220060","S08330833224678","S08310831900264","S08330833224660","S08330833224619"]</t>
  </si>
  <si>
    <t>[0.6137,0.5572,0.5559,0.5528,0.5523]</t>
  </si>
  <si>
    <t>25648387000118-2-000471/2024</t>
  </si>
  <si>
    <t>SERVIÇO: PPAGAMENTO PARA TAXA DE INSCRIÇÃO NO EVENTO XVII ENCONTRO DA ASSOCIAÇÃO KEYNESIANA BRASILEIRA -2024.</t>
  </si>
  <si>
    <t>Serviços :: SERVIÇO: PPAGAMENTO PARA TAXA DE INSCRIÇÃO NO EVENTO XVII ENCONTRO DA ASSOCIAÇÃO KEYNESIANA BRASILEIRA -2024.</t>
  </si>
  <si>
    <t>["S09290929025232","S07111994119941","S07111619516195","S07151538515385","S07112001020010"]</t>
  </si>
  <si>
    <t>[0.5766,0.535,0.5216,0.5169,0.5128]</t>
  </si>
  <si>
    <t>["S09290929025232","S08431653516535","S09590959916683","S07151538515385","S07112185721857"]</t>
  </si>
  <si>
    <t>[0.6527,0.4976,0.4957,0.4951,0.493]</t>
  </si>
  <si>
    <t>[0.5769,0.535,0.5215,0.5167,0.5132]</t>
  </si>
  <si>
    <t>["S07111994119941","S07111619516195","S07151538515385","S07112001020010","S07112184921849"]</t>
  </si>
  <si>
    <t>[0.535,0.5215,0.5167,0.5132,0.5062]</t>
  </si>
  <si>
    <t>["S09290929025232","S09590959916683","S08431653516535","S07151538515385","S07112185721857"]</t>
  </si>
  <si>
    <t>[0.6849,0.5529,0.5477,0.5418,0.5367]</t>
  </si>
  <si>
    <t>["S09290929025232","S07111994119941","S07111619516195","S07112001020010","S07151538515385"]</t>
  </si>
  <si>
    <t>[0.6182,0.5614,0.5559,0.5504,0.5451]</t>
  </si>
  <si>
    <t>["S07111994119941","S07111619516195","S07112001020010","S07151538515385","S07112184921849"]</t>
  </si>
  <si>
    <t>[0.5614,0.5559,0.5504,0.5451,0.5408]</t>
  </si>
  <si>
    <t>46377800000127-2-005572/2024</t>
  </si>
  <si>
    <t>CONTRATAÇÃO DE EMPRESA ESPECIALIZADA  COM FORNECIMENTO DE MATERIAL  MÃO DE OBRA E DISPONIBILIZAÇÃO DE EQUIPAMENTOS E MAQUINÁRIOS NECESSÁRIOS PARA SERVIÇOS DE INSTALAÇÃO DE COBERTURA COM TELA DE POLIETILENO EM 3 BASES DA POLICÍA MILITAR SUBORDINADAS AO CPI-10  PELOTÃO PM EM LAVÍNIA/SP  COMPANHIA DA PM EM GUARARAPES/SP E NO BATALHÃO EM ANDRADINA/SP.</t>
  </si>
  <si>
    <t>Serviços :: CONTRATAÇÃO DE EMPRESA ESPECIALIZADA  COM FORNECIMENTO DE MATERIAL  MÃO DE OBRA E DISPONIBILIZAÇÃO DE EQUIPAMENTOS E MAQUINÁRIOS NECESSÁRIOS PARA SERVIÇOS DE INSTALAÇÃO DE COBERTURA COM TELA DE POLIETILENO EM 3 BASES DA POLICÍA MILITAR SUBORDINADAS AO CPI-10  PELOTÃO PM EM LAVÍNIA/SP  COMPANHIA DA PM EM GUARARAPES/SP E NO BATALHÃO EM ANDRADINA/SP.</t>
  </si>
  <si>
    <t>["S08731780917809","S05461667516675","S08732082620826","S05450545319224","S05450545502224"]</t>
  </si>
  <si>
    <t>[0.5896,0.5328,0.5323,0.5027,0.5019]</t>
  </si>
  <si>
    <t>["S08522401524015","S05460158901589","S05460157001570","S08520852930129","S08520852930136"]</t>
  </si>
  <si>
    <t>[0.5406,0.5223,0.5216,0.5196,0.5116]</t>
  </si>
  <si>
    <t>[0.5899,0.5328,0.5324,0.503,0.5021]</t>
  </si>
  <si>
    <t>["S08522401524015","S05460157001570","S08520852930129","S08520852930136","S05460158901589"]</t>
  </si>
  <si>
    <t>[0.5917,0.5675,0.5663,0.56,0.5552]</t>
  </si>
  <si>
    <t>["S08731780917809","S05461667516675","S08732082620826","S05450545319224","S05420542725445"]</t>
  </si>
  <si>
    <t>[0.6299,0.5847,0.5682,0.5593,0.5527]</t>
  </si>
  <si>
    <t>["M00840841504442","M00830834001533","M00720723012801","M00540541003018","M00540541001209"]</t>
  </si>
  <si>
    <t>[0.5234,0.5169,0.5071,0.5031,0.5022]</t>
  </si>
  <si>
    <t>82827999000101-2-000017/2025</t>
  </si>
  <si>
    <t>LUMINÁRIAS LED - LEI 14.133/2021</t>
  </si>
  <si>
    <t>Compras :: LUMINÁRIAS LED - LEI 14.133/2021</t>
  </si>
  <si>
    <t>["M00620621000412","M00620624019095","M00620621006792","M00620621006631","M00620621000456"]</t>
  </si>
  <si>
    <t>[0.6099,0.6069,0.5954,0.5951,0.594]</t>
  </si>
  <si>
    <t>["M00620624019095","M00620621000412","M00620625019924","M00620621006792","M00620624008641"]</t>
  </si>
  <si>
    <t>[0.6347,0.595,0.5898,0.5813,0.5747]</t>
  </si>
  <si>
    <t>[0.6079,0.607,0.5955,0.5953,0.594]</t>
  </si>
  <si>
    <t>["M00620624019095","M00620621000412","M00620625019924","M00620621006792","M00620624008645"]</t>
  </si>
  <si>
    <t>[0.6366,0.6105,0.5969,0.5956,0.5866]</t>
  </si>
  <si>
    <t>["M00620624019095","M00620621000412","M00620621006792","M00620621009465","M00620621019227"]</t>
  </si>
  <si>
    <t>[0.6711,0.6613,0.6508,0.6452,0.6414]</t>
  </si>
  <si>
    <t>05448380000145-2-000150/2024</t>
  </si>
  <si>
    <t>Contratação de empresa para execução de serviço comum de manutenção preventiva no GRUPO GERADOR CUMMINS POWER GENERATION  Séries: 79700249/79700250/36466118  composto por três motores a diesel  mod. equipamento: Duas unidades QSX C500 D6 e Uma unidade 4B C80 D6.</t>
  </si>
  <si>
    <t>Serviços :: Contratação de empresa para execução de serviço comum de manutenção preventiva no GRUPO GERADOR CUMMINS POWER GENERATION  Séries: 79700249/79700250/36466118  composto por três motores a diesel  mod. equipamento: Duas unidades QSX C500 D6 e Uma unidade 4B C80 D6.</t>
  </si>
  <si>
    <t>["S08710235602356","S08710871519810","S08710230502305","S08730873922543","S08710229102291"]</t>
  </si>
  <si>
    <t>[0.6442,0.6132,0.6088,0.6008,0.5823]</t>
  </si>
  <si>
    <t>["M00610611508113","S08710235602356","S08730873922543","M00610611519166","S08710230502305"]</t>
  </si>
  <si>
    <t>[0.6444,0.6361,0.6057,0.6033,0.5769]</t>
  </si>
  <si>
    <t>[0.6439,0.613,0.6097,0.6003,0.5821]</t>
  </si>
  <si>
    <t>["S08710490104901","S08710491004910","S08710483904839","S08710488004880","S08710489804898"]</t>
  </si>
  <si>
    <t>[0.5534,0.5513,0.5464,0.5461,0.5434]</t>
  </si>
  <si>
    <t>["S08710235602356","M00610611508113","S08730873922543","S08710230502305","S08710871519810"]</t>
  </si>
  <si>
    <t>[0.6881,0.6536,0.6534,0.6385,0.6334]</t>
  </si>
  <si>
    <t>[0.6999,0.6695,0.6631,0.6463,0.6454]</t>
  </si>
  <si>
    <t>["S08710490104901","S08710491004910","S08710488004880","S08710483904839","S08710489804898"]</t>
  </si>
  <si>
    <t>[0.6104,0.6059,0.6046,0.6029,0.6029]</t>
  </si>
  <si>
    <t>["S08710235602356","S08710871519810","S08710230502305","S08710229102291","S08710871418937"]</t>
  </si>
  <si>
    <t>[0.6999,0.6695,0.6631,0.6454,0.6307]</t>
  </si>
  <si>
    <t>44428506000171-2-000164/2025</t>
  </si>
  <si>
    <t>REGISTRO DE PREÇOS PARA A AQUISIÇÃO FUTURA DE MATERIAIS DE LIMPEZA</t>
  </si>
  <si>
    <t>Compras :: REGISTRO DE PREÇOS PARA A AQUISIÇÃO FUTURA DE MATERIAIS DE LIMPEZA</t>
  </si>
  <si>
    <t>["M00790793011200","M00790792005670","M00790793002166","M00790793000715","M00790792010344"]</t>
  </si>
  <si>
    <t>[0.5896,0.5814,0.5713,0.5686,0.5679]</t>
  </si>
  <si>
    <t>["M00790793017562","M00790793002166","M00790793006136","M00790792005670","M00790793006135"]</t>
  </si>
  <si>
    <t>[0.6017,0.598,0.5927,0.5856,0.5826]</t>
  </si>
  <si>
    <t>[0.5901,0.5815,0.5712,0.5686,0.5677]</t>
  </si>
  <si>
    <t>["M00790793017562","M00790793002166","M00790793006136","M00790793006135","M00790792005670"]</t>
  </si>
  <si>
    <t>[0.6168,0.6153,0.6147,0.6047,0.6027]</t>
  </si>
  <si>
    <t>["M00790793011200","M00790792010344","M00790792005670","M00790793017562","M00790793002166"]</t>
  </si>
  <si>
    <t>[0.6614,0.6516,0.646,0.6438,0.6418]</t>
  </si>
  <si>
    <t>10637926000146-2-000512/2024</t>
  </si>
  <si>
    <t>DISPENSA DE LICITAÇÃO 117/2024 - CONTRATAÇÃO DE PRESTAÇÃO DE SERVIÇOS DE ANÁLISES DA AGROINDÚSTRIA E ESTAÇÃO DE EFLUENTES DO IFRS - CAMPUS BENTO GONÇALVES - 23360.001043/2024-02 - IE CAMPUS BG 0100157181</t>
  </si>
  <si>
    <t>Serviços :: DISPENSA DE LICITAÇÃO 117/2024 - CONTRATAÇÃO DE PRESTAÇÃO DE SERVIÇOS DE ANÁLISES DA AGROINDÚSTRIA E ESTAÇÃO DE EFLUENTES DO IFRS - CAMPUS BENTO GONÇALVES - 23360.001043/2024-02 - IE CAMPUS BG 0100157181</t>
  </si>
  <si>
    <t>["S08350835619062","S08350835620095","S08310831916900","S08310831900329","S09310931116969"]</t>
  </si>
  <si>
    <t>[0.5242,0.5212,0.5099,0.5079,0.5078]</t>
  </si>
  <si>
    <t>["S08310831900035","S08390839919909","S08310831916977","S08310831900329","S08390839925771"]</t>
  </si>
  <si>
    <t>[0.5625,0.5585,0.5512,0.5502,0.5494]</t>
  </si>
  <si>
    <t>["S08350835619062","S08350835620095","S08310831916900","S08310831900329","S08350835620737"]</t>
  </si>
  <si>
    <t>[0.5236,0.5208,0.5093,0.5076,0.5069]</t>
  </si>
  <si>
    <t>["S08350835619062","S08350835620095","S08350835620737","S08350835620753","S08350835619143"]</t>
  </si>
  <si>
    <t>[0.5236,0.5208,0.5069,0.5057,0.4981]</t>
  </si>
  <si>
    <t>["S08310831900035","S08310831900329","S08390839919909","S08310831916977","S08310831900094"]</t>
  </si>
  <si>
    <t>[0.5928,0.5905,0.5899,0.5845,0.5783]</t>
  </si>
  <si>
    <t>["S08350835619062","S08350835620095","S08350835620753","S08310831916900","S08350835600876"]</t>
  </si>
  <si>
    <t>[0.5665,0.5613,0.55,0.5492,0.5467]</t>
  </si>
  <si>
    <t>["S08350835619062","S08350835620095","S08350835620753","S08350835600876","S08350835619143"]</t>
  </si>
  <si>
    <t>[0.5665,0.5613,0.55,0.5467,0.5444]</t>
  </si>
  <si>
    <t>["S08350835619062","S08350835620095","S08350835620753","S08350835600876","S08310831900329"]</t>
  </si>
  <si>
    <t>[0.5665,0.5613,0.55,0.5467,0.546]</t>
  </si>
  <si>
    <t>00394452000103-2-000066/2025</t>
  </si>
  <si>
    <t>OFTALMOLOGISTA</t>
  </si>
  <si>
    <t>Serviços de Saúde :: OFTALMOLOGISTA</t>
  </si>
  <si>
    <t>["S09310931216594","S09310931130089","S09310931111673","S09310931111665","S09310931111622"]</t>
  </si>
  <si>
    <t>[0.6686,0.6489,0.6328,0.6267,0.6261]</t>
  </si>
  <si>
    <t>["S09310931130089","S09310931111592","S09310931216594","S09310931111606","S09310931111720"]</t>
  </si>
  <si>
    <t>[0.7479,0.7468,0.7462,0.736,0.7118]</t>
  </si>
  <si>
    <t>["M00650654015078","M00650651517940","M00650650501737","M00650654016406","M00650654014005"]</t>
  </si>
  <si>
    <t>[0.5788,0.5707,0.5566,0.5521,0.5516]</t>
  </si>
  <si>
    <t>[0.6663,0.6489,0.6326,0.6264,0.6259]</t>
  </si>
  <si>
    <t>["S09310931216594","S09310931130089","S09310931111606","S09310931111592","S09310931111720"]</t>
  </si>
  <si>
    <t>[0.8313,0.8268,0.823,0.8071,0.8021]</t>
  </si>
  <si>
    <t>[0.8322,0.8296,0.8223,0.8222,0.8082]</t>
  </si>
  <si>
    <t>92969856000198-2-000361/2024</t>
  </si>
  <si>
    <t>ITEM 39 E 41- CADEIRA 2024NE04527.</t>
  </si>
  <si>
    <t>Compras :: ITEM 39 E 41- CADEIRA 2024NE04527.</t>
  </si>
  <si>
    <t>["M00710719513678","M00710719514238","M00650653002728","M00710719504083","M00650652002108"]</t>
  </si>
  <si>
    <t>[0.6019,0.5975,0.5891,0.5889,0.5866]</t>
  </si>
  <si>
    <t>["M00840846517282","M00840846504199","M00710710500331","M00710719513678","M00710711000314"]</t>
  </si>
  <si>
    <t>[0.6429,0.635,0.6303,0.6148,0.6063]</t>
  </si>
  <si>
    <t>["M00710719513678","M00710719514238","M00710719504083","M00650653002728","M00650652002108"]</t>
  </si>
  <si>
    <t>[0.6018,0.5974,0.5888,0.5883,0.5865]</t>
  </si>
  <si>
    <t>["M00710719513678","M00710719514238","M00710719504083","M00710719515213","M00710719504091"]</t>
  </si>
  <si>
    <t>[0.6018,0.5974,0.5888,0.5864,0.5825]</t>
  </si>
  <si>
    <t>["M00710710500331","M00840846517282","M00710711004080","M00710711014663","M00710719513678"]</t>
  </si>
  <si>
    <t>[0.6706,0.6612,0.6581,0.6497,0.6485]</t>
  </si>
  <si>
    <t>[0.6304,0.6267,0.6218,0.6174,0.6161]</t>
  </si>
  <si>
    <t>08281643000162-2-000050/2025</t>
  </si>
  <si>
    <t>EQUIPAMENTOS DE INFORMÁTICA  ELETRÔNICOS E ACESSÓRIOS - LEI 14.133/2021</t>
  </si>
  <si>
    <t>Compras :: EQUIPAMENTOS DE INFORMÁTICA  ELETRÔNICOS E ACESSÓRIOS - LEI 14.133/2021</t>
  </si>
  <si>
    <t>["M00700701006661","M00700706005780","M00700706017762","M00700701008435","M00700701006484"]</t>
  </si>
  <si>
    <t>[0.6034,0.5987,0.5978,0.5951,0.593]</t>
  </si>
  <si>
    <t>["M00350359016887","M00700704019474","M00700705006853","M00700704013836","M00700701006661"]</t>
  </si>
  <si>
    <t>[0.5853,0.5845,0.5766,0.5763,0.5753]</t>
  </si>
  <si>
    <t>[0.6049,0.6004,0.5993,0.5965,0.5943]</t>
  </si>
  <si>
    <t>["M00700701006661","M00700705006853","M00700704019474","M00700708011508","M00700704013836"]</t>
  </si>
  <si>
    <t>[0.5956,0.5897,0.5894,0.5884,0.5873]</t>
  </si>
  <si>
    <t>["M00700701006661","M00700701008435","M00700709911248","M00700701006484","M00700706005780"]</t>
  </si>
  <si>
    <t>[0.6525,0.6524,0.6444,0.6396,0.6387]</t>
  </si>
  <si>
    <t>82538851000157-2-000021/2025</t>
  </si>
  <si>
    <t>[0.605,0.6004,0.5993,0.5965,0.5945]</t>
  </si>
  <si>
    <t>[0.5853,0.5846,0.5766,0.5763,0.5753]</t>
  </si>
  <si>
    <t>[0.6047,0.6003,0.5992,0.5963,0.5942]</t>
  </si>
  <si>
    <t>[0.5958,0.5898,0.5895,0.5885,0.5874]</t>
  </si>
  <si>
    <t>82940776000156-2-001653/2024</t>
  </si>
  <si>
    <t>Contratacao de pessoa juridica para  servicos de decoracao para o Centro de Convivencia dos Idosos para a Solenidade do Evento de Posse do Prefeito  Vereadores e Secretarios Municipais  que marca o inicio de um novo ciclo administrativo no municipio de Caibi.</t>
  </si>
  <si>
    <t>Serviços :: Contratacao de pessoa juridica para  servicos de decoracao para o Centro de Convivencia dos Idosos para a Solenidade do Evento de Posse do Prefeito  Vereadores e Secretarios Municipais  que marca o inicio de um novo ciclo administrativo no municipio de Caibi.</t>
  </si>
  <si>
    <t>["S09691701917019","S09112438424384","S08510851224252","S08390839917485","S09790416204162"]</t>
  </si>
  <si>
    <t>[0.5975,0.5177,0.5146,0.5092,0.5032]</t>
  </si>
  <si>
    <t>["S09691701917019","S08330833501341","S08390839923060","S07320732920460","S08390839917485"]</t>
  </si>
  <si>
    <t>[0.5669,0.4831,0.4693,0.463,0.4618]</t>
  </si>
  <si>
    <t>[0.5976,0.5167,0.5132,0.5093,0.5032]</t>
  </si>
  <si>
    <t>["S09112438424384","S09790416204162","S08910891222497","S09691528815288","S09510437504375"]</t>
  </si>
  <si>
    <t>[0.5167,0.5032,0.4952,0.4813,0.4748]</t>
  </si>
  <si>
    <t>["S09691701917019","S08510851224252","S08390839917485","S08390839923060","S08330833501341"]</t>
  </si>
  <si>
    <t>[0.6136,0.5134,0.5131,0.5116,0.5089]</t>
  </si>
  <si>
    <t>["S09691701917019","S09112438424384","S08510851220656","S08510851224252","S09790416204162"]</t>
  </si>
  <si>
    <t>[0.6505,0.5789,0.5684,0.567,0.5616]</t>
  </si>
  <si>
    <t>["S09112438424384","S09790416204162","S09691528815288","S08360422704227","S09510437504375"]</t>
  </si>
  <si>
    <t>[0.5789,0.5616,0.5424,0.5387,0.5352]</t>
  </si>
  <si>
    <t>["S09691701917019","S09112438424384","S08510851220656","S09790416204162","S08390839917485"]</t>
  </si>
  <si>
    <t>[0.6505,0.5789,0.5684,0.5616,0.5596]</t>
  </si>
  <si>
    <t>83102541000158-2-000126/2025</t>
  </si>
  <si>
    <t>46384400000149-2-000456/2024</t>
  </si>
  <si>
    <t>AQUISIÇÃO DE EPIS</t>
  </si>
  <si>
    <t>Compras :: AQUISIÇÃO DE EPIS</t>
  </si>
  <si>
    <t>["M00840841514605","M00840841501465","M00420424001214","M00420424014569","M00840841513413"]</t>
  </si>
  <si>
    <t>[0.5831,0.575,0.5724,0.5677,0.5661]</t>
  </si>
  <si>
    <t>["M00650650506613","M00650650506615","M00650650519673","M00650650506614","M00650650530034"]</t>
  </si>
  <si>
    <t>[0.5115,0.4974,0.4741,0.474,0.4724]</t>
  </si>
  <si>
    <t>[0.5832,0.575,0.5723,0.5675,0.5662]</t>
  </si>
  <si>
    <t>["M00840841514605","M00840841501465","M00840841513413","M00840841511852","M00840841508565"]</t>
  </si>
  <si>
    <t>[0.5832,0.575,0.5662,0.5645,0.5639]</t>
  </si>
  <si>
    <t>["M00650650506615","M00650650506613","M00650650512207","M00650650506614","M00650650514158"]</t>
  </si>
  <si>
    <t>[0.5319,0.5286,0.5006,0.4959,0.4901]</t>
  </si>
  <si>
    <t>["M00840841514605","M00840841501465","M00840841511852","M00840841513413","M00420424014569"]</t>
  </si>
  <si>
    <t>[0.63,0.6124,0.6113,0.611,0.6098]</t>
  </si>
  <si>
    <t>["M00840841514605","M00840841501465","M00840841511852","M00840841513413","M00840841501364"]</t>
  </si>
  <si>
    <t>[0.63,0.6124,0.6113,0.611,0.6065]</t>
  </si>
  <si>
    <t>45206105000130-2-000001/2025</t>
  </si>
  <si>
    <t>CONTRATACAO DE EMPRESA PARA PRESTACAO DO SERVICO DE FORNECIMENTO DE CARTAO ELETRONICO DE VALE-ALIMENTACAO PARA OS COLABORADORES DA ARIES.</t>
  </si>
  <si>
    <t>Serviços :: CONTRATACAO DE EMPRESA PARA PRESTACAO DO SERVICO DE FORNECIMENTO DE CARTAO ELETRONICO DE VALE-ALIMENTACAO PARA OS COLABORADORES DA ARIES.</t>
  </si>
  <si>
    <t>["S08590859914109","S08590859919208","S08412305123051","S09792228422284","S06320632103700"]</t>
  </si>
  <si>
    <t>[0.5672,0.539,0.5215,0.5199,0.5164]</t>
  </si>
  <si>
    <t>["S08590859914109","S08412305123051","S09792228422284","S08590859919208","S06320632103700"]</t>
  </si>
  <si>
    <t>[0.5712,0.5516,0.532,0.5202,0.5183]</t>
  </si>
  <si>
    <t>[0.566,0.539,0.5218,0.5202,0.5165]</t>
  </si>
  <si>
    <t>["S08522398123981","S08510851222446","S08522391423914","S08510851222861","S08510851214931"]</t>
  </si>
  <si>
    <t>[0.4748,0.4668,0.4643,0.4636,0.459]</t>
  </si>
  <si>
    <t>["S08590859914109","S08412305123051","S09792228422284","S08590859919208","S08510851222861"]</t>
  </si>
  <si>
    <t>[0.608,0.5934,0.5925,0.5762,0.5659]</t>
  </si>
  <si>
    <t>["S08590859914109","S08412305123051","S08590859919208","S09792228422284","S06320632103700"]</t>
  </si>
  <si>
    <t>[0.6343,0.6184,0.6174,0.6021,0.6014]</t>
  </si>
  <si>
    <t>["S06320632103700","S06320632103697","S06320532005320","S09110538005380","S06321280712807"]</t>
  </si>
  <si>
    <t>[0.6014,0.6007,0.5893,0.5711,0.5547]</t>
  </si>
  <si>
    <t>94705936000161-2-000014/2025</t>
  </si>
  <si>
    <t>CONTRATAÇÃO DE EMPRESA PARA PRESTAÇÃO DE SERVIÇOS DE ASSESSORIA EDUCACIONAL DE FORMA CONTÍNUA E SISTEMÁTICA AO MUNICÍPIO DE SANTA CLARA DO SUL/RS.</t>
  </si>
  <si>
    <t>Serviços :: CONTRATAÇÃO DE EMPRESA PARA PRESTAÇÃO DE SERVIÇOS DE ASSESSORIA EDUCACIONAL DE FORMA CONTÍNUA E SISTEMÁTICA AO MUNICÍPIO DE SANTA CLARA DO SUL/RS.</t>
  </si>
  <si>
    <t>["S08310831918481","S09291515615156","S09291277712777","S09291802318023","S09211276912769"]</t>
  </si>
  <si>
    <t>[0.5856,0.5596,0.5342,0.5294,0.5284]</t>
  </si>
  <si>
    <t>["S09291515615156","S08310831918481","S08310831115881","S08310831912602","S09112438424384"]</t>
  </si>
  <si>
    <t>[0.5884,0.577,0.5695,0.5578,0.5486]</t>
  </si>
  <si>
    <t>[0.5869,0.5597,0.5342,0.5295,0.5285]</t>
  </si>
  <si>
    <t>["S09291515615156","S09291277712777","S09291802318023","S09211276912769","S09231278512785"]</t>
  </si>
  <si>
    <t>[0.5597,0.5342,0.5295,0.5285,0.5108]</t>
  </si>
  <si>
    <t>["S08310831918481","S08310831115881","S09291515615156","S08310831912602","S08310831100760"]</t>
  </si>
  <si>
    <t>[0.6272,0.625,0.619,0.6095,0.6025]</t>
  </si>
  <si>
    <t>["S08310831918481","S09291515615156","S09211276912769","S09291802318023","S09291277712777"]</t>
  </si>
  <si>
    <t>[0.6366,0.613,0.6047,0.5957,0.5924]</t>
  </si>
  <si>
    <t>["S09112438424384","S09110538005380","S08360422704227","S09332312423124","S08441516415164"]</t>
  </si>
  <si>
    <t>[0.5877,0.5822,0.5722,0.5526,0.5421]</t>
  </si>
  <si>
    <t>82892365000132-2-000054/2025</t>
  </si>
  <si>
    <t>MATERIAIS ESPORTIVOS - LEI 14.133/2021</t>
  </si>
  <si>
    <t>Compras :: MATERIAIS ESPORTIVOS - LEI 14.133/2021</t>
  </si>
  <si>
    <t>["M00780781011414","M00780781009624","M00780781006811","M00840841516506","M00840846501206"]</t>
  </si>
  <si>
    <t>[0.6046,0.5916,0.5831,0.5765,0.5726]</t>
  </si>
  <si>
    <t>["M00840846501206","M00840841516506","M00780781009624","M00840841516516","M00780781017243"]</t>
  </si>
  <si>
    <t>[0.5975,0.5551,0.5521,0.5476,0.5468]</t>
  </si>
  <si>
    <t>[0.6046,0.5917,0.5827,0.5764,0.5724]</t>
  </si>
  <si>
    <t>["M00780781011414","M00780781009624","M00780781006811","M00780783002638","M00780781014833"]</t>
  </si>
  <si>
    <t>[0.6046,0.5917,0.5827,0.5629,0.5621]</t>
  </si>
  <si>
    <t>["M00840846501206","M00840841516516","M00840841516506","M00780781006811","M00840846514313"]</t>
  </si>
  <si>
    <t>[0.6237,0.5716,0.5711,0.566,0.5593]</t>
  </si>
  <si>
    <t>["M00780781011414","M00780781006811","M00780781009624","M00780783002638","M00780781003676"]</t>
  </si>
  <si>
    <t>[0.6348,0.6316,0.6297,0.6072,0.6009]</t>
  </si>
  <si>
    <t>87896874000157-2-000636/2024</t>
  </si>
  <si>
    <t>REGISTRO DE PRECO DE  SERVICOS GRAFICOS. Para atender as necessidades da Prefeitura Municipal de Alegrete RS e das Secretraias Municipais.</t>
  </si>
  <si>
    <t>Serviços :: REGISTRO DE PRECO DE  SERVICOS GRAFICOS. Para atender as necessidades da Prefeitura Municipal de Alegrete RS e das Secretraias Municipais.</t>
  </si>
  <si>
    <t>["S08910891225380","S08591437014370","S08910891209997","S08910891120982","S08910891118422"]</t>
  </si>
  <si>
    <t>[0.6352,0.6286,0.6165,0.6121,0.6044]</t>
  </si>
  <si>
    <t>["S08910891225380","S08911585715857","S08590859417388","S08591437014370","S08910373503735"]</t>
  </si>
  <si>
    <t>[0.6237,0.6001,0.5963,0.5941,0.5895]</t>
  </si>
  <si>
    <t>[0.6351,0.6282,0.6164,0.6118,0.6044]</t>
  </si>
  <si>
    <t>["S08911585715857","S08910891225380","S08910891120982","S08591437014370","S08590859417388"]</t>
  </si>
  <si>
    <t>[0.6135,0.6129,0.6083,0.6081,0.6054]</t>
  </si>
  <si>
    <t>["S08591437014370","S08910891225380","S08910891120982","S08910891118422","S08910891209997"]</t>
  </si>
  <si>
    <t>[0.6461,0.6358,0.6199,0.6187,0.618]</t>
  </si>
  <si>
    <t>17217985000104-2-000407/2024</t>
  </si>
  <si>
    <t>SOLIC.:DEP.ENG.ETG.PROFº RONDERSON.31 3409-1780.SECETG@ETG.UFMG.BR.AGENTE DE COMPRAS:EDMILSON.3409- 1878.SCOMPRAS@ADM.ENG.UFMG.BR.EMAIL/TEL.EMPRESA:GOVERNO@LIDERNOTEBOOKS.COM.BR.38 3214-2111</t>
  </si>
  <si>
    <t>Compras :: SOLIC.:DEP.ENG.ETG.PROFº RONDERSON.31 3409-1780.SECETG@ETG.UFMG.BR.AGENTE DE COMPRAS:EDMILSON.3409- 1878.SCOMPRAS@ADM.ENG.UFMG.BR.EMAIL/TEL.EMPRESA:GOVERNO@LIDERNOTEBOOKS.COM.BR.38 3214-2111</t>
  </si>
  <si>
    <t>["M00700701008435","M00700707014366","M00700706010307","M00700709911248","M00700709018753"]</t>
  </si>
  <si>
    <t>[0.5476,0.5318,0.5286,0.5227,0.5203]</t>
  </si>
  <si>
    <t>["S08310831100850","S08310831920478","S08310831918040","S08310831900027","S08310831915873"]</t>
  </si>
  <si>
    <t>[0.5663,0.5568,0.5415,0.5391,0.5357]</t>
  </si>
  <si>
    <t>[0.5476,0.5318,0.5286,0.5228,0.5204]</t>
  </si>
  <si>
    <t>["S08310831100850","S08310831920478","S06811498214982","S06121925919259","S08590859427600"]</t>
  </si>
  <si>
    <t>[0.5774,0.5485,0.5429,0.5347,0.5347]</t>
  </si>
  <si>
    <t>["M00700701008435","M00700709911248","M00700706010307","M00700701006661","M00700707014366"]</t>
  </si>
  <si>
    <t>[0.6038,0.5838,0.5829,0.5801,0.5784]</t>
  </si>
  <si>
    <t>01146604000103-2-000260/2024</t>
  </si>
  <si>
    <t xml:space="preserve">DESPESA A AQUISIÇÃO DE: 01 MESA CIRURGICA ELETRICA PARA PROCEDIMENTOS CIRURGICOS  DEST. AO HOSPITAL MUNICIPAL EM ATENDIMENTO À EMENDA IMPOSITIVA N° 672 DE AUTORIA DO VEREADOR SR. ANTONIO AVELINO  CONTR. Nº 584-P/2024  VIG. 28.11.2024 28.11.2025. REF. PREGÃO ELETRONICO N° 017/2024 </t>
  </si>
  <si>
    <t xml:space="preserve">Compras :: DESPESA A AQUISIÇÃO DE: 01 MESA CIRURGICA ELETRICA PARA PROCEDIMENTOS CIRURGICOS  DEST. AO HOSPITAL MUNICIPAL EM ATENDIMENTO À EMENDA IMPOSITIVA N° 672 DE AUTORIA DO VEREADOR SR. ANTONIO AVELINO  CONTR. Nº 584-P/2024  VIG. 28.11.2024 28.11.2025. REF. PREGÃO ELETRONICO N° 017/2024 </t>
  </si>
  <si>
    <t>["M00650653000498","M00650651518531","M00650653009649","M00650653009637","M00650653009614"]</t>
  </si>
  <si>
    <t>[0.6004,0.5962,0.5872,0.5843,0.5763]</t>
  </si>
  <si>
    <t>["M00650653000498","M00650653009637","M00650653009614","M00650653009645","M00650653009616"]</t>
  </si>
  <si>
    <t>[0.5988,0.5783,0.5654,0.5564,0.5563]</t>
  </si>
  <si>
    <t>["M00650653000498","M00650651518531","M00650653009637","M00650653009649","M00650653009614"]</t>
  </si>
  <si>
    <t>[0.6033,0.5992,0.589,0.5864,0.5786]</t>
  </si>
  <si>
    <t>["M00650653009637","M00650653009649","M00650653009614","M00650653009615","M00650653009616"]</t>
  </si>
  <si>
    <t>[0.589,0.5864,0.5786,0.5673,0.5662]</t>
  </si>
  <si>
    <t>["M00650653000498","M00650653009637","M00650653009614","M00650653009616","M00650653009645"]</t>
  </si>
  <si>
    <t>[0.6129,0.5935,0.5734,0.572,0.5712]</t>
  </si>
  <si>
    <t>[0.611,0.605,0.5971,0.5911,0.5838]</t>
  </si>
  <si>
    <t>["M00650653009637","M00650653009649","M00650653009614","M00650653009616","M00650653009615"]</t>
  </si>
  <si>
    <t>[0.5971,0.5911,0.5838,0.5801,0.5739]</t>
  </si>
  <si>
    <t>01263896000164-2-000846/2024</t>
  </si>
  <si>
    <t>AQUISIÇÃO DE EQUIPAMENTO CONVERSOR DE MÍDIA OPTICO MONOMODO CONECTOR SC COM WDM  PARA USO NO CAMPUS DO INPE DE CACHOEIRA PAULISTA - SP  RC SEACP-051/2024  PREGÃO 90257/2024 E AC-370/2024.</t>
  </si>
  <si>
    <t>Compras :: AQUISIÇÃO DE EQUIPAMENTO CONVERSOR DE MÍDIA OPTICO MONOMODO CONECTOR SC COM WDM  PARA USO NO CAMPUS DO INPE DE CACHOEIRA PAULISTA - SP  RC SEACP-051/2024  PREGÃO 90257/2024 E AC-370/2024.</t>
  </si>
  <si>
    <t>["M00600603014655","M00580589517046","M00700705006357","M00660665014957","M00590598002050"]</t>
  </si>
  <si>
    <t>[0.6034,0.5845,0.5662,0.5617,0.5583]</t>
  </si>
  <si>
    <t>["M00600603014655","M00580589517046","M00700706000214","M00700704013836","M00580583614650"]</t>
  </si>
  <si>
    <t>[0.5596,0.5583,0.5454,0.5431,0.5408]</t>
  </si>
  <si>
    <t>[0.6057,0.5867,0.5678,0.563,0.5591]</t>
  </si>
  <si>
    <t>["M00580589517046","M00580589510013","M00580589518514","M00580583614650","M00580580513868"]</t>
  </si>
  <si>
    <t>[0.5867,0.5558,0.5514,0.5468,0.5453]</t>
  </si>
  <si>
    <t>["M00600603014655","M00580589517046","M00700704013836","M00700706000214","M00700704000238"]</t>
  </si>
  <si>
    <t>[0.5685,0.5581,0.5509,0.5485,0.5475]</t>
  </si>
  <si>
    <t>["M00600603014655","M00700705006357","M00580589517046","M00700706000214","M00590598002050"]</t>
  </si>
  <si>
    <t>[0.611,0.5971,0.5936,0.5757,0.5661]</t>
  </si>
  <si>
    <t>["M00580589517046","M00580583614650","M00580589510013","M00580580513868","M00580589518514"]</t>
  </si>
  <si>
    <t>[0.5936,0.561,0.5595,0.5547,0.551]</t>
  </si>
  <si>
    <t>["M00600603014655","M00700705006357","M00580589517046","M00700706000214","M00660669517725"]</t>
  </si>
  <si>
    <t>[0.611,0.5971,0.5936,0.5757,0.5667]</t>
  </si>
  <si>
    <t>["M00600603014655","M00700705006357","M00580589517046","M00700706000214","M00660665014957"]</t>
  </si>
  <si>
    <t>[0.611,0.5971,0.5936,0.5757,0.5665]</t>
  </si>
  <si>
    <t>07722779000106-2-000078/2024</t>
  </si>
  <si>
    <t>CONTRATAÇÃO DE PESSOA JURÍDICA ESPECIALIZADA PARA A PRESTAÇÃO DE SERVIÇOS DE TRANSPORTE DE PASSAGEIROS DE FORMA EVENTUAL_x000D_
_x000D_
NOTA DE CREDITO 2024NC000325 - Nº DE TRANSFERÊNCIA 1AATTU</t>
  </si>
  <si>
    <t>Serviços :: CONTRATAÇÃO DE PESSOA JURÍDICA ESPECIALIZADA PARA A PRESTAÇÃO DE SERVIÇOS DE TRANSPORTE DE PASSAGEIROS DE FORMA EVENTUAL_x000D_
_x000D_
NOTA DE CREDITO 2024NC000325 - Nº DE TRANSFERÊNCIA 1AATTU</t>
  </si>
  <si>
    <t>["S06432419824198","S06432372823728","S06432366323663","S06432374423744","S06432373623736"]</t>
  </si>
  <si>
    <t>[0.6683,0.6566,0.6558,0.6528,0.6527]</t>
  </si>
  <si>
    <t>["S06612582825828","S06430643125763","S06432421024210","S06432419824198","S06432420124201"]</t>
  </si>
  <si>
    <t>[0.6547,0.6221,0.6159,0.613,0.6102]</t>
  </si>
  <si>
    <t>["S06432419824198","S06432366323663","S06432372823728","S06432373623736","S06432374423744"]</t>
  </si>
  <si>
    <t>[0.6685,0.6555,0.6546,0.6531,0.6525]</t>
  </si>
  <si>
    <t>["S06612582825828","S06432419824198","S06430643125763","S06432421024210","S06432420124201"]</t>
  </si>
  <si>
    <t>[0.6845,0.6751,0.6702,0.6701,0.6628]</t>
  </si>
  <si>
    <t>["S06432419824198","S06432421024210","S06432366323663","S06432372823728","S06432374423744"]</t>
  </si>
  <si>
    <t>[0.7078,0.6889,0.6861,0.6861,0.6848]</t>
  </si>
  <si>
    <t>18306662000150-2-001763/2024</t>
  </si>
  <si>
    <t>Contratacao para prestacao de servicos de manutencao preventiva e corretiva de equipamentos de refrigeracao com reposicao de pecas originais genuinas ou quando nao encontradas  compativeis.</t>
  </si>
  <si>
    <t>Serviços :: Contratacao para prestacao de servicos de manutencao preventiva e corretiva de equipamentos de refrigeracao com reposicao de pecas originais genuinas ou quando nao encontradas  compativeis.</t>
  </si>
  <si>
    <t>["S08710280102801","S08710871522454","S08710871503506","S08710871525267","S08712079620796"]</t>
  </si>
  <si>
    <t>[0.6595,0.6281,0.6253,0.6251,0.6238]</t>
  </si>
  <si>
    <t>["S08710280102801","S08710871502313","S08710871522454","S08710277102771","S08710871418619"]</t>
  </si>
  <si>
    <t>[0.7034,0.6656,0.6603,0.659,0.6505]</t>
  </si>
  <si>
    <t>["S08710280102801","S08710871522454","S08710871525267","S08710871503506","S08712079620796"]</t>
  </si>
  <si>
    <t>[0.6592,0.6278,0.627,0.6249,0.6243]</t>
  </si>
  <si>
    <t>["M00410413005462","M00410413005501","M00410411000270","M00410413016936","M00410411010557"]</t>
  </si>
  <si>
    <t>[0.6063,0.5992,0.5989,0.5984,0.5959]</t>
  </si>
  <si>
    <t>["S08710280102801","S08710871502313","S08710871522454","S08710277102771","S08710871503492"]</t>
  </si>
  <si>
    <t>[0.7631,0.7209,0.7204,0.7143,0.7059]</t>
  </si>
  <si>
    <t>["S08710280102801","S08710871503506","S08710871525267","S08712079620796","S08710871522454"]</t>
  </si>
  <si>
    <t>[0.7542,0.7127,0.7092,0.708,0.7067]</t>
  </si>
  <si>
    <t>18602037000155-2-000107/2024</t>
  </si>
  <si>
    <t>AQUISICAO DE KITS DE LIVROS LITERARIOS DE APOIO PEDAGOGICO DESTINADOS AO PROJETO DE LEITURA: LEIA UM LIVRO E CONECTE SE COM O MUNDO PARA ATENDER A DEMANDA DE NOVOS ALUNOS INGRESSANTES NA REDE MUNICIPAL DE ENSINO   EDUCACAO INFANTIL (CRECHE E PRE ESCOLA) E ENSINO FUNDAMENTAL (ANOS INICIAIS) DAS ESCOLAS E CENTROS MUNICIPAIS DE EDUCACAO INFANTIL DE SAO GOTARDO MG</t>
  </si>
  <si>
    <t>Compras :: AQUISICAO DE KITS DE LIVROS LITERARIOS DE APOIO PEDAGOGICO DESTINADOS AO PROJETO DE LEITURA: LEIA UM LIVRO E CONECTE SE COM O MUNDO PARA ATENDER A DEMANDA DE NOVOS ALUNOS INGRESSANTES NA REDE MUNICIPAL DE ENSINO   EDUCACAO INFANTIL (CRECHE E PRE ESCOLA) E ENSINO FUNDAMENTAL (ANOS INICIAIS) DAS ESCOLAS E CENTROS MUNICIPAIS DE EDUCACAO INFANTIL DE SAO GOTARDO MG</t>
  </si>
  <si>
    <t>["M00760761019783","M00760761019784","M00700704019474","M00760769011254","M00750751001340"]</t>
  </si>
  <si>
    <t>[0.5092,0.5071,0.4988,0.4913,0.488]</t>
  </si>
  <si>
    <t>["M00760761019783","M00760769011254","M00760761019784","M00760769008306","M00760761007701"]</t>
  </si>
  <si>
    <t>[0.5595,0.5225,0.5097,0.4949,0.4929]</t>
  </si>
  <si>
    <t>["M00760761019783","M00760761019784","M00760769011254","M00750751001340","S08450845116926"]</t>
  </si>
  <si>
    <t>[0.5086,0.5069,0.4916,0.4881,0.4868]</t>
  </si>
  <si>
    <t>["M00760761019783","M00760761019784","M00760769011254","M00990999930165","M00760769015691"]</t>
  </si>
  <si>
    <t>[0.5086,0.5069,0.4916,0.4727,0.4696]</t>
  </si>
  <si>
    <t>["M00760761019783","M00760769011254","M00700704019474","M00760761019784","M00760769015691"]</t>
  </si>
  <si>
    <t>[0.5674,0.5559,0.5451,0.5325,0.5296]</t>
  </si>
  <si>
    <t>["M00750751001340","M00760761019783","M00760761019784","M00760769011254","S08450845116926"]</t>
  </si>
  <si>
    <t>[0.5424,0.5406,0.5401,0.5317,0.5313]</t>
  </si>
  <si>
    <t>["M00760761019783","M00760761019784","M00760769011254","M00990999930165","M00760769008306"]</t>
  </si>
  <si>
    <t>[0.5406,0.5401,0.5317,0.5272,0.5167]</t>
  </si>
  <si>
    <t>["M00700704019474","M00750751001340","M00760761019783","M00760761019784","M00760769011254"]</t>
  </si>
  <si>
    <t>[0.5556,0.5424,0.5406,0.5401,0.5317]</t>
  </si>
  <si>
    <t>63606479000124-2-000683/2024</t>
  </si>
  <si>
    <t>Contratação de pessoa jurídica para aquisição de instrumentais e equipamentos odontológicos para atender as demandas da Rede do Instituto Estadual de Educação Profissional e Tecnológica – IEPTEC  com vistas a realização das aulas práticas dos cursos da área de saúde bucal.</t>
  </si>
  <si>
    <t>Compras :: Contratação de pessoa jurídica para aquisição de instrumentais e equipamentos odontológicos para atender as demandas da Rede do Instituto Estadual de Educação Profissional e Tecnológica – IEPTEC  com vistas a realização das aulas práticas dos cursos da área de saúde bucal.</t>
  </si>
  <si>
    <t>["M00650652005692","M00650652002863","M00650652012186","M00650652011832","M00650652003992"]</t>
  </si>
  <si>
    <t>[0.5643,0.5515,0.5486,0.5437,0.5436]</t>
  </si>
  <si>
    <t>["M00650652016410","S08730873505797","M00650652008298","M00650652008400","M00650652016430"]</t>
  </si>
  <si>
    <t>[0.5624,0.5515,0.551,0.5441,0.5417]</t>
  </si>
  <si>
    <t>["M00650652005692","M00650652002863","M00650652012186","M00650652004085","M00650652011832"]</t>
  </si>
  <si>
    <t>[0.5645,0.5519,0.5481,0.5452,0.5439]</t>
  </si>
  <si>
    <t>["M00650652016410","M00650652008298","S07310731220222","S08730873505797","M00650652008400"]</t>
  </si>
  <si>
    <t>[0.5823,0.5695,0.5652,0.5652,0.5642]</t>
  </si>
  <si>
    <t>["M00650652005692","M00650652002863","M00650652003992","M00650652005881","M00650652004085"]</t>
  </si>
  <si>
    <t>[0.606,0.6019,0.5949,0.5943,0.5933]</t>
  </si>
  <si>
    <t>10695891000100-2-000199/2024</t>
  </si>
  <si>
    <t>PEDIDO DE COMPRAS Nº 11/2024 - ADESÃO PE 90015/2024 UASG 110096 - APARELHOS DE AR CONDICIONADO PARA O IFTM CAMPUS UBERLÂNDIA.</t>
  </si>
  <si>
    <t>Compras :: PEDIDO DE COMPRAS Nº 11/2024 - ADESÃO PE 90015/2024 UASG 110096 - APARELHOS DE AR CONDICIONADO PARA O IFTM CAMPUS UBERLÂNDIA.</t>
  </si>
  <si>
    <t>["M00560567017812","M00410413016936","M00410412000718","M00440446017991","M00410412000687"]</t>
  </si>
  <si>
    <t>[0.5217,0.5074,0.5022,0.5008,0.4986]</t>
  </si>
  <si>
    <t>["S07320732920818","M00410412013768","M00560567017812","M00410413016936","M00410413015616"]</t>
  </si>
  <si>
    <t>[0.5089,0.4956,0.4909,0.4881,0.488]</t>
  </si>
  <si>
    <t>[0.5251,0.5076,0.5022,0.501,0.4986]</t>
  </si>
  <si>
    <t>["S07320732920818","S08590859920168","S08590859930007","S08590859925259","M00560567017812"]</t>
  </si>
  <si>
    <t>[0.5177,0.5133,0.5118,0.507,0.5062]</t>
  </si>
  <si>
    <t>["M00700706016641","M00700706013857","M00990999916898","M00700706010307","M00700706014503"]</t>
  </si>
  <si>
    <t>[0.5204,0.5115,0.5106,0.5086,0.5043]</t>
  </si>
  <si>
    <t>["M00560567017812","M00410413016936","M00440446017991","M00410412000718","M00410412013768"]</t>
  </si>
  <si>
    <t>[0.5399,0.525,0.5188,0.5182,0.5155]</t>
  </si>
  <si>
    <t>["M00560567017812","M00410413016936","M00700706016641","M00440446017991","M00410412000718"]</t>
  </si>
  <si>
    <t>[0.5399,0.525,0.5204,0.5188,0.5182]</t>
  </si>
  <si>
    <t>["M00560567017812","M00410413016936","M00750754013908","M00700706016641","M00440446017991"]</t>
  </si>
  <si>
    <t>[0.5399,0.525,0.5218,0.5204,0.5188]</t>
  </si>
  <si>
    <t>96291141000180-2-019249/2024</t>
  </si>
  <si>
    <t>AQUISIÇÃO DE GÁS LIQUEFEITO DE PETRÓLEO (GLP) A GRANEL E BOTIJÃO P13</t>
  </si>
  <si>
    <t>Compras :: AQUISIÇÃO DE GÁS LIQUEFEITO DE PETRÓLEO (GLP) A GRANEL E BOTIJÃO P13</t>
  </si>
  <si>
    <t>["M00680683019744","M00680683013760","M00810812019738","M00680683009789","M00680681014936"]</t>
  </si>
  <si>
    <t>[0.601,0.5926,0.5865,0.5698,0.5653]</t>
  </si>
  <si>
    <t>["M00680683019744","M00810812019738","M00680683013760","M00680683009789","M00680681014936"]</t>
  </si>
  <si>
    <t>[0.6553,0.6255,0.595,0.5924,0.5596]</t>
  </si>
  <si>
    <t>[0.6013,0.5926,0.5881,0.5698,0.5655]</t>
  </si>
  <si>
    <t>["M00910913019737","M00910911004676","M00910911004675","M00910911008775","M00910914019739"]</t>
  </si>
  <si>
    <t>[0.553,0.5299,0.5281,0.5111,0.5093]</t>
  </si>
  <si>
    <t>["M00680683019744","M00810812019738","M00680683009789","M00680683013760","M00680681014936"]</t>
  </si>
  <si>
    <t>[0.6588,0.6267,0.5973,0.5953,0.5807]</t>
  </si>
  <si>
    <t>["M00680683019744","M00680681014936","M00680683013760","M00810812019738","M00680683009789"]</t>
  </si>
  <si>
    <t>[0.6325,0.6116,0.6104,0.609,0.6021]</t>
  </si>
  <si>
    <t>["M00910913019737","M00910911004675","M00910914019739","M00910911004676","M00910911008775"]</t>
  </si>
  <si>
    <t>[0.5872,0.5614,0.5539,0.5529,0.5402]</t>
  </si>
  <si>
    <t>["M00680683019744","M00680681014936","M00810812019738","M00680683009789","M00910913019737"]</t>
  </si>
  <si>
    <t>[0.6325,0.6116,0.609,0.6021,0.5872]</t>
  </si>
  <si>
    <t>00509968000148-2-004971/2024</t>
  </si>
  <si>
    <t>Honorários para atuar no Congresso Internacional O Trabalho no Século XXI: Diálogos Transdisciplinares no Enfrentamento dos Desafios Globais.</t>
  </si>
  <si>
    <t>Serviços :: Honorários para atuar no Congresso Internacional O Trabalho no Século XXI: Diálogos Transdisciplinares no Enfrentamento dos Desafios Globais.</t>
  </si>
  <si>
    <t>["S09510437504375","S08510851220656","S09790416204162","S08390839918112","S08810881912882"]</t>
  </si>
  <si>
    <t>[0.4245,0.4242,0.4067,0.3861,0.385]</t>
  </si>
  <si>
    <t>["S09510437504375","S09590959916683","S09291625016250","S08510851220656","S09310931117850"]</t>
  </si>
  <si>
    <t>[0.4505,0.4427,0.4131,0.4081,0.4069]</t>
  </si>
  <si>
    <t>["S09310931107366","S09310931206122","S09310931205959","S09310931107382","S09310931107358"]</t>
  </si>
  <si>
    <t>[0.3765,0.3754,0.3723,0.3694,0.3692]</t>
  </si>
  <si>
    <t>["S09510437504375","S09790416204162","S09791759017590","S08230391303913","S09630963114664"]</t>
  </si>
  <si>
    <t>[0.4256,0.4066,0.3726,0.3701,0.3641]</t>
  </si>
  <si>
    <t>["S09510437504375","S09590959916683","S08510851220656","S09291625016250","S08310831116241"]</t>
  </si>
  <si>
    <t>[0.5391,0.5131,0.4995,0.4805,0.475]</t>
  </si>
  <si>
    <t>["S09510437504375","S08510851220656","S09790416204162","S08810881912882","S08390839918112"]</t>
  </si>
  <si>
    <t>[0.5232,0.5107,0.4976,0.482,0.4782]</t>
  </si>
  <si>
    <t>["S09510437504375","S09790416204162","S08361497414974","S09791759017590","S08211428114281"]</t>
  </si>
  <si>
    <t>[0.5232,0.4976,0.4691,0.4686,0.4649]</t>
  </si>
  <si>
    <t>["S09510437504375","S09790416204162","S08390839918112","S08590859922918","S09790086800868"]</t>
  </si>
  <si>
    <t>[0.5232,0.4976,0.4782,0.4725,0.4713]</t>
  </si>
  <si>
    <t>01005917000141-2-000089/2025</t>
  </si>
  <si>
    <t>VALOR QUE SE EMPENHA PARA OCORRER DESPESA COM FORNECIMENTO DE GENEROS ALIMENTICIOS PARA ATENDER POLICIA RODOVIARIA  A PEDIDO DA SEC. MUN. DE ADMINISTRAÇÃO  CONFORME PREGAO ELETRONICO Nº 01/2024 DA ATA DE REGISTRO DE PREÇO Nº 38/2024 ORDEM Nº 133492</t>
  </si>
  <si>
    <t>Compras :: VALOR QUE SE EMPENHA PARA OCORRER DESPESA COM FORNECIMENTO DE GENEROS ALIMENTICIOS PARA ATENDER POLICIA RODOVIARIA  A PEDIDO DA SEC. MUN. DE ADMINISTRAÇÃO  CONFORME PREGAO ELETRONICO Nº 01/2024 DA ATA DE REGISTRO DE PREÇO Nº 38/2024 ORDEM Nº 133492</t>
  </si>
  <si>
    <t>["S06432366323663","S06432372823728","S06432373623736","S06432357423574","S06432361223612"]</t>
  </si>
  <si>
    <t>[0.5737,0.5707,0.5672,0.5658,0.5653]</t>
  </si>
  <si>
    <t>["S08310831900655","S08390839918287","S08590859914109","S05420178301783","S06432357423574"]</t>
  </si>
  <si>
    <t>[0.5667,0.5539,0.5516,0.547,0.5444]</t>
  </si>
  <si>
    <t>[0.5748,0.5696,0.5685,0.5668,0.5663]</t>
  </si>
  <si>
    <t>["S06432273022730","S08390839918287","S08310831900655","S06792302723027","S08590859914109"]</t>
  </si>
  <si>
    <t>[0.5523,0.5479,0.5464,0.5416,0.5406]</t>
  </si>
  <si>
    <t>["S06432366323663","S06432372823728","S06432373623736","S06432361223612","S06432374423744"]</t>
  </si>
  <si>
    <t>[0.6049,0.5999,0.5997,0.5982,0.5956]</t>
  </si>
  <si>
    <t>["M00750754017820","M00750754014592","M00750754013908","M00700705006853","M00750754017794"]</t>
  </si>
  <si>
    <t>[0.5444,0.5368,0.5218,0.5094,0.5004]</t>
  </si>
  <si>
    <t>82939455000131-2-000012/2025</t>
  </si>
  <si>
    <t>[0.5968,0.586,0.586,0.5828,0.5794]</t>
  </si>
  <si>
    <t>[0.6203,0.6197,0.6162,0.6126,0.61]</t>
  </si>
  <si>
    <t>[0.5977,0.5867,0.5862,0.5829,0.5793]</t>
  </si>
  <si>
    <t>[0.5977,0.5867,0.5862,0.5829,0.5733]</t>
  </si>
  <si>
    <t>96291141000180-2-000165/2025</t>
  </si>
  <si>
    <t>AQUISIÇÃO DE GÊNEROS ALIMENTÍCIOS PERECÍVEIS - JANEIRO A ABRIL 2025  ENTREGA PARCELADA.</t>
  </si>
  <si>
    <t>Compras :: AQUISIÇÃO DE GÊNEROS ALIMENTÍCIOS PERECÍVEIS - JANEIRO A ABRIL 2025  ENTREGA PARCELADA.</t>
  </si>
  <si>
    <t>["M00890890502156","M00990999930262","M00890890502206","M00890890504554","S06320632925500"]</t>
  </si>
  <si>
    <t>[0.528,0.525,0.5142,0.5141,0.5095]</t>
  </si>
  <si>
    <t>["M00890891519714","M00890891519793","M00890891519794","M00890892015641","M00890891530147"]</t>
  </si>
  <si>
    <t>[0.5155,0.5092,0.5086,0.5052,0.5019]</t>
  </si>
  <si>
    <t>["M00890890502156","M00990999930262","M00890890504554","M00890890502206","S06320632925500"]</t>
  </si>
  <si>
    <t>[0.5279,0.5255,0.5142,0.5141,0.5094]</t>
  </si>
  <si>
    <t>["M00890890502156","M00890890504554","M00890890502206","M00890891519794","M00890891519793"]</t>
  </si>
  <si>
    <t>[0.5279,0.5142,0.5141,0.5093,0.5087]</t>
  </si>
  <si>
    <t>["S08611436214362","S06221645416454","S08611595415954","S08611531815318","S08610861122780"]</t>
  </si>
  <si>
    <t>[0.5388,0.5385,0.5368,0.5293,0.5291]</t>
  </si>
  <si>
    <t>["M00890890502156","M00990999930262","M00890891519794","M00890890504554","M00890890502206"]</t>
  </si>
  <si>
    <t>[0.5703,0.5632,0.5548,0.5525,0.5524]</t>
  </si>
  <si>
    <t>["M00890890502156","M00890891519794","M00890890504554","M00890890502206","M00890891519793"]</t>
  </si>
  <si>
    <t>[0.5703,0.5548,0.5525,0.5524,0.551]</t>
  </si>
  <si>
    <t>33663683000116-2-000228/2024</t>
  </si>
  <si>
    <t>AQUISIÇÃO DE MATERIAL HOSPITALAR  CONFORME ITENS 65  71 E 79 DO PREGÃO 052023.</t>
  </si>
  <si>
    <t>Compras :: AQUISIÇÃO DE MATERIAL HOSPITALAR  CONFORME ITENS 65  71 E 79 DO PREGÃO 052023.</t>
  </si>
  <si>
    <t>["M00650653230095","M00650651503681","M00650653230094","M00650653230107","M00650653211939"]</t>
  </si>
  <si>
    <t>[0.6439,0.6287,0.6265,0.6247,0.6243]</t>
  </si>
  <si>
    <t>["M00650651503681","M00650653004594","M00650653018004","M00650653000449","M00650653016466"]</t>
  </si>
  <si>
    <t>[0.6062,0.595,0.5893,0.5859,0.5817]</t>
  </si>
  <si>
    <t>["M00650653230095","M00650653230094","M00650653211939","M00650653230107","M00650651503681"]</t>
  </si>
  <si>
    <t>[0.6439,0.6261,0.6248,0.6246,0.6244]</t>
  </si>
  <si>
    <t>["M00750754014592","M00750754013908","M00750754000070","M00750754000077","M00750754017632"]</t>
  </si>
  <si>
    <t>[0.5616,0.561,0.5601,0.5424,0.529]</t>
  </si>
  <si>
    <t>["M00650653230095","M00650651503681","M00650651510565","M00650653230094","M00650653015900"]</t>
  </si>
  <si>
    <t>[0.6528,0.6473,0.6442,0.636,0.6355]</t>
  </si>
  <si>
    <t>14105209000124-2-000025/2025</t>
  </si>
  <si>
    <t>Locação de imóvel  localizado na comunidade da Agrovila 23  na Rua A  nº 14  zona rural  nesta cidade de Carinhanha  destinado ao atendimento das finalidades precípuas da Secretaria Municipal de Educação de Carinhanha (SEMEC)  abrigando as instalações da Casa do Professor.</t>
  </si>
  <si>
    <t>Locação Imóveis :: Locação de imóvel  localizado na comunidade da Agrovila 23  na Rua A  nº 14  zona rural  nesta cidade de Carinhanha  destinado ao atendimento das finalidades precípuas da Secretaria Municipal de Educação de Carinhanha (SEMEC)  abrigando as instalações da Casa do Professor.</t>
  </si>
  <si>
    <t>["S07210721115490","S07210431604316","S07211935619356","S07210721125429","M00990999908293"]</t>
  </si>
  <si>
    <t>[0.4603,0.4422,0.4406,0.4176,0.415]</t>
  </si>
  <si>
    <t>["S07210721115490","S07320732917612","S08590859921261","S07210431604316","S07210721125429"]</t>
  </si>
  <si>
    <t>[0.452,0.438,0.4352,0.4338,0.4277]</t>
  </si>
  <si>
    <t>["M00370377017744","M00370377013474","M00370377007899","M00370377016457","M00370377007103"]</t>
  </si>
  <si>
    <t>[0.3625,0.3624,0.358,0.3562,0.356]</t>
  </si>
  <si>
    <t>["S07210721115490","S07210431604316","S07211935619356","S07210721125429","S07211756617566"]</t>
  </si>
  <si>
    <t>[0.4607,0.4417,0.4403,0.4179,0.399]</t>
  </si>
  <si>
    <t>["S07210431604316","S07210721115490","S08590859921261","S07320732917612","S07210721125429"]</t>
  </si>
  <si>
    <t>[0.4679,0.4572,0.4526,0.4506,0.4489]</t>
  </si>
  <si>
    <t>["M00370377013474","M00370377016457","M00370377007103","M00370377007899","M00370377017744"]</t>
  </si>
  <si>
    <t>[0.371,0.3676,0.3671,0.3662,0.3655]</t>
  </si>
  <si>
    <t>["S07210721115490","S07210431604316","S07211935619356","S07211756617566","S07210721125429"]</t>
  </si>
  <si>
    <t>[0.4648,0.4625,0.4561,0.4271,0.4268]</t>
  </si>
  <si>
    <t>16745465000101-2-000002/2025</t>
  </si>
  <si>
    <t>Prestação de serviços de subscrição de licença  instalação  atualização  suporte e treinamento para 5 pessoas referente ao software de solução para segurança de endpoints e servidores (NGAV com EDR )  que deve ser executado conforme condições do Termo de Referência.</t>
  </si>
  <si>
    <t>Serviços :: Prestação de serviços de subscrição de licença  instalação  atualização  suporte e treinamento para 5 pessoas referente ao software de solução para segurança de endpoints e servidores (NGAV com EDR )  que deve ser executado conforme condições do Termo de Referência.</t>
  </si>
  <si>
    <t>["S01610161126972","S01820182127456","S01820182127464","S08310831921202","S01820182124333"]</t>
  </si>
  <si>
    <t>[0.5624,0.5443,0.5364,0.5356,0.5325]</t>
  </si>
  <si>
    <t>["S01120112126000","S01820182227537","S08310831921202","S01120112125992","S01820182227510"]</t>
  </si>
  <si>
    <t>[0.5395,0.5253,0.5227,0.5204,0.5052]</t>
  </si>
  <si>
    <t>[0.5623,0.5444,0.5385,0.5358,0.5313]</t>
  </si>
  <si>
    <t>["S01610161126972","S01120112126000","S01620162127758","S01120112125992","S01110111225984"]</t>
  </si>
  <si>
    <t>[0.5623,0.5296,0.5279,0.5236,0.5127]</t>
  </si>
  <si>
    <t>["S01120112126000","S01120112125992","S08310831921202","S01820182227537","S01610161126972"]</t>
  </si>
  <si>
    <t>[0.6181,0.5931,0.5846,0.5733,0.5712]</t>
  </si>
  <si>
    <t>["S01610161126972","S01820182127456","S01820182127464","S01120112126000","S01620162127758"]</t>
  </si>
  <si>
    <t>[0.6138,0.5957,0.5925,0.5883,0.5873]</t>
  </si>
  <si>
    <t>["S01610161126972","S01120112126000","S01620162127758","S01120112125992","S01110111125917"]</t>
  </si>
  <si>
    <t>[0.6138,0.5883,0.5873,0.5775,0.5638]</t>
  </si>
  <si>
    <t>46172888000140-2-001307/2024</t>
  </si>
  <si>
    <t xml:space="preserve">AQUISICAO DE LUBRIFICANTES </t>
  </si>
  <si>
    <t xml:space="preserve">Compras :: AQUISICAO DE LUBRIFICANTES </t>
  </si>
  <si>
    <t>["M00680685012234","M00910915015209","M00490493008933","M00910915013990","M00910915019742"]</t>
  </si>
  <si>
    <t>[0.6927,0.6918,0.6857,0.6695,0.6667]</t>
  </si>
  <si>
    <t>["M00680685012234","M00910915013990","M00910915010204","S09790130901309","M00910915019742"]</t>
  </si>
  <si>
    <t>[0.701,0.6744,0.6647,0.6626,0.6605]</t>
  </si>
  <si>
    <t>[0.693,0.6918,0.6857,0.6696,0.6668]</t>
  </si>
  <si>
    <t>["M00680685012234","M00910915015209","M00910915013990","M00910915019742","M00910915018328"]</t>
  </si>
  <si>
    <t>[0.693,0.6918,0.6696,0.6668,0.6598]</t>
  </si>
  <si>
    <t>["M00490493008933","S09790130901309","M00680685012234","M00910915013990","M00910915019742"]</t>
  </si>
  <si>
    <t>[0.6878,0.6852,0.6817,0.665,0.655]</t>
  </si>
  <si>
    <t>["M00490493008933","M00680685012234","M00910915015209","M00910915019742","M00910915010198"]</t>
  </si>
  <si>
    <t>[0.7158,0.7126,0.7064,0.6954,0.6865]</t>
  </si>
  <si>
    <t>["M00680685012234","M00910915015209","M00910915019742","M00910915010198","M00910915000609"]</t>
  </si>
  <si>
    <t>[0.7126,0.7064,0.6954,0.6865,0.6854]</t>
  </si>
  <si>
    <t>46634564000187-2-001024/2024</t>
  </si>
  <si>
    <t>REGISTRO DE PREÇO PARA EVENTUAL AQUISIÇÃO DE INSULINAS NPH E REGULAR INJETÁVEIS PARA ATENDER AS UNIDADES DE SAÚDE"</t>
  </si>
  <si>
    <t>Compras :: REGISTRO DE PREÇO PARA EVENTUAL AQUISIÇÃO DE INSULINAS NPH E REGULAR INJETÁVEIS PARA ATENDER AS UNIDADES DE SAÚDE"</t>
  </si>
  <si>
    <t>[0.5805,0.5324,0.532,0.5006,0.4995]</t>
  </si>
  <si>
    <t>["M00650650508428","M00650651514075","S09312780427804","S08590859908796","M00650651502171"]</t>
  </si>
  <si>
    <t>[0.5916,0.5552,0.5347,0.5023,0.4949]</t>
  </si>
  <si>
    <t>["M00650650508428","M00650651514075","M00650650502560","M00650650508506","M00650651530202"]</t>
  </si>
  <si>
    <t>[0.5805,0.5296,0.5,0.4995,0.497]</t>
  </si>
  <si>
    <t>["M00650650508428","M00650650502560","M00650650508018","M00650650507239","M00650650517444"]</t>
  </si>
  <si>
    <t>[0.5805,0.5,0.4953,0.4937,0.4933]</t>
  </si>
  <si>
    <t>["M00650650508428","M00650651514075","S09312780427804","S08720872920869","S08590859908796"]</t>
  </si>
  <si>
    <t>[0.6096,0.5726,0.5348,0.514,0.5113]</t>
  </si>
  <si>
    <t>["M00650650508428","M00650651514075","M00650650502560","M00650651530202","M00650650511641"]</t>
  </si>
  <si>
    <t>[0.6388,0.5897,0.5586,0.5556,0.5544]</t>
  </si>
  <si>
    <t>["M00650650508428","M00650650502560","M00650650517444","M00650650507239","M00650650505237"]</t>
  </si>
  <si>
    <t>[0.6388,0.5586,0.5533,0.5508,0.5483]</t>
  </si>
  <si>
    <t>["M00650650508428","M00650650502560","M00650650511641","M00650650505206","M00650650517444"]</t>
  </si>
  <si>
    <t>[0.6388,0.5586,0.5544,0.554,0.5533]</t>
  </si>
  <si>
    <t>08241754000145-2-000001/2025</t>
  </si>
  <si>
    <t>Aquisição de Órteses  Próteses e Materiais Especiais (OPME) para Cirurgias na especialidade de TRAUMATOLOGIA/ORTOPEDIA  em sistema de comodato dos instrumentais e equipamentos necessários para a realização dos procedimentos em proveito das unidades hospitalares desta Secretaria da Saúde Pública  podendo também  eventualmente  ocorrer em qualquer unidade de saúde  independentemente de ter natureza pública ou não  mediante necessidade da Secretaria Estadual da Saúde Pública do Rio Grande do Norte (SESAP)  conforme  condições  quantidades  exigências e estimativas constantes neste Instrumento.</t>
  </si>
  <si>
    <t>Compras :: Aquisição de Órteses  Próteses e Materiais Especiais (OPME) para Cirurgias na especialidade de TRAUMATOLOGIA/ORTOPEDIA  em sistema de comodato dos instrumentais e equipamentos necessários para a realização dos procedimentos em proveito das unidades hospitalares desta Secretaria da Saúde Pública  podendo também  eventualmente  ocorrer em qualquer unidade de saúde  independentemente de ter natureza pública ou não  mediante necessidade da Secretaria Estadual da Saúde Pública do Rio Grande do Norte (SESAP)  conforme  condições  quantidades  exigências e estimativas constantes neste Instrumento.</t>
  </si>
  <si>
    <t>["M00650651518886","M00650651519645","M00650651518926","M00650651518333","M00650651507407"]</t>
  </si>
  <si>
    <t>[0.6025,0.5997,0.5987,0.5981,0.591]</t>
  </si>
  <si>
    <t>["M00650651507407","S08720872924368","M00650651515307","M00650651518333","S07310731220222"]</t>
  </si>
  <si>
    <t>[0.5756,0.5666,0.5513,0.5508,0.55]</t>
  </si>
  <si>
    <t>["M00650651518886","M00650651518926","M00650651519645","M00650651518333","M00650651507611"]</t>
  </si>
  <si>
    <t>[0.6025,0.6012,0.5962,0.5951,0.5948]</t>
  </si>
  <si>
    <t>["M00650651507407","M00650651515307","M00650651518333","M00650651518879","M00650651507704"]</t>
  </si>
  <si>
    <t>[0.6081,0.5821,0.5807,0.5773,0.573]</t>
  </si>
  <si>
    <t>["M00650651518886","M00650651518333","M00650651519645","M00650651518926","M00650651507407"]</t>
  </si>
  <si>
    <t>[0.6252,0.6219,0.6206,0.6202,0.6186]</t>
  </si>
  <si>
    <t>17879859000115-2-000377/2024</t>
  </si>
  <si>
    <t>AQUISIÇÃO DE MATERIAIS P/ MANUT.DE BENS IMÓVEIS/INSTALAÇÕES E MATERIAIS ELÉTRICO E ELETRÔNICO - CPC_x000D_
PRAZO DE ENTREGA: ATÉ 30 DIAS A CONTAR DO RECEBIMENTO DA NOTA DE EMPENHO_x000D_
FRETE: CIF</t>
  </si>
  <si>
    <t>Compras :: AQUISIÇÃO DE MATERIAIS P/ MANUT.DE BENS IMÓVEIS/INSTALAÇÕES E MATERIAIS ELÉTRICO E ELETRÔNICO - CPC_x000D_
PRAZO DE ENTREGA: ATÉ 30 DIAS A CONTAR DO RECEBIMENTO DA NOTA DE EMPENHO_x000D_
FRETE: CIF</t>
  </si>
  <si>
    <t>["M00700705006853","M00700706010307","M00700705002079","M00700705006357","M00700705015825"]</t>
  </si>
  <si>
    <t>[0.5782,0.5716,0.5716,0.5694,0.5659]</t>
  </si>
  <si>
    <t>["S08590859920168","S08730873927812","S06432273022730","S08310831904413","M00810813518255"]</t>
  </si>
  <si>
    <t>[0.5601,0.5429,0.5327,0.5296,0.5295]</t>
  </si>
  <si>
    <t>["M00700705006853","M00700705002079","M00700706010307","M00700705006357","M00700705015825"]</t>
  </si>
  <si>
    <t>[0.5784,0.5719,0.5719,0.5696,0.5662]</t>
  </si>
  <si>
    <t>["M00750754014592","M00750754015326","M00750754013908","M00750754016273","M00750754014579"]</t>
  </si>
  <si>
    <t>[0.5364,0.5301,0.5299,0.5239,0.5221]</t>
  </si>
  <si>
    <t>["M00700705006853","M00700706010307","M00700709911248","M00700706005780","M00700705002079"]</t>
  </si>
  <si>
    <t>[0.6026,0.5969,0.5966,0.5922,0.5908]</t>
  </si>
  <si>
    <t>96291141000180-2-000380/2025</t>
  </si>
  <si>
    <t>AQUISIÇÃO DE GENEROS ALIMENTICIOS HORTIFRUTIGRANJEIROS</t>
  </si>
  <si>
    <t>Compras :: AQUISIÇÃO DE GENEROS ALIMENTICIOS HORTIFRUTIGRANJEIROS</t>
  </si>
  <si>
    <t>["M00890891530147","M00890891519794","M00890891519793","M00890891519772","M00890891519773"]</t>
  </si>
  <si>
    <t>[0.6098,0.6093,0.6077,0.5907,0.5896]</t>
  </si>
  <si>
    <t>["S06221645416454","M00890891519789","M00890891530147","M00890891519793","M00890891519790"]</t>
  </si>
  <si>
    <t>[0.5904,0.5851,0.5724,0.5663,0.5662]</t>
  </si>
  <si>
    <t>[0.6099,0.6094,0.6077,0.5902,0.5898]</t>
  </si>
  <si>
    <t>["M00890891519789","M00890891530147","M00890891519791","M00890891519935","M00890891519790"]</t>
  </si>
  <si>
    <t>[0.6144,0.6073,0.5957,0.5952,0.5923]</t>
  </si>
  <si>
    <t>["M00890891519794","M00890891530147","M00890891519793","M00890891519789","M00890891519772"]</t>
  </si>
  <si>
    <t>[0.6709,0.6672,0.6636,0.6573,0.6513]</t>
  </si>
  <si>
    <t>34023077000107-2-000015/2024</t>
  </si>
  <si>
    <t>PAGAMENTO DE CONTRIBUIÇÃO PARA CUSTEIO DE ILUMINAÇÃO PÚBLICA. NE P/ATENDER AS DESPESAS DO EXERCÍCIO DE 2024 (NE COMPLEMENTAR A 2024NE000076).</t>
  </si>
  <si>
    <t>Serviços :: PAGAMENTO DE CONTRIBUIÇÃO PARA CUSTEIO DE ILUMINAÇÃO PÚBLICA. NE P/ATENDER AS DESPESAS DO EXERCÍCIO DE 2024 (NE COMPLEMENTAR A 2024NE000076).</t>
  </si>
  <si>
    <t>["S07111994119941","S07112001020010","S07111619516195","M00620621000412","S08732153921539"]</t>
  </si>
  <si>
    <t>[0.5509,0.5142,0.5119,0.5034,0.4943]</t>
  </si>
  <si>
    <t>["S07111994119941","S08732153921539","S09791739617396","S07112001020010","S08590859914109"]</t>
  </si>
  <si>
    <t>[0.5375,0.5275,0.5175,0.5163,0.5104]</t>
  </si>
  <si>
    <t>["M00620621000412","M00620621000456","M00620621009465","M00620621006631","M00620621019227"]</t>
  </si>
  <si>
    <t>[0.5056,0.4913,0.4734,0.4697,0.4675]</t>
  </si>
  <si>
    <t>["S07111994119941","S07112001020010","S07111619516195","S07112115621156","S07112313223132"]</t>
  </si>
  <si>
    <t>[0.5506,0.5147,0.5119,0.4841,0.4712]</t>
  </si>
  <si>
    <t>["S07111994119941","S08732153921539","S07112001020010","S09791739617396","S07112185721857"]</t>
  </si>
  <si>
    <t>[0.6231,0.5954,0.5907,0.5898,0.5822]</t>
  </si>
  <si>
    <t>["S07111994119941","S07111619516195","S08732153921539","S07112001020010","S08590859916748"]</t>
  </si>
  <si>
    <t>[0.6227,0.5796,0.5787,0.5763,0.5612]</t>
  </si>
  <si>
    <t>["S07111994119941","S07111619516195","S07112001020010","S07112313223132","S07112115621156"]</t>
  </si>
  <si>
    <t>[0.6227,0.5796,0.5763,0.5523,0.5476]</t>
  </si>
  <si>
    <t>["S07111994119941","S07111619516195","S07112001020010","S08590859916748","S07112313223132"]</t>
  </si>
  <si>
    <t>[0.6227,0.5796,0.5763,0.5612,0.5523]</t>
  </si>
  <si>
    <t>08858200000191-2-000136/2025</t>
  </si>
  <si>
    <t>CAFÉS - LEI 14.133/2021</t>
  </si>
  <si>
    <t>Compras :: CAFÉS - LEI 14.133/2021</t>
  </si>
  <si>
    <t>["M00890895519766","S08590859918805","M00890895504805","M00890895519764","S08390839917116"]</t>
  </si>
  <si>
    <t>[0.5526,0.4969,0.4904,0.4843,0.4822]</t>
  </si>
  <si>
    <t>["S08390839917116","S08590859918805","S07320732920648","S07320732920460","S08810881919500"]</t>
  </si>
  <si>
    <t>[0.5292,0.4857,0.4793,0.438,0.4258]</t>
  </si>
  <si>
    <t>[0.5529,0.497,0.4919,0.4847,0.4821]</t>
  </si>
  <si>
    <t>["M00890895519766","M00890895504805","M00890895519764","M00890895506870","M00890895519765"]</t>
  </si>
  <si>
    <t>[0.5529,0.4919,0.4847,0.4813,0.4802]</t>
  </si>
  <si>
    <t>["S08390839917116","S07320732920648","S08590859918805","M00730731015564","S08810881919500"]</t>
  </si>
  <si>
    <t>[0.5441,0.5338,0.532,0.4913,0.4909]</t>
  </si>
  <si>
    <t>["M00890895519766","M00890895506870","M00890895504805","M00890895516061","M00890895519764"]</t>
  </si>
  <si>
    <t>[0.6176,0.564,0.5638,0.556,0.5548]</t>
  </si>
  <si>
    <t>44428506000171-2-005252/2024</t>
  </si>
  <si>
    <t>OUTRAS PRESTACAO DE SERVICO</t>
  </si>
  <si>
    <t>Serviços :: OUTRAS PRESTACAO DE SERVICO</t>
  </si>
  <si>
    <t>["S08590539805398","S08590859921091","S08590859918848","S08590859920966","S08590859921032"]</t>
  </si>
  <si>
    <t>[0.6906,0.6781,0.6743,0.6735,0.6732]</t>
  </si>
  <si>
    <t>["S08590859925623","S09792777427774","S08590859905363","S09791739617396","S08590539805398"]</t>
  </si>
  <si>
    <t>[0.6546,0.6453,0.6431,0.6316,0.6257]</t>
  </si>
  <si>
    <t>[0.6897,0.6783,0.6744,0.6735,0.6727]</t>
  </si>
  <si>
    <t>["S08590539805398","S08590859905363","S08532402324023","S08590859923990","S08592499624996"]</t>
  </si>
  <si>
    <t>[0.8355,0.805,0.7909,0.7597,0.7583]</t>
  </si>
  <si>
    <t>["S08590539805398","S08590859924392","S08590859923990","S08590859925631","S08590859921032"]</t>
  </si>
  <si>
    <t>[0.8029,0.7831,0.7716,0.7702,0.7654]</t>
  </si>
  <si>
    <t>87893111000152-2-000579/2024</t>
  </si>
  <si>
    <t>Aquisicao de Equipamentos e Eletrodomesticos para as Escolinhas Municipais</t>
  </si>
  <si>
    <t>Compras :: Aquisicao de Equipamentos e Eletrodomesticos para as Escolinhas Municipais</t>
  </si>
  <si>
    <t>["M00780783006827","M00780783003233","M00780783017574","M00780783002640","M00780783015285"]</t>
  </si>
  <si>
    <t>[0.4994,0.4919,0.4888,0.4887,0.4843]</t>
  </si>
  <si>
    <t>["M00350359016887","M00780783006827","M00780782009496","M00620621000412","M00590599818940"]</t>
  </si>
  <si>
    <t>[0.5492,0.5418,0.5241,0.5208,0.5206]</t>
  </si>
  <si>
    <t>["M00780783006827","M00780783003233","M00780783002640","M00780783017574","M00780783015285"]</t>
  </si>
  <si>
    <t>[0.4994,0.4919,0.4889,0.4887,0.4843]</t>
  </si>
  <si>
    <t>["M00350359016887","M00780783006827","M00780782009496","M00840846514313","M00620621000412"]</t>
  </si>
  <si>
    <t>[0.5937,0.5637,0.5571,0.5466,0.5436]</t>
  </si>
  <si>
    <t>["M00780783006827","M00780783017574","M00780783002640","M00350359016887","M00780783002638"]</t>
  </si>
  <si>
    <t>[0.5833,0.5769,0.5689,0.5678,0.5677]</t>
  </si>
  <si>
    <t>["M00780783006827","M00780783017574","M00780783002640","M00780783002638","M00780783006820"]</t>
  </si>
  <si>
    <t>[0.5833,0.5769,0.5689,0.5677,0.5647]</t>
  </si>
  <si>
    <t>01612745000174-2-000039/2025</t>
  </si>
  <si>
    <t>MATERIAIS PARA HIGIENIZAÇÃO E LIMPEZA - LEI 14.133/2021</t>
  </si>
  <si>
    <t>Compras :: MATERIAIS PARA HIGIENIZAÇÃO E LIMPEZA - LEI 14.133/2021</t>
  </si>
  <si>
    <t>["M00790793002166","M00790793011200","M00680684006137","M00790792010344","M00790793006138"]</t>
  </si>
  <si>
    <t>[0.616,0.6067,0.6054,0.6041,0.6027]</t>
  </si>
  <si>
    <t>["M00790793002166","M00720729017639","M00790793016500","M00710719501334","M00790793000715"]</t>
  </si>
  <si>
    <t>[0.64,0.5935,0.5911,0.5868,0.5848]</t>
  </si>
  <si>
    <t>[0.6163,0.6079,0.6056,0.6037,0.6026]</t>
  </si>
  <si>
    <t>["M00790793002166","M00790793011200","M00790792010344","M00790793006138","M00790792005670"]</t>
  </si>
  <si>
    <t>[0.6163,0.6079,0.6037,0.6026,0.6]</t>
  </si>
  <si>
    <t>["M00790793002166","M00720729017639","M00790793006136","M00790793016500","M00710719501334"]</t>
  </si>
  <si>
    <t>[0.6634,0.6159,0.6134,0.6054,0.6036]</t>
  </si>
  <si>
    <t>["M00790793002166","M00790792010344","M00790793011200","M00790793014042","M00790792005670"]</t>
  </si>
  <si>
    <t>[0.6683,0.6636,0.6594,0.6578,0.6492]</t>
  </si>
  <si>
    <t>["M00850851002160","M00850853003072","M00850852011869","M00850852011870","M00850851014305"]</t>
  </si>
  <si>
    <t>[0.6343,0.6189,0.6179,0.6156,0.61]</t>
  </si>
  <si>
    <t>08858200000191-2-000140/2025</t>
  </si>
  <si>
    <t>[0.616,0.6068,0.6054,0.6041,0.6027]</t>
  </si>
  <si>
    <t>[0.6399,0.5934,0.591,0.5867,0.5846]</t>
  </si>
  <si>
    <t>[0.6164,0.608,0.6056,0.6038,0.6027]</t>
  </si>
  <si>
    <t>[0.6164,0.608,0.6038,0.6027,0.6]</t>
  </si>
  <si>
    <t>["M00790793002166","M00720729017639","M00790793006136","M00790793016500","M00790793017562"]</t>
  </si>
  <si>
    <t>[0.6634,0.616,0.6134,0.6054,0.6037]</t>
  </si>
  <si>
    <t>[0.6682,0.6634,0.6592,0.6576,0.6491]</t>
  </si>
  <si>
    <t>[0.6342,0.6187,0.6178,0.6154,0.6099]</t>
  </si>
  <si>
    <t>82777327000139-2-000015/2025</t>
  </si>
  <si>
    <t>[0.616,0.6068,0.6055,0.6042,0.6028]</t>
  </si>
  <si>
    <t>[0.6164,0.608,0.6057,0.6038,0.6027]</t>
  </si>
  <si>
    <t>[0.6164,0.608,0.6038,0.6027,0.6001]</t>
  </si>
  <si>
    <t>[0.6683,0.6636,0.6595,0.6577,0.6493]</t>
  </si>
  <si>
    <t>[0.6343,0.6189,0.6179,0.6155,0.6101]</t>
  </si>
  <si>
    <t>82826462000127-2-000006/2025</t>
  </si>
  <si>
    <t>[0.6164,0.6079,0.6057,0.6037,0.6026]</t>
  </si>
  <si>
    <t>[0.6164,0.6079,0.6037,0.6026,0.6]</t>
  </si>
  <si>
    <t>82939422000191-2-000067/2025</t>
  </si>
  <si>
    <t>[0.6684,0.6636,0.6594,0.6578,0.6492]</t>
  </si>
  <si>
    <t>83102426000183-2-000126/2025</t>
  </si>
  <si>
    <t>[0.6634,0.6159,0.6134,0.6054,0.6037]</t>
  </si>
  <si>
    <t>83102715000182-2-000004/2025</t>
  </si>
  <si>
    <t>95954509000180-2-000026/2025</t>
  </si>
  <si>
    <t>[0.6683,0.6635,0.6594,0.6577,0.6492]</t>
  </si>
  <si>
    <t>[0.6342,0.6188,0.6179,0.6155,0.6099]</t>
  </si>
  <si>
    <t>95990115000187-2-000027/2025</t>
  </si>
  <si>
    <t>[0.6157,0.6065,0.6052,0.6038,0.6024]</t>
  </si>
  <si>
    <t>11924138000101-2-000811/2024</t>
  </si>
  <si>
    <t>CONTRATO DE SERVICOS DE IMPRESSAO MONOCROMATICA  COLORIDA  ETIQUETAS E PULSEIRAS DE IDENTIFICACAO</t>
  </si>
  <si>
    <t>Serviços :: CONTRATO DE SERVICOS DE IMPRESSAO MONOCROMATICA  COLORIDA  ETIQUETAS E PULSEIRAS DE IDENTIFICACAO</t>
  </si>
  <si>
    <t>["S08911890218902","S08910891222497","S08910891209997","S01520152130135","S01520152126794"]</t>
  </si>
  <si>
    <t>[0.6514,0.6442,0.6359,0.6343,0.6335]</t>
  </si>
  <si>
    <t>["S08911890218902","S01520152126735","S01520152126751","S08911896118961","S01520152126743"]</t>
  </si>
  <si>
    <t>[0.7181,0.6911,0.6855,0.6854,0.6797]</t>
  </si>
  <si>
    <t>["S08911890218902","S08910891222497","S08910891209997","S01520152130135","S01520152126760"]</t>
  </si>
  <si>
    <t>[0.6505,0.6439,0.636,0.6343,0.6331]</t>
  </si>
  <si>
    <t>["S01520152130135","S01520152126760","S01520152126794","S01520152226824","S01520152130006"]</t>
  </si>
  <si>
    <t>[0.6343,0.6331,0.6323,0.6288,0.6281]</t>
  </si>
  <si>
    <t>["S08911890218902","S08911896118961","S08911895318953","S08912501125011","S01520152126735"]</t>
  </si>
  <si>
    <t>[0.7699,0.7431,0.7269,0.7239,0.7158]</t>
  </si>
  <si>
    <t>["S08911890218902","S08912505425054","S08910891209997","S08912501125011","S08910891222497"]</t>
  </si>
  <si>
    <t>[0.7267,0.6987,0.6947,0.6845,0.6834]</t>
  </si>
  <si>
    <t>33618570000107-2-000001/2025</t>
  </si>
  <si>
    <t>Contratação de empresa especializada para a execução de serviço continuado de manutenção preventiva e corretiva no Grupo Moto Gerador (GMG) à diesel de 210 a 230 KVA  MARCA STEMAC  motor marca CUMINS  com fornecimento de peças  lubrificantes e todos os insumos  incluindo combustível sob demanda  mão de obra e equipamentos necessários a sua execução no edifício sede do Conselho Federal de Contabilidade (CFC)  em Brasília/DF.</t>
  </si>
  <si>
    <t>Serviços :: Contratação de empresa especializada para a execução de serviço continuado de manutenção preventiva e corretiva no Grupo Moto Gerador (GMG) à diesel de 210 a 230 KVA  MARCA STEMAC  motor marca CUMINS  com fornecimento de peças  lubrificantes e todos os insumos  incluindo combustível sob demanda  mão de obra e equipamentos necessários a sua execução no edifício sede do Conselho Federal de Contabilidade (CFC)  em Brasília/DF.</t>
  </si>
  <si>
    <t>["S08710235602356","S08710230502305","S08730873922543","S08710871519810","S08710871516144"]</t>
  </si>
  <si>
    <t>[0.5839,0.5593,0.5517,0.5516,0.5335]</t>
  </si>
  <si>
    <t>["S08710235602356","S08710871519810","S08310831904456","S08710871505665","S08710871505649"]</t>
  </si>
  <si>
    <t>[0.6226,0.5871,0.5737,0.5734,0.5672]</t>
  </si>
  <si>
    <t>[0.5842,0.5611,0.5518,0.5518,0.5335]</t>
  </si>
  <si>
    <t>["S08632260822608","S08710489804898","S08710490104901","S08710491004910","S08710479004790"]</t>
  </si>
  <si>
    <t>[0.5246,0.5139,0.512,0.5116,0.506]</t>
  </si>
  <si>
    <t>["S08710235602356","S08710871519810","S08710230502305","S08710871505665","S08310831904456"]</t>
  </si>
  <si>
    <t>[0.6642,0.6313,0.6144,0.6107,0.6104]</t>
  </si>
  <si>
    <t>["S08710235602356","S08710230502305","S08710871519810","S08730873922543","S08710229102291"]</t>
  </si>
  <si>
    <t>[0.6275,0.6047,0.5933,0.5755,0.5716]</t>
  </si>
  <si>
    <t>["S08710489804898","S08710490104901","S08710491004910","S08632260822608","S08710488004880"]</t>
  </si>
  <si>
    <t>[0.5641,0.5621,0.5596,0.5594,0.5559]</t>
  </si>
  <si>
    <t>["S08710235602356","S08710230502305","S08710871519810","S08710229102291","S08710871516144"]</t>
  </si>
  <si>
    <t>[0.6275,0.6047,0.5933,0.5716,0.5696]</t>
  </si>
  <si>
    <t>60509015000101-2-000664/2024</t>
  </si>
  <si>
    <t>LOTE 3 - ESCOLAS  INFORMÁTICA  PERÍODO DE 14/09/2024 A 26/09/2024   PRAZO DAS ENTREGAS: 10 DIAS ÚTEIS    PARA LIQUIDAÇÃO DESSA ORDEM DE FORNECIMENTO SERÃO ACEITAS ATÉ 2 NOTAS FISCAIS (DANFE) CONTEMPLANDO TODAS AS ENTREGAS AQUI CONTRATADAS.</t>
  </si>
  <si>
    <t>Compras :: LOTE 3 - ESCOLAS  INFORMÁTICA  PERÍODO DE 14/09/2024 A 26/09/2024   PRAZO DAS ENTREGAS: 10 DIAS ÚTEIS    PARA LIQUIDAÇÃO DESSA ORDEM DE FORNECIMENTO SERÃO ACEITAS ATÉ 2 NOTAS FISCAIS (DANFE) CONTEMPLANDO TODAS AS ENTREGAS AQUI CONTRATADAS.</t>
  </si>
  <si>
    <t>["M00700709911248","M00700704013687","M00700701008435","M00700701006661","M00700702508312"]</t>
  </si>
  <si>
    <t>[0.5419,0.5281,0.5263,0.5255,0.5221]</t>
  </si>
  <si>
    <t>["S01820182227537","M00700701008435","S01810181127626","M00700709911248","S08590859925259"]</t>
  </si>
  <si>
    <t>[0.4933,0.4885,0.4818,0.4806,0.4739]</t>
  </si>
  <si>
    <t>[0.5438,0.5302,0.5284,0.5273,0.5241]</t>
  </si>
  <si>
    <t>["M00700701008435","M00750754014579","M00750754016273","S08590859925259","M00750754014592"]</t>
  </si>
  <si>
    <t>[0.5221,0.5161,0.5053,0.5052,0.5036]</t>
  </si>
  <si>
    <t>["M00700709911248","M00700701008435","M00700701006661","M00700705006853","M00700701010293"]</t>
  </si>
  <si>
    <t>[0.6049,0.5911,0.5879,0.5753,0.5752]</t>
  </si>
  <si>
    <t>08785479000120-2-000027/2025</t>
  </si>
  <si>
    <t>CONTRATAÇÃO DE EMPRESA ESPECIALIZADA PARA REALIZAÇÃO DE SHOW ARTÍSTICO DO CANTOR "ADILSON RAMOS"  COM DURAÇÃO DE 02H00MIN  A SER REALIZADO NO DIA 30 DE JANEIRO DE 2025  EM PALCO INSTALADO PELA CONTRATANTE NO PARQUE DE EVENTOS POETA RONALDO CUNHA LIMA  NESTA CIDADE  EM RAZÃO DOS FESTEJOS DA TRADICIONAL FESTA DA LUZ DE 2025</t>
  </si>
  <si>
    <t>Serviços :: CONTRATAÇÃO DE EMPRESA ESPECIALIZADA PARA REALIZAÇÃO DE SHOW ARTÍSTICO DO CANTOR "ADILSON RAMOS"  COM DURAÇÃO DE 02H00MIN  A SER REALIZADO NO DIA 30 DE JANEIRO DE 2025  EM PALCO INSTALADO PELA CONTRATANTE NO PARQUE DE EVENTOS POETA RONALDO CUNHA LIMA  NESTA CIDADE  EM RAZÃO DOS FESTEJOS DA TRADICIONAL FESTA DA LUZ DE 2025</t>
  </si>
  <si>
    <t>["S09621261012610","S09630963115830","S09692437624376","S09630963114664","S06432349323493"]</t>
  </si>
  <si>
    <t>[0.5292,0.4958,0.46,0.4576,0.4504]</t>
  </si>
  <si>
    <t>["S09621261012610","S09692437624376","S09630963115830","S08591529615296","S08732153921539"]</t>
  </si>
  <si>
    <t>[0.5312,0.5142,0.4737,0.4677,0.4583]</t>
  </si>
  <si>
    <t>["S09621261012610","S09630963115830","S09692437624376","S09630963114664","S08732153921539"]</t>
  </si>
  <si>
    <t>[0.5288,0.4952,0.462,0.4574,0.4507]</t>
  </si>
  <si>
    <t>["S08532351523515","S08522398123981","S08532339623396","S08532352323523","S08532354023540"]</t>
  </si>
  <si>
    <t>[0.4298,0.4252,0.4251,0.4242,0.423]</t>
  </si>
  <si>
    <t>[0.5823,0.5631,0.5307,0.5189,0.5125]</t>
  </si>
  <si>
    <t>["S09621261012610","S09630963115830","S06432372823728","S09692437624376","S09112438424384"]</t>
  </si>
  <si>
    <t>[0.5861,0.5473,0.5225,0.5222,0.521]</t>
  </si>
  <si>
    <t>["S08522398123981","S08532351523515","S08532339623396","S08522391423914","S08532354023540"]</t>
  </si>
  <si>
    <t>[0.4958,0.4894,0.4861,0.4858,0.4857]</t>
  </si>
  <si>
    <t>["S09621261012610","S09630963115830","S06432372823728","S09112438424384","S06432341823418"]</t>
  </si>
  <si>
    <t>[0.5861,0.5473,0.5225,0.521,0.5205]</t>
  </si>
  <si>
    <t>10870883000144-2-000249/2024</t>
  </si>
  <si>
    <t>AQUISIÇÃO DE SUPRIMENTOS DE INFORMÁTICA PARA IFG/CAMPUS GOIÂNIA</t>
  </si>
  <si>
    <t>Compras :: AQUISIÇÃO DE SUPRIMENTOS DE INFORMÁTICA PARA IFG/CAMPUS GOIÂNIA</t>
  </si>
  <si>
    <t>["M00700701006661","M00700709018753","M00700709018048","M00700709000284","M00700706000222"]</t>
  </si>
  <si>
    <t>[0.5578,0.5526,0.55,0.5483,0.5482]</t>
  </si>
  <si>
    <t>["S09291683716837","S01620162127006","M00700709911248","M00700706000243","M00700701006661"]</t>
  </si>
  <si>
    <t>[0.5718,0.5686,0.5627,0.55,0.5462]</t>
  </si>
  <si>
    <t>[0.5577,0.5527,0.5501,0.5483,0.5482]</t>
  </si>
  <si>
    <t>["M00700706000243","M00700709911248","M00700701006661","M00700709007440","M00700706005780"]</t>
  </si>
  <si>
    <t>[0.5773,0.5764,0.5762,0.5629,0.5618]</t>
  </si>
  <si>
    <t>["M00700701006661","M00700709911248","M00700701008435","M00700709018048","M00700706000222"]</t>
  </si>
  <si>
    <t>[0.6119,0.6015,0.5983,0.5961,0.5956]</t>
  </si>
  <si>
    <t>18431155000148-2-001696/2024</t>
  </si>
  <si>
    <t>AQUISIÇÃO DE MATERIAIS MÉDICO-HOSPITALARES PARA SEREM UTILIZADOS NAS UNIDADES DE SAÚDE DO MUNICÍPIO.</t>
  </si>
  <si>
    <t>Compras :: AQUISIÇÃO DE MATERIAIS MÉDICO-HOSPITALARES PARA SEREM UTILIZADOS NAS UNIDADES DE SAÚDE DO MUNICÍPIO.</t>
  </si>
  <si>
    <t>["M00650651503681","M00650653230095","M00650651518734","M00650651530228","M00650651510565"]</t>
  </si>
  <si>
    <t>[0.6104,0.6018,0.6017,0.5972,0.5971]</t>
  </si>
  <si>
    <t>["M00650653000449","M00650651503681","M00650653016466","M00650653004594","M00650653015900"]</t>
  </si>
  <si>
    <t>[0.6146,0.6005,0.5936,0.5935,0.5915]</t>
  </si>
  <si>
    <t>["M00650651503681","M00650653230095","M00650651518734","M00650651510565","M00650651530228"]</t>
  </si>
  <si>
    <t>[0.6117,0.6019,0.6014,0.5965,0.5958]</t>
  </si>
  <si>
    <t>["M00650653000449","M00650651503681","M00650653016466","M00650653018004","M00650653015900"]</t>
  </si>
  <si>
    <t>[0.6308,0.6218,0.6115,0.6078,0.6007]</t>
  </si>
  <si>
    <t>["M00650651503681","M00650651510565","M00650653015900","M00650653230095","M00650653016466"]</t>
  </si>
  <si>
    <t>[0.6398,0.6286,0.6226,0.6216,0.6173]</t>
  </si>
  <si>
    <t>18431155000148-2-002508/2024</t>
  </si>
  <si>
    <t>AQUISIÇÃO DE MATERIAL DE LIMPEZA  HIGIENE PESSOAL E DESCARTÁVEIS DESTINADOS À MANUTENÇÃO DAS ATIVIDADES DE DIVERSAS SECRETARIAS DO MUNICÍPIO.</t>
  </si>
  <si>
    <t>Compras :: AQUISIÇÃO DE MATERIAL DE LIMPEZA  HIGIENE PESSOAL E DESCARTÁVEIS DESTINADOS À MANUTENÇÃO DAS ATIVIDADES DE DIVERSAS SECRETARIAS DO MUNICÍPIO.</t>
  </si>
  <si>
    <t>["M00790793002166","M00790793011200","M00790792005670","M00790793015022","M00680685005266"]</t>
  </si>
  <si>
    <t>[0.5681,0.5639,0.5632,0.5507,0.5494]</t>
  </si>
  <si>
    <t>["M00790793002166","M00790792005670","M00790792014031","M00790792014441","M00790793006136"]</t>
  </si>
  <si>
    <t>[0.6244,0.5977,0.5897,0.5871,0.5868]</t>
  </si>
  <si>
    <t>[0.5674,0.5641,0.563,0.5502,0.5487]</t>
  </si>
  <si>
    <t>["M00790793002166","M00790793011200","M00790792005670","M00790793015022","M00790793014576"]</t>
  </si>
  <si>
    <t>[0.5674,0.5641,0.563,0.5502,0.5467]</t>
  </si>
  <si>
    <t>["M00790793002166","M00790792005670","M00790792014441","M00790793006136","M00790792013327"]</t>
  </si>
  <si>
    <t>[0.6258,0.5949,0.5923,0.5908,0.5905]</t>
  </si>
  <si>
    <t>["M00790793011200","M00790793002166","M00790792005670","M00790792010344","M00790793014042"]</t>
  </si>
  <si>
    <t>[0.6233,0.6205,0.6121,0.6118,0.6113]</t>
  </si>
  <si>
    <t>["M00850852011870","M00850852011869","M00850851002160","M00850853003072","M00850854010383"]</t>
  </si>
  <si>
    <t>[0.5994,0.5989,0.5987,0.5882,0.582]</t>
  </si>
  <si>
    <t>18602037000155-2-000128/2024</t>
  </si>
  <si>
    <t>AQUISICAO DE EQUIPAMENTOS PARA USO NO HOSPITAL MUNICIPAL SENDO OS ITENS 4 5 6 E 7  CONTEMPLADOS NA EMENDA PARLAMENTAR PORTARIA 544/2023 Nº 11283282000123010  QUE USADOS NO ATENDIMENTO ASSISTENCIAL DO HOSPITAL MUNICIPAL DO MUNICIPIO DE SAO GOTARDO  NOS TERMOS DAS TABELAS E CONFORME CONDICOES E EXIGENCIAS ESTABELECIDAS NESTE INSTRUMENTO</t>
  </si>
  <si>
    <t>Compras :: AQUISICAO DE EQUIPAMENTOS PARA USO NO HOSPITAL MUNICIPAL SENDO OS ITENS 4 5 6 E 7  CONTEMPLADOS NA EMENDA PARLAMENTAR PORTARIA 544/2023 Nº 11283282000123010  QUE USADOS NO ATENDIMENTO ASSISTENCIAL DO HOSPITAL MUNICIPAL DO MUNICIPIO DE SAO GOTARDO  NOS TERMOS DAS TABELAS E CONFORME CONDICOES E EXIGENCIAS ESTABELECIDAS NESTE INSTRUMENTO</t>
  </si>
  <si>
    <t>["M00650651503681","M00650653030196","M00650651504496","M00650651519955","M00650653015900"]</t>
  </si>
  <si>
    <t>[0.5845,0.5839,0.5809,0.5797,0.5778]</t>
  </si>
  <si>
    <t>["M00650653004594","M00650653015900","M00650653016466","M00650653006774","M00650651503681"]</t>
  </si>
  <si>
    <t>[0.6474,0.638,0.6376,0.6363,0.6354]</t>
  </si>
  <si>
    <t>["M00650653030196","M00650651503681","M00650651519955","M00650653015900","M00650653019956"]</t>
  </si>
  <si>
    <t>[0.5843,0.5837,0.5805,0.5788,0.5777]</t>
  </si>
  <si>
    <t>["M00650651503681","M00650653004594","M00650653016466","M00650653018004","M00650653015900"]</t>
  </si>
  <si>
    <t>[0.6409,0.6394,0.6376,0.6376,0.6347]</t>
  </si>
  <si>
    <t>["M00650651503681","M00650653030196","M00650653015900","M00650651510565","M00650651519955"]</t>
  </si>
  <si>
    <t>[0.6177,0.6129,0.6121,0.6114,0.6095]</t>
  </si>
  <si>
    <t>82926536000105-2-000013/2025</t>
  </si>
  <si>
    <t>IMPRESSORAS - LEI 14.133/2021</t>
  </si>
  <si>
    <t>Compras :: IMPRESSORAS - LEI 14.133/2021</t>
  </si>
  <si>
    <t>["M00700702008310","M00700702008313","M00700702000223","M00740743508317","M00670674017754"]</t>
  </si>
  <si>
    <t>[0.6041,0.5753,0.5705,0.569,0.5667]</t>
  </si>
  <si>
    <t>["S08390839915474","S08590859917647","S08390839923060","S08911926719267","S07150715524724"]</t>
  </si>
  <si>
    <t>[0.4921,0.4759,0.4757,0.4748,0.4728]</t>
  </si>
  <si>
    <t>[0.6041,0.5754,0.5704,0.5692,0.5666]</t>
  </si>
  <si>
    <t>["S01520152130135","S01530153126891","S01530153126956","S01530153126930","S01530153126913"]</t>
  </si>
  <si>
    <t>[0.5419,0.5303,0.53,0.5298,0.5296]</t>
  </si>
  <si>
    <t>["M00740743508317","M00700707017502","M00700702008311","M00700702008310","M00700702508312"]</t>
  </si>
  <si>
    <t>[0.566,0.5374,0.5365,0.5345,0.5298]</t>
  </si>
  <si>
    <t>["M00700702008310","M00700702008313","M00700702000223","M00700702000224","M00700702000226"]</t>
  </si>
  <si>
    <t>[0.6441,0.6372,0.6329,0.63,0.6284]</t>
  </si>
  <si>
    <t>08997611000168-2-000097/2025</t>
  </si>
  <si>
    <t>LOCAÇÃO DE IMÓVEL  TIPO SALAS COMERCIAIS  DESTINADO AO FUNCIONAMENTO DA SALA DO EMPREENDEDOR E DEPARTAMENTO DE COMUNICAÇÃO E MARKETING PARA ATENDER AS NECESSIDADES DESTA PREFEITURA</t>
  </si>
  <si>
    <t>Serviços :: LOCAÇÃO DE IMÓVEL  TIPO SALAS COMERCIAIS  DESTINADO AO FUNCIONAMENTO DA SALA DO EMPREENDEDOR E DEPARTAMENTO DE COMUNICAÇÃO E MARKETING PARA ATENDER AS NECESSIDADES DESTA PREFEITURA</t>
  </si>
  <si>
    <t>["S07320732922721","S07211935619356","S07210721125429","S07210431604316","S08310831904413"]</t>
  </si>
  <si>
    <t>[0.5677,0.5628,0.5541,0.5441,0.5422]</t>
  </si>
  <si>
    <t>["S07320732922721","S07211935619356","S05410454504545","S07320732920460","S07210721125429"]</t>
  </si>
  <si>
    <t>[0.5989,0.5591,0.5489,0.5459,0.5427]</t>
  </si>
  <si>
    <t>["S07320732922721","S07211935619356","S07210721125429","S07210431604316","S07211463014630"]</t>
  </si>
  <si>
    <t>[0.568,0.5615,0.5538,0.5445,0.5342]</t>
  </si>
  <si>
    <t>["S07320732922721","S07211935619356","S07320732920460","S07210721125429","S05410454504545"]</t>
  </si>
  <si>
    <t>[0.6388,0.6064,0.6025,0.5974,0.5919]</t>
  </si>
  <si>
    <t>["S07211935619356","S07210431604316","S07320732922721","S07210721125429","S07210721115490"]</t>
  </si>
  <si>
    <t>[0.7029,0.6951,0.6718,0.6591,0.6578]</t>
  </si>
  <si>
    <t>["S07220563005630","S07221742617426","S08362498824988","S08360089200892","S07220722421784"]</t>
  </si>
  <si>
    <t>[0.6285,0.6211,0.6198,0.6066,0.6052]</t>
  </si>
  <si>
    <t>02125227000199-2-000102/2025</t>
  </si>
  <si>
    <t>DESPESA COM AQUISIÇÃO DE MATERIAL DE LIMPEZA PARA ATENDER AS DEMANDAS DA ATENÇÃO BÁSICA.CFE. ORDEM DE COMPRA N° 48894.</t>
  </si>
  <si>
    <t>Compras :: DESPESA COM AQUISIÇÃO DE MATERIAL DE LIMPEZA PARA ATENDER AS DEMANDAS DA ATENÇÃO BÁSICA.CFE. ORDEM DE COMPRA N° 48894.</t>
  </si>
  <si>
    <t>["M00790793002166","M00790793011200","M00790793015022","M00790792005670","M00790792010344"]</t>
  </si>
  <si>
    <t>[0.5341,0.5333,0.5285,0.5247,0.5205]</t>
  </si>
  <si>
    <t>["M00790793002166","M00790792005670","M00790792014028","M00790793006136","M00790792014877"]</t>
  </si>
  <si>
    <t>[0.5719,0.5662,0.5655,0.5621,0.561]</t>
  </si>
  <si>
    <t>["M00790793002166","M00790793011200","M00790793015022","M00790792005670","M00490494009205"]</t>
  </si>
  <si>
    <t>[0.5341,0.5336,0.528,0.5247,0.5197]</t>
  </si>
  <si>
    <t>["S08532402324023","S08590859930007","S08720872905070","S08590859919712","S08532409024090"]</t>
  </si>
  <si>
    <t>[0.5636,0.5619,0.5535,0.5534,0.5534]</t>
  </si>
  <si>
    <t>["M00790793011200","M00790793002166","M00790793015022","M00790792010344","M00790793014042"]</t>
  </si>
  <si>
    <t>[0.576,0.5712,0.5703,0.5648,0.5647]</t>
  </si>
  <si>
    <t>["M00790793011200","M00790793002166","M00790793015022","M00700707008578","M00790792010344"]</t>
  </si>
  <si>
    <t>[0.576,0.5712,0.5703,0.5659,0.5648]</t>
  </si>
  <si>
    <t>03735788000172-2-000074/2024</t>
  </si>
  <si>
    <t>Contratação de serviços de procedimentos de finalidade diagnóstica  a fim de atender as demandas dos municípios consorciados  para cumprimento dos Contratos de Programa celebrados entre estes e o Consórcio Intermunicipal de Saúde dos Municípios da Microrregião de Lavras - CISLAV</t>
  </si>
  <si>
    <t>Serviços de Saúde :: Contratação de serviços de procedimentos de finalidade diagnóstica  a fim de atender as demandas dos municípios consorciados  para cumprimento dos Contratos de Programa celebrados entre estes e o Consórcio Intermunicipal de Saúde dos Municípios da Microrregião de Lavras - CISLAV</t>
  </si>
  <si>
    <t>["S09310931101155","S09310931109679","S09310931125070","S09310931110308","S09310931109814"]</t>
  </si>
  <si>
    <t>[0.5227,0.5169,0.5157,0.5127,0.5115]</t>
  </si>
  <si>
    <t>["S08590859918171","S08590859908796","S08390839923060","S08522413924139","S08220873708737"]</t>
  </si>
  <si>
    <t>[0.5247,0.5167,0.5002,0.4984,0.4963]</t>
  </si>
  <si>
    <t>["S09310931101155","S09310931109679","S09310931110308","S09310931125070","S09310931109814"]</t>
  </si>
  <si>
    <t>[0.5225,0.5169,0.5141,0.5137,0.5114]</t>
  </si>
  <si>
    <t>["S08590859908796","S08590859918171","S09310931117850","S08310877008770","S08220873708737"]</t>
  </si>
  <si>
    <t>[0.549,0.5484,0.5464,0.5391,0.5317]</t>
  </si>
  <si>
    <t>["S09310931101155","S09310931125070","S09310931109679","S09310931109814","S09310931105487"]</t>
  </si>
  <si>
    <t>[0.6056,0.6022,0.6018,0.6,0.5973]</t>
  </si>
  <si>
    <t>["S09310931101155","S09310931125070","S09310931109679","S09310931109814","S09310931105690"]</t>
  </si>
  <si>
    <t>[0.6056,0.6022,0.6018,0.6,0.5935]</t>
  </si>
  <si>
    <t>76693886000168-2-000001/2025</t>
  </si>
  <si>
    <t>Contratação de empresa especializada na prestação de Serviços de Rádio Taxi  sob demanda.</t>
  </si>
  <si>
    <t>Serviços :: Contratação de empresa especializada na prestação de Serviços de Rádio Taxi  sob demanda.</t>
  </si>
  <si>
    <t>["S06432419824198","S06432421024210","S06432372823728","S06432420124201","S06432357423574"]</t>
  </si>
  <si>
    <t>[0.592,0.5834,0.5819,0.5817,0.5805]</t>
  </si>
  <si>
    <t>["S01420142226514","S06432420124201","S06432355823558","S06432421024210","S06432353123531"]</t>
  </si>
  <si>
    <t>[0.595,0.5671,0.5654,0.5593,0.5534]</t>
  </si>
  <si>
    <t>["S06432419824198","S06432421024210","S06432420124201","S06432357423574","S06432372823728"]</t>
  </si>
  <si>
    <t>[0.5922,0.583,0.5816,0.5803,0.5802]</t>
  </si>
  <si>
    <t>[0.6616,0.6299,0.6248,0.6225,0.6217]</t>
  </si>
  <si>
    <t>["S06432419824198","S06432420124201","S06432421024210","S06432355823558","S06432372823728"]</t>
  </si>
  <si>
    <t>[0.6714,0.6701,0.6571,0.6518,0.6463]</t>
  </si>
  <si>
    <t>13882949000104-2-000012/2025</t>
  </si>
  <si>
    <t>Contratação de pessoa jurídica para prestação de serviços de produção audiovisual  para propagação dos festejos cívicos de  FESTA DE INDEPENDÊNCIA DO MUNICIPIO 2025   realizada no município de Itaparica   Bahia.</t>
  </si>
  <si>
    <t>Serviços :: Contratação de pessoa jurídica para prestação de serviços de produção audiovisual  para propagação dos festejos cívicos de  FESTA DE INDEPENDÊNCIA DO MUNICIPIO 2025   realizada no município de Itaparica   Bahia.</t>
  </si>
  <si>
    <t>["S09610961215580","S08911545815458","S08910891222497","S09610377803778","S09610961421482"]</t>
  </si>
  <si>
    <t>[0.5244,0.5212,0.517,0.5088,0.5032]</t>
  </si>
  <si>
    <t>["S09610961215580","S08911545815458","S07310731212556","S08390839923060","S08380374303743"]</t>
  </si>
  <si>
    <t>[0.5033,0.4967,0.471,0.4673,0.4648]</t>
  </si>
  <si>
    <t>[0.5244,0.5212,0.5173,0.5088,0.5032]</t>
  </si>
  <si>
    <t>["S08911545815458","S09610961215580","S08361020010200","S08390839918449","S08510851224252"]</t>
  </si>
  <si>
    <t>[0.5567,0.5476,0.5333,0.515,0.5136]</t>
  </si>
  <si>
    <t>["S08911545815458","S09610377803778","S09610961215580","S08910891222497","S09112438424384"]</t>
  </si>
  <si>
    <t>[0.5736,0.5587,0.5576,0.5539,0.5517]</t>
  </si>
  <si>
    <t>14105209000124-2-000023/2025</t>
  </si>
  <si>
    <t>Locação de um imóvel residencial  situado na Rua Campo Alegre  bairro Sudene  na sede do município de Carinhanha - BA  destinado ao atendimento do benefício eventual aluguel social para uma assistida em situação de desproteção social na condição de idosa conforme relatório do Cras Urbano pelo Fundo Dos Direitos Da Cidadania e Proteção Social deste município de Carinhanha - BA.</t>
  </si>
  <si>
    <t>Locação Imóveis :: Locação de um imóvel residencial  situado na Rua Campo Alegre  bairro Sudene  na sede do município de Carinhanha - BA  destinado ao atendimento do benefício eventual aluguel social para uma assistida em situação de desproteção social na condição de idosa conforme relatório do Cras Urbano pelo Fundo Dos Direitos Da Cidadania e Proteção Social deste município de Carinhanha - BA.</t>
  </si>
  <si>
    <t>["S07211935619356","S07210431604316","S07210721115490","S09331293912939","S07210721125429"]</t>
  </si>
  <si>
    <t>[0.5033,0.4986,0.4971,0.4884,0.4838]</t>
  </si>
  <si>
    <t>["S09331293912939","S09332312423124","S07320732317051","S07321972019720","S07320732917612"]</t>
  </si>
  <si>
    <t>[0.4648,0.4553,0.4519,0.4402,0.4372]</t>
  </si>
  <si>
    <t>["S07211935619356","S07210431604316","S07210721115490","S07210721125429","S09791548215482"]</t>
  </si>
  <si>
    <t>[0.5031,0.4985,0.4973,0.484,0.4681]</t>
  </si>
  <si>
    <t>["S07211935619356","S07210431604316","S07210721115490","S07210721125429","S07211756617566"]</t>
  </si>
  <si>
    <t>[0.5031,0.4985,0.4973,0.484,0.4631]</t>
  </si>
  <si>
    <t>["S09331293912939","S09332312423124","S07320732317051","S07321972019720","S07210431604316"]</t>
  </si>
  <si>
    <t>[0.4727,0.461,0.461,0.4459,0.4447]</t>
  </si>
  <si>
    <t>["M00990999908293","M00720722000746","M00990990514602","M00830830501484","M00720721000747"]</t>
  </si>
  <si>
    <t>[0.4917,0.4164,0.411,0.4029,0.3956]</t>
  </si>
  <si>
    <t>[0.5452,0.5446,0.5369,0.5206,0.512]</t>
  </si>
  <si>
    <t>33781055000135-2-002682/2024</t>
  </si>
  <si>
    <t>DESPESA COM AQUISIÇÃO DE MATERIAL  LABORATORIAL  -  PRAZO DE ENTREGA: CONFORME EDITAL - PROCESSO: 25030.000319/2024-94 -  ARP - 703/24</t>
  </si>
  <si>
    <t>Compras :: DESPESA COM AQUISIÇÃO DE MATERIAL  LABORATORIAL  -  PRAZO DE ENTREGA: CONFORME EDITAL - PROCESSO: 25030.000319/2024-94 -  ARP - 703/24</t>
  </si>
  <si>
    <t>["M00660664013715","M00660664002435","M00660664008586","M00660664006295","M00660663002481"]</t>
  </si>
  <si>
    <t>[0.6316,0.6214,0.6181,0.6159,0.6159]</t>
  </si>
  <si>
    <t>["M00660664013715","M00660664009501","M00660664009471","M00660664006506","M00660664002983"]</t>
  </si>
  <si>
    <t>[0.5993,0.5921,0.5794,0.5699,0.5698]</t>
  </si>
  <si>
    <t>["M00660664013715","M00660664002435","M00660664008586","M00660663002481","M00660664006295"]</t>
  </si>
  <si>
    <t>[0.6312,0.6211,0.6179,0.6158,0.6157]</t>
  </si>
  <si>
    <t>["S08590859921415","M00660664013715","M00660664009501","M00660664009471","M00660664002983"]</t>
  </si>
  <si>
    <t>[0.6074,0.5977,0.5941,0.5785,0.5719]</t>
  </si>
  <si>
    <t>["M00660664013715","M00660664013571","M00660664009471","M00660664008742","M00660664006403"]</t>
  </si>
  <si>
    <t>[0.6757,0.6589,0.6586,0.6557,0.6516]</t>
  </si>
  <si>
    <t>08742264000122-2-000134/2024</t>
  </si>
  <si>
    <t>CONTRATAÇÃO DE EMPRESA PARA PROMOÇÃO DO EVENTO MOTOFEST DE QUEIMADAS EDIÇÃO 2024</t>
  </si>
  <si>
    <t>Serviços :: CONTRATAÇÃO DE EMPRESA PARA PROMOÇÃO DO EVENTO MOTOFEST DE QUEIMADAS EDIÇÃO 2024</t>
  </si>
  <si>
    <t>["S08590859914591","S09621261012610","S08360422704227","S06432374423744","S06432372823728"]</t>
  </si>
  <si>
    <t>[0.5423,0.524,0.5046,0.4989,0.4977]</t>
  </si>
  <si>
    <t>["S08590859914591","S09621261012610","S08360422704227","S01520152126778","S09692437624376"]</t>
  </si>
  <si>
    <t>[0.528,0.4952,0.4771,0.4665,0.4647]</t>
  </si>
  <si>
    <t>[0.5425,0.5238,0.5046,0.4984,0.4967]</t>
  </si>
  <si>
    <t>["S08510851213390","S08510851220656","S08520852930129","S08510851222187","S08512551825518"]</t>
  </si>
  <si>
    <t>[0.4701,0.4595,0.4581,0.4478,0.4465]</t>
  </si>
  <si>
    <t>["S08590859914591","S08360422704227","S09621261012610","S08362498824988","S09692437624376"]</t>
  </si>
  <si>
    <t>[0.6022,0.589,0.5736,0.5469,0.5412]</t>
  </si>
  <si>
    <t>["S08590859914591","S08360422704227","S09621261012610","S09790979924732","S06432419824198"]</t>
  </si>
  <si>
    <t>[0.6264,0.6067,0.5921,0.5871,0.5785]</t>
  </si>
  <si>
    <t>["S08360422704227","S09621261012610","S09112438424384","S09510437504375","S08360089200892"]</t>
  </si>
  <si>
    <t>[0.6067,0.5921,0.5723,0.5599,0.5596]</t>
  </si>
  <si>
    <t>["S08360422704227","S09621261012610","S09790979924732","S06432419824198","S06432374423744"]</t>
  </si>
  <si>
    <t>[0.6067,0.5921,0.5871,0.5785,0.5783]</t>
  </si>
  <si>
    <t>09403680000169-2-000070/2024</t>
  </si>
  <si>
    <t>CONTRATACAO DE PARECERISTA VIVIAN MARIA  ESPECIALISTA DE SELECAO DOS EDITAIS DA POLITICA NACIONAL LEI ALDIR BLANC   PNAB   SS SP  NO DIA 11 DE DEZEMBRO DE 2024.</t>
  </si>
  <si>
    <t>Serviços :: CONTRATACAO DE PARECERISTA VIVIAN MARIA  ESPECIALISTA DE SELECAO DOS EDITAIS DA POLITICA NACIONAL LEI ALDIR BLANC   PNAB   SS SP  NO DIA 11 DE DEZEMBRO DE 2024.</t>
  </si>
  <si>
    <t>["S09112438424384","S08511001410014","S06432366323663","S06432341823418","S08522395723957"]</t>
  </si>
  <si>
    <t>[0.5617,0.5028,0.5018,0.501,0.4994]</t>
  </si>
  <si>
    <t>["S09112438424384","S08511001410014","S08440419704197","S08510408104081","S08441516415164"]</t>
  </si>
  <si>
    <t>[0.4744,0.4661,0.46,0.4497,0.4394]</t>
  </si>
  <si>
    <t>[0.5624,0.5027,0.5021,0.5015,0.4969]</t>
  </si>
  <si>
    <t>["S08511001410014","S08522395723957","S08522398123981","S08510851222187","S08522391423914"]</t>
  </si>
  <si>
    <t>[0.5027,0.4969,0.494,0.494,0.4904]</t>
  </si>
  <si>
    <t>["S08511001410014","S09112438424384","S08510408104081","S08440419704197","S08211428114281"]</t>
  </si>
  <si>
    <t>[0.5615,0.5512,0.5359,0.5303,0.5188]</t>
  </si>
  <si>
    <t>["S09112438424384","S08211428114281","S08511001410014","S08590859922918","S08360422704227"]</t>
  </si>
  <si>
    <t>[0.6159,0.5797,0.5745,0.5707,0.5701]</t>
  </si>
  <si>
    <t>["S09112438424384","S08211428114281","S08360422704227","S09791759017590","S09630963225674"]</t>
  </si>
  <si>
    <t>[0.6159,0.5797,0.5701,0.5696,0.5623]</t>
  </si>
  <si>
    <t>27165182000107-2-000007/2025</t>
  </si>
  <si>
    <t>contratacao da empresa SETE PRODUCOES ARTISTICAS LTDA ME  pessoa juridica de direito privado  inscrita no CNPJ DE NO 21.085.458/0001-60  no qual possui contrato comercial de representacao artistica com BANDA BLACKSETEâ€  para se apresentar no dia 19 de ja</t>
  </si>
  <si>
    <t>Serviços :: contratacao da empresa SETE PRODUCOES ARTISTICAS LTDA ME  pessoa juridica de direito privado  inscrita no CNPJ DE NO 21.085.458/0001-60  no qual possui contrato comercial de representacao artistica com BANDA BLACKSETEâ€  para se apresentar no dia 19 de ja</t>
  </si>
  <si>
    <t>["S09621261012610","S09630963115830","S06432372823728","S06432373623736","S06432374423744"]</t>
  </si>
  <si>
    <t>[0.5276,0.4863,0.4502,0.4491,0.4435]</t>
  </si>
  <si>
    <t>["S09621261012610","S09630963115830","S09692437624376","S08590859914591","S09291511315113"]</t>
  </si>
  <si>
    <t>[0.5388,0.5242,0.4892,0.4624,0.4608]</t>
  </si>
  <si>
    <t>["S09621261012610","S09630963115830","S06432373623736","S06432372823728","S06432374423744"]</t>
  </si>
  <si>
    <t>[0.5274,0.4855,0.4493,0.4491,0.4431]</t>
  </si>
  <si>
    <t>["S08522398123981","S08510851220656","S08522392223922","S08522391423914","S08522395723957"]</t>
  </si>
  <si>
    <t>[0.4429,0.4363,0.4334,0.4303,0.4283]</t>
  </si>
  <si>
    <t>[0.6133,0.5899,0.5592,0.5304,0.5257]</t>
  </si>
  <si>
    <t>["S09621261012610","S09630963115830","S09630963225674","S08512570425704","S09630963114664"]</t>
  </si>
  <si>
    <t>[0.5863,0.5553,0.5052,0.4957,0.4913]</t>
  </si>
  <si>
    <t>["S08512570425704","S08510851220656","S08522398123981","S08522392223922","S08532354023540"]</t>
  </si>
  <si>
    <t>[0.4957,0.4912,0.4848,0.477,0.4735]</t>
  </si>
  <si>
    <t>["S09621261012610","S09630963115830","S09630963225674","S08512570425704","S08590859423167"]</t>
  </si>
  <si>
    <t>[0.5863,0.5553,0.5052,0.4957,0.4924]</t>
  </si>
  <si>
    <t>01594009000130-2-000012/2025</t>
  </si>
  <si>
    <t>[0.5307,0.5281,0.5277,0.5271,0.5229]</t>
  </si>
  <si>
    <t>[0.5491,0.5414,0.5352,0.5347,0.5345]</t>
  </si>
  <si>
    <t>["M00850851002160","M00850853003072","M00850852011869","M00850853005729","M00850851013484"]</t>
  </si>
  <si>
    <t>[0.6575,0.6421,0.6421,0.6341,0.6303]</t>
  </si>
  <si>
    <t>03347885000198-2-000034/2025</t>
  </si>
  <si>
    <t>[0.5774,0.5702,0.5602,0.5567,0.5538]</t>
  </si>
  <si>
    <t>[0.5773,0.5704,0.5604,0.5567,0.5536]</t>
  </si>
  <si>
    <t>[0.5773,0.5704,0.5604,0.5567,0.5515]</t>
  </si>
  <si>
    <t>[0.6576,0.6422,0.6422,0.6342,0.6304]</t>
  </si>
  <si>
    <t>48664304000180-2-000003/2025</t>
  </si>
  <si>
    <t>REGISTRO DE PRECOS PARA FORNECIMENTO PARCELADO DE MATERIAIS DE ESCRITORIO  PARA ATENDER AS SECRETARIAS  MUNICIPAIS E SEUS RESPECTIVOS DEPARTAMENTOS.</t>
  </si>
  <si>
    <t>Compras :: REGISTRO DE PRECOS PARA FORNECIMENTO PARCELADO DE MATERIAIS DE ESCRITORIO  PARA ATENDER AS SECRETARIAS  MUNICIPAIS E SEUS RESPECTIVOS DEPARTAMENTOS.</t>
  </si>
  <si>
    <t>["M00750754008893","M00750754008305","M00750754000276","M00750754004651","M00750754013908"]</t>
  </si>
  <si>
    <t>[0.5843,0.5772,0.5726,0.5723,0.5701]</t>
  </si>
  <si>
    <t>["M00750754008893","M00750754000069","M00750754013908","M00750754000276","M00750754016273"]</t>
  </si>
  <si>
    <t>[0.6643,0.6507,0.644,0.6436,0.6432]</t>
  </si>
  <si>
    <t>["M00750754008893","M00750754008305","M00750754004651","M00750754013908","M00750754000146"]</t>
  </si>
  <si>
    <t>[0.5843,0.5775,0.5728,0.5702,0.57]</t>
  </si>
  <si>
    <t>["M00750754008893","M00750754000069","M00750754004651","M00750754016273","M00750754014592"]</t>
  </si>
  <si>
    <t>[0.6743,0.6613,0.6515,0.6495,0.6481]</t>
  </si>
  <si>
    <t>["M00750754008305","M00750754008893","M00750754004651","M00750751012987","M00750754000276"]</t>
  </si>
  <si>
    <t>[0.65,0.6416,0.6342,0.6336,0.6335]</t>
  </si>
  <si>
    <t>82821208000136-2-000009/2025</t>
  </si>
  <si>
    <t>[0.6575,0.6422,0.6421,0.6342,0.6303]</t>
  </si>
  <si>
    <t>82892357000196-2-000008/2025</t>
  </si>
  <si>
    <t>[0.5774,0.5704,0.5604,0.5567,0.5537]</t>
  </si>
  <si>
    <t>[0.5774,0.5704,0.5604,0.5567,0.5516]</t>
  </si>
  <si>
    <t>95996187000131-2-000149/2025</t>
  </si>
  <si>
    <t>[0.5773,0.5703,0.5603,0.5566,0.5535]</t>
  </si>
  <si>
    <t>[0.5773,0.5703,0.5603,0.5566,0.5515]</t>
  </si>
  <si>
    <t>10723648000140-2-000274/2024</t>
  </si>
  <si>
    <t>CONTRATAÇÃO DE SERVIÇOS NECESSÁRIOS PARA A REALIZAÇÃO DO SIMPÓSIO DE ENSINO  PESQUISA E EXTENSÃO (SIMEPE) 2025 DO IF SUDESTE MG NAS CONDIÇÕES ESTABELECIDAS NO TERMO DE REFERÊNCIA. SERVIÇOS DO GRUPO 4: SERVIÇO DE COFFEE BREAK E COQUETEL</t>
  </si>
  <si>
    <t>Serviços :: CONTRATAÇÃO DE SERVIÇOS NECESSÁRIOS PARA A REALIZAÇÃO DO SIMPÓSIO DE ENSINO  PESQUISA E EXTENSÃO (SIMEPE) 2025 DO IF SUDESTE MG NAS CONDIÇÕES ESTABELECIDAS NO TERMO DE REFERÊNCIA. SERVIÇOS DO GRUPO 4: SERVIÇO DE COFFEE BREAK E COQUETEL</t>
  </si>
  <si>
    <t>["S08591439714397","S06320632103697","S09510437504375","S08510851222861","S08510851220656"]</t>
  </si>
  <si>
    <t>[0.5678,0.5664,0.5497,0.5406,0.5386]</t>
  </si>
  <si>
    <t>["S09510437504375","S08390839917116","S08510851222861","S09792290022900","S07320732920460"]</t>
  </si>
  <si>
    <t>[0.5857,0.5503,0.5351,0.5215,0.5215]</t>
  </si>
  <si>
    <t>[0.5678,0.5663,0.5465,0.5405,0.5339]</t>
  </si>
  <si>
    <t>["S06320632103697","S09510437504375","S06321280712807","S06320632103700","S06320632115210"]</t>
  </si>
  <si>
    <t>[0.5663,0.5465,0.5323,0.5311,0.5134]</t>
  </si>
  <si>
    <t>["S09510437504375","S08390839917116","S08510851222861","S08510851220656","S09792290022900"]</t>
  </si>
  <si>
    <t>[0.6072,0.5534,0.55,0.5391,0.5387]</t>
  </si>
  <si>
    <t>["S08591439714397","S06320632103697","S09510437504375","S08510851222861","S06321280712807"]</t>
  </si>
  <si>
    <t>[0.6133,0.6058,0.5869,0.5783,0.5773]</t>
  </si>
  <si>
    <t>[0.6058,0.5869,0.5773,0.5593,0.553]</t>
  </si>
  <si>
    <t>84013408000198-2-000362/2024</t>
  </si>
  <si>
    <t>Aquisição de  medicamentos do Grupo 8 - SNC/ SNP​ / Relaxantes / Espasmolíticos  / Anti-inflamatórios / Antirreumáticos​  para atender as unidades de saúde do Estado de Roraima</t>
  </si>
  <si>
    <t>Compras :: Aquisição de  medicamentos do Grupo 8 - SNC/ SNP​ / Relaxantes / Espasmolíticos  / Anti-inflamatórios / Antirreumáticos​  para atender as unidades de saúde do Estado de Roraima</t>
  </si>
  <si>
    <t>["M00650650512791","M00650650512761","M00650650503920","M00650650507653","M00650650503195"]</t>
  </si>
  <si>
    <t>[0.54,0.5373,0.5371,0.5338,0.5323]</t>
  </si>
  <si>
    <t>["M00650650519806","M00650650515087","M00650650503920","M00650650517688","M00650650502584"]</t>
  </si>
  <si>
    <t>[0.5264,0.5025,0.5012,0.5003,0.4975]</t>
  </si>
  <si>
    <t>[0.54,0.5375,0.5371,0.5338,0.5324]</t>
  </si>
  <si>
    <t>["M00650650512791","M00650650507653","M00650650503195","M00650650530099","M00650650514506"]</t>
  </si>
  <si>
    <t>[0.54,0.5338,0.5324,0.5264,0.5247]</t>
  </si>
  <si>
    <t>["M00650650519806","M00650650502584","M00650650517688","M00650650503920","M00650650515087"]</t>
  </si>
  <si>
    <t>[0.5513,0.5249,0.5223,0.5207,0.5202]</t>
  </si>
  <si>
    <t>["M00650650512791","M00650650503195","M00650650512761","M00650650503920","M00650650507653"]</t>
  </si>
  <si>
    <t>[0.5596,0.5583,0.5576,0.5561,0.5558]</t>
  </si>
  <si>
    <t>["M00650650512791","M00650650503195","M00650650507653","M00650650515893","M00650650505254"]</t>
  </si>
  <si>
    <t>[0.5596,0.5583,0.5558,0.5529,0.5521]</t>
  </si>
  <si>
    <t>04312419000130-2-000113/2024</t>
  </si>
  <si>
    <t>O presente termo tem como objeto a aquisição de material  sendo: (ID-461) Extrator Grampos (12.000 unid.); (ID-73679) Pasta Suspensa (21.000 unid.); (ID-136483) Pasta Aba Elástica (123.000 unid.); (ID-136484) Pasta Aba Elástica (122.000 unid.); (ID-136499) Plástico Autoadesivo (1.000 unid.); e  (ID-136597) Pasta Aba Elástica (11.000 unid.) para atender as necessidades das Escolas da Rede Pública Estadual de Ensino da Capital e Interior do Estado do Amazonas para o 1º semestre de 2025  em atendimento ao Memo. n°. 108\/2024-DELOG  Termo de Referência  Parecer n°. 5.880\/2024 e especiações das Notas de Empenho  partes integrantes ao ajuste.</t>
  </si>
  <si>
    <t>Compras :: O presente termo tem como objeto a aquisição de material  sendo: (ID-461) Extrator Grampos (12.000 unid.); (ID-73679) Pasta Suspensa (21.000 unid.); (ID-136483) Pasta Aba Elástica (123.000 unid.); (ID-136484) Pasta Aba Elástica (122.000 unid.); (ID-136499) Plástico Autoadesivo (1.000 unid.); e  (ID-136597) Pasta Aba Elástica (11.000 unid.) para atender as necessidades das Escolas da Rede Pública Estadual de Ensino da Capital e Interior do Estado do Amazonas para o 1º semestre de 2025  em atendimento ao Memo. n°. 108\/2024-DELOG  Termo de Referência  Parecer n°. 5.880\/2024 e especiações das Notas de Empenho  partes integrantes ao ajuste.</t>
  </si>
  <si>
    <t>["M00750752018066","M00750752000148","M00750751013817","M00750751012987","M00750751000028"]</t>
  </si>
  <si>
    <t>[0.5826,0.5821,0.5818,0.5684,0.564]</t>
  </si>
  <si>
    <t>["M00750754014592","M00750754008304","M00750752000148","M00810813507556","M00750754013908"]</t>
  </si>
  <si>
    <t>[0.5359,0.5322,0.5305,0.5302,0.5287]</t>
  </si>
  <si>
    <t>[0.587,0.5849,0.5827,0.5697,0.5672]</t>
  </si>
  <si>
    <t>["M00750754014592","M00750752000148","M00750754008304","M00750754013908","M00810813507556"]</t>
  </si>
  <si>
    <t>[0.5441,0.5396,0.5382,0.5362,0.5344]</t>
  </si>
  <si>
    <t>["M00750751013817","M00750752000148","M00750752018066","M00750751012987","M00750751015661"]</t>
  </si>
  <si>
    <t>[0.5794,0.5784,0.5686,0.5653,0.5652]</t>
  </si>
  <si>
    <t>04691691000178-2-000456/2024</t>
  </si>
  <si>
    <t>Aquisição de macromedidores de vazão ultrassônicos R500  para uso nos poços do Aquífero Bauru</t>
  </si>
  <si>
    <t>Compras :: Aquisição de macromedidores de vazão ultrassônicos R500  para uso nos poços do Aquífero Bauru</t>
  </si>
  <si>
    <t>["M00660668010139","M00660668008225","M00660666016318","M00660668009559","M00660669517929"]</t>
  </si>
  <si>
    <t>[0.5562,0.5493,0.5465,0.5441,0.5431]</t>
  </si>
  <si>
    <t>["M00450451005669","M00660666016318","M00660668010139","M00370373014098","S06920692927979"]</t>
  </si>
  <si>
    <t>[0.5384,0.5369,0.5362,0.5179,0.5111]</t>
  </si>
  <si>
    <t>[0.5561,0.5494,0.5465,0.544,0.5431]</t>
  </si>
  <si>
    <t>["M00460461018337","M00460461015207","M00460461014571","M00460461018527","M00460463017843"]</t>
  </si>
  <si>
    <t>[0.5097,0.5061,0.4932,0.4929,0.4848]</t>
  </si>
  <si>
    <t>["M00450451005669","M00660666016318","M00660668010139","M00370373014098","M00650651519139"]</t>
  </si>
  <si>
    <t>[0.5538,0.5535,0.5493,0.5349,0.5269]</t>
  </si>
  <si>
    <t>[0.5947,0.5916,0.5893,0.5889,0.5751]</t>
  </si>
  <si>
    <t>["M00460461015207","M00460461018337","M00460461018527","M00460461014571","M00460461003488"]</t>
  </si>
  <si>
    <t>[0.5647,0.5612,0.5543,0.5471,0.5469]</t>
  </si>
  <si>
    <t>10727655000110-2-000199/2024</t>
  </si>
  <si>
    <t>MATERIAL DE EXPEDIENTE</t>
  </si>
  <si>
    <t>Compras :: MATERIAL DE EXPEDIENTE</t>
  </si>
  <si>
    <t>["M00750752000141","M00750751015939","M00750751012987","M00750751015661","M00750751018574"]</t>
  </si>
  <si>
    <t>[0.6309,0.6133,0.61,0.605,0.6042]</t>
  </si>
  <si>
    <t>["M00750754013879","M00750754000078","M00750754000146","M00750754000075","M00750754000276"]</t>
  </si>
  <si>
    <t>[0.7314,0.7262,0.7207,0.7181,0.7164]</t>
  </si>
  <si>
    <t>[0.6308,0.6133,0.6096,0.6049,0.6042]</t>
  </si>
  <si>
    <t>["M00750754000075","M00750752000141","M00750754000146","M00750751000128","M00750754000078"]</t>
  </si>
  <si>
    <t>[0.7157,0.7154,0.7144,0.7115,0.7113]</t>
  </si>
  <si>
    <t>["M00750752000141","M00750751000020","M00750751000126","M00750751018574","M00750751015939"]</t>
  </si>
  <si>
    <t>[0.6832,0.6703,0.6689,0.6685,0.6675]</t>
  </si>
  <si>
    <t>00368190000102-2-000007/2023</t>
  </si>
  <si>
    <t>Contratação de empresa para fornecimento diário via correio eletrônico e website dos boletins de publicações em nome da Câmara Municipal de Itápolis  conforme Anexo I - Termo de Referência.</t>
  </si>
  <si>
    <t>Serviços :: Contratação de empresa para fornecimento diário via correio eletrônico e website dos boletins de publicações em nome da Câmara Municipal de Itápolis  conforme Anexo I - Termo de Referência.</t>
  </si>
  <si>
    <t>["S08441516415164","S06432361223612","S06432366323663","S06432357423574","S08911926719267"]</t>
  </si>
  <si>
    <t>[0.5655,0.5446,0.541,0.5407,0.5394]</t>
  </si>
  <si>
    <t>["S08441516415164","S06122104021040","S08410433204332","S06120612523108","S06120612523000"]</t>
  </si>
  <si>
    <t>[0.5515,0.5425,0.5285,0.5234,0.5182]</t>
  </si>
  <si>
    <t>["S08441516415164","S06432361223612","S06432357423574","S06432366323663","S08911926719267"]</t>
  </si>
  <si>
    <t>[0.564,0.5434,0.5396,0.5396,0.538]</t>
  </si>
  <si>
    <t>["S08441516415164","S08911926719267","S08360422704227","S08910891210049","S09112438424384"]</t>
  </si>
  <si>
    <t>[0.564,0.538,0.532,0.514,0.5106]</t>
  </si>
  <si>
    <t>["S08441516415164","S06122104021040","S08410433204332","S06810428604286","S08431653516535"]</t>
  </si>
  <si>
    <t>[0.5891,0.5788,0.5784,0.5616,0.5543]</t>
  </si>
  <si>
    <t>["S08441516415164","S08360422704227","S08911926719267","S06122104021040","S06432361223612"]</t>
  </si>
  <si>
    <t>[0.6117,0.6101,0.595,0.5883,0.5856]</t>
  </si>
  <si>
    <t>["S08441516415164","S08360422704227","S08911926719267","S09112438424384","S08910891210049"]</t>
  </si>
  <si>
    <t>[0.6117,0.6101,0.595,0.5747,0.5702]</t>
  </si>
  <si>
    <t>10481963000108-2-000020/2025</t>
  </si>
  <si>
    <t>[0.6041,0.5753,0.5704,0.569,0.5667]</t>
  </si>
  <si>
    <t>[0.4921,0.4759,0.4756,0.4748,0.4728]</t>
  </si>
  <si>
    <t>["M00700702008310","M00700702008313","M00740743508317","M00700702000223","M00670674017754"]</t>
  </si>
  <si>
    <t>[0.6054,0.5729,0.571,0.5708,0.5673]</t>
  </si>
  <si>
    <t>["S01520152130135","S01530153126913","S01530153126921","S01530153126964","S01530153126948"]</t>
  </si>
  <si>
    <t>[0.5417,0.5303,0.5298,0.5279,0.5278]</t>
  </si>
  <si>
    <t>[0.566,0.5374,0.5366,0.5346,0.5299]</t>
  </si>
  <si>
    <t>[0.6442,0.6375,0.633,0.6302,0.6286]</t>
  </si>
  <si>
    <t>08764284000102-2-000004/2025</t>
  </si>
  <si>
    <t>CONTRATAÇÃO DE EMPRESA ESPECIALIZADA EM ELABORAÇÃO DE DEFESAS E INSTRUÇÕES DE PROCEDIMENTOS COMPLEMENTARES A RESOLUÇÃO DE ESCLARECIMENTOS E JUNÇÃO DE DOCUMENTOS PERANTE O TRIBUNAL DE CONTAS DO ESTADO DA PARAIBA E TRIBUNAL DE CONTAS DA UNIÃO</t>
  </si>
  <si>
    <t>Serviços :: CONTRATAÇÃO DE EMPRESA ESPECIALIZADA EM ELABORAÇÃO DE DEFESAS E INSTRUÇÕES DE PROCEDIMENTOS COMPLEMENTARES A RESOLUÇÃO DE ESCLARECIMENTOS E JUNÇÃO DE DOCUMENTOS PERANTE O TRIBUNAL DE CONTAS DO ESTADO DA PARAIBA E TRIBUNAL DE CONTAS DA UNIÃO</t>
  </si>
  <si>
    <t>["S09112438424384","S08310831213781","S08390839919909","S01730173127340","S08220873708737"]</t>
  </si>
  <si>
    <t>[0.5314,0.5102,0.4976,0.4942,0.4906]</t>
  </si>
  <si>
    <t>["S08590859921326","S08220070100701","S08390839923060","S08220071000710","S09511506715067"]</t>
  </si>
  <si>
    <t>[0.5536,0.5464,0.5449,0.5296,0.5266]</t>
  </si>
  <si>
    <t>[0.5308,0.5108,0.4976,0.4943,0.4905]</t>
  </si>
  <si>
    <t>["S09112438424384","S08220873708737","S08220875308753","S08441516415164","S08211428114281"]</t>
  </si>
  <si>
    <t>[0.5308,0.4905,0.4856,0.4733,0.4644]</t>
  </si>
  <si>
    <t>["S08220070100701","S09511506715067","S08390839923060","S08210821125615","S08590859921326"]</t>
  </si>
  <si>
    <t>[0.6061,0.5944,0.5937,0.5866,0.586]</t>
  </si>
  <si>
    <t>["S09112438424384","S08310831213781","S01730173127332","S01730173127340","S08211428114281"]</t>
  </si>
  <si>
    <t>[0.6107,0.5975,0.5911,0.5906,0.5869]</t>
  </si>
  <si>
    <t>["S09112438424384","S08211428114281","S08220873708737","S08220875308753","S09110538005380"]</t>
  </si>
  <si>
    <t>[0.6107,0.5869,0.5808,0.5731,0.5586]</t>
  </si>
  <si>
    <t>87613642000144-2-000002/2025</t>
  </si>
  <si>
    <t>EDITAL DE PREGÃO PRESENCIAL PARA AQUISIÇÃO DE KITS ESCOLARES PARA A SECRETARIA MUNICIPAL DE EDUCAÇÃO  CULTURA  LAZER E DESPORTO.</t>
  </si>
  <si>
    <t>Compras :: EDITAL DE PREGÃO PRESENCIAL PARA AQUISIÇÃO DE KITS ESCOLARES PARA A SECRETARIA MUNICIPAL DE EDUCAÇÃO  CULTURA  LAZER E DESPORTO.</t>
  </si>
  <si>
    <t>["S09112438424384","S08360422704227","M00990999930165","M00750753009126","M00750751007588"]</t>
  </si>
  <si>
    <t>[0.5373,0.5179,0.5161,0.4984,0.4896]</t>
  </si>
  <si>
    <t>["S09112438424384","S08391370613706","S08391371413714","S09291750717507","S09111728017280"]</t>
  </si>
  <si>
    <t>[0.5894,0.5169,0.5095,0.5068,0.4935]</t>
  </si>
  <si>
    <t>["S09112438424384","S08360422704227","M00750753009126","M00750751007588","S06432373623736"]</t>
  </si>
  <si>
    <t>[0.5362,0.5176,0.4981,0.4893,0.4887]</t>
  </si>
  <si>
    <t>["M00750753009126","M00750751007588","M00750754008305","M00750754019788","M00750754004093"]</t>
  </si>
  <si>
    <t>[0.4981,0.4893,0.4874,0.485,0.4822]</t>
  </si>
  <si>
    <t>["S09112438424384","S09111728017280","S09291750717507","M00590599818940","M00780782009496"]</t>
  </si>
  <si>
    <t>[0.6054,0.5248,0.5185,0.5145,0.5092]</t>
  </si>
  <si>
    <t>["M00750753009126","M00750754008305","M00750754019788","M00750751013927","M00750751001340"]</t>
  </si>
  <si>
    <t>[0.5431,0.5391,0.5362,0.5361,0.5313]</t>
  </si>
  <si>
    <t>["S09112438424384","S08360422704227","S09110538005380","S08912203922039","S08911926719267"]</t>
  </si>
  <si>
    <t>[0.5997,0.5974,0.5215,0.5108,0.5078]</t>
  </si>
  <si>
    <t>["S09112438424384","S08360422704227","M00990999930165","M00750753009126","M00750754008305"]</t>
  </si>
  <si>
    <t>[0.5997,0.5974,0.5583,0.5431,0.5391]</t>
  </si>
  <si>
    <t>10898596000142-2-000228/2023</t>
  </si>
  <si>
    <t>A AQUISIÇÃO DE AR-CONDICIONADO</t>
  </si>
  <si>
    <t>Compras :: A AQUISIÇÃO DE AR-CONDICIONADO</t>
  </si>
  <si>
    <t>["M00560567017812","M00410412000718","M00410412013768","S08310831900477","M00410413016936"]</t>
  </si>
  <si>
    <t>[0.6289,0.5959,0.5959,0.5946,0.5894]</t>
  </si>
  <si>
    <t>["M00410412013768","M00410413014773","M00410413015136","M00410413015196","M00410412000718"]</t>
  </si>
  <si>
    <t>[0.6935,0.6845,0.684,0.664,0.6529]</t>
  </si>
  <si>
    <t>["M00560567017812","M00410412000718","M00410412013768","M00410413016936","M00410412000687"]</t>
  </si>
  <si>
    <t>[0.6319,0.596,0.596,0.5895,0.586]</t>
  </si>
  <si>
    <t>["M00410412013768","M00410413014773","M00410413015136","M00410413016936","M00410413015196"]</t>
  </si>
  <si>
    <t>[0.7068,0.706,0.6974,0.683,0.6794]</t>
  </si>
  <si>
    <t>["M00560567017812","M00410412013768","M00410412000687","M00410413016936","M00410412000718"]</t>
  </si>
  <si>
    <t>[0.6869,0.6561,0.6503,0.6464,0.6414]</t>
  </si>
  <si>
    <t>01616039000109-2-000037/2025</t>
  </si>
  <si>
    <t>MATERIAIS AMBULATORIAIS E CORRELATOS - LEI 14.133/2021</t>
  </si>
  <si>
    <t>Compras :: MATERIAIS AMBULATORIAIS E CORRELATOS - LEI 14.133/2021</t>
  </si>
  <si>
    <t>["M00650653230094","M00650653230095","M00650651502186","M00650651505355","M00650653230093"]</t>
  </si>
  <si>
    <t>[0.597,0.5867,0.5856,0.5798,0.5796]</t>
  </si>
  <si>
    <t>["M00650651506555","M00650653000449","M00650651519064","M00650651519951","M00650653002728"]</t>
  </si>
  <si>
    <t>[0.5615,0.5581,0.551,0.5484,0.5472]</t>
  </si>
  <si>
    <t>[0.5967,0.5866,0.5837,0.5798,0.5795]</t>
  </si>
  <si>
    <t>["M00650653000449","M00650651519951","M00650651519064","M00650651503681","M00650651506555"]</t>
  </si>
  <si>
    <t>[0.5929,0.5927,0.5924,0.5917,0.5905]</t>
  </si>
  <si>
    <t>["M00650653230094","M00650651502186","M00650651505372","M00650651519951","M00650653230095"]</t>
  </si>
  <si>
    <t>[0.6377,0.6335,0.6326,0.6325,0.6297]</t>
  </si>
  <si>
    <t>05029092000156-2-000100/2025</t>
  </si>
  <si>
    <t>[0.5969,0.5867,0.5855,0.5798,0.5795]</t>
  </si>
  <si>
    <t>[0.5931,0.5931,0.5926,0.592,0.5911]</t>
  </si>
  <si>
    <t>[0.6376,0.6335,0.6326,0.6325,0.6296]</t>
  </si>
  <si>
    <t>10377912000130-2-000002/2025</t>
  </si>
  <si>
    <t>[0.6377,0.6335,0.6327,0.6325,0.6297]</t>
  </si>
  <si>
    <t>10532003000120-2-000073/2025</t>
  </si>
  <si>
    <t>["M00650651519951","M00650653000449","M00650651503681","M00650651519064","M00650651506555"]</t>
  </si>
  <si>
    <t>[0.5933,0.593,0.5927,0.5924,0.5913]</t>
  </si>
  <si>
    <t>[0.6377,0.6335,0.6327,0.6325,0.6296]</t>
  </si>
  <si>
    <t>10540697000147-2-000051/2025</t>
  </si>
  <si>
    <t>[0.5617,0.5582,0.5512,0.5486,0.5474]</t>
  </si>
  <si>
    <t>[0.6377,0.6335,0.6326,0.6325,0.6296]</t>
  </si>
  <si>
    <t>11323985000102-2-000014/2025</t>
  </si>
  <si>
    <t>[0.5969,0.5867,0.5855,0.5799,0.5796]</t>
  </si>
  <si>
    <t>[0.5967,0.5867,0.5837,0.5799,0.5796]</t>
  </si>
  <si>
    <t>11323985000102-2-000205/2025</t>
  </si>
  <si>
    <t>[0.5616,0.5581,0.5511,0.5484,0.5473]</t>
  </si>
  <si>
    <t>[0.5967,0.5866,0.5836,0.5798,0.5795]</t>
  </si>
  <si>
    <t>17799033000146-2-000130/2025</t>
  </si>
  <si>
    <t>["M00650651519951","M00650653000449","M00650651519064","M00650651503681","M00650651506555"]</t>
  </si>
  <si>
    <t>[0.5932,0.5932,0.5927,0.5922,0.5912]</t>
  </si>
  <si>
    <t>17932766000107-2-000020/2025</t>
  </si>
  <si>
    <t>[0.597,0.5868,0.5856,0.5799,0.5796]</t>
  </si>
  <si>
    <t>[0.5615,0.558,0.551,0.5484,0.5472]</t>
  </si>
  <si>
    <t>79372553000125-2-000049/2025</t>
  </si>
  <si>
    <t>[0.5969,0.5867,0.5855,0.5798,0.5796]</t>
  </si>
  <si>
    <t>[0.5966,0.5865,0.5836,0.5797,0.5794]</t>
  </si>
  <si>
    <t>[0.5932,0.5932,0.5926,0.5921,0.5911]</t>
  </si>
  <si>
    <t>82804212000196-2-000051/2025</t>
  </si>
  <si>
    <t>["M00650653230094","M00650651502186","M00650651519951","M00650651505372","M00650653230095"]</t>
  </si>
  <si>
    <t>[0.631,0.6281,0.6277,0.626,0.6245]</t>
  </si>
  <si>
    <t>82827148000169-2-000136/2025</t>
  </si>
  <si>
    <t>[0.597,0.5867,0.5855,0.5799,0.5796]</t>
  </si>
  <si>
    <t>83009894000108-2-000036/2025</t>
  </si>
  <si>
    <t>83102517000119-2-000088/2025</t>
  </si>
  <si>
    <t>83102541000158-2-000145/2025</t>
  </si>
  <si>
    <t>83102632000193-2-000036/2025</t>
  </si>
  <si>
    <t>83102806000118-2-000019/2025</t>
  </si>
  <si>
    <t>95990255000155-2-000009/2025</t>
  </si>
  <si>
    <t>95993077000116-2-000098/2025</t>
  </si>
  <si>
    <t>95995130000118-2-000009/2025</t>
  </si>
  <si>
    <t>[0.5615,0.5581,0.5511,0.5484,0.5473]</t>
  </si>
  <si>
    <t>10652179000115-2-000432/2024</t>
  </si>
  <si>
    <t>PARA ATENDER DESPESAS COM AQUISIÇÃO DE MATERIAIS DE LIMPEZA. PROCESSO 23411.019729/2024-07  SRE 3294806  PE 90004/2024. CAMPUS FOZ DO IGUAÇU.</t>
  </si>
  <si>
    <t>Compras :: PARA ATENDER DESPESAS COM AQUISIÇÃO DE MATERIAIS DE LIMPEZA. PROCESSO 23411.019729/2024-07  SRE 3294806  PE 90004/2024. CAMPUS FOZ DO IGUAÇU.</t>
  </si>
  <si>
    <t>["M00790793011200","M00490494009205","M00790792010344","M00790793014042","M00790793015022"]</t>
  </si>
  <si>
    <t>[0.5249,0.5231,0.5155,0.5131,0.5119]</t>
  </si>
  <si>
    <t>["S08522413924139","S08532409024090","S09422470824708","S08532332923329","S08532410424104"]</t>
  </si>
  <si>
    <t>[0.5608,0.5466,0.5427,0.5394,0.539]</t>
  </si>
  <si>
    <t>["M00790793011200","M00490494009205","M00790793014042","M00790792010344","M00790792005670"]</t>
  </si>
  <si>
    <t>[0.5238,0.5221,0.5112,0.5112,0.511]</t>
  </si>
  <si>
    <t>["S08590859930007","S08522413924139","M00790793002166","S08532409024090","S08532402324023"]</t>
  </si>
  <si>
    <t>[0.5538,0.5342,0.5313,0.529,0.5237]</t>
  </si>
  <si>
    <t>["M00790793011200","M00790793014042","M00790792010344","M00790793015022","M00790792005670"]</t>
  </si>
  <si>
    <t>[0.5709,0.5608,0.5567,0.5527,0.5516]</t>
  </si>
  <si>
    <t>["M00790793011200","M00790793014042","M00790792010344","M00700707008578","M00790793015022"]</t>
  </si>
  <si>
    <t>[0.5709,0.5608,0.5567,0.5545,0.5527]</t>
  </si>
  <si>
    <t>45138070000149-2-000016/2025</t>
  </si>
  <si>
    <t>Serviço de fechamento de 40 metros de vão na Feira dos Produtores Rurais.</t>
  </si>
  <si>
    <t>Serviços :: Serviço de fechamento de 40 metros de vão na Feira dos Produtores Rurais.</t>
  </si>
  <si>
    <t>["S08731780917809","S08532356623566","S08611596215962","S08732014120141","S05461667516675"]</t>
  </si>
  <si>
    <t>[0.4951,0.4809,0.4778,0.4704,0.4675]</t>
  </si>
  <si>
    <t>["S08611596215962","S08532343423434","S08532332923329","S08710871417957","S08730581905819"]</t>
  </si>
  <si>
    <t>[0.5239,0.518,0.5147,0.5137,0.5082]</t>
  </si>
  <si>
    <t>[0.4953,0.4829,0.4779,0.4702,0.4675]</t>
  </si>
  <si>
    <t>["S08731780917809","S08611596215962","S08732014120141","S05461667516675","S05470547320915"]</t>
  </si>
  <si>
    <t>[0.4953,0.4779,0.4702,0.4675,0.4477]</t>
  </si>
  <si>
    <t>["S08611596215962","S06221645416454","S08611530015300","S08710871417957","S08710871512670"]</t>
  </si>
  <si>
    <t>[0.5797,0.5757,0.5637,0.5632,0.5624]</t>
  </si>
  <si>
    <t>["S08731780917809","S08611596215962","S08532356623566","S05470135001350","S05461667516675"]</t>
  </si>
  <si>
    <t>[0.5695,0.5554,0.5506,0.5437,0.5407]</t>
  </si>
  <si>
    <t>["S08731780917809","S08611596215962","S05470135001350","S05461667516675","S08732014120141"]</t>
  </si>
  <si>
    <t>[0.5695,0.5554,0.5437,0.5407,0.5303]</t>
  </si>
  <si>
    <t>01005917000141-2-000347/2025</t>
  </si>
  <si>
    <t>EMPENHO P/ OCORRER DESPESA COM FORNECIMENTO DE MATERIAIS DE HIGIENE E LIMPEZA DIVERSOS P/ ATENDER A SECRETARIA MUNICIPAL DE ESPORTES  LAZER E JUVENTUDE CONFORME PREGÃO ELETRONICO Nº 12/201E ATA DE REGISTRO DE PREÇO Nº 58/2024 ORDEM Nº 133628</t>
  </si>
  <si>
    <t>Compras :: EMPENHO P/ OCORRER DESPESA COM FORNECIMENTO DE MATERIAIS DE HIGIENE E LIMPEZA DIVERSOS P/ ATENDER A SECRETARIA MUNICIPAL DE ESPORTES  LAZER E JUVENTUDE CONFORME PREGÃO ELETRONICO Nº 12/201E ATA DE REGISTRO DE PREÇO Nº 58/2024 ORDEM Nº 133628</t>
  </si>
  <si>
    <t>["M00790793011200","M00790793002166","M00790793015022","M00790792010344","M00790792005670"]</t>
  </si>
  <si>
    <t>[0.5418,0.5298,0.5278,0.5245,0.5244]</t>
  </si>
  <si>
    <t>["S05420542725453","S08522413924139","S05420542725445","S08532402324023","S05420562205622"]</t>
  </si>
  <si>
    <t>[0.6005,0.5888,0.5796,0.5764,0.5753]</t>
  </si>
  <si>
    <t>[0.5421,0.53,0.5276,0.5247,0.5245]</t>
  </si>
  <si>
    <t>["S08532404024040","S08522413924139","S08532410424104","S08532354023540","S08532352323523"]</t>
  </si>
  <si>
    <t>[0.5197,0.5138,0.5107,0.509,0.5082]</t>
  </si>
  <si>
    <t>["S08522413924139","S08532402324023","S05420542725453","S08590859930007","M00790793002166"]</t>
  </si>
  <si>
    <t>[0.5781,0.5749,0.5609,0.5609,0.5605]</t>
  </si>
  <si>
    <t>["M00790793011200","M00790793002166","M00790792010344","M00790792005670","M00790793015022"]</t>
  </si>
  <si>
    <t>[0.5846,0.5782,0.5716,0.5709,0.5673]</t>
  </si>
  <si>
    <t>17879859000115-2-000829/2024</t>
  </si>
  <si>
    <t>AQUISIÇÃO DE FERRAMENTAS - DI_x000D_
PRAZO DE ENTREGA: ATÉ 30 DIAS A CONTAR DO RECEBIMENTO DA NOTA DE EMPENHO_x000D_
FRETE: CIF</t>
  </si>
  <si>
    <t>Compras :: AQUISIÇÃO DE FERRAMENTAS - DI_x000D_
PRAZO DE ENTREGA: ATÉ 30 DIAS A CONTAR DO RECEBIMENTO DA NOTA DE EMPENHO_x000D_
FRETE: CIF</t>
  </si>
  <si>
    <t>["M00990999908618","M00510512016981","M00510512019052","M00510512012856","M00510512004711"]</t>
  </si>
  <si>
    <t>[0.5332,0.5317,0.5316,0.5287,0.5253]</t>
  </si>
  <si>
    <t>["M00540541004126","M00810813518255","M00510514000697","M00530534007374","M00990999908618"]</t>
  </si>
  <si>
    <t>[0.5172,0.5158,0.5103,0.5046,0.5043]</t>
  </si>
  <si>
    <t>[0.5331,0.5315,0.5315,0.5286,0.5248]</t>
  </si>
  <si>
    <t>["M00510512016981","M00510512019052","M00510512012856","M00510512004711","M00510512004026"]</t>
  </si>
  <si>
    <t>[0.5315,0.5315,0.5286,0.5248,0.5156]</t>
  </si>
  <si>
    <t>["M00510514000697","M00990999908618","M00540541004126","M00510514000600","M00530534007374"]</t>
  </si>
  <si>
    <t>[0.5339,0.5295,0.5206,0.5198,0.5102]</t>
  </si>
  <si>
    <t>["M00990999908618","M00510512016981","M00510512019052","M00700709911248","M00510513007387"]</t>
  </si>
  <si>
    <t>[0.5792,0.5491,0.5477,0.5456,0.5454]</t>
  </si>
  <si>
    <t>["M00510512016981","M00510512019052","M00510513007387","M00510518014636","M00510512004711"]</t>
  </si>
  <si>
    <t>[0.5491,0.5477,0.5454,0.5428,0.5427]</t>
  </si>
  <si>
    <t>["M00990999908618","M00510512016981","M00510512019052","M00530534500568","M00510513007387"]</t>
  </si>
  <si>
    <t>[0.5792,0.5491,0.5477,0.5468,0.5454]</t>
  </si>
  <si>
    <t>18244418000100-2-000011/2025</t>
  </si>
  <si>
    <t>Contratação de empresa para a prestação de serviços de hospedagem e fornecimento de refeições na cidade de Varginha - MG  para pacientes que passam por tratamento oncológico e acompanhante</t>
  </si>
  <si>
    <t>Serviços :: Contratação de empresa para a prestação de serviços de hospedagem e fornecimento de refeições na cidade de Varginha - MG  para pacientes que passam por tratamento oncológico e acompanhante</t>
  </si>
  <si>
    <t>["S09310931109342","S09310931118864","S09310931109350","S09310931106351","S09310931112165"]</t>
  </si>
  <si>
    <t>[0.5824,0.5634,0.5527,0.543,0.5369]</t>
  </si>
  <si>
    <t>["S09310931120842","S08510851222861","S09310931109342","S09310931106351","S09310931114052"]</t>
  </si>
  <si>
    <t>[0.5293,0.5199,0.5146,0.5097,0.5091]</t>
  </si>
  <si>
    <t>[0.5824,0.5633,0.5527,0.5431,0.5371]</t>
  </si>
  <si>
    <t>["S09310931109342","S09310931118864","S09310931109350","S09310931106351","S09310931107773"]</t>
  </si>
  <si>
    <t>[0.5824,0.5633,0.5527,0.5431,0.5152]</t>
  </si>
  <si>
    <t>["S09310931120842","S09310931116543","S09310931120281","S09791390013900","S09310931118350"]</t>
  </si>
  <si>
    <t>[0.58,0.5669,0.5637,0.5636,0.561]</t>
  </si>
  <si>
    <t>["S09310931118864","S09310931109342","S09310931109350","S09310931112165","S06320632103697"]</t>
  </si>
  <si>
    <t>[0.6284,0.6267,0.6043,0.5975,0.5915]</t>
  </si>
  <si>
    <t>["S09310931118864","S09310931109342","S09310931109350","S09310931106351","S09310931110880"]</t>
  </si>
  <si>
    <t>[0.6284,0.6267,0.6043,0.579,0.5739]</t>
  </si>
  <si>
    <t>00394452000103-2-000071/2025</t>
  </si>
  <si>
    <t>PRESTAÇÃO DE SERVIÇOS DE ASSISTÊNCIA MÉDICO-HOSPITALAR.</t>
  </si>
  <si>
    <t>Serviços de Saúde :: PRESTAÇÃO DE SERVIÇOS DE ASSISTÊNCIA MÉDICO-HOSPITALAR.</t>
  </si>
  <si>
    <t>["S09310931112920","S09310931116543","S09310931110880","S09310931114338","S09310931116268"]</t>
  </si>
  <si>
    <t>[0.6529,0.6436,0.6271,0.6212,0.6087]</t>
  </si>
  <si>
    <t>["S09310931116268","S08590859908796","S09310931110880","S09310931118350","S09310931116543"]</t>
  </si>
  <si>
    <t>[0.676,0.6722,0.6661,0.6646,0.6611]</t>
  </si>
  <si>
    <t>[0.653,0.6437,0.627,0.6233,0.6085]</t>
  </si>
  <si>
    <t>["S09310931118350","S09310931110880","S09310931116268","S09310931116543","S09310931117850"]</t>
  </si>
  <si>
    <t>[0.7075,0.7054,0.6921,0.69,0.679]</t>
  </si>
  <si>
    <t>["S09310931116543","S09310931112920","S09310931110880","S09310931118350","S09310931205908"]</t>
  </si>
  <si>
    <t>[0.7686,0.763,0.7563,0.7476,0.7351]</t>
  </si>
  <si>
    <t>36388445000138-2-000019/2025</t>
  </si>
  <si>
    <t>AQUISIÇÃO DE GÊNEROS ALIMENTÍCIOS  CARNES  CONFORME DESCRIÇÕES CONTIDAS NO ANEXO DO CONTRATO</t>
  </si>
  <si>
    <t>Compras :: AQUISIÇÃO DE GÊNEROS ALIMENTÍCIOS  CARNES  CONFORME DESCRIÇÕES CONTIDAS NO ANEXO DO CONTRATO</t>
  </si>
  <si>
    <t>["M00890890502206","M00890890504554","M00890890502156","M00890890509807","M00890890509806"]</t>
  </si>
  <si>
    <t>[0.6034,0.6033,0.6017,0.5988,0.5888]</t>
  </si>
  <si>
    <t>["M00890890504554","M00890890502206","M00890890504548","M00890890517294","M00890890502156"]</t>
  </si>
  <si>
    <t>[0.5692,0.5691,0.5598,0.5593,0.5413]</t>
  </si>
  <si>
    <t>["M00890890504554","M00890890502206","M00890890502156","M00890890509807","M00890890509806"]</t>
  </si>
  <si>
    <t>[0.6034,0.6034,0.6018,0.5988,0.5887]</t>
  </si>
  <si>
    <t>["M00890890504554","M00890890502206","M00890890517294","M00890890504548","M00890890502156"]</t>
  </si>
  <si>
    <t>[0.5678,0.5678,0.5616,0.5601,0.5502]</t>
  </si>
  <si>
    <t>["M00890890502156","M00890890504554","M00890890502206","M00890890509807","M00890890509806"]</t>
  </si>
  <si>
    <t>[0.6476,0.6435,0.6434,0.6397,0.6345]</t>
  </si>
  <si>
    <t>02382836000123-2-001596/2023</t>
  </si>
  <si>
    <t>CONT. 55/23  PROC. 13265/2022  PRESTAÇAO DE SERVIÇO: PUBLICAÇAO NO DIARIO OFICIAL DO ESTADO  VIG.26/01/23-31/12/23.</t>
  </si>
  <si>
    <t>Serviços :: CONT. 55/23  PROC. 13265/2022  PRESTAÇAO DE SERVIÇO: PUBLICAÇAO NO DIARIO OFICIAL DO ESTADO  VIG.26/01/23-31/12/23.</t>
  </si>
  <si>
    <t>["S08911926719267","S06432366323663","S06432361223612","S08361615216152","S06432369823698"]</t>
  </si>
  <si>
    <t>[0.6077,0.5993,0.593,0.5876,0.5869]</t>
  </si>
  <si>
    <t>["S08911926719267","S06122104021040","S09110538005380","S06120612523000","S09111728017280"]</t>
  </si>
  <si>
    <t>[0.6582,0.5665,0.5627,0.5579,0.5543]</t>
  </si>
  <si>
    <t>[0.6079,0.5996,0.593,0.5878,0.5859]</t>
  </si>
  <si>
    <t>["S08532404024040","S08522398123981","S08532403124031","S08532339623396","S08510851224236"]</t>
  </si>
  <si>
    <t>[0.5463,0.5287,0.5284,0.5277,0.5267]</t>
  </si>
  <si>
    <t>["S08911926719267","S09110538005380","S09111728017280","S06122104021040","S06120612523000"]</t>
  </si>
  <si>
    <t>[0.7112,0.6332,0.6257,0.6254,0.6012]</t>
  </si>
  <si>
    <t>["S08911926719267","S08361615216152","S08360422704227","S06432366323663","S06432369823698"]</t>
  </si>
  <si>
    <t>[0.6834,0.6499,0.6458,0.6341,0.631]</t>
  </si>
  <si>
    <t>[0.6834,0.6499,0.6458,0.6223,0.6098]</t>
  </si>
  <si>
    <t>02941122000108-2-000004/2025</t>
  </si>
  <si>
    <t>Contratação de empresa especializada para a prestação de serviços de Assessoria e Consultoria do e-Social  (Projeto do Governo Federal que busca digitalizar e unificar o envio das informações fiscais  previdenciárias e trabalhistas das entidades)  a fim de atender as necessidades da Câmara Municipal de Macururé</t>
  </si>
  <si>
    <t>Serviços :: Contratação de empresa especializada para a prestação de serviços de Assessoria e Consultoria do e-Social  (Projeto do Governo Federal que busca digitalizar e unificar o envio das informações fiscais  previdenciárias e trabalhistas das entidades)  a fim de atender as necessidades da Câmara Municipal de Macururé</t>
  </si>
  <si>
    <t>["S09332312423124","S08310831100779","S08310831921210","S01730173121652","S01730173121148"]</t>
  </si>
  <si>
    <t>[0.5122,0.5119,0.5102,0.5087,0.5081]</t>
  </si>
  <si>
    <t>["S08310831100779","S08390839923060","S08310831115881","S08310831912602","S08330833501341"]</t>
  </si>
  <si>
    <t>[0.5682,0.5347,0.5251,0.5249,0.5209]</t>
  </si>
  <si>
    <t>[0.5121,0.5119,0.5102,0.5086,0.5084]</t>
  </si>
  <si>
    <t>["S08510851222187","S08510851220656","S08522398123981","S08512566625666","S08510851213730"]</t>
  </si>
  <si>
    <t>[0.4822,0.4776,0.4769,0.4678,0.4668]</t>
  </si>
  <si>
    <t>["S08310831100779","S08310831912602","S09332312423124","S08310831115881","S08390839923060"]</t>
  </si>
  <si>
    <t>[0.6263,0.6049,0.6009,0.5972,0.5927]</t>
  </si>
  <si>
    <t>["S09332312423124","S08310831100779","S01730173121148","S01730173121652","S08310831100787"]</t>
  </si>
  <si>
    <t>[0.5828,0.5793,0.5778,0.5745,0.573]</t>
  </si>
  <si>
    <t>["S09332312423124","S08230391303913","S09112438424384","S08230823121075","S09110538005380"]</t>
  </si>
  <si>
    <t>[0.5828,0.5605,0.5583,0.5565,0.5502]</t>
  </si>
  <si>
    <t>44445054000136-2-000198/2025</t>
  </si>
  <si>
    <t xml:space="preserve">Contratação de empresa especializada em prestação de serviço de fornecimento de água  coleta e tratamento de esgoto </t>
  </si>
  <si>
    <t xml:space="preserve">Serviços :: Contratação de empresa especializada em prestação de serviço de fornecimento de água  coleta e tratamento de esgoto </t>
  </si>
  <si>
    <t>["S06922284522845","S05450545901872","S05450545901880","S09410941119526","S08310831900329"]</t>
  </si>
  <si>
    <t>[0.6157,0.6114,0.604,0.598,0.5967]</t>
  </si>
  <si>
    <t>["S06922284522845","S05450545901872","S05450545901880","S08310831900280","S08310831900299"]</t>
  </si>
  <si>
    <t>[0.6601,0.6554,0.6525,0.6275,0.6209]</t>
  </si>
  <si>
    <t>[0.6153,0.61,0.604,0.5981,0.5972]</t>
  </si>
  <si>
    <t>["S08530853416527","S08510851214931","S08510851222152","S08531359513595","S08530853419542"]</t>
  </si>
  <si>
    <t>[0.5614,0.5462,0.5419,0.534,0.5256]</t>
  </si>
  <si>
    <t>["S06922284522845","S05450545901880","S09410941119526","S08310831900299","S08310831900280"]</t>
  </si>
  <si>
    <t>[0.7706,0.7114,0.7084,0.7065,0.7011]</t>
  </si>
  <si>
    <t>["S06922284522845","S09410941119526","S09431415014150","S05450545901880","S05450545901872"]</t>
  </si>
  <si>
    <t>[0.7354,0.7247,0.7061,0.698,0.6953]</t>
  </si>
  <si>
    <t>["S08530853416527","S08530853419542","S08531359513595","S08510851222152","S08530853325194"]</t>
  </si>
  <si>
    <t>[0.6722,0.6578,0.6547,0.6449,0.6442]</t>
  </si>
  <si>
    <t>45395704000149-2-000338/2024</t>
  </si>
  <si>
    <t>PRESTAÇÃO DE SERVIÇOS DE ORIENTADORES ARTÍSTICOS DAS OFICINAS CULTURAIS O PROGRAMA ARTES NOS BAIRROS_x000D_
NÚMERO DO CREDENCIAMENTO: 001_x000D_
EDITAL: 001/FCCR/2023_x000D_
CONVOCATÓRIA 028/2024</t>
  </si>
  <si>
    <t>Compras :: PRESTAÇÃO DE SERVIÇOS DE ORIENTADORES ARTÍSTICOS DAS OFICINAS CULTURAIS O PROGRAMA ARTES NOS BAIRROS_x000D_
NÚMERO DO CREDENCIAMENTO: 001_x000D_
EDITAL: 001/FCCR/2023_x000D_
CONVOCATÓRIA 028/2024</t>
  </si>
  <si>
    <t>["S09621261012610","S09291511315113","S09112438424384","S09630963225674","S09630963115830"]</t>
  </si>
  <si>
    <t>[0.5433,0.5423,0.5418,0.5293,0.5289]</t>
  </si>
  <si>
    <t>["S09621261012610","S09291750717507","S08310831900132","S08730873930028","S09291511315113"]</t>
  </si>
  <si>
    <t>[0.6573,0.6072,0.579,0.5699,0.5647]</t>
  </si>
  <si>
    <t>[0.5427,0.5423,0.542,0.5342,0.5279]</t>
  </si>
  <si>
    <t>["S09621261012610","S09112438424384","S09630963225674","S09630963115830","S09630963114664"]</t>
  </si>
  <si>
    <t>[0.5427,0.542,0.5342,0.5279,0.5227]</t>
  </si>
  <si>
    <t>["S09621261012610","S09291750717507","S08310831900132","S08730873930028","S09110538005380"]</t>
  </si>
  <si>
    <t>[0.6417,0.5825,0.569,0.5687,0.5628]</t>
  </si>
  <si>
    <t>["S09112438424384","S09621261012610","S09291511315113","S09630963225674","S09790086800868"]</t>
  </si>
  <si>
    <t>[0.5889,0.5814,0.5812,0.5804,0.5675]</t>
  </si>
  <si>
    <t>["S09112438424384","S09621261012610","S09630963225674","S08360422704227","S09630963115830"]</t>
  </si>
  <si>
    <t>[0.5889,0.5814,0.5804,0.5655,0.5593]</t>
  </si>
  <si>
    <t>["S09112438424384","S09621261012610","S09630963225674","S09790086800868","S08360422704227"]</t>
  </si>
  <si>
    <t>[0.5889,0.5814,0.5804,0.5675,0.5655]</t>
  </si>
  <si>
    <t>10744098000145-2-000297/2024</t>
  </si>
  <si>
    <t>EMPENHO REFERENTE A AQUISIÇÃO DE MATERIAL PARA SER UTILIZADO EM GRÁFICA PARA ATENDER A DEMANDA DO CAMPUS MORADA NOVA. PE 90004/2024 DA UASG 158138. DADOS BANCÁRIOS: BCO 336 AG 0001 C/C 32787989-0. PROCESSO SEI: 23488.000719/2024-04.</t>
  </si>
  <si>
    <t>Compras :: EMPENHO REFERENTE A AQUISIÇÃO DE MATERIAL PARA SER UTILIZADO EM GRÁFICA PARA ATENDER A DEMANDA DO CAMPUS MORADA NOVA. PE 90004/2024 DA UASG 158138. DADOS BANCÁRIOS: BCO 336 AG 0001 C/C 32787989-0. PROCESSO SEI: 23488.000719/2024-04.</t>
  </si>
  <si>
    <t>["S08591437014370","S08910891225380","S08910891209997","S08590859418732","S08590859427600"]</t>
  </si>
  <si>
    <t>[0.5406,0.5138,0.5084,0.5014,0.5006]</t>
  </si>
  <si>
    <t>["M00750754014592","M00750754013908","M00750754000069","M00750754015050","M00750754014579"]</t>
  </si>
  <si>
    <t>[0.5476,0.5458,0.5324,0.5259,0.5252]</t>
  </si>
  <si>
    <t>["S08591437014370","S08910891225380","S08910891209997","S08590859418732","S01530153126948"]</t>
  </si>
  <si>
    <t>[0.5402,0.5138,0.5088,0.5015,0.4987]</t>
  </si>
  <si>
    <t>["M00990990516549","M00760769011254","M00760769008306","M00990990502102","M00990999900159"]</t>
  </si>
  <si>
    <t>[0.4818,0.4646,0.4627,0.4621,0.4612]</t>
  </si>
  <si>
    <t>["M00750754014592","M00750754013908","M00750754000069","M00750754003596","M00750754015050"]</t>
  </si>
  <si>
    <t>[0.5443,0.5395,0.5236,0.5196,0.5178]</t>
  </si>
  <si>
    <t>["S08591437014370","S08910891225380","S08590859418732","S08910891209997","M00750751000156"]</t>
  </si>
  <si>
    <t>[0.5537,0.5238,0.5164,0.5161,0.5107]</t>
  </si>
  <si>
    <t>["S08591437014370","S08910891225380","S08910891209997","S08911903819038","S08910891118422"]</t>
  </si>
  <si>
    <t>[0.5537,0.5238,0.5161,0.509,0.5066]</t>
  </si>
  <si>
    <t>18593103000178-2-000131/2025</t>
  </si>
  <si>
    <t>Refere-se à Aquisição de Material de Limpeza  destinados as atividades da Secretaria Municipal de Inclusão Social.</t>
  </si>
  <si>
    <t>Compras :: Refere-se à Aquisição de Material de Limpeza  destinados as atividades da Secretaria Municipal de Inclusão Social.</t>
  </si>
  <si>
    <t>["M00790792005670","M00790793011200","M00790793002166","M00790793015022","M00790792010344"]</t>
  </si>
  <si>
    <t>[0.5133,0.5028,0.4985,0.4942,0.4935]</t>
  </si>
  <si>
    <t>["M00790793002166","M00790793016500","M00790792005670","M00790793015022","M00790793006136"]</t>
  </si>
  <si>
    <t>[0.5745,0.5548,0.5535,0.5522,0.5493]</t>
  </si>
  <si>
    <t>[0.5133,0.5032,0.4988,0.4938,0.4917]</t>
  </si>
  <si>
    <t>["S08531467214672","M00790792014441","M00790792006950","M00790792005670","M00790793002166"]</t>
  </si>
  <si>
    <t>[0.5555,0.5554,0.5537,0.5527,0.5527]</t>
  </si>
  <si>
    <t>["M00790793011200","M00790792005670","M00790793015022","M00790792010344","M00790793002166"]</t>
  </si>
  <si>
    <t>[0.5594,0.5561,0.5499,0.5497,0.5496]</t>
  </si>
  <si>
    <t>13238803000120-2-000001/2025</t>
  </si>
  <si>
    <t>Contratação de empresa especializada no fornecimento de assinatura de ferramenta de pesquisa e comparação de preços praticados pela Administração Pública  em atendimento as demandas da Câmara Municipal de Jequié-Ba</t>
  </si>
  <si>
    <t>Serviços :: Contratação de empresa especializada no fornecimento de assinatura de ferramenta de pesquisa e comparação de preços praticados pela Administração Pública  em atendimento as demandas da Câmara Municipal de Jequié-Ba</t>
  </si>
  <si>
    <t>["S06122104021040","S09112438424384","S07330733930130","S06432421024210","S06120612523000"]</t>
  </si>
  <si>
    <t>[0.5029,0.4803,0.4782,0.4717,0.4695]</t>
  </si>
  <si>
    <t>["S09112438424384","S06122104021040","S08390839923060","S09111728017280","S08310831115881"]</t>
  </si>
  <si>
    <t>[0.5106,0.5073,0.5043,0.4911,0.4853]</t>
  </si>
  <si>
    <t>[0.503,0.4809,0.4779,0.4723,0.4702]</t>
  </si>
  <si>
    <t>["S01710171127308","S01680168227286","S01610161126972","S01710171127294","S01680168227278"]</t>
  </si>
  <si>
    <t>[0.4621,0.4609,0.4555,0.4508,0.4486]</t>
  </si>
  <si>
    <t>["S06122104021040","S09111728017280","S08390839923060","S09110538005380","S09112438424384"]</t>
  </si>
  <si>
    <t>[0.5659,0.564,0.5565,0.5547,0.5523]</t>
  </si>
  <si>
    <t>["S06122104021040","S09112438424384","S06432421024210","S06432419824198","S06120612523000"]</t>
  </si>
  <si>
    <t>[0.5598,0.5456,0.5375,0.5324,0.5284]</t>
  </si>
  <si>
    <t>["S09112438424384","S08360422704227","S09110538005380","S08441516415164","S08362498824988"]</t>
  </si>
  <si>
    <t>[0.5456,0.5234,0.5209,0.5125,0.4998]</t>
  </si>
  <si>
    <t>["S06122104021040","S09112438424384","S06432421024210","S08391371413714","S06432419824198"]</t>
  </si>
  <si>
    <t>[0.5598,0.5456,0.5375,0.5354,0.5324]</t>
  </si>
  <si>
    <t>["S06122104021040","S09112438424384","S06120612523000","S01710171127308","S01680168227286"]</t>
  </si>
  <si>
    <t>[0.5598,0.5456,0.5284,0.5284,0.5251]</t>
  </si>
  <si>
    <t>95990255000155-2-000039/2025</t>
  </si>
  <si>
    <t>AQUISIÇÃO DE 2 (DOIS) TANQUES  DE 5000L (CINCO MIL LITROS)  FABRICADAS EM FIBRA  COM VEDAÇÃO</t>
  </si>
  <si>
    <t>Compras :: AQUISIÇÃO DE 2 (DOIS) TANQUES  DE 5000L (CINCO MIL LITROS)  FABRICADAS EM FIBRA  COM VEDAÇÃO</t>
  </si>
  <si>
    <t>["M00810814513639","M00810814516087","M00540543000987","M00810814516085","M00560567016632"]</t>
  </si>
  <si>
    <t>[0.6181,0.5953,0.5874,0.5864,0.5849]</t>
  </si>
  <si>
    <t>["M00540543000987","M00540543000988","M00540543000984","M00540543000989","M00540543000986"]</t>
  </si>
  <si>
    <t>[0.6791,0.6718,0.6702,0.6618,0.6439]</t>
  </si>
  <si>
    <t>[0.6186,0.5952,0.5873,0.5864,0.585]</t>
  </si>
  <si>
    <t>["M00810814513639","M00810814516087","M00810814516085","M00810811003799","M00810811015296"]</t>
  </si>
  <si>
    <t>[0.6186,0.5952,0.5864,0.5438,0.5333]</t>
  </si>
  <si>
    <t>[0.691,0.6844,0.6824,0.67,0.6543]</t>
  </si>
  <si>
    <t>["M00810814513639","M00540543000987","M00560567016632","M00540543000984","M00540543000988"]</t>
  </si>
  <si>
    <t>[0.6365,0.6283,0.6196,0.6135,0.6072]</t>
  </si>
  <si>
    <t>["M00810814513639","M00810814516087","M00810814516085","M00810811003799","M00810812501281"]</t>
  </si>
  <si>
    <t>[0.6365,0.5985,0.5864,0.5658,0.5568]</t>
  </si>
  <si>
    <t>11354180000126-2-000005/2025</t>
  </si>
  <si>
    <t>Contratação de Empresa Especializada e Exclusiva para prestação de serviços artísticos de apresentação de Banda e Artista Musical (Pablo) nas Comemorações da "Festa de Reis"  durante o dia 04 de janeiro de 2025  no Município de São José do Egito/PE</t>
  </si>
  <si>
    <t>Serviços :: Contratação de Empresa Especializada e Exclusiva para prestação de serviços artísticos de apresentação de Banda e Artista Musical (Pablo) nas Comemorações da "Festa de Reis"  durante o dia 04 de janeiro de 2025  no Município de São José do Egito/PE</t>
  </si>
  <si>
    <t>["S09630963115830","S09621261012610","S09630963114664","S06432372823728","S06432419824198"]</t>
  </si>
  <si>
    <t>[0.5246,0.5218,0.4939,0.4753,0.4745]</t>
  </si>
  <si>
    <t>["S09692437624376","S09621261012610","S09630963115830","S09691701917019","S09691295512955"]</t>
  </si>
  <si>
    <t>[0.4858,0.4814,0.4649,0.4628,0.4251]</t>
  </si>
  <si>
    <t>["S09630963115830","S09621261012610","S09630963114664","S06432419824198","S06432372823728"]</t>
  </si>
  <si>
    <t>[0.5239,0.5209,0.4943,0.4751,0.4732]</t>
  </si>
  <si>
    <t>["S08522398123981","S08510851220656","S08510851222403","S08522391423914","S08522392223922"]</t>
  </si>
  <si>
    <t>[0.4563,0.4483,0.4457,0.4428,0.4401]</t>
  </si>
  <si>
    <t>["S09621261012610","S09692437624376","S09630963115830","S09691701917019","S09691295512955"]</t>
  </si>
  <si>
    <t>[0.5283,0.5276,0.5209,0.5113,0.4653]</t>
  </si>
  <si>
    <t>["S09630963115830","S09621261012610","S09630963114664","S09630963225674","S06432419824198"]</t>
  </si>
  <si>
    <t>[0.5687,0.5656,0.5315,0.5133,0.5132]</t>
  </si>
  <si>
    <t>["S08510851220656","S08510851222403","S08522398123981","S08510851222160","S08510408104081"]</t>
  </si>
  <si>
    <t>[0.4974,0.4924,0.4911,0.4905,0.4825]</t>
  </si>
  <si>
    <t>24850216000104-2-000154/2025</t>
  </si>
  <si>
    <t>DESPESA PROVENIENTE A CONTRAÇÃO DE EMPRESA PARA SERVIÇO DE VISTORIO DO VEICULO  CRONOS BRANCO COM PLACA SCT-1F89  VEICULO LOTADO NA SECRETARIA DE SAÚDE. (REFERENTE A TAXA DE REVISÃO)  CONFORME DISPENSA DE LICITAÇÃO N°103/2025.</t>
  </si>
  <si>
    <t>Compras :: DESPESA PROVENIENTE A CONTRAÇÃO DE EMPRESA PARA SERVIÇO DE VISTORIO DO VEICULO  CRONOS BRANCO COM PLACA SCT-1F89  VEICULO LOTADO NA SECRETARIA DE SAÚDE. (REFERENTE A TAXA DE REVISÃO)  CONFORME DISPENSA DE LICITAÇÃO N°103/2025.</t>
  </si>
  <si>
    <t>["S06432421024210","S06432357423574","S06432361223612","S06432366323663","S06432419824198"]</t>
  </si>
  <si>
    <t>[0.557,0.5564,0.5513,0.5487,0.5423]</t>
  </si>
  <si>
    <t>["S08390394803948","S08590859918279","S08390839918260","S08390839923060","S08590859917647"]</t>
  </si>
  <si>
    <t>[0.5776,0.5769,0.5729,0.5702,0.5622]</t>
  </si>
  <si>
    <t>["S06432357423574","S06432421024210","S06432361223612","S06432366323663","S06432419824198"]</t>
  </si>
  <si>
    <t>[0.5565,0.5538,0.5513,0.5488,0.5426]</t>
  </si>
  <si>
    <t>["S08390394803948","S08590859918279","S08390839919330","S08390839918260","S08390839923060"]</t>
  </si>
  <si>
    <t>[0.6184,0.5938,0.5853,0.5822,0.5743]</t>
  </si>
  <si>
    <t>[0.5861,0.584,0.5813,0.578,0.5767]</t>
  </si>
  <si>
    <t>["S08910891221830","S08591437014370","S08220875308753","S08220873708737","S08910891222497"]</t>
  </si>
  <si>
    <t>[0.5084,0.5062,0.4905,0.4884,0.4881]</t>
  </si>
  <si>
    <t>00509968000148-2-005041/2024</t>
  </si>
  <si>
    <t>Aquisição de brinquedos variados  cadeirões  cadeira de descanso vibratória e colchonetes para a creche deste Regional</t>
  </si>
  <si>
    <t>Compras :: Aquisição de brinquedos variados  cadeirões  cadeira de descanso vibratória e colchonetes para a creche deste Regional</t>
  </si>
  <si>
    <t>["M00780782004598","M00840846517282","M00840846504199","M00780783003233","M00710710503508"]</t>
  </si>
  <si>
    <t>[0.5211,0.5172,0.5119,0.4977,0.4891]</t>
  </si>
  <si>
    <t>["M00780782004598","M00780782008533","M00780782003868","M00780782009496","M00780782003867"]</t>
  </si>
  <si>
    <t>[0.6106,0.5962,0.5895,0.5854,0.5728]</t>
  </si>
  <si>
    <t>[0.5209,0.5173,0.512,0.4977,0.4891]</t>
  </si>
  <si>
    <t>["M00710710503508","M00710719518909","M00710719514238","M00710719504091","M00710719509828"]</t>
  </si>
  <si>
    <t>[0.4891,0.4883,0.4877,0.4861,0.4786]</t>
  </si>
  <si>
    <t>["M00780782004598","M00780782003868","M00780782008533","M00780782009496","M00780782003867"]</t>
  </si>
  <si>
    <t>[0.6207,0.6149,0.6147,0.6047,0.5885]</t>
  </si>
  <si>
    <t>["M00780782004598","M00840846517282","M00840846504199","M00710719504091","M00710710503508"]</t>
  </si>
  <si>
    <t>[0.5732,0.5684,0.5599,0.5521,0.5486]</t>
  </si>
  <si>
    <t>["M00710719504091","M00710710503508","M00710719518909","M00710719514238","M00710719504083"]</t>
  </si>
  <si>
    <t>[0.5521,0.5486,0.5471,0.5444,0.5442]</t>
  </si>
  <si>
    <t>["M00780782004598","M00710719504091","M00710710503508","M00780782009496","M00710719518909"]</t>
  </si>
  <si>
    <t>[0.5732,0.5521,0.5486,0.5478,0.5471]</t>
  </si>
  <si>
    <t>10870883000144-2-000177/2024</t>
  </si>
  <si>
    <t>AQUISIÇÃO DE INSUMOS PARA LABORATÓRIO DO CAMPUS.</t>
  </si>
  <si>
    <t>Compras :: AQUISIÇÃO DE INSUMOS PARA LABORATÓRIO DO CAMPUS.</t>
  </si>
  <si>
    <t>["M00660664013715","M00660664008742","M00660664013016","M00660664002435","M00660664013571"]</t>
  </si>
  <si>
    <t>[0.6143,0.5976,0.5962,0.5961,0.5946]</t>
  </si>
  <si>
    <t>["S08590859921415","S07321420614206","M00660664008742","M00660664007875","M00660664009501"]</t>
  </si>
  <si>
    <t>[0.5942,0.5792,0.5627,0.5603,0.5594]</t>
  </si>
  <si>
    <t>[0.6146,0.5979,0.5966,0.5964,0.595]</t>
  </si>
  <si>
    <t>["S08590859921415","M00660664009501","S07321420614206","M00660664013715","M00660664009471"]</t>
  </si>
  <si>
    <t>[0.6123,0.6027,0.5945,0.5942,0.5938]</t>
  </si>
  <si>
    <t>["M00660664013715","M00660664009471","M00660664007875","M00660664012596","M00660664013571"]</t>
  </si>
  <si>
    <t>[0.6512,0.6291,0.6287,0.6273,0.6247]</t>
  </si>
  <si>
    <t>["M00660664013715","M00660664009471","M00680681019506","M00660664007875","M00660664012596"]</t>
  </si>
  <si>
    <t>[0.6512,0.6291,0.6287,0.6287,0.6273]</t>
  </si>
  <si>
    <t>10870883000144-2-000181/2024</t>
  </si>
  <si>
    <t>[0.6144,0.5977,0.5963,0.5962,0.5947]</t>
  </si>
  <si>
    <t>[0.5943,0.5792,0.5628,0.5603,0.5594]</t>
  </si>
  <si>
    <t>[0.6146,0.5979,0.5965,0.5964,0.595]</t>
  </si>
  <si>
    <t>[0.6512,0.6292,0.6288,0.6273,0.6248]</t>
  </si>
  <si>
    <t>[0.6512,0.6292,0.6288,0.6288,0.6273]</t>
  </si>
  <si>
    <t>18431155000148-2-002297/2024</t>
  </si>
  <si>
    <t>CONTRATAÇÃO DE EMPRESA ESPECIALIZADA NO FORNECIMENTO DE COMBUSTÍVEIS OBJETIVANDO O ABASTECIMENTO DOS VEÍCULOS DE PROPRIEDADE DA PREFEITURA MUNICIPAL DE MONTE ALEGRE DE MINAS</t>
  </si>
  <si>
    <t>Compras :: CONTRATAÇÃO DE EMPRESA ESPECIALIZADA NO FORNECIMENTO DE COMBUSTÍVEIS OBJETIVANDO O ABASTECIMENTO DOS VEÍCULOS DE PROPRIEDADE DA PREFEITURA MUNICIPAL DE MONTE ALEGRE DE MINAS</t>
  </si>
  <si>
    <t>["S06432373623736","S06432372823728","S06432421024210","S06432361223612","S06432366323663"]</t>
  </si>
  <si>
    <t>[0.5501,0.5468,0.5437,0.5378,0.5359]</t>
  </si>
  <si>
    <t>["S06432421024210","S08512551825518","S05460546924929","S08710232102321","S06432357423574"]</t>
  </si>
  <si>
    <t>[0.5433,0.5343,0.5228,0.5155,0.5142]</t>
  </si>
  <si>
    <t>[0.5486,0.5454,0.5432,0.5378,0.536]</t>
  </si>
  <si>
    <t>["S06432421024210","S08512551825518","S08710232102321","S08590859925372","S05460546924929"]</t>
  </si>
  <si>
    <t>[0.5576,0.5509,0.54,0.5397,0.5374]</t>
  </si>
  <si>
    <t>["S06432421024210","S06432373623736","S06432372823728","S06432361223612","S06432366323663"]</t>
  </si>
  <si>
    <t>[0.5944,0.593,0.5901,0.5837,0.5811]</t>
  </si>
  <si>
    <t>92969856000198-2-000367/2024</t>
  </si>
  <si>
    <t>525666/2024-53 - ITEM 1 - MICROFONE. RESPONSÁVEL PATRIMONIAL:CARLOS ALBERTO BISSANI F:6002. FACULDADE DE AGRONOMIA. 2024NE04475</t>
  </si>
  <si>
    <t>Compras :: 525666/2024-53 - ITEM 1 - MICROFONE. RESPONSÁVEL PATRIMONIAL:CARLOS ALBERTO BISSANI F:6002. FACULDADE DE AGRONOMIA. 2024NE04475</t>
  </si>
  <si>
    <t>["M00590596509736","M00590596509732","M00590596517478","M00590596514534","M00590596514533"]</t>
  </si>
  <si>
    <t>[0.6251,0.6185,0.6044,0.6033,0.5968]</t>
  </si>
  <si>
    <t>["M00580580515046","M00590596509732","M00590596510580","M00580580509892","M00590596517478"]</t>
  </si>
  <si>
    <t>[0.5669,0.5636,0.5605,0.5561,0.5512]</t>
  </si>
  <si>
    <t>[0.6247,0.6181,0.6041,0.6029,0.5965]</t>
  </si>
  <si>
    <t>["M00580583009574","M00580580502449","M00580583517037","M00580581114542","M00580583019248"]</t>
  </si>
  <si>
    <t>[0.5845,0.5805,0.5747,0.5724,0.5659]</t>
  </si>
  <si>
    <t>["M00590596509732","M00590596517478","M00580580515046","M00590596514534","M00590596509736"]</t>
  </si>
  <si>
    <t>[0.5713,0.5583,0.5572,0.5513,0.5488]</t>
  </si>
  <si>
    <t>["M00590596509736","M00590596509732","M00590596514534","M00590596517478","M00590596514533"]</t>
  </si>
  <si>
    <t>[0.6348,0.6313,0.616,0.613,0.6068]</t>
  </si>
  <si>
    <t>["M00580583517037","M00580580502449","M00580581114542","M00580583009574","M00580583515200"]</t>
  </si>
  <si>
    <t>[0.5807,0.5804,0.5782,0.5753,0.5693]</t>
  </si>
  <si>
    <t>07777800000162-2-000075/2024</t>
  </si>
  <si>
    <t>ATENDER DESPESA COM AQUISIÇÃO DE EQUIPAMENTOS DE PROTEÇÃO INDIVIDUAL  MATERIAL HOSPITALAR E MATERIAIS LABORATORIAIS DE CONSUMO PARA O USO NOS ESTÁGIOS  INTERNATOS E LABORATÓRIOS DE ENSINO E PESQUISA DO CENTRO DE CIÊNCIAS DA SAÚDE CCS. PREGÃO 49/2023. PROCESSO: 23007.023187/2024-45.</t>
  </si>
  <si>
    <t>Compras :: ATENDER DESPESA COM AQUISIÇÃO DE EQUIPAMENTOS DE PROTEÇÃO INDIVIDUAL  MATERIAL HOSPITALAR E MATERIAIS LABORATORIAIS DE CONSUMO PARA O USO NOS ESTÁGIOS  INTERNATOS E LABORATÓRIOS DE ENSINO E PESQUISA DO CENTRO DE CIÊNCIAS DA SAÚDE CCS. PREGÃO 49/2023. PROCESSO: 23007.023187/2024-45.</t>
  </si>
  <si>
    <t>["M00650653230094","M00650653230093","M00650653230201","M00650653230095","M00650651519955"]</t>
  </si>
  <si>
    <t>[0.5886,0.5695,0.5685,0.5675,0.5597]</t>
  </si>
  <si>
    <t>["M00650651503681","M00650653230107","M00650651530234","M00650651502186","M00650653230247"]</t>
  </si>
  <si>
    <t>[0.5903,0.573,0.5725,0.5716,0.5684]</t>
  </si>
  <si>
    <t>["M00650653230094","M00650653230093","M00650653230095","M00650653230201","M00650651519955"]</t>
  </si>
  <si>
    <t>[0.5885,0.5695,0.5675,0.5607,0.5597]</t>
  </si>
  <si>
    <t>["M00650651503681","M00650651530234","M00650653230107","M00650651502186","M00650651512833"]</t>
  </si>
  <si>
    <t>[0.6059,0.5857,0.5846,0.5842,0.5807]</t>
  </si>
  <si>
    <t>["M00650653230094","M00650653230095","M00650653230032","M00650653230093","M00650653230201"]</t>
  </si>
  <si>
    <t>[0.6167,0.6006,0.5985,0.5982,0.5932]</t>
  </si>
  <si>
    <t>14806879000178-2-000001/2025</t>
  </si>
  <si>
    <t>CONTRATAÇÃO DE EMPRESA ESPECIALIZADA PARA EXECUÇÃO DE SERVIÇOS DE MANUTENÇÃO DE COMPUTADORES  NOTEBOOKS E IMPRESSORAS MULTIFUCIONAIS DO FUNDO DE ASSISTÊNCIA SOCIAL DO MUNICÍPIO DE SALGADO E SUAS UNIDADES.</t>
  </si>
  <si>
    <t>Serviços :: CONTRATAÇÃO DE EMPRESA ESPECIALIZADA PARA EXECUÇÃO DE SERVIÇOS DE MANUTENÇÃO DE COMPUTADORES  NOTEBOOKS E IMPRESSORAS MULTIFUCIONAIS DO FUNDO DE ASSISTÊNCIA SOCIAL DO MUNICÍPIO DE SALGADO E SUAS UNIDADES.</t>
  </si>
  <si>
    <t>["S01660166127138","S01660166127111","S01660166127103","M00700707005732","S01810181227618"]</t>
  </si>
  <si>
    <t>[0.5768,0.5525,0.5507,0.5397,0.5312]</t>
  </si>
  <si>
    <t>["S08720872927570","S01660166127111","S01660166127103","S01660166127138","S08710871303530"]</t>
  </si>
  <si>
    <t>[0.6397,0.6394,0.6385,0.6377,0.6305]</t>
  </si>
  <si>
    <t>[0.5768,0.5522,0.5508,0.5397,0.5333]</t>
  </si>
  <si>
    <t>["S01520152130135","S01520152226824","S01520152126794","S01520152226840","S01520152226816"]</t>
  </si>
  <si>
    <t>[0.5254,0.5182,0.5176,0.5153,0.5144]</t>
  </si>
  <si>
    <t>["S08710871303530","S01660166127103","S08720872927570","S01660166127111","S01660166127138"]</t>
  </si>
  <si>
    <t>[0.7043,0.697,0.6956,0.6945,0.6908]</t>
  </si>
  <si>
    <t>["S01660166127138","S01660166127111","S01660166127103","S08590539805398","S01660166127740"]</t>
  </si>
  <si>
    <t>[0.6528,0.6403,0.6369,0.6108,0.6057]</t>
  </si>
  <si>
    <t>["S08910891118422","S09110538005380","S08912203922039","S08910891221830","S08912505425054"]</t>
  </si>
  <si>
    <t>[0.5753,0.5704,0.5663,0.5656,0.565]</t>
  </si>
  <si>
    <t>44926723000191-2-000009/2025</t>
  </si>
  <si>
    <t>AQUISIÇÃO DE MATERIAIS DE CONSTRUÇÃO PARA ATENDER AS DEMANDAS DA DIRETORIA DE OBRAS  EM CONFORMIDADE COM AS ESPECIFICAÇÕES E QUANTIDADES PREVISTAS NO TERMO DE REFERÊNCIA</t>
  </si>
  <si>
    <t>Compras :: AQUISIÇÃO DE MATERIAIS DE CONSTRUÇÃO PARA ATENDER AS DEMANDAS DA DIRETORIA DE OBRAS  EM CONFORMIDADE COM AS ESPECIFICAÇÕES E QUANTIDADES PREVISTAS NO TERMO DE REFERÊNCIA</t>
  </si>
  <si>
    <t>["M00560561030105","M00560561018445","M00560561000869","M00560561005529","M00560561014331"]</t>
  </si>
  <si>
    <t>[0.5418,0.5413,0.5319,0.5307,0.5305]</t>
  </si>
  <si>
    <t>["S05420562205622","S08350107401074","S08310831904413","S05410454504545","S05410455304553"]</t>
  </si>
  <si>
    <t>[0.6004,0.5995,0.5816,0.5795,0.5728]</t>
  </si>
  <si>
    <t>["M00560561030105","M00560561018445","M00560561014658","M00560561000869","M00560561005529"]</t>
  </si>
  <si>
    <t>[0.5418,0.5413,0.5333,0.5318,0.5308]</t>
  </si>
  <si>
    <t>["S05420562205622","S08350107401074","S05410454504545","S08310831904413","S05410455304553"]</t>
  </si>
  <si>
    <t>[0.6133,0.6045,0.5985,0.5983,0.5864]</t>
  </si>
  <si>
    <t>["M00560561030105","M00560562013892","M00560561005529","M00560561000869","M00560561018445"]</t>
  </si>
  <si>
    <t>[0.5949,0.5792,0.5766,0.5764,0.5749]</t>
  </si>
  <si>
    <t>18602037000155-2-000007/2025</t>
  </si>
  <si>
    <t>LICENCIAMENTO DE SOFTWARE PARA GESTAO TECNICA E OPERACIONAL</t>
  </si>
  <si>
    <t>Compras :: LICENCIAMENTO DE SOFTWARE PARA GESTAO TECNICA E OPERACIONAL</t>
  </si>
  <si>
    <t>["S01820182105576","S01820182127456","S01820182122179","S01820182124333","S01820182115741"]</t>
  </si>
  <si>
    <t>[0.6761,0.6625,0.661,0.6603,0.6587]</t>
  </si>
  <si>
    <t>["S01820182105576","S01820182127456","S01820182227537","S01820182101279","S01820182124333"]</t>
  </si>
  <si>
    <t>[0.6764,0.6526,0.6239,0.6229,0.6215]</t>
  </si>
  <si>
    <t>[0.6728,0.6625,0.6593,0.6591,0.6587]</t>
  </si>
  <si>
    <t>["S01820182105576","S01820182127456","S01820182101279","S01820182227537","S01820182127480"]</t>
  </si>
  <si>
    <t>[0.6931,0.6747,0.6672,0.6588,0.6501]</t>
  </si>
  <si>
    <t>["M00700709911248","M00700703011243","M00700701010293","M00700701014811","M00700701006661"]</t>
  </si>
  <si>
    <t>[0.7008,0.6637,0.6317,0.6303,0.6224]</t>
  </si>
  <si>
    <t>["S01820182127456","S01820182127464","S01820182105576","S01820182122179","S01820182124333"]</t>
  </si>
  <si>
    <t>[0.6913,0.6835,0.6804,0.6783,0.678]</t>
  </si>
  <si>
    <t>["M00700709911248","S01820182127456","S01820182127464","S01820182105576","S01820182122179"]</t>
  </si>
  <si>
    <t>[0.7008,0.6913,0.6835,0.6804,0.6783]</t>
  </si>
  <si>
    <t>82939448000130-2-000143/2025</t>
  </si>
  <si>
    <t>VEÍCULOS NOVOS  ZERO KM - LEI 14.133/2021 (RENOVADO)</t>
  </si>
  <si>
    <t>Compras :: VEÍCULOS NOVOS  ZERO KM - LEI 14.133/2021 (RENOVADO)</t>
  </si>
  <si>
    <t>["M00230231014329","M00230231003142","M00230231014411","M00230232014415","M00230232013339"]</t>
  </si>
  <si>
    <t>[0.551,0.5477,0.5334,0.5312,0.5223]</t>
  </si>
  <si>
    <t>["M00230232014415","M00230231003142","M00230232000648","S08390839919330","S08590859918279"]</t>
  </si>
  <si>
    <t>[0.5067,0.5053,0.504,0.5019,0.5004]</t>
  </si>
  <si>
    <t>[0.5522,0.5476,0.5333,0.5311,0.5223]</t>
  </si>
  <si>
    <t>["S08390839919330","S08590859918279","S07320401404014","M00230231003142","M00230232000648"]</t>
  </si>
  <si>
    <t>[0.5328,0.5311,0.5237,0.5232,0.5213]</t>
  </si>
  <si>
    <t>["M00230231003142","M00230231014329","M00230232014415","M00230231014411","M00230234009921"]</t>
  </si>
  <si>
    <t>[0.5974,0.5934,0.5746,0.5703,0.5628]</t>
  </si>
  <si>
    <t>10346096000106-2-000018/2024</t>
  </si>
  <si>
    <t>[LICITANET] - AQUISIÇÃO  ATRAVÉS DE COMPRA MÓVEIS E EQUIPAMENTOS PARA AS SECRETARIAS MUNICIPAIS DE AFOGADOS DA INGAZEIRA-PE.</t>
  </si>
  <si>
    <t>Compras :: [LICITANET] - AQUISIÇÃO  ATRAVÉS DE COMPRA MÓVEIS E EQUIPAMENTOS PARA AS SECRETARIAS MUNICIPAIS DE AFOGADOS DA INGAZEIRA-PE.</t>
  </si>
  <si>
    <t>["M00700709911248","M00700705006853","M00700701014811","M00700701006661","M00700705002079"]</t>
  </si>
  <si>
    <t>[0.5148,0.5141,0.5025,0.5016,0.4994]</t>
  </si>
  <si>
    <t>["S07211935619356","S08590859920168","S08590859925259","S08392768527685","S09111728017280"]</t>
  </si>
  <si>
    <t>[0.5172,0.5165,0.5151,0.5148,0.5121]</t>
  </si>
  <si>
    <t>["M00490494009205","M00350359009308","M00350359016887","M00790791003095","M00790793013772"]</t>
  </si>
  <si>
    <t>[0.4847,0.4836,0.4775,0.4684,0.4681]</t>
  </si>
  <si>
    <t>["S08590859920168","S08392768527685","M00350359016887","S06432273022730","S08590859925259"]</t>
  </si>
  <si>
    <t>[0.5361,0.5286,0.5248,0.517,0.5168]</t>
  </si>
  <si>
    <t>["M00700709911248","M00700705006853","M00700701006661","M00700701010293","M00700701014811"]</t>
  </si>
  <si>
    <t>[0.5823,0.5706,0.5688,0.5604,0.5603]</t>
  </si>
  <si>
    <t>04903587000108-2-000033/2023</t>
  </si>
  <si>
    <t xml:space="preserve"> Curso: Gestão Orçamentária e Financeira – Completa Teoria</t>
  </si>
  <si>
    <t>Serviços ::  Curso: Gestão Orçamentária e Financeira – Completa Teoria</t>
  </si>
  <si>
    <t>["S09290381603816","S08310831916985","S09291865118651","S09291957719577","S08310831914745"]</t>
  </si>
  <si>
    <t>[0.5003,0.4687,0.4568,0.442,0.4408]</t>
  </si>
  <si>
    <t>["S09290381603816","S09291865118651","S09290380803808","S08310831100752","S09291472914729"]</t>
  </si>
  <si>
    <t>[0.5174,0.4861,0.4834,0.4747,0.4733]</t>
  </si>
  <si>
    <t>["M00750754001500","M00750753009126","M00750754019787","M00590596316646","M00750754014579"]</t>
  </si>
  <si>
    <t>[0.4275,0.4191,0.4132,0.4088,0.4055]</t>
  </si>
  <si>
    <t>["S09290381603816","S09291865118651","S09291957719577","S09291472914729","S09290380803808"]</t>
  </si>
  <si>
    <t>[0.5016,0.4587,0.4418,0.4308,0.4243]</t>
  </si>
  <si>
    <t>["S09290381603816","S09291865118651","S08310831100752","S09290380803808","S09291472914729"]</t>
  </si>
  <si>
    <t>[0.6385,0.6154,0.6075,0.601,0.5911]</t>
  </si>
  <si>
    <t>["S09290381603816","S09291865118651","S08310831315440","S09291957719577","S09291472914729"]</t>
  </si>
  <si>
    <t>[0.6512,0.6204,0.6102,0.5984,0.5944]</t>
  </si>
  <si>
    <t>[0.6512,0.6204,0.5984,0.5944,0.5877]</t>
  </si>
  <si>
    <t>00394494000136-2-001121/2024</t>
  </si>
  <si>
    <t>ATENDER DESPESAS COM AQUISIÇÃO DE MATERIAIS DE CONSUMO PARA UTILIZAÇÃO NAS ATIVIDADES DE PAPILOSCOPIA FORENSE  DESENVOLVIDAS PELO SERVIÇO DE IDENTIFICAÇÃO PAPILOSCÓPICA E DE REPRESENTAÇÃO FACIAL HUMANA (SEPAP/DCRIM/INI/DPA/PF)  A SABER: VIDRARIA DE LABORATÓRIO  COMO BALÃO VOLUMÉTRICO  PIPETAS  PROVETAS E BECKERES. PREGÃO 90002/2024. CONFORME SEI 08295.006601/2023-74.</t>
  </si>
  <si>
    <t>Compras :: ATENDER DESPESAS COM AQUISIÇÃO DE MATERIAIS DE CONSUMO PARA UTILIZAÇÃO NAS ATIVIDADES DE PAPILOSCOPIA FORENSE  DESENVOLVIDAS PELO SERVIÇO DE IDENTIFICAÇÃO PAPILOSCÓPICA E DE REPRESENTAÇÃO FACIAL HUMANA (SEPAP/DCRIM/INI/DPA/PF)  A SABER: VIDRARIA DE LABORATÓRIO  COMO BALÃO VOLUMÉTRICO  PIPETAS  PROVETAS E BECKERES. PREGÃO 90002/2024. CONFORME SEI 08295.006601/2023-74.</t>
  </si>
  <si>
    <t>["M00660664010757","M00660664008874","M00650651516538","M00660664013715","M00650655019029"]</t>
  </si>
  <si>
    <t>[0.5811,0.5779,0.5749,0.571,0.5666]</t>
  </si>
  <si>
    <t>["M00800803005481","M00800801018516","M00800801001469","M00800801017550","M00800801011979"]</t>
  </si>
  <si>
    <t>[0.5506,0.5472,0.5376,0.5338,0.5323]</t>
  </si>
  <si>
    <t>["M00660664010757","M00660664008874","M00650651516538","M00660664013715","M00650655010183"]</t>
  </si>
  <si>
    <t>[0.5783,0.5749,0.5709,0.5684,0.566]</t>
  </si>
  <si>
    <t>["M00660664010757","M00660664008874","M00660664013715","M00660664009748","M00660663015274"]</t>
  </si>
  <si>
    <t>[0.5783,0.5749,0.5684,0.5627,0.5625]</t>
  </si>
  <si>
    <t>["M00650651530234","M00650651503700","M00650651530078","M00650651503708","M00650651508717"]</t>
  </si>
  <si>
    <t>[0.5943,0.5748,0.5695,0.5675,0.5661]</t>
  </si>
  <si>
    <t>["M00660664010757","M00660664013715","M00660664008874","M00660664013571","M00660664006257"]</t>
  </si>
  <si>
    <t>[0.5928,0.5878,0.5859,0.5794,0.5774]</t>
  </si>
  <si>
    <t>16692121000181-2-000006/2025</t>
  </si>
  <si>
    <t>AQUISICAO DE CATETER DUPLO J COM A CONCESSAO DE LITHOTRIPTOR BALISTICO EM REGIME DE COMODATO  PINCA DA BASKET E PINCA TRIDENTE PARA ATENDER A DEMANDA DE FORMA CONTINUA DO HOSPITAL METROPOLITANO ODILON BEHRENS E SUAS UNIDADES POR UM PERIODO DE 12 MESES  CONFORME ESPECIFICACAO TECNICA E CONDICOES COMERCIAIS CONTIDAS NO ANEXO I DO INSTRUMENTO CONVOCATORIO.</t>
  </si>
  <si>
    <t>Compras :: AQUISICAO DE CATETER DUPLO J COM A CONCESSAO DE LITHOTRIPTOR BALISTICO EM REGIME DE COMODATO  PINCA DA BASKET E PINCA TRIDENTE PARA ATENDER A DEMANDA DE FORMA CONTINUA DO HOSPITAL METROPOLITANO ODILON BEHRENS E SUAS UNIDADES POR UM PERIODO DE 12 MESES  CONFORME ESPECIFICACAO TECNICA E CONDICOES COMERCIAIS CONTIDAS NO ANEXO I DO INSTRUMENTO CONVOCATORIO.</t>
  </si>
  <si>
    <t>["M00650651519719","M00650651530077","M00650651530100","M00650651504702","M00650651530163"]</t>
  </si>
  <si>
    <t>[0.6333,0.6263,0.6229,0.6223,0.619]</t>
  </si>
  <si>
    <t>["M00650651530100","M00650651504702","M00650651530163","M00650651502898","M00650651507537"]</t>
  </si>
  <si>
    <t>[0.6734,0.6724,0.6694,0.6634,0.6582]</t>
  </si>
  <si>
    <t>[0.6341,0.6269,0.6233,0.6214,0.6202]</t>
  </si>
  <si>
    <t>["M00650651530163","M00650651530100","M00650651504702","M00650651502898","M00650651507537"]</t>
  </si>
  <si>
    <t>[0.6804,0.6796,0.6795,0.6756,0.673]</t>
  </si>
  <si>
    <t>["M00650651502898","M00650651519719","M00650651530100","M00650651530077","M00650651504702"]</t>
  </si>
  <si>
    <t>[0.6476,0.6465,0.6459,0.6448,0.6435]</t>
  </si>
  <si>
    <t>00402552000126-2-000476/2024</t>
  </si>
  <si>
    <t>SD 460 SEGRE - MONITORAMENTO DO NÍVEL D ÁGUA SUBTERRÂNEA NO LOCAL DE ESTUDO  PERMITINDO CONSTRUIR_x000D_
UM BANCO DE DADOS DO COMPORTAMENTO SAZONAL DE ELEVAÇÃO DO AQUÍFERO NA REGIÃO.</t>
  </si>
  <si>
    <t>Serviços :: SD 460 SEGRE - MONITORAMENTO DO NÍVEL D ÁGUA SUBTERRÂNEA NO LOCAL DE ESTUDO  PERMITINDO CONSTRUIR_x000D_
UM BANCO DE DADOS DO COMPORTAMENTO SAZONAL DE ELEVAÇÃO DO AQUÍFERO NA REGIÃO.</t>
  </si>
  <si>
    <t>["S09791852018520","M00660666016318","S06920692927979","S08310831900167","S08350835525810"]</t>
  </si>
  <si>
    <t>[0.5542,0.5528,0.5261,0.5216,0.5127]</t>
  </si>
  <si>
    <t>["S08350098100981","S09791852018520","S06920692927979","S08350835525810","S08721956919569"]</t>
  </si>
  <si>
    <t>[0.6101,0.5681,0.568,0.5517,0.5356]</t>
  </si>
  <si>
    <t>[0.5542,0.5524,0.5277,0.5215,0.5125]</t>
  </si>
  <si>
    <t>["S09791852018520","S06920692927979","S08350835525810","S08391316113161","S09791475314753"]</t>
  </si>
  <si>
    <t>[0.5542,0.5277,0.5125,0.4937,0.4789]</t>
  </si>
  <si>
    <t>["S08350098100981","S06920692927979","S09791852018520","S08350835525810","S09792275622756"]</t>
  </si>
  <si>
    <t>[0.6871,0.676,0.6567,0.6503,0.6157]</t>
  </si>
  <si>
    <t>["S09791852018520","S06920692927979","S08350835525810","S08310831900167","S08310831915822"]</t>
  </si>
  <si>
    <t>[0.6465,0.6364,0.6218,0.6163,0.6053]</t>
  </si>
  <si>
    <t>["S09791852018520","S06920692927979","S08350835525810","S08350095700957","S08350835221369"]</t>
  </si>
  <si>
    <t>[0.6465,0.6364,0.6218,0.6012,0.5987]</t>
  </si>
  <si>
    <t>["M00660666016318","M00460463017843","M00660665513673","M00460461007080","M00380382006755"]</t>
  </si>
  <si>
    <t>[0.5787,0.5398,0.5295,0.5237,0.5192]</t>
  </si>
  <si>
    <t>96291141000180-2-000279/2025</t>
  </si>
  <si>
    <t>GENEROS ALIMENTINCIOS - PERECIVEIS</t>
  </si>
  <si>
    <t>Compras :: GENEROS ALIMENTINCIOS - PERECIVEIS</t>
  </si>
  <si>
    <t>["M00890890502156","M00890891530147","M00890891519793","M00890890502206","M00890890504554"]</t>
  </si>
  <si>
    <t>[0.6582,0.6482,0.6469,0.6457,0.6457]</t>
  </si>
  <si>
    <t>["M00890895007261","M00890894000929","M00890891519791","M00890891019587","M00890891519793"]</t>
  </si>
  <si>
    <t>[0.6173,0.6135,0.6063,0.5864,0.5858]</t>
  </si>
  <si>
    <t>["M00890890502156","M00890891530147","M00890891519793","M00890891519794","M00890890504554"]</t>
  </si>
  <si>
    <t>[0.6576,0.6497,0.6472,0.6469,0.6457]</t>
  </si>
  <si>
    <t>["M00890894000929","M00890895007261","M00890891519791","M00890892009791","M00890891519794"]</t>
  </si>
  <si>
    <t>[0.6323,0.6311,0.6244,0.6188,0.6181]</t>
  </si>
  <si>
    <t>["M00890890502156","M00890890509806","M00890890504554","M00890890502206","M00890891519794"]</t>
  </si>
  <si>
    <t>[0.7038,0.6857,0.6809,0.6809,0.6738]</t>
  </si>
  <si>
    <t>10652179000115-2-000594/2024</t>
  </si>
  <si>
    <t>EMPENHO PARA AQUISIÇÃO DE MESAS  CAMPUS CAMPO LARGO  PROCESSO 23411.001503/2024-41  PROCESSO SEC. 23411.014898/2024-42  PROCESSO EXEC. 23411.017504/2024-16  PE 90008/2024 - UASG 158009  LEI 14.133/2021   FLEXFORMA COMERCIAL DE MOVEIS E EQUIPAMENTOS PARA ESCRITORIO LTDA.</t>
  </si>
  <si>
    <t>Compras :: EMPENHO PARA AQUISIÇÃO DE MESAS  CAMPUS CAMPO LARGO  PROCESSO 23411.001503/2024-41  PROCESSO SEC. 23411.014898/2024-42  PROCESSO EXEC. 23411.017504/2024-16  PE 90008/2024 - UASG 158009  LEI 14.133/2021   FLEXFORMA COMERCIAL DE MOVEIS E EQUIPAMENTOS PARA ESCRITORIO LTDA.</t>
  </si>
  <si>
    <t>["M00490494016978","M00710719516082","M00710719516565","M00710719515174","M00650653009616"]</t>
  </si>
  <si>
    <t>[0.5748,0.5609,0.555,0.5533,0.5502]</t>
  </si>
  <si>
    <t>["M00750754014592","M00750754013908","M00750754016039","M00750754013879","M00750753004449"]</t>
  </si>
  <si>
    <t>[0.5824,0.5745,0.5636,0.5601,0.5595]</t>
  </si>
  <si>
    <t>[0.5747,0.5609,0.5551,0.5533,0.5508]</t>
  </si>
  <si>
    <t>["M00750754014592","M00750754013908","M00750754013879","M00750753004449","M00750754017820"]</t>
  </si>
  <si>
    <t>[0.5862,0.575,0.567,0.565,0.5637]</t>
  </si>
  <si>
    <t>["M00710719516082","M00490494016978","M00710719516565","M00710719515174","M00650653009616"]</t>
  </si>
  <si>
    <t>[0.5943,0.5925,0.5878,0.5834,0.5797]</t>
  </si>
  <si>
    <t>["M00710719516082","M00710719516565","M00710719515174","M00650653009616","M00650653009637"]</t>
  </si>
  <si>
    <t>[0.5943,0.5878,0.5834,0.5797,0.576]</t>
  </si>
  <si>
    <t>76639384000159-2-000016/2025</t>
  </si>
  <si>
    <t>FORNECIMENTO DE ENERGIA ELÉTRICA DURANTE O EXERCÍCIO DE 2025  PARA A INSPETORIA DE IBAITI  CONFORME SOLICITAÇÃO.</t>
  </si>
  <si>
    <t>Serviços :: FORNECIMENTO DE ENERGIA ELÉTRICA DURANTE O EXERCÍCIO DE 2025  PARA A INSPETORIA DE IBAITI  CONFORME SOLICITAÇÃO.</t>
  </si>
  <si>
    <t>["S06910691127863","S08710490104901","S08630863102585","S05460463404634","S05460459604596"]</t>
  </si>
  <si>
    <t>[0.5317,0.5166,0.5157,0.5154,0.5152]</t>
  </si>
  <si>
    <t>["S06910691127960","S05460470704707","S05420542904774","M00610615018849","S08310831904456"]</t>
  </si>
  <si>
    <t>[0.5448,0.5241,0.5178,0.5167,0.5161]</t>
  </si>
  <si>
    <t>["S06910691127863","S08710490104901","S05460463404634","S08630863102585","S08710489804898"]</t>
  </si>
  <si>
    <t>[0.5314,0.5165,0.5159,0.5158,0.5138]</t>
  </si>
  <si>
    <t>["S06910691127960","S08310831904456","S08310831900566","S05460470704707","S08630863102585"]</t>
  </si>
  <si>
    <t>[0.6013,0.5748,0.5741,0.5729,0.5668]</t>
  </si>
  <si>
    <t>["S06910691127863","S06910691127960","S08630863102585","S08710489804898","S06910691104120"]</t>
  </si>
  <si>
    <t>[0.6278,0.6156,0.6108,0.6101,0.6099]</t>
  </si>
  <si>
    <t>01511659000175-2-000019/2025</t>
  </si>
  <si>
    <t>APARELHOS DE AR-CONDICIONADO E CORRELATOS - LEI 14.133/2021</t>
  </si>
  <si>
    <t>Compras :: APARELHOS DE AR-CONDICIONADO E CORRELATOS - LEI 14.133/2021</t>
  </si>
  <si>
    <t>["M00410413016936","M00410412013768","M00410413015136","M00560567017812","S07320732920818"]</t>
  </si>
  <si>
    <t>[0.5845,0.583,0.5705,0.5684,0.5613]</t>
  </si>
  <si>
    <t>["M00410412013768","M00410413014773","M00410413015136","S07320732920818","M00410413016936"]</t>
  </si>
  <si>
    <t>[0.6223,0.6156,0.6083,0.6082,0.5947]</t>
  </si>
  <si>
    <t>["M00410413016936","M00410412013768","M00560567017812","M00410413015136","M00410413018545"]</t>
  </si>
  <si>
    <t>[0.5845,0.583,0.5721,0.5704,0.5583]</t>
  </si>
  <si>
    <t>["M00410413014773","S07320732920818","M00410412013768","M00410413016936","M00410413015136"]</t>
  </si>
  <si>
    <t>[0.6324,0.629,0.6285,0.6128,0.6114]</t>
  </si>
  <si>
    <t>["M00410412013768","M00410413016936","M00560567017812","M00410413015136","M00410412000687"]</t>
  </si>
  <si>
    <t>[0.6178,0.6173,0.6093,0.6,0.5883]</t>
  </si>
  <si>
    <t>01613853000161-2-000003/2025</t>
  </si>
  <si>
    <t>[0.5845,0.583,0.5704,0.5684,0.5613]</t>
  </si>
  <si>
    <t>[0.6223,0.6156,0.6082,0.6081,0.5946]</t>
  </si>
  <si>
    <t>[0.5836,0.5833,0.5727,0.569,0.5587]</t>
  </si>
  <si>
    <t>[0.6323,0.629,0.6285,0.6127,0.6114]</t>
  </si>
  <si>
    <t>[0.6179,0.6173,0.6093,0.6,0.5884]</t>
  </si>
  <si>
    <t>83102327000100-2-000007/2025</t>
  </si>
  <si>
    <t>[0.5845,0.583,0.5705,0.5683,0.5613]</t>
  </si>
  <si>
    <t>[0.6177,0.6171,0.6091,0.5999,0.5882]</t>
  </si>
  <si>
    <t>83102434000120-2-001356/2024</t>
  </si>
  <si>
    <t>CONTRATAÇÃO DE SERVIÇOS DE PEDREIRO  CARPINTEIRO E PINTOR PARA A MANUTENÇÃO DE IMÓVEIS E DEMAIS LOCAIS PÚBLICOS MUNICIPAIS.</t>
  </si>
  <si>
    <t>Serviços :: CONTRATAÇÃO DE SERVIÇOS DE PEDREIRO  CARPINTEIRO E PINTOR PARA A MANUTENÇÃO DE IMÓVEIS E DEMAIS LOCAIS PÚBLICOS MUNICIPAIS.</t>
  </si>
  <si>
    <t>["S05470547319372","S08510851222160","S05450162701627","S05421345513455","S05470547320915"]</t>
  </si>
  <si>
    <t>[0.6697,0.665,0.621,0.6183,0.6013]</t>
  </si>
  <si>
    <t>["S05420562205622","S05420542118376","S05421345513455","S08510851222160","S08590859916560"]</t>
  </si>
  <si>
    <t>[0.6687,0.668,0.6647,0.6519,0.6495]</t>
  </si>
  <si>
    <t>[0.6697,0.6649,0.6209,0.6189,0.6014]</t>
  </si>
  <si>
    <t>["S05470547319372","S05450162701627","S05421345513455","S05470547320915","S05420542118376"]</t>
  </si>
  <si>
    <t>[0.6697,0.6209,0.6189,0.6014,0.5947]</t>
  </si>
  <si>
    <t>["S08510851222160","S08720313103131","S05470547319372","S05421345513455","S08590859916560"]</t>
  </si>
  <si>
    <t>[0.711,0.7084,0.7021,0.7004,0.7002]</t>
  </si>
  <si>
    <t>["S08510851222160","S05470547319372","S05421345513455","S05450162701627","S08720313103131"]</t>
  </si>
  <si>
    <t>[0.7502,0.7399,0.7141,0.6891,0.6825]</t>
  </si>
  <si>
    <t>["S05470547319372","S05421345513455","S05450162701627","S05420562205622","S05420542118376"]</t>
  </si>
  <si>
    <t>[0.7399,0.7141,0.6891,0.6757,0.6681]</t>
  </si>
  <si>
    <t>83102848000159-2-000005/2025</t>
  </si>
  <si>
    <t>[0.5836,0.5832,0.569,0.5689,0.5604]</t>
  </si>
  <si>
    <t>[0.5837,0.5833,0.5728,0.569,0.5587]</t>
  </si>
  <si>
    <t>[0.6177,0.6171,0.6091,0.5998,0.5882]</t>
  </si>
  <si>
    <t>00394452000103-2-007740/2024</t>
  </si>
  <si>
    <t>AQUISIÇÃO DE COMBUSTÍVEL AUTOMOTIVO</t>
  </si>
  <si>
    <t>Compras :: AQUISIÇÃO DE COMBUSTÍVEL AUTOMOTIVO</t>
  </si>
  <si>
    <t>["M00290291015282","M00910913019737","M00910914019739","M00290291014271","M00290291016269"]</t>
  </si>
  <si>
    <t>[0.6447,0.628,0.6255,0.6157,0.6102]</t>
  </si>
  <si>
    <t>["M00290291015282","M00290291016585","M00290291016269","M00290291006449","M00290291003774"]</t>
  </si>
  <si>
    <t>[0.653,0.5953,0.581,0.5807,0.5787]</t>
  </si>
  <si>
    <t>[0.6443,0.6283,0.6254,0.6157,0.6101]</t>
  </si>
  <si>
    <t>["M00290291015282","M00290291014271","M00290291016269","M00290291006449","M00290291003661"]</t>
  </si>
  <si>
    <t>[0.6443,0.6157,0.6101,0.5986,0.598]</t>
  </si>
  <si>
    <t>["M00290291015282","M00290291016585","M00290291003774","M00290291014266","M00290291014271"]</t>
  </si>
  <si>
    <t>[0.6538,0.6188,0.6082,0.6057,0.6034]</t>
  </si>
  <si>
    <t>["M00910914019739","M00290291015282","M00910913019737","M00490493003739","M00290291014271"]</t>
  </si>
  <si>
    <t>[0.6683,0.6638,0.6607,0.648,0.6396]</t>
  </si>
  <si>
    <t>["M00910914019739","M00910913019737","M00910914019740","M00910914000793","M00910911004675"]</t>
  </si>
  <si>
    <t>[0.6683,0.6607,0.6293,0.6088,0.6021]</t>
  </si>
  <si>
    <t>00394544000185-2-000255/2025</t>
  </si>
  <si>
    <t>PREGÃO: 91024/2024 - UASG: 250052 - INSTITUTO NACIONAL DO CANCER - RJ -   //PRAZO DE VALIDADE MINIMA DO PRODUTO DE 1 ANO // ENVIAR ARQUIVO XML PARA NFE@HGL.SAUDE.GOV.BR //AUTORIZAÇÃO DO ORDENADOR DE DESPESA DOC SEI: 0045499208</t>
  </si>
  <si>
    <t>Compras :: PREGÃO: 91024/2024 - UASG: 250052 - INSTITUTO NACIONAL DO CANCER - RJ -   //PRAZO DE VALIDADE MINIMA DO PRODUTO DE 1 ANO // ENVIAR ARQUIVO XML PARA NFE@HGL.SAUDE.GOV.BR //AUTORIZAÇÃO DO ORDENADOR DE DESPESA DOC SEI: 0045499208</t>
  </si>
  <si>
    <t>["M00650650519399","M00650650503963","M00650650519808","M00650650502595","M00650653230094"]</t>
  </si>
  <si>
    <t>[0.5834,0.5774,0.5753,0.5745,0.5732]</t>
  </si>
  <si>
    <t>["S08590859917647","S09112438424384","S08590859908796","S09310931117850","S08590859918600"]</t>
  </si>
  <si>
    <t>[0.5661,0.5571,0.556,0.554,0.5469]</t>
  </si>
  <si>
    <t>["M00650650519399","M00650650503963","M00650650502595","M00650650519808","M00650652519912"]</t>
  </si>
  <si>
    <t>[0.5823,0.5763,0.5743,0.5743,0.5702]</t>
  </si>
  <si>
    <t>["M00650650519399","M00650650503963","M00650650519808","M00650650512996","M00650650505195"]</t>
  </si>
  <si>
    <t>[0.5823,0.5763,0.5743,0.5653,0.5648]</t>
  </si>
  <si>
    <t>["S08590859917647","S08590859918600","S08590859921415","S08590859908796","S08431653516535"]</t>
  </si>
  <si>
    <t>[0.5629,0.5558,0.5525,0.5496,0.5468]</t>
  </si>
  <si>
    <t>["M00650650519399","M00650650503963","M00650650518233","M00650650519808","M00650650518244"]</t>
  </si>
  <si>
    <t>[0.5884,0.5834,0.579,0.5777,0.5775]</t>
  </si>
  <si>
    <t>["M00650653230094","M00650652502800","M00650652519912","M00650652512161","M00650651502186"]</t>
  </si>
  <si>
    <t>[0.5768,0.5733,0.5717,0.5707,0.5706]</t>
  </si>
  <si>
    <t>["M00650650519399","M00650650503963","M00650650519808","M00650653230094","M00650650512996"]</t>
  </si>
  <si>
    <t>[0.5884,0.5834,0.5777,0.5768,0.5729]</t>
  </si>
  <si>
    <t>01072076000195-2-000066/2024</t>
  </si>
  <si>
    <t>Aquisição extensão elétrica para atender as demandas da Defensoria Pública do Estado de Rondônia</t>
  </si>
  <si>
    <t>Compras :: Aquisição extensão elétrica para atender as demandas da Defensoria Pública do Estado de Rondônia</t>
  </si>
  <si>
    <t>["M00610615005714","M00610611005807","M00590599504047","S08390839922349","M00610615018849"]</t>
  </si>
  <si>
    <t>[0.5271,0.4661,0.4587,0.458,0.4522]</t>
  </si>
  <si>
    <t>["M00610615005714","S05460475804758","M00610615008963","S05460471504715","S08590859909709"]</t>
  </si>
  <si>
    <t>[0.5422,0.4625,0.4553,0.4539,0.44]</t>
  </si>
  <si>
    <t>["M00610615005714","M00610611005807","M00610612012888","M00610615018849","M00610611019175"]</t>
  </si>
  <si>
    <t>[0.5274,0.4659,0.4536,0.4522,0.4517]</t>
  </si>
  <si>
    <t>["M00610615005714","M00610615008963","S05460475804758","M00610615013301","S08590859909709"]</t>
  </si>
  <si>
    <t>[0.5582,0.4812,0.48,0.4739,0.4689]</t>
  </si>
  <si>
    <t>["M00700706016622","M00700708015149","M00700705015825","M00700708015148","M00700708014755"]</t>
  </si>
  <si>
    <t>[0.5539,0.537,0.5296,0.5265,0.5241]</t>
  </si>
  <si>
    <t>["M00610615005714","M00610614519026","M00610611005807","M00610615018849","M00610611019175"]</t>
  </si>
  <si>
    <t>[0.5986,0.5198,0.5122,0.5083,0.5046]</t>
  </si>
  <si>
    <t>["M00610615005714","M00700706016622","M00590599504047","M00700708015149","M00700705015825"]</t>
  </si>
  <si>
    <t>[0.5986,0.5539,0.5419,0.537,0.5296]</t>
  </si>
  <si>
    <t>["M00610615005714","M00700706016622","M00700708015149","M00700705015825","M00700708015148"]</t>
  </si>
  <si>
    <t>[0.5986,0.5539,0.537,0.5296,0.5265]</t>
  </si>
  <si>
    <t>92871466000180-2-001821/2024</t>
  </si>
  <si>
    <t>Despesa para contratacao de empresa especializada em topografia e geologia.  JUSTIFICATIVA DA DESPESA  Contratacao de empresa especializada em topografia e geologia para estudo e monitoramento das areas atingidas pelos eventos climaticos  contemplando aspectos geomorfologicos e topograficos  anterior e posterior as ocorrencias de movimentacao de solos.</t>
  </si>
  <si>
    <t>Mão de Obra :: Despesa para contratacao de empresa especializada em topografia e geologia.  JUSTIFICATIVA DA DESPESA  Contratacao de empresa especializada em topografia e geologia para estudo e monitoramento das areas atingidas pelos eventos climaticos  contemplando aspectos geomorfologicos e topograficos  anterior e posterior as ocorrencias de movimentacao de solos.</t>
  </si>
  <si>
    <t>["S08310831900361","S08350835221369","S08350100701007","S08350835300922","S08350835300914"]</t>
  </si>
  <si>
    <t>[0.559,0.5569,0.5485,0.539,0.5284]</t>
  </si>
  <si>
    <t>["S08351688816888","S08350100701007","S08350835221369","S05430543301384","S05430543304561"]</t>
  </si>
  <si>
    <t>[0.5693,0.5689,0.5682,0.5584,0.5549]</t>
  </si>
  <si>
    <t>[0.5594,0.5567,0.5487,0.5393,0.5274]</t>
  </si>
  <si>
    <t>["S08350835221369","S08350100701007","S08350835300922","S08350835300914","S08351688816888"]</t>
  </si>
  <si>
    <t>[0.5567,0.5487,0.5393,0.5274,0.5172]</t>
  </si>
  <si>
    <t>["S05430543304561","S05430543301384","S08350835221369","S08350100701007","S08351688816888"]</t>
  </si>
  <si>
    <t>[0.597,0.5939,0.5866,0.5854,0.5817]</t>
  </si>
  <si>
    <t>["S08310831900361","S08350100701007","S08350835221369","S08310831915822","S08350835300922"]</t>
  </si>
  <si>
    <t>[0.5761,0.5697,0.5629,0.5462,0.5427]</t>
  </si>
  <si>
    <t>["S08350100701007","S08350835221369","S08350835300922","S08350835300914","S08350835120613"]</t>
  </si>
  <si>
    <t>[0.5697,0.5629,0.5427,0.5349,0.5342]</t>
  </si>
  <si>
    <t>17879859000115-2-000743/2024</t>
  </si>
  <si>
    <t>AQUISIÇÃO DE MAT. DE ACOND. E EMBALAGEM - ICB - INSTITUTO DE CIÊNCIAS BIOMÉDICAS_x000D_
PRAZO DE ENTREGA: ATÉ 30 DIAS A CONTAR DO RECEBIMENTO DA NOTA DE EMPENHO_x000D_
FRETE: CIF</t>
  </si>
  <si>
    <t>Compras :: AQUISIÇÃO DE MAT. DE ACOND. E EMBALAGEM - ICB - INSTITUTO DE CIÊNCIAS BIOMÉDICAS_x000D_
PRAZO DE ENTREGA: ATÉ 30 DIAS A CONTAR DO RECEBIMENTO DA NOTA DE EMPENHO_x000D_
FRETE: CIF</t>
  </si>
  <si>
    <t>["M00810814517768","M00650651503700","M00810811501429","M00650651518351","M00810813518255"]</t>
  </si>
  <si>
    <t>[0.5626,0.5573,0.5548,0.5523,0.5486]</t>
  </si>
  <si>
    <t>["M00810813518255","M00810814506492","M00810811504142","M00810813507556","M00810813501310"]</t>
  </si>
  <si>
    <t>[0.5916,0.5698,0.5651,0.564,0.5625]</t>
  </si>
  <si>
    <t>[0.5622,0.5568,0.5543,0.5517,0.5479]</t>
  </si>
  <si>
    <t>["M00810814517768","M00810811501429","M00810813518255","M00810814506502","M00810814506492"]</t>
  </si>
  <si>
    <t>[0.5622,0.5543,0.5479,0.5475,0.5459]</t>
  </si>
  <si>
    <t>["M00810813518255","M00810814506492","M00810811504142","M00810811504138","M00810813501310"]</t>
  </si>
  <si>
    <t>[0.578,0.567,0.5559,0.5559,0.5557]</t>
  </si>
  <si>
    <t>["M00810814517768","M00810814506492","M00810813518255","M00810811501429","M00810813507566"]</t>
  </si>
  <si>
    <t>[0.5748,0.5745,0.572,0.5716,0.5714]</t>
  </si>
  <si>
    <t>["M00810814517768","M00650651503700","M00810814506492","M00650651518351","M00810813518255"]</t>
  </si>
  <si>
    <t>[0.5748,0.5746,0.5745,0.5721,0.572]</t>
  </si>
  <si>
    <t>29979036000140-2-000033/2025</t>
  </si>
  <si>
    <t>O OBJETO DO PRESENTE INSTRUMENTO É A  AQUISIÇÃO DO LÍQUIDO ÁGUA MINERAL NATURAL SEM GÁS E VASILHAME (GARRAFÃO DE 20L)  NAS CONDIÇÕES ESTABELECIDAS NO TERMO DE REFERÊNCIA  PARA ATENDER AS DEMANDAS DA GERÊNCIA EXECUTIVA DO INSS EM JOÃO PESSOA/PB E UNIDADES VINCULADAS.</t>
  </si>
  <si>
    <t>Compras :: O OBJETO DO PRESENTE INSTRUMENTO É A  AQUISIÇÃO DO LÍQUIDO ÁGUA MINERAL NATURAL SEM GÁS E VASILHAME (GARRAFÃO DE 20L)  NAS CONDIÇÕES ESTABELECIDAS NO TERMO DE REFERÊNCIA  PARA ATENDER AS DEMANDAS DA GERÊNCIA EXECUTIVA DO INSS EM JOÃO PESSOA/PB E UNIDADES VINCULADAS.</t>
  </si>
  <si>
    <t>["M00890896019555","M00890896002164","M00410411003492","M00810812501281","M00890896019556"]</t>
  </si>
  <si>
    <t>[0.5974,0.5708,0.5409,0.5346,0.5293]</t>
  </si>
  <si>
    <t>["M00410411003492","M00890896019555","S08730873922071","M00680685015563","M00460461012404"]</t>
  </si>
  <si>
    <t>[0.5618,0.5618,0.5525,0.5518,0.5461]</t>
  </si>
  <si>
    <t>[0.5971,0.5707,0.5387,0.5323,0.5287]</t>
  </si>
  <si>
    <t>["M00460461012404","M00460461015695","M00460461003488","M00460461006121","M00460461015207"]</t>
  </si>
  <si>
    <t>[0.5228,0.4976,0.493,0.4883,0.4737]</t>
  </si>
  <si>
    <t>["M00410411003492","S08730873922071","M00460461012404","M00410411003489","S08531359513595"]</t>
  </si>
  <si>
    <t>[0.5689,0.5557,0.5519,0.542,0.5345]</t>
  </si>
  <si>
    <t>[0.6235,0.6031,0.5634,0.5633,0.5532]</t>
  </si>
  <si>
    <t>["M00460461012404","M00460461015695","M00460461003488","M00460461006121","M00460461007464"]</t>
  </si>
  <si>
    <t>[0.5484,0.5246,0.5237,0.5106,0.5031]</t>
  </si>
  <si>
    <t>["M00890896019555","M00890896002164","M00810812501281","M00890896019556","M00460461012404"]</t>
  </si>
  <si>
    <t>[0.6235,0.6031,0.5633,0.5532,0.5484]</t>
  </si>
  <si>
    <t>76972074000151-2-000002/2025</t>
  </si>
  <si>
    <t>Celebração de Contrato de Programa entre o Município de Loanda e o Consórcio Intermunicipal da APA Federal do Noroeste do Paraná (COMAFEN)  com base no art. 75  inciso XI  da Lei nº 14.133/2021  atendendo assim as necessidades da Secretaria Municipal de Planejamento  do Município de Loanda  Estado do Paraná.</t>
  </si>
  <si>
    <t>Serviços :: Celebração de Contrato de Programa entre o Município de Loanda e o Consórcio Intermunicipal da APA Federal do Noroeste do Paraná (COMAFEN)  com base no art. 75  inciso XI  da Lei nº 14.133/2021  atendendo assim as necessidades da Secretaria Municipal de Planejamento  do Município de Loanda  Estado do Paraná.</t>
  </si>
  <si>
    <t>["S08590859922918","S09791739617396","S09492146621466","S08590859917698","S08441516415164"]</t>
  </si>
  <si>
    <t>[0.4571,0.4517,0.4444,0.4441,0.4384]</t>
  </si>
  <si>
    <t>["S09791739617396","S09491673016730","S09112438424384","S07211935619356","S05470135001350"]</t>
  </si>
  <si>
    <t>[0.425,0.4226,0.4213,0.4204,0.416]</t>
  </si>
  <si>
    <t>[0.4555,0.4521,0.4442,0.4439,0.4387]</t>
  </si>
  <si>
    <t>["S08441516415164","S09112438424384","S09790416204162","S09791548215482","S09610961215580"]</t>
  </si>
  <si>
    <t>[0.4387,0.4365,0.4237,0.4014,0.392]</t>
  </si>
  <si>
    <t>["S09791739617396","S05470135001350","S07211935619356","S08310831916985","S09112438424384"]</t>
  </si>
  <si>
    <t>[0.4937,0.4745,0.4737,0.4698,0.4691]</t>
  </si>
  <si>
    <t>["S08590859922918","S09791739617396","S09492146621466","S08590859917698","S07211935619356"]</t>
  </si>
  <si>
    <t>[0.5098,0.5074,0.4956,0.4936,0.4887]</t>
  </si>
  <si>
    <t>["S09112438424384","S08441516415164","S09790416204162","S09791548215482","S07221742617426"]</t>
  </si>
  <si>
    <t>[0.4929,0.4884,0.4822,0.4598,0.4553]</t>
  </si>
  <si>
    <t>["S08590859922918","S09791739617396","S09492146621466","S08590859917698","S09112438424384"]</t>
  </si>
  <si>
    <t>[0.5098,0.5074,0.4956,0.4936,0.4929]</t>
  </si>
  <si>
    <t>33004540000100-2-000156/2024</t>
  </si>
  <si>
    <t>EMPENHO COMPLEMENTAR AO NE 655-04 POR PROBLEMAS NO SISTEMA COMPRASNET NÃO ACEITAR ALTERAÇÃO CONF DOC SEI 9728902 - SOLICITAÇÃO GAP/PROCUA  DO CAMPUS ARAGUAIA NA AQUISIÇÃO DE GÁS LIQUEFEITO 13 KG - ATA  003/2024 E PE 059/2023 - PROCESSO 23108.064161/2024-12.</t>
  </si>
  <si>
    <t>Compras :: EMPENHO COMPLEMENTAR AO NE 655-04 POR PROBLEMAS NO SISTEMA COMPRASNET NÃO ACEITAR ALTERAÇÃO CONF DOC SEI 9728902 - SOLICITAÇÃO GAP/PROCUA  DO CAMPUS ARAGUAIA NA AQUISIÇÃO DE GÁS LIQUEFEITO 13 KG - ATA  003/2024 E PE 059/2023 - PROCESSO 23108.064161/2024-12.</t>
  </si>
  <si>
    <t>["S08590859921865","M00680681014936","M00680683013760","M00680683019744","M00680683009789"]</t>
  </si>
  <si>
    <t>[0.5499,0.4935,0.4924,0.4903,0.4883]</t>
  </si>
  <si>
    <t>["S08590859921865","S08720872923086","S08590859914109","S08590859920893","S08310831900248"]</t>
  </si>
  <si>
    <t>[0.5499,0.5269,0.5229,0.5199,0.5187]</t>
  </si>
  <si>
    <t>[0.5494,0.4935,0.4924,0.4903,0.4882]</t>
  </si>
  <si>
    <t>["M00910913019737","M00910911012457","M00910911004676","M00910911004675","M00910915007652"]</t>
  </si>
  <si>
    <t>[0.456,0.451,0.4426,0.4386,0.4276]</t>
  </si>
  <si>
    <t>["S08590859921865","S08720872923086","S08590859914109","S08590859920893","S07320732914788"]</t>
  </si>
  <si>
    <t>[0.5413,0.5185,0.5102,0.5092,0.5051]</t>
  </si>
  <si>
    <t>["S08590859921865","M00810812001178","M00650651509745","M00730731001041","M00810812019738"]</t>
  </si>
  <si>
    <t>[0.5638,0.5075,0.5038,0.5023,0.4996]</t>
  </si>
  <si>
    <t>["M00910913019737","M00910911012457","M00910911004675","M00910911004676","M00910914019739"]</t>
  </si>
  <si>
    <t>[0.4896,0.4684,0.4683,0.467,0.4563]</t>
  </si>
  <si>
    <t>["S08590859921865","M00680681014936","M00680683019744","M00680683013760","M00680683009789"]</t>
  </si>
  <si>
    <t>[0.5638,0.5307,0.5268,0.5233,0.5214]</t>
  </si>
  <si>
    <t>["S08590859921865","M00680681014936","M00680683019744","M00680683009789","M00680683007835"]</t>
  </si>
  <si>
    <t>[0.5638,0.5307,0.5268,0.5214,0.5062]</t>
  </si>
  <si>
    <t>46374500000194-2-007627/2024</t>
  </si>
  <si>
    <t>AQUISIÇÃO ATRAVÉS DE PREGÃO ELETRÔNICO DE: DIMENIDRINATO IV  OXIBUTININA  VASELINA E OUTROS</t>
  </si>
  <si>
    <t>Compras :: AQUISIÇÃO ATRAVÉS DE PREGÃO ELETRÔNICO DE: DIMENIDRINATO IV  OXIBUTININA  VASELINA E OUTROS</t>
  </si>
  <si>
    <t>["M00650650506213","M00650650505222","M00650650918202","M00650650513325","M00650650502558"]</t>
  </si>
  <si>
    <t>[0.6282,0.6235,0.6187,0.6113,0.6064]</t>
  </si>
  <si>
    <t>["M00650650505222","M00650650506213","M00650650506145","M00650650519869","M00650650910262"]</t>
  </si>
  <si>
    <t>[0.5853,0.5595,0.5559,0.5557,0.5536]</t>
  </si>
  <si>
    <t>["M00650650505222","M00650650506213","M00650650918202","M00650650513325","M00650650502558"]</t>
  </si>
  <si>
    <t>[0.6293,0.6282,0.6187,0.6114,0.6065]</t>
  </si>
  <si>
    <t>["M00650650508808","M00650650505223","M00650650505197","M00650650505178","M00650650501647"]</t>
  </si>
  <si>
    <t>[0.603,0.6003,0.5976,0.5961,0.5958]</t>
  </si>
  <si>
    <t>["M00650650506213","M00650650505222","M00650650519869","M00650650506145","M00650650517548"]</t>
  </si>
  <si>
    <t>[0.571,0.57,0.5539,0.5519,0.5446]</t>
  </si>
  <si>
    <t>["M00650650506213","M00650650505222","M00650650513325","M00650650918202","M00650650508808"]</t>
  </si>
  <si>
    <t>[0.6467,0.6426,0.6299,0.6283,0.6243]</t>
  </si>
  <si>
    <t>["M00650650508808","M00650650505223","M00650650505178","M00650650510112","M00650650505174"]</t>
  </si>
  <si>
    <t>[0.6243,0.6223,0.622,0.6185,0.6179]</t>
  </si>
  <si>
    <t>["M00650650506213","M00650650505222","M00650650508808","M00650650505223","M00650650505178"]</t>
  </si>
  <si>
    <t>[0.6467,0.6426,0.6243,0.6223,0.622]</t>
  </si>
  <si>
    <t>46578514000120-2-000466/2024</t>
  </si>
  <si>
    <t>CONTRATAÇÃO DE EMPRESA PARA FORNECIMENTO DE MATERIAL HOSPITALAR PARA ATENDIMENTO DA SECRETARIA MUNICIPAL DE SAÚDE.</t>
  </si>
  <si>
    <t>Compras :: CONTRATAÇÃO DE EMPRESA PARA FORNECIMENTO DE MATERIAL HOSPITALAR PARA ATENDIMENTO DA SECRETARIA MUNICIPAL DE SAÚDE.</t>
  </si>
  <si>
    <t>["M00650651503681","M00650653230095","M00650651510565","M00650653018559","M00650651504496"]</t>
  </si>
  <si>
    <t>[0.5926,0.5825,0.581,0.5785,0.5783]</t>
  </si>
  <si>
    <t>["M00650653000449","S08720872920869","M00650653004594","S09310931117850","S07320732320877"]</t>
  </si>
  <si>
    <t>[0.5866,0.5745,0.5683,0.5623,0.5614]</t>
  </si>
  <si>
    <t>["M00650651503681","M00650653230095","M00650651510565","M00650653018559","M00650653015900"]</t>
  </si>
  <si>
    <t>[0.5964,0.5827,0.5808,0.5785,0.5785]</t>
  </si>
  <si>
    <t>["M00650653000449","S08720872920869","M00650653004594","S07320732320877","S08731301313013"]</t>
  </si>
  <si>
    <t>[0.6114,0.5998,0.5857,0.5806,0.5763]</t>
  </si>
  <si>
    <t>["M00650651503681","M00650651510565","M00650653015900","M00650653016466","M00650653018004"]</t>
  </si>
  <si>
    <t>[0.6185,0.6036,0.6009,0.5974,0.5964]</t>
  </si>
  <si>
    <t>48031918000124-2-000046/2025</t>
  </si>
  <si>
    <t>Contratação de serviços - Fornecimento de energia elétrica ao IBILCE/UNESP de São José do Rio Preto para o exercício 2025</t>
  </si>
  <si>
    <t>Serviços :: Contratação de serviços - Fornecimento de energia elétrica ao IBILCE/UNESP de São José do Rio Preto para o exercício 2025</t>
  </si>
  <si>
    <t>["S06910691127863","S08510535505355","S06910691104120","S06910691127960","S08310831900027"]</t>
  </si>
  <si>
    <t>[0.5524,0.5313,0.5232,0.5193,0.5083]</t>
  </si>
  <si>
    <t>["S08350835624937","S08310831904456","S08630863102585","S08310831900566","S06910691127960"]</t>
  </si>
  <si>
    <t>[0.5334,0.5324,0.5309,0.5299,0.5272]</t>
  </si>
  <si>
    <t>["S01510151226662","S01510151226654","S08910891222497","S01530153126921","S01530153126913"]</t>
  </si>
  <si>
    <t>[0.4367,0.4361,0.4351,0.4327,0.4327]</t>
  </si>
  <si>
    <t>["S06910691127863","S06910691104120","S06910691127960","S08510528205282","S08630863102585"]</t>
  </si>
  <si>
    <t>[0.5519,0.5235,0.5183,0.5035,0.5005]</t>
  </si>
  <si>
    <t>["S08630863102585","S08310831904456","S08310831900566","S08310831904448","S08350835624937"]</t>
  </si>
  <si>
    <t>[0.5924,0.5907,0.588,0.5847,0.5813]</t>
  </si>
  <si>
    <t>["S06910691127863","S08510535505355","S06910691104120","S06910691127960","S08510528205282"]</t>
  </si>
  <si>
    <t>[0.6241,0.6141,0.6018,0.6003,0.5844]</t>
  </si>
  <si>
    <t>[0.6241,0.6018,0.6003,0.5844,0.5762]</t>
  </si>
  <si>
    <t>00394544000185-2-003332/2024</t>
  </si>
  <si>
    <t>TRATA-SE DA AQUISIÇÃO DE MATERIAIS DE CONSUMO  A FIM DE ATENDER AS NECESSIDADES DO DISTRITO SANITÁRIO ESPECIAL INDÍGENA ATRAVÉS DO PREGÃO Nº 90007/2024.PROCESSO  25058.000322/2024-08</t>
  </si>
  <si>
    <t>Compras :: TRATA-SE DA AQUISIÇÃO DE MATERIAIS DE CONSUMO  A FIM DE ATENDER AS NECESSIDADES DO DISTRITO SANITÁRIO ESPECIAL INDÍGENA ATRAVÉS DO PREGÃO Nº 90007/2024.PROCESSO  25058.000322/2024-08</t>
  </si>
  <si>
    <t>["M00650653230094","M00650651502186","M00650651519898","M00650653230183","M00650651530234"]</t>
  </si>
  <si>
    <t>[0.5283,0.5229,0.5225,0.5203,0.5162]</t>
  </si>
  <si>
    <t>["S05450545901872","S05450545901880","M00790793002166","S08310831900280","S06922284522845"]</t>
  </si>
  <si>
    <t>[0.5509,0.5416,0.5317,0.5228,0.5153]</t>
  </si>
  <si>
    <t>["M00650653230094","M00650651519898","M00650655002162","M00650655002161","M00650653230183"]</t>
  </si>
  <si>
    <t>[0.5279,0.5221,0.5205,0.5204,0.5201]</t>
  </si>
  <si>
    <t>["M00650653230094","M00650651519898","M00650653230183","M00650651502186","M00650651530234"]</t>
  </si>
  <si>
    <t>[0.5279,0.5221,0.5201,0.5161,0.5159]</t>
  </si>
  <si>
    <t>["S05450545901872","S05450545901880","M00790793002166","S06922284522845","S08310831900280"]</t>
  </si>
  <si>
    <t>[0.554,0.5457,0.54,0.5244,0.5224]</t>
  </si>
  <si>
    <t>["M00650653230094","M00650653230183","M00650651519898","M00650651502186","M00650655002161"]</t>
  </si>
  <si>
    <t>[0.5491,0.547,0.5421,0.542,0.5395]</t>
  </si>
  <si>
    <t>["M00650653230094","M00650653230183","M00650651519898","M00650651502186","M00650651530131"]</t>
  </si>
  <si>
    <t>[0.5491,0.547,0.5421,0.542,0.539]</t>
  </si>
  <si>
    <t>["M00650653230094","M00650653230183","M00840846514313","M00650651519898","M00650651502186"]</t>
  </si>
  <si>
    <t>[0.5491,0.547,0.5423,0.5421,0.542]</t>
  </si>
  <si>
    <t>06222616000193-2-000008/2025</t>
  </si>
  <si>
    <t>Contratação de empresa especializada no fornecimento de água mineral  vasilhames e copos descartáveis  para atender as necessidades do Município de Humberto de Campos/MA</t>
  </si>
  <si>
    <t>Compras :: Contratação de empresa especializada no fornecimento de água mineral  vasilhames e copos descartáveis  para atender as necessidades do Município de Humberto de Campos/MA</t>
  </si>
  <si>
    <t>["M00890896019555","M00890896002164","S09431415014150","S06921729917299","M00680685015563"]</t>
  </si>
  <si>
    <t>[0.548,0.5291,0.5136,0.5031,0.494]</t>
  </si>
  <si>
    <t>["S08531359513595","S06922284522845","S06920692927979","S05450545901872","S09431415014150"]</t>
  </si>
  <si>
    <t>[0.5593,0.5591,0.5583,0.5483,0.5441]</t>
  </si>
  <si>
    <t>[0.548,0.5297,0.5141,0.5032,0.4944]</t>
  </si>
  <si>
    <t>["M00460461012404","M00460461003488","M00460461006121","M00460461015695","M00460461007464"]</t>
  </si>
  <si>
    <t>[0.4778,0.4695,0.4637,0.4627,0.4582]</t>
  </si>
  <si>
    <t>["S06922284522845","S06920692927979","S09431415014150","S05450545901872","S08531359513595"]</t>
  </si>
  <si>
    <t>[0.5816,0.57,0.5673,0.5667,0.5667]</t>
  </si>
  <si>
    <t>[0.5973,0.5843,0.5649,0.5544,0.5424]</t>
  </si>
  <si>
    <t>["S09112438424384","S08360422704227","S06320632103697","S08940894224350","S09110538005380"]</t>
  </si>
  <si>
    <t>[0.5067,0.4923,0.4813,0.4764,0.4762]</t>
  </si>
  <si>
    <t>["M00890896019555","M00890896002164","S09431415014150","S06921729917299","S06922284522845"]</t>
  </si>
  <si>
    <t>[0.5973,0.5843,0.5649,0.5544,0.5411]</t>
  </si>
  <si>
    <t>13761705000173-2-000040/2024</t>
  </si>
  <si>
    <t>CONTRATAÇÃO DE EMPRESA PARA FUTURA AQUISIÇÃO DE MATERIAIS DE LIMPEZA  HIGIÊNE PESSOAL E DESCARTÁVEL.</t>
  </si>
  <si>
    <t>Compras :: CONTRATAÇÃO DE EMPRESA PARA FUTURA AQUISIÇÃO DE MATERIAIS DE LIMPEZA  HIGIÊNE PESSOAL E DESCARTÁVEL.</t>
  </si>
  <si>
    <t>["S08522413924139","M00790793011200","M00790793002166","S08532402324023","M00790792005670"]</t>
  </si>
  <si>
    <t>[0.5832,0.5688,0.5654,0.5638,0.5577]</t>
  </si>
  <si>
    <t>["S08522413924139","S08532402324023","M00790793002166","S08532409024090","S08530853417159"]</t>
  </si>
  <si>
    <t>[0.6089,0.605,0.5947,0.5935,0.5926]</t>
  </si>
  <si>
    <t>[0.5818,0.5696,0.5653,0.5643,0.5578]</t>
  </si>
  <si>
    <t>["S08522413924139","S08532402324023","S08532409024090","S08530853419542","S08532407424074"]</t>
  </si>
  <si>
    <t>[0.5818,0.5643,0.551,0.549,0.5465]</t>
  </si>
  <si>
    <t>["S08532402324023","S08522413924139","S08310831904413","S08532409024090","S08310831100850"]</t>
  </si>
  <si>
    <t>[0.6302,0.6199,0.6078,0.6066,0.6053]</t>
  </si>
  <si>
    <t>["S08532402324023","M00790793011200","S08522413924139","M00790793002166","M00790793014042"]</t>
  </si>
  <si>
    <t>[0.6168,0.6165,0.614,0.6116,0.6096]</t>
  </si>
  <si>
    <t>["S08532402324023","S08522413924139","S08530853419542","S08530853325194","S08532409024090"]</t>
  </si>
  <si>
    <t>[0.6168,0.614,0.6056,0.5993,0.5942]</t>
  </si>
  <si>
    <t>90544511000167-2-000096/2025</t>
  </si>
  <si>
    <t>REFERENTE A AQUISICAO DE ITENS PARA A EXECUCAO DE MANUTENCAO NAS VIAS URBANAS  TERAFAS EXECUTADAS PELOS SERVIDORES DA SECRETARIA DE OBRAS</t>
  </si>
  <si>
    <t>Compras :: REFERENTE A AQUISICAO DE ITENS PARA A EXECUCAO DE MANUTENCAO NAS VIAS URBANAS  TERAFAS EXECUTADAS PELOS SERVIDORES DA SECRETARIA DE OBRAS</t>
  </si>
  <si>
    <t>["S05420542118376","S05420542101422","S05420542122896","S05420542101406","M00380389506629"]</t>
  </si>
  <si>
    <t>[0.6002,0.5619,0.5595,0.5587,0.5506]</t>
  </si>
  <si>
    <t>["S05420542118376","S05420562205622","S08720314003140","S05420542122896","S05420178301783"]</t>
  </si>
  <si>
    <t>[0.6678,0.6422,0.6325,0.6243,0.6146]</t>
  </si>
  <si>
    <t>[0.6004,0.5617,0.5612,0.5586,0.5516]</t>
  </si>
  <si>
    <t>["M00380389506629","M00380389506670","M00490494006791","M00490491016969","M00380389505386"]</t>
  </si>
  <si>
    <t>[0.5516,0.5353,0.5274,0.5273,0.5259]</t>
  </si>
  <si>
    <t>["S05420562205622","S05420542118376","S05410454504545","S05470135001350","S08720314003140"]</t>
  </si>
  <si>
    <t>[0.6621,0.6391,0.6283,0.6159,0.6158]</t>
  </si>
  <si>
    <t>["S05420542118376","S05420542122896","S05420542101422","S05420542101406","S05420542101414"]</t>
  </si>
  <si>
    <t>[0.6368,0.5994,0.5968,0.595,0.5859]</t>
  </si>
  <si>
    <t>["M00380389506629","M00380389506670","M00380389505386","M00490491016969","M00490494006791"]</t>
  </si>
  <si>
    <t>[0.5806,0.562,0.5613,0.5589,0.5545]</t>
  </si>
  <si>
    <t>["S05420542118376","S05420542122896","S05420542101422","S05420542101406","S06432372823728"]</t>
  </si>
  <si>
    <t>[0.6368,0.5994,0.5968,0.595,0.5916]</t>
  </si>
  <si>
    <t>24850216000104-2-001025/2024</t>
  </si>
  <si>
    <t>DESPESA PROVENIENTE DE PRESTAÇÃO DE SERVIÇOS REFERENTE A PUBLICAÇÃO DE AVISO DE LICITAÇÃO CONCORRENCIA PRESENCIAL N° 010/2024  CONFORME DISPENSA DE LICITAÇÃO N°525/2024.</t>
  </si>
  <si>
    <t>Compras :: DESPESA PROVENIENTE DE PRESTAÇÃO DE SERVIÇOS REFERENTE A PUBLICAÇÃO DE AVISO DE LICITAÇÃO CONCORRENCIA PRESENCIAL N° 010/2024  CONFORME DISPENSA DE LICITAÇÃO N°525/2024.</t>
  </si>
  <si>
    <t>["S08360422704227","S08911926719267","S06432421024210","S08910891210049","S08361615216152"]</t>
  </si>
  <si>
    <t>[0.555,0.5438,0.537,0.5331,0.5322]</t>
  </si>
  <si>
    <t>["S09112438424384","S09791739617396","S09792777427774","S09110538005380","S08911926719267"]</t>
  </si>
  <si>
    <t>[0.5877,0.5436,0.5423,0.5412,0.5401]</t>
  </si>
  <si>
    <t>[0.555,0.5439,0.5351,0.5334,0.5322]</t>
  </si>
  <si>
    <t>["S08360422704227","S08911926719267","S08910891210049","S08361615216152","S08910891118422"]</t>
  </si>
  <si>
    <t>[0.555,0.5439,0.5334,0.5322,0.5314]</t>
  </si>
  <si>
    <t>["S09112438424384","S06122104021040","S09791739617396","S09110538005380","S08911926719267"]</t>
  </si>
  <si>
    <t>[0.5836,0.5713,0.571,0.5654,0.5625]</t>
  </si>
  <si>
    <t>["S08360422704227","S06120612523000","S08361615216152","S08910891118422","S08910891210049"]</t>
  </si>
  <si>
    <t>[0.6259,0.5954,0.5913,0.588,0.5876]</t>
  </si>
  <si>
    <t>["S08360422704227","S08361615216152","S08910891118422","S08910891210049","S08912203922039"]</t>
  </si>
  <si>
    <t>[0.6259,0.5913,0.588,0.5876,0.5857]</t>
  </si>
  <si>
    <t>87612842000182-2-000027/2025</t>
  </si>
  <si>
    <t>AQUISICAO DE MOBILIARIO DE ESCRITORIO PARA DIVERSAS SECRETARIAS  COM ENTREGA E MONTAGEM INCLUSA</t>
  </si>
  <si>
    <t>Compras :: AQUISICAO DE MOBILIARIO DE ESCRITORIO PARA DIVERSAS SECRETARIAS  COM ENTREGA E MONTAGEM INCLUSA</t>
  </si>
  <si>
    <t>["M00710711017199","M00710711000336","M00710712500328","M00710711009606","S08720872421806"]</t>
  </si>
  <si>
    <t>[0.611,0.604,0.6021,0.6005,0.6003]</t>
  </si>
  <si>
    <t>["M00710711014659","M00710711000317","M00710711000336","M00710711013596","S08720872405410"]</t>
  </si>
  <si>
    <t>[0.743,0.7134,0.6931,0.6912,0.69]</t>
  </si>
  <si>
    <t>["M00710711017199","M00710711000336","M00710712500328","M00710711009606","M00710711014659"]</t>
  </si>
  <si>
    <t>[0.6111,0.6041,0.6021,0.6006,0.5994]</t>
  </si>
  <si>
    <t>["M00710711017199","M00710711000336","M00710711009606","M00710711014659","M00710711013596"]</t>
  </si>
  <si>
    <t>[0.6111,0.6041,0.6006,0.5994,0.5976]</t>
  </si>
  <si>
    <t>["M00710711014659","M00710711000317","M00710711017199","M00710711013596","M00710711000313"]</t>
  </si>
  <si>
    <t>[0.7562,0.7242,0.7028,0.7014,0.6995]</t>
  </si>
  <si>
    <t>["M00710711017199","M00710711000310","M00710711014659","M00710711013596","M00710711009606"]</t>
  </si>
  <si>
    <t>[0.6975,0.677,0.6755,0.675,0.6744]</t>
  </si>
  <si>
    <t>18431155000148-2-002048/2024</t>
  </si>
  <si>
    <t>[0.5512,0.5476,0.545,0.5389,0.5369]</t>
  </si>
  <si>
    <t>["S06432421024210","S06432373623736","S06432372823728","S06432361223612","S06432374423744"]</t>
  </si>
  <si>
    <t>[0.5937,0.5917,0.5887,0.5832,0.5769]</t>
  </si>
  <si>
    <t>18431155000148-2-002057/2024</t>
  </si>
  <si>
    <t>[0.5487,0.5454,0.5432,0.5379,0.5361]</t>
  </si>
  <si>
    <t>[0.5937,0.5917,0.5887,0.5832,0.5768]</t>
  </si>
  <si>
    <t>18431155000148-2-002686/2024</t>
  </si>
  <si>
    <t>[0.5497,0.5461,0.5446,0.539,0.537]</t>
  </si>
  <si>
    <t>44428506000171-2-000252/2025</t>
  </si>
  <si>
    <t>REGISTRO DE PREÇOS PARA A AQUISIÇÃO FUTURA DE MATERIAIS DE PAPELARIA E ESCRITÓRIO PARA AS SECRETARIAS</t>
  </si>
  <si>
    <t>Compras :: REGISTRO DE PREÇOS PARA A AQUISIÇÃO FUTURA DE MATERIAIS DE PAPELARIA E ESCRITÓRIO PARA AS SECRETARIAS</t>
  </si>
  <si>
    <t>["M00750751000271","M00750754008893","M00750754000276","M00750751000126","M00750754000075"]</t>
  </si>
  <si>
    <t>[0.5731,0.5719,0.5716,0.5703,0.5702]</t>
  </si>
  <si>
    <t>["M00750754000146","M00750754000075","M00750754000276","M00750754008893","M00750754000078"]</t>
  </si>
  <si>
    <t>[0.6547,0.6535,0.6504,0.6468,0.645]</t>
  </si>
  <si>
    <t>["M00750751000271","M00750754000075","M00750754008893","M00750751000126","M00750754000146"]</t>
  </si>
  <si>
    <t>[0.573,0.5726,0.5718,0.5702,0.5698]</t>
  </si>
  <si>
    <t>["M00750752000086","M00750754000146","M00750751007584","M00750754000075","M00750751000156"]</t>
  </si>
  <si>
    <t>[0.6581,0.6562,0.6562,0.6532,0.6498]</t>
  </si>
  <si>
    <t>["M00750751000271","M00750754000075","M00750751000126","M00750754000276","M00750754000146"]</t>
  </si>
  <si>
    <t>[0.6487,0.6482,0.6458,0.6406,0.6371]</t>
  </si>
  <si>
    <t>76288760000108-2-000698/2024</t>
  </si>
  <si>
    <t>O presente edital tem por objeto a aquisicao de combustiveis. Este processo centraliza as demandas eventuais e futuras do Municipio de Rolandia Pr INSTITUTO DE PREVIDENCIA MUNICIPAL DE ROLANDIA  ROLANDIA PREVIDENCIA</t>
  </si>
  <si>
    <t>Compras :: O presente edital tem por objeto a aquisicao de combustiveis. Este processo centraliza as demandas eventuais e futuras do Municipio de Rolandia Pr INSTITUTO DE PREVIDENCIA MUNICIPAL DE ROLANDIA  ROLANDIA PREVIDENCIA</t>
  </si>
  <si>
    <t>["S06432421024210","S06432361223612","S06432373623736","S06432366323663","S06432372823728"]</t>
  </si>
  <si>
    <t>[0.52,0.5189,0.5174,0.5172,0.5159]</t>
  </si>
  <si>
    <t>["S06432421024210","S09112438424384","S09791739617396","S08390839922144","S06432357423574"]</t>
  </si>
  <si>
    <t>[0.4609,0.4607,0.445,0.4416,0.4381]</t>
  </si>
  <si>
    <t>["M00750754014592","M00700707013833","M00750754013908","M00700707013943","M00750751013907"]</t>
  </si>
  <si>
    <t>[0.4308,0.4208,0.4146,0.408,0.4075]</t>
  </si>
  <si>
    <t>["S06432421024210","S06432361223612","S06432366323663","S06432373623736","S06432372823728"]</t>
  </si>
  <si>
    <t>[0.5211,0.5188,0.5171,0.5164,0.5143]</t>
  </si>
  <si>
    <t>["S09112438424384","S09791739617396","S06432421024210","S06432273022730","S08390839922144"]</t>
  </si>
  <si>
    <t>[0.4653,0.4635,0.4602,0.4589,0.4561]</t>
  </si>
  <si>
    <t>["M00700707013833","M00700707013943","M00700707016628","M00700709015941","M00700707017629"]</t>
  </si>
  <si>
    <t>[0.4739,0.4578,0.4544,0.4498,0.4496]</t>
  </si>
  <si>
    <t>["S06432421024210","S06432361223612","S06432369823698","S06432366323663","S06432373623736"]</t>
  </si>
  <si>
    <t>[0.5571,0.549,0.5464,0.5464,0.5444]</t>
  </si>
  <si>
    <t>02382836000123-2-000005/2025</t>
  </si>
  <si>
    <t>EMPENHO DO 2° TERMO ADITIVO DO CONTRATO 53/23  DISPENSA DE LICITAÇÃO 14/2023  PROCESSO 11409/2024  PRESTAÇÃO DE SERVIÇO DE PUBLICAÇÃO DE MATERIAIS OFICIAIS DO MUNICIPIO EM DIARIO DE GRANDE CIRCULAÇÃO. FUNDO MUN. DE SAUDE. VIG. 01/01/25 A 31/12/2025.</t>
  </si>
  <si>
    <t>Serviços :: EMPENHO DO 2° TERMO ADITIVO DO CONTRATO 53/23  DISPENSA DE LICITAÇÃO 14/2023  PROCESSO 11409/2024  PRESTAÇÃO DE SERVIÇO DE PUBLICAÇÃO DE MATERIAIS OFICIAIS DO MUNICIPIO EM DIARIO DE GRANDE CIRCULAÇÃO. FUNDO MUN. DE SAUDE. VIG. 01/01/25 A 31/12/2025.</t>
  </si>
  <si>
    <t>["S08361615216152","S08360422704227","S08910891210049","S08911926719267","S08911927519275"]</t>
  </si>
  <si>
    <t>[0.5869,0.5844,0.5706,0.5628,0.5486]</t>
  </si>
  <si>
    <t>["S09791739617396","S09112438424384","S08911926719267","S09792777427774","S08590859921318"]</t>
  </si>
  <si>
    <t>[0.5619,0.5601,0.5359,0.5315,0.5258]</t>
  </si>
  <si>
    <t>[0.5868,0.5843,0.5707,0.5624,0.5488]</t>
  </si>
  <si>
    <t>["S09791739617396","S09112438424384","S09792777427774","S08911926719267","S09111728017280"]</t>
  </si>
  <si>
    <t>[0.5997,0.5942,0.5805,0.58,0.5794]</t>
  </si>
  <si>
    <t>["S08360422704227","S08361615216152","S08911926719267","S08910891210049","S08362498824988"]</t>
  </si>
  <si>
    <t>[0.6255,0.621,0.5917,0.5864,0.5774]</t>
  </si>
  <si>
    <t>25769548000121-2-000002/2025</t>
  </si>
  <si>
    <t>Contratação exclusiva de Microempresa - ME  Empresa de Pequeno Porte - EPP ou equiparadas para o fornecimento de 1 (uma) certificação digital e-CNPJ A1  com validade de 1 ano. Conforme condições e exigências estabelecidas no termo de referência.</t>
  </si>
  <si>
    <t>Compras :: Contratação exclusiva de Microempresa - ME  Empresa de Pequeno Porte - EPP ou equiparadas para o fornecimento de 1 (uma) certificação digital e-CNPJ A1  com validade de 1 ano. Conforme condições e exigências estabelecidas no termo de referência.</t>
  </si>
  <si>
    <t>["S01670167127170","S01670167127154","S01670167327219","S01670167327235","S01670167327227"]</t>
  </si>
  <si>
    <t>[0.6102,0.5962,0.5954,0.5879,0.5876]</t>
  </si>
  <si>
    <t>["S01670167127162","S01670167127146","S01670167127154","S01670167327227","S01670167127170"]</t>
  </si>
  <si>
    <t>[0.5825,0.582,0.5717,0.5487,0.5414]</t>
  </si>
  <si>
    <t>["M00700705006853","S01510151226654","S01510151226670","S01510151226662","S01510151226689"]</t>
  </si>
  <si>
    <t>[0.4493,0.4441,0.4437,0.443,0.4429]</t>
  </si>
  <si>
    <t>[0.6114,0.5955,0.5948,0.5876,0.5875]</t>
  </si>
  <si>
    <t>["S01670167127146","S01670167127162","S01670167127154","S01670167327227","S01670167416225"]</t>
  </si>
  <si>
    <t>[0.59,0.5888,0.5762,0.5456,0.5452]</t>
  </si>
  <si>
    <t>["M00700705006853","M00700709911248","M00700706015111","M00700704019474","M00700709015154"]</t>
  </si>
  <si>
    <t>[0.5127,0.4988,0.4978,0.4941,0.4928]</t>
  </si>
  <si>
    <t>["S01670167127170","S01670167127154","S01670167327219","S01670167127162","S01670167327227"]</t>
  </si>
  <si>
    <t>[0.6422,0.6274,0.6241,0.6223,0.6212]</t>
  </si>
  <si>
    <t>07750478000188-2-000751/2024</t>
  </si>
  <si>
    <t>A Frota 44 (placa FOE-4378) necessita de manutenção preventiva e corretiva de acordo com os requisitos do fabricante. DFD 543/2024 - ALMOXARIFADO E TRANSPORTE</t>
  </si>
  <si>
    <t>Serviços :: A Frota 44 (placa FOE-4378) necessita de manutenção preventiva e corretiva de acordo com os requisitos do fabricante. DFD 543/2024 - ALMOXARIFADO E TRANSPORTE</t>
  </si>
  <si>
    <t>["S06432357423574","S06432338823388","S08710871417965","S06432421024210","S06432374423744"]</t>
  </si>
  <si>
    <t>[0.5839,0.5444,0.5373,0.5353,0.5315]</t>
  </si>
  <si>
    <t>["S08710871416306","S08710871417078","S08710871403654","S08710871405843","S08720872903603"]</t>
  </si>
  <si>
    <t>[0.5735,0.5696,0.5688,0.5681,0.5665]</t>
  </si>
  <si>
    <t>["S06432357423574","S06432338823388","S06432421024210","S06432374423744","S06432361223612"]</t>
  </si>
  <si>
    <t>[0.5842,0.545,0.533,0.5311,0.5302]</t>
  </si>
  <si>
    <t>["S08710871403565","S08710871403573","S08710871405878","S08710871418210","S08710871405843"]</t>
  </si>
  <si>
    <t>[0.6642,0.6605,0.6601,0.658,0.6571]</t>
  </si>
  <si>
    <t>["S08710871417965","S08710871418562","S08710871417400","S08710871417442","S08710871403573"]</t>
  </si>
  <si>
    <t>[0.6111,0.6054,0.5964,0.5951,0.5921]</t>
  </si>
  <si>
    <t>["S06432357423574","S06432338823388","S06432421024210","S06432434124341","S06432374423744"]</t>
  </si>
  <si>
    <t>[0.6677,0.6367,0.6242,0.6216,0.6186]</t>
  </si>
  <si>
    <t>03277610000125-2-000961/2024</t>
  </si>
  <si>
    <t>2024NC000668 - MD  DE 04 ABR  24. MATERIAL PERMANENTE ( FURADEIRA). TIPO: ORDINÁRIO. SRP 90028/2024 DA OPERAÇÃO ACOLHIDA/RR . COMPRA AUTORIZADA CONFORME  REQUISITÓRIA 308 ALMOX/ OP ACOLHIDA (7544849) ..</t>
  </si>
  <si>
    <t>Compras :: 2024NC000668 - MD  DE 04 ABR  24. MATERIAL PERMANENTE ( FURADEIRA). TIPO: ORDINÁRIO. SRP 90028/2024 DA OPERAÇÃO ACOLHIDA/RR . COMPRA AUTORIZADA CONFORME  REQUISITÓRIA 308 ALMOX/ OP ACOLHIDA (7544849) ..</t>
  </si>
  <si>
    <t>["M00380382006721","M00340346001677","M00510513007868","M00650651530124","M00650652003880"]</t>
  </si>
  <si>
    <t>[0.5068,0.5057,0.5044,0.5007,0.4995]</t>
  </si>
  <si>
    <t>["M00510513007868","M00530534011170","M00530534000560","M00530534000557","M00340346001677"]</t>
  </si>
  <si>
    <t>[0.5281,0.5241,0.5209,0.5175,0.5142]</t>
  </si>
  <si>
    <t>["M00380382006721","M00340346001677","M00510513007868","M00380382006720","M00380382018342"]</t>
  </si>
  <si>
    <t>[0.5063,0.5053,0.5041,0.4982,0.498]</t>
  </si>
  <si>
    <t>["M00340346001677","M00340345001108","M00340341311837","M00340341307869","M00740749000302"]</t>
  </si>
  <si>
    <t>[0.5053,0.4934,0.4845,0.482,0.4791]</t>
  </si>
  <si>
    <t>["M00510513007868","M00340346001677","M00530534011170","M00530534000560","M00380382016918"]</t>
  </si>
  <si>
    <t>[0.5462,0.5451,0.5441,0.5426,0.5422]</t>
  </si>
  <si>
    <t>["M00380382006721","M00380382006720","M00510513007868","M00340346001677","M00650651530124"]</t>
  </si>
  <si>
    <t>[0.542,0.5315,0.5314,0.5286,0.5265]</t>
  </si>
  <si>
    <t>["M00380382006721","M00380382006720","M00380382018342","M00380382006756","M00380382016918"]</t>
  </si>
  <si>
    <t>[0.542,0.5315,0.526,0.5236,0.518]</t>
  </si>
  <si>
    <t>10806496000149-2-000005/2025</t>
  </si>
  <si>
    <t>O PRESENTE CONTRATO TEM POR OBJETO O FORNECIMENTO  PELA CONTRATADA 
DE ÁGUA TRATADA E/OU DE COLETA E TRATAMENTO DE ESGOTAMENTO SANITÁRIO  DESTINADO
A ATENDER AO PRÉDIO DO INSTITUTO FEDERAL DO PIAUÍ – CAMPUS TERESINA ZONA SUL 
NO MUNICÍPIO DE TERESINA/PI</t>
  </si>
  <si>
    <t>Serviços :: O PRESENTE CONTRATO TEM POR OBJETO O FORNECIMENTO  PELA CONTRATADA 
DE ÁGUA TRATADA E/OU DE COLETA E TRATAMENTO DE ESGOTAMENTO SANITÁRIO  DESTINADO
A ATENDER AO PRÉDIO DO INSTITUTO FEDERAL DO PIAUÍ – CAMPUS TERESINA ZONA SUL 
NO MUNICÍPIO DE TERESINA/PI</t>
  </si>
  <si>
    <t>["S06922284522845","S09431415014150","S08310831900329","S09410941119526","S08310831900280"]</t>
  </si>
  <si>
    <t>[0.5615,0.5502,0.5481,0.5436,0.5426]</t>
  </si>
  <si>
    <t>["S05450545901872","S06922284522845","S08310831900280","S08390839925003","S06920414604146"]</t>
  </si>
  <si>
    <t>[0.5629,0.5617,0.5518,0.5448,0.5445]</t>
  </si>
  <si>
    <t>[0.5615,0.5512,0.5485,0.5438,0.5426]</t>
  </si>
  <si>
    <t>["S05450545901872","S05450545901880","S05460546901546","S09411916019160","S05450545901899"]</t>
  </si>
  <si>
    <t>[0.5329,0.5254,0.5099,0.4901,0.486]</t>
  </si>
  <si>
    <t>["S06922284522845","S08310831900280","S05450545901872","S08310831900299","S06920414604146"]</t>
  </si>
  <si>
    <t>[0.6408,0.6241,0.6214,0.6143,0.6115]</t>
  </si>
  <si>
    <t>["S06922284522845","S09410941119526","S08310831900329","S09431415014150","S08310831900280"]</t>
  </si>
  <si>
    <t>[0.6259,0.6074,0.6063,0.6047,0.6013]</t>
  </si>
  <si>
    <t>[0.5878,0.5805,0.5779,0.5593,0.5434]</t>
  </si>
  <si>
    <t>10648539000105-2-000164/2024</t>
  </si>
  <si>
    <t>EMPENHO REFERENTE A AQUISIÇÃO DE ADUBO QUÍMICO NPK (8.28.16 E 30.00.20)  SEGUINDO AS INSTRUÇÕES DO REMS Nº31/2024/CGP- MUZ/MUZ-DAP/MUZ/IFSULDEMINAS  A PEDIDO DA COORDENADORIA GERAL DE PRODUÇÃO DO IFSULDEMINAS - CAMPUS MUZAMBINHO. PARTICIPAÇÃO 608/2023. IRP 050/2023 - 158305. PREGÃO 404/2023.</t>
  </si>
  <si>
    <t>Compras :: EMPENHO REFERENTE A AQUISIÇÃO DE ADUBO QUÍMICO NPK (8.28.16 E 30.00.20)  SEGUINDO AS INSTRUÇÕES DO REMS Nº31/2024/CGP- MUZ/MUZ-DAP/MUZ/IFSULDEMINAS  A PEDIDO DA COORDENADORIA GERAL DE PRODUÇÃO DO IFSULDEMINAS - CAMPUS MUZAMBINHO. PARTICIPAÇÃO 608/2023. IRP 050/2023 - 158305. PREGÃO 404/2023.</t>
  </si>
  <si>
    <t>["M00870872002122","M00870872013521","M00680681015133","M00370371002121","M00870872000994"]</t>
  </si>
  <si>
    <t>[0.557,0.5319,0.5219,0.5205,0.5138]</t>
  </si>
  <si>
    <t>["S08390839925003","S08611531815318","S08611479614796","S08390839925399","S08610861215717"]</t>
  </si>
  <si>
    <t>[0.5572,0.5229,0.5223,0.5205,0.5198]</t>
  </si>
  <si>
    <t>["M00870872002122","M00870872013521","M00680681015133","M00370371002121","M00680684001816"]</t>
  </si>
  <si>
    <t>[0.5571,0.5321,0.5216,0.5208,0.5149]</t>
  </si>
  <si>
    <t>["M00680681019506","M00680685014555","M00680685008216","M00680685011432","M00680685012210"]</t>
  </si>
  <si>
    <t>[0.4902,0.4834,0.4811,0.4773,0.4755]</t>
  </si>
  <si>
    <t>["S08390839925003","S08611531815318","S08611479614796","S08611436214362","S08390839925399"]</t>
  </si>
  <si>
    <t>[0.5455,0.5119,0.5092,0.5088,0.5086]</t>
  </si>
  <si>
    <t>["M00870872002122","M00870872013521","M00870873010006","M00870872000994","M00680681015133"]</t>
  </si>
  <si>
    <t>[0.5985,0.5643,0.5452,0.5445,0.5402]</t>
  </si>
  <si>
    <t>["M00870872002122","M00870872013521","M00870873010006","M00870872000994","M00870873001015"]</t>
  </si>
  <si>
    <t>[0.5985,0.5643,0.5452,0.5445,0.5379]</t>
  </si>
  <si>
    <t>01005917000141-2-000328/2025</t>
  </si>
  <si>
    <t>EMPENHO P/ OCORRER DESPESA COM FORNECIMENTO DE MATERIAIS DE HIGIENE E LIMPEZA DIVERSOS P/ ATENDER O LAR DA ESPERANÇA A PEDIDO DA SEC. MUN. DE AÇÃO SOCIAL CONFORME PREGÃO ELETRONICO Nº 12/2014 A ATA DE REGISTRO DE PREÇO Nº 49/2024 ORDEM Nº 133445</t>
  </si>
  <si>
    <t>Compras :: EMPENHO P/ OCORRER DESPESA COM FORNECIMENTO DE MATERIAIS DE HIGIENE E LIMPEZA DIVERSOS P/ ATENDER O LAR DA ESPERANÇA A PEDIDO DA SEC. MUN. DE AÇÃO SOCIAL CONFORME PREGÃO ELETRONICO Nº 12/2014 A ATA DE REGISTRO DE PREÇO Nº 49/2024 ORDEM Nº 133445</t>
  </si>
  <si>
    <t>["M00790793002166","S08522413924139","M00790792010344","M00790792005670","M00790793011200"]</t>
  </si>
  <si>
    <t>[0.5263,0.5231,0.5203,0.5187,0.5175]</t>
  </si>
  <si>
    <t>["S08522413924139","S08532402324023","S08532409024090","S08532368023680","S08532411224112"]</t>
  </si>
  <si>
    <t>[0.6083,0.5987,0.5811,0.5803,0.5762]</t>
  </si>
  <si>
    <t>["M00790793002166","M00790792010344","M00790793011200","M00790792005670","M00790792013989"]</t>
  </si>
  <si>
    <t>[0.529,0.522,0.521,0.5208,0.5164]</t>
  </si>
  <si>
    <t>["S08522413924139","S08532407424074","S08532404024040","S08532368023680","S08532410424104"]</t>
  </si>
  <si>
    <t>[0.524,0.5124,0.5102,0.5072,0.5063]</t>
  </si>
  <si>
    <t>["S08532402324023","S08522413924139","S08532409024090","S08532410424104","S08532411224112"]</t>
  </si>
  <si>
    <t>[0.5983,0.5946,0.5738,0.5618,0.5615]</t>
  </si>
  <si>
    <t>["M00790793002166","M00790793011200","M00790792010344","M00790792005670","M00790793011863"]</t>
  </si>
  <si>
    <t>[0.5828,0.5754,0.5754,0.5704,0.5674]</t>
  </si>
  <si>
    <t>96291141000180-2-020380/2024</t>
  </si>
  <si>
    <t>AQUISIÇÃO DE RAÇÃO  MEDICAMENTOS E SEMENTES DE HORTALIÇAS PARA USO NESTA UNIDADE PRISIONAL.</t>
  </si>
  <si>
    <t>Compras :: AQUISIÇÃO DE RAÇÃO  MEDICAMENTOS E SEMENTES DE HORTALIÇAS PARA USO NESTA UNIDADE PRISIONAL.</t>
  </si>
  <si>
    <t>["M00870871017289","M00870871001012","M00870871013686","M00870873014753","M00870871014412"]</t>
  </si>
  <si>
    <t>[0.5596,0.5462,0.5357,0.5343,0.5332]</t>
  </si>
  <si>
    <t>["M00870871001012","M00870871013839","S08610861122780","M00870871017289","M00870871014497"]</t>
  </si>
  <si>
    <t>[0.557,0.5494,0.5482,0.5463,0.5456]</t>
  </si>
  <si>
    <t>[0.5596,0.5462,0.5356,0.5344,0.5332]</t>
  </si>
  <si>
    <t>["M00870871001012","M00870871013839","M00870871014497","M00870871017289","M00370377001450"]</t>
  </si>
  <si>
    <t>[0.5655,0.5596,0.5564,0.5501,0.5465]</t>
  </si>
  <si>
    <t>["M00870873014753","M00870871001012","M00870871017289","M00870873010006","M00870873001015"]</t>
  </si>
  <si>
    <t>[0.5984,0.5979,0.5916,0.5876,0.5819]</t>
  </si>
  <si>
    <t>96291141000180-2-020386/2024</t>
  </si>
  <si>
    <t>[0.5596,0.5462,0.5357,0.5342,0.5332]</t>
  </si>
  <si>
    <t>[0.5597,0.5463,0.5357,0.5344,0.5333]</t>
  </si>
  <si>
    <t>[0.5654,0.5595,0.5564,0.5501,0.5465]</t>
  </si>
  <si>
    <t>[0.5984,0.5979,0.5917,0.5876,0.5819]</t>
  </si>
  <si>
    <t>08785479000120-2-000010/2025</t>
  </si>
  <si>
    <t>AQUISIÇÕES DE MATEIAIS ELÉTRICOS DIVERSOS DESTINADOS AO APRQUE DO POETA RONALDO CUNHA LIMA EM RAZÃO DA REALIZAÇÃO DA TRADICIONAL FESTA CULTURAL DA PADROEIRA NOSSA SENHORA DA LUZ   DENOMINADA FESTA DA LUZ 2025</t>
  </si>
  <si>
    <t>Compras :: AQUISIÇÕES DE MATEIAIS ELÉTRICOS DIVERSOS DESTINADOS AO APRQUE DO POETA RONALDO CUNHA LIMA EM RAZÃO DA REALIZAÇÃO DA TRADICIONAL FESTA CULTURAL DA PADROEIRA NOSSA SENHORA DA LUZ   DENOMINADA FESTA DA LUZ 2025</t>
  </si>
  <si>
    <t>["M00620623008712","M00620621000412","M00620621019227","M00620621009465","M00620621000417"]</t>
  </si>
  <si>
    <t>[0.5647,0.5635,0.5586,0.5473,0.5465]</t>
  </si>
  <si>
    <t>["M00620621000412","M00620621012983","M00620621006792","M00610611009625","M00620621006631"]</t>
  </si>
  <si>
    <t>[0.5211,0.5055,0.505,0.505,0.5045]</t>
  </si>
  <si>
    <t>[0.5646,0.5638,0.5589,0.5473,0.5469]</t>
  </si>
  <si>
    <t>["M00990990508796","M00990999916898","M00760769015691","M00990992509786","M00990999930262"]</t>
  </si>
  <si>
    <t>[0.5229,0.5045,0.4965,0.4912,0.4848]</t>
  </si>
  <si>
    <t>["M00620621000412","M00620625001201","M00990999908634","M00610611009625","M00620621006792"]</t>
  </si>
  <si>
    <t>[0.5312,0.5286,0.5264,0.5214,0.5184]</t>
  </si>
  <si>
    <t>["M00620623008712","M00620621000412","M00620621019227","M00620621000417","M00620621009465"]</t>
  </si>
  <si>
    <t>[0.5842,0.5806,0.5769,0.5689,0.567]</t>
  </si>
  <si>
    <t>["M00990990508796","M00990999916898","M00990992509786","M00760769015691","M00990999908618"]</t>
  </si>
  <si>
    <t>[0.5385,0.5286,0.5188,0.5133,0.5106]</t>
  </si>
  <si>
    <t>95954509000180-2-000002/2025</t>
  </si>
  <si>
    <t>AÇÚCARES E ADOÇANTES - LEI 14.133/2021</t>
  </si>
  <si>
    <t>Compras :: AÇÚCARES E ADOÇANTES - LEI 14.133/2021</t>
  </si>
  <si>
    <t>["M00890894000926","M00890892500899","M00890892519777","M00890892502063","M00890892519758"]</t>
  </si>
  <si>
    <t>[0.6309,0.5984,0.5964,0.5964,0.5887]</t>
  </si>
  <si>
    <t>["M00890894000926","M00890892519753","M00890892513550","M00890892519754","M00890892502058"]</t>
  </si>
  <si>
    <t>[0.5922,0.5505,0.5464,0.5439,0.5428]</t>
  </si>
  <si>
    <t>[0.6308,0.5981,0.5965,0.5963,0.5888]</t>
  </si>
  <si>
    <t>["M00890894000926","M00890892502058","M00890892519753","M00890892519777","M00890892502063"]</t>
  </si>
  <si>
    <t>[0.593,0.5629,0.5621,0.5612,0.5608]</t>
  </si>
  <si>
    <t>["M00890892519777","M00890892502063","M00890894000926","M00890892519758","M00890892506374"]</t>
  </si>
  <si>
    <t>[0.6537,0.6536,0.652,0.6341,0.6308]</t>
  </si>
  <si>
    <t>76592559000110-2-000162/2024</t>
  </si>
  <si>
    <t>CONTRATO DE PRESTAÇÃO DE SERVIÇO PÚBLICO DE ENERGIA ELÉTRICA.</t>
  </si>
  <si>
    <t>Serviços :: CONTRATO DE PRESTAÇÃO DE SERVIÇO PÚBLICO DE ENERGIA ELÉTRICA.</t>
  </si>
  <si>
    <t>["S06910691127863","S06910691127960","S06910691104120","S08510535505355","S08510851214354"]</t>
  </si>
  <si>
    <t>[0.6228,0.6116,0.6052,0.5776,0.5681]</t>
  </si>
  <si>
    <t>["S06910691127960","S06910691104120","S05460470704707","S08310831900566","S08310831904510"]</t>
  </si>
  <si>
    <t>[0.6636,0.6587,0.6332,0.6298,0.617]</t>
  </si>
  <si>
    <t>[0.6235,0.6113,0.6053,0.5773,0.5681]</t>
  </si>
  <si>
    <t>["S06910691127863","S06910691127960","S06910691104120","S05420542401937","S05460471504715"]</t>
  </si>
  <si>
    <t>[0.6235,0.6113,0.6053,0.553,0.5493]</t>
  </si>
  <si>
    <t>[0.7428,0.7241,0.7214,0.7127,0.693]</t>
  </si>
  <si>
    <t>["S06910691127960","S06910691104120","S06910691127863","S08510535505355","S08510851214354"]</t>
  </si>
  <si>
    <t>[0.7135,0.7102,0.7093,0.6765,0.6687]</t>
  </si>
  <si>
    <t>["S06910691127960","S06910691104120","S06910691127863","S05420542401937","S05460471504715"]</t>
  </si>
  <si>
    <t>[0.7135,0.7102,0.7093,0.646,0.644]</t>
  </si>
  <si>
    <t>12526216000174-2-000002/2025</t>
  </si>
  <si>
    <t>consultoria e assessoria administrativa</t>
  </si>
  <si>
    <t>Serviços :: consultoria e assessoria administrativa</t>
  </si>
  <si>
    <t>["S08310831918686","S08310831100795","S08310831917620","S08310831100760","S08310831917680"]</t>
  </si>
  <si>
    <t>[0.6633,0.6422,0.6412,0.6375,0.6344]</t>
  </si>
  <si>
    <t>["S08310831100760","S08310831100779","S08310831100795","S08310831115881","S08310877008770"]</t>
  </si>
  <si>
    <t>[0.7012,0.6945,0.6925,0.6851,0.6737]</t>
  </si>
  <si>
    <t>[0.6631,0.642,0.6405,0.6374,0.6346]</t>
  </si>
  <si>
    <t>["S08310831100760","S08310831100795","S08310877008770","S08310410304103","S08312059120591"]</t>
  </si>
  <si>
    <t>[0.7637,0.7586,0.7567,0.7533,0.753]</t>
  </si>
  <si>
    <t>["S08310831100760","S08310831100795","S08310831918686","S08310831100752","S08390839924503"]</t>
  </si>
  <si>
    <t>[0.7714,0.7624,0.7609,0.749,0.7488]</t>
  </si>
  <si>
    <t>["S08310831100760","S08310831100795","S08310831918686","S08310831100752","S08310831100787"]</t>
  </si>
  <si>
    <t>[0.7714,0.7624,0.7609,0.749,0.7479]</t>
  </si>
  <si>
    <t>94577574000170-2-000063/2025</t>
  </si>
  <si>
    <t>Registro de precos de generos de alimentacao e material de consumo</t>
  </si>
  <si>
    <t>Compras :: Registro de precos de generos de alimentacao e material de consumo</t>
  </si>
  <si>
    <t>["M00890890502156","M00990999930262","M00890890509806","M00890890502206","M00890890504554"]</t>
  </si>
  <si>
    <t>[0.514,0.5083,0.5031,0.5023,0.5022]</t>
  </si>
  <si>
    <t>["M00890894000929","M00890896017305","M00890892009791","M00890895007261","M00890892019775"]</t>
  </si>
  <si>
    <t>[0.4982,0.4977,0.4967,0.4919,0.4903]</t>
  </si>
  <si>
    <t>["M00890890502156","M00890890509806","M00890890504554","M00890890502206","M00890890504548"]</t>
  </si>
  <si>
    <t>[0.5144,0.5034,0.5028,0.5027,0.5026]</t>
  </si>
  <si>
    <t>["M00890896017305","M00890894000929","M00890895000852","M00990999930262","M00890891519935"]</t>
  </si>
  <si>
    <t>[0.5448,0.5351,0.533,0.5329,0.5291]</t>
  </si>
  <si>
    <t>["M00890890502156","M00890890509806","M00990999930262","M00890891519794","M00890890509807"]</t>
  </si>
  <si>
    <t>[0.5848,0.5783,0.5736,0.5719,0.5712]</t>
  </si>
  <si>
    <t>["M00890890502156","M00890890509806","M00890891519794","M00890890509807","M00890890504554"]</t>
  </si>
  <si>
    <t>[0.5848,0.5783,0.5719,0.5712,0.5708]</t>
  </si>
  <si>
    <t>03735788000172-2-000044/2024</t>
  </si>
  <si>
    <t>Contratação de procedimentos especializados de consultas médicas e sessões  procedimentos clínicos  cirúrgicos  odontológicos e oftalmológicos  a fim de atender as demandas dos municípios consorciados  para cumprimento dos Contratos de Programa celebrados entre estes e o Consórcio Intermunicipal de Saúde dos Municípios da Microrregião de Lavras - CISLAV</t>
  </si>
  <si>
    <t>Serviços de Saúde :: Contratação de procedimentos especializados de consultas médicas e sessões  procedimentos clínicos  cirúrgicos  odontológicos e oftalmológicos  a fim de atender as demandas dos municípios consorciados  para cumprimento dos Contratos de Programa celebrados entre estes e o Consórcio Intermunicipal de Saúde dos Municípios da Microrregião de Lavras - CISLAV</t>
  </si>
  <si>
    <t>["S09310931205916","S09310931216594","S09310931205959","S09310931130089","S09310931205940"]</t>
  </si>
  <si>
    <t>[0.5446,0.5284,0.5225,0.5221,0.52]</t>
  </si>
  <si>
    <t>["S08730873505797","S08590859908796","S09310931111681","S08730873512963","S08310877008770"]</t>
  </si>
  <si>
    <t>[0.5294,0.5125,0.5114,0.506,0.4969]</t>
  </si>
  <si>
    <t>[0.5446,0.5275,0.5224,0.522,0.52]</t>
  </si>
  <si>
    <t>["S09310931216594","S09310931130089","S09310931205940","S09310931130044","S09310931130086"]</t>
  </si>
  <si>
    <t>[0.5275,0.522,0.52,0.5131,0.5052]</t>
  </si>
  <si>
    <t>["S08310877008770","S09310931205916","S09310931205908","S08730873505797","S09310931111681"]</t>
  </si>
  <si>
    <t>[0.5615,0.556,0.5528,0.5518,0.5482]</t>
  </si>
  <si>
    <t>["S09310931205916","S09310931216594","S09310931130089","S09310931205908","S09310931205959"]</t>
  </si>
  <si>
    <t>[0.6181,0.6025,0.5996,0.5982,0.5931]</t>
  </si>
  <si>
    <t>["S09310931216594","S09310931130089","S09310931205940","S09310931111738","S09310931111681"]</t>
  </si>
  <si>
    <t>[0.6025,0.5996,0.586,0.5758,0.5748]</t>
  </si>
  <si>
    <t>04104816000116-2-000725/2024</t>
  </si>
  <si>
    <t>Termo de Ajuste de Saldo de Contrato 227 de 30/12/2024  assinado na forma do Decreto nº 16.426/2020 (ID: 2882767 e CRC: F3122A85). Pág: 2/3
troca do Piso cerâmico por piso granilite na área externa da EMEIEF Jorge Luiz Moulaz no Município de
Ariquemes/RO</t>
  </si>
  <si>
    <t>Obras :: Termo de Ajuste de Saldo de Contrato 227 de 30/12/2024  assinado na forma do Decreto nº 16.426/2020 (ID: 2882767 e CRC: F3122A85). Pág: 2/3
troca do Piso cerâmico por piso granilite na área externa da EMEIEF Jorge Luiz Moulaz no Município de
Ariquemes/RO</t>
  </si>
  <si>
    <t>["S05420542101414","S05420542101422","M00560562001230","S05470547505312","M00720722000757"]</t>
  </si>
  <si>
    <t>[0.5116,0.4977,0.4921,0.4902,0.4884]</t>
  </si>
  <si>
    <t>["S08590859921318","S09790486304863","S05470547505312","S08730873921989","S08590859921326"]</t>
  </si>
  <si>
    <t>[0.4601,0.4437,0.4363,0.4265,0.4219]</t>
  </si>
  <si>
    <t>[0.5141,0.4975,0.4921,0.4903,0.4885]</t>
  </si>
  <si>
    <t>["M00560562001230","M00560562013892","M00560561018445","M00930935002985","M00560562000810"]</t>
  </si>
  <si>
    <t>[0.4921,0.4839,0.4816,0.4752,0.475]</t>
  </si>
  <si>
    <t>["S08590859921318","S05470547505312","S08590859921326","S09790486304863","S05450545901813"]</t>
  </si>
  <si>
    <t>[0.4812,0.4605,0.4574,0.455,0.4537]</t>
  </si>
  <si>
    <t>["S05420542101414","S05420542101422","S05450545401392","S05420178301783","S05420542101406"]</t>
  </si>
  <si>
    <t>[0.552,0.5383,0.5262,0.5147,0.5138]</t>
  </si>
  <si>
    <t>17217985000104-2-000197/2024</t>
  </si>
  <si>
    <t>CONTRATAÇÃO DA FUNDAÇÃO DE DESENVOLVIMENTO DA PESQUISA – FUNDEP COM A FINALIDADE DE DAR APOIO AO PROJETO “ESTRUTURAÇÃO DE CENTRO DE PESQUISA CLÍNICA E PRÉ-CLÍNICO EM VACINAS DA UFMG​”.</t>
  </si>
  <si>
    <t>Serviços :: CONTRATAÇÃO DA FUNDAÇÃO DE DESENVOLVIMENTO DA PESQUISA – FUNDEP COM A FINALIDADE DE DAR APOIO AO PROJETO “ESTRUTURAÇÃO DE CENTRO DE PESQUISA CLÍNICA E PRÉ-CLÍNICO EM VACINAS DA UFMG​”.</t>
  </si>
  <si>
    <t>["S08310831900140","S08350835617094","S09112438424384","S08590859922918","S09291515615156"]</t>
  </si>
  <si>
    <t>[0.4535,0.4408,0.4354,0.4317,0.4251]</t>
  </si>
  <si>
    <t>["S09310931117850","S09792290022900","S08350835617094","S09310931925364","S08612294222942"]</t>
  </si>
  <si>
    <t>[0.4869,0.4795,0.474,0.4521,0.4502]</t>
  </si>
  <si>
    <t>["S08310831900140","S08350835617094","S08590859922918","S09310931117850","S08590859921318"]</t>
  </si>
  <si>
    <t>[0.454,0.4399,0.4312,0.4242,0.4169]</t>
  </si>
  <si>
    <t>["S08350835617094","S09792290022900","S01820182227510","S08510851121385","S08610861215717"]</t>
  </si>
  <si>
    <t>[0.4399,0.4121,0.4065,0.4047,0.3946]</t>
  </si>
  <si>
    <t>["S09792290022900","S09310931117850","S08350835617094","S08612294222942","S09310931925364"]</t>
  </si>
  <si>
    <t>[0.5559,0.5531,0.5382,0.5342,0.5307]</t>
  </si>
  <si>
    <t>["S08310831900140","S08350835617094","S09112438424384","S09310931117850","S08590859922918"]</t>
  </si>
  <si>
    <t>[0.5435,0.5354,0.5242,0.5192,0.5178]</t>
  </si>
  <si>
    <t>["S08350835617094","S01820182227510","S09792290022900","S08510851121385","S08350835620737"]</t>
  </si>
  <si>
    <t>[0.5354,0.4982,0.4969,0.4906,0.4842]</t>
  </si>
  <si>
    <t>10637926000146-2-000549/2024</t>
  </si>
  <si>
    <t>PR 90008/2024 - UASG 158141 - MATERIAIS DE CONSTRUÇÃO - 23360000969202472 - IE CAMPUS BG 0100157181</t>
  </si>
  <si>
    <t>Compras :: PR 90008/2024 - UASG 158141 - MATERIAIS DE CONSTRUÇÃO - 23360000969202472 - IE CAMPUS BG 0100157181</t>
  </si>
  <si>
    <t>["M00560561005529","M00560561030105","M00560562011737","M00560568004120","M00560561014331"]</t>
  </si>
  <si>
    <t>[0.549,0.5442,0.5387,0.5337,0.5318]</t>
  </si>
  <si>
    <t>["S08350107401074","S05420180501805","S05420184801848","S05410455304553","M00560562003604"]</t>
  </si>
  <si>
    <t>[0.5891,0.5301,0.5228,0.5193,0.5158]</t>
  </si>
  <si>
    <t>[0.5491,0.5441,0.5386,0.5328,0.532]</t>
  </si>
  <si>
    <t>["M00560567000815","M00560562003604","M00560568004120","M00560562003601","M00540541001208"]</t>
  </si>
  <si>
    <t>[0.5511,0.5483,0.5357,0.5337,0.5321]</t>
  </si>
  <si>
    <t>["M00560568004120","M00560561030105","M00560561005529","M00560562011737","M00560562013892"]</t>
  </si>
  <si>
    <t>[0.5958,0.5912,0.5828,0.5814,0.5788]</t>
  </si>
  <si>
    <t>87896874000157-2-000612/2024</t>
  </si>
  <si>
    <t xml:space="preserve">REVISAO DOS 160.000 KM DO VEICULO CHEVROLET ONIX  PLACA JBJ 7G81  CHASSI 99BGEB69A0PG115847 DA SECRETARIA DE SAUDE   CONTA PAGADORA 19350    e REVISAO DOS 160.000 KM DO VEICULO CHEVROLET ONIX  PLACA JBJ 7G81  CHASSI 99BGEB69A0PG115847 DA SECRETARIA DE SAUDE   CONTA PAGADORA 19350    e REVISAO DOS 160.000 KM DO VEICULO CHEVROLET ONIX  PLACA JBJ 7G81  CHASSI 99BGEB69A0PG115847 DA SECRETARIA DE SAUDE   CONTA PAGADORA 19350  </t>
  </si>
  <si>
    <t xml:space="preserve">Compras :: REVISAO DOS 160.000 KM DO VEICULO CHEVROLET ONIX  PLACA JBJ 7G81  CHASSI 99BGEB69A0PG115847 DA SECRETARIA DE SAUDE   CONTA PAGADORA 19350    e REVISAO DOS 160.000 KM DO VEICULO CHEVROLET ONIX  PLACA JBJ 7G81  CHASSI 99BGEB69A0PG115847 DA SECRETARIA DE SAUDE   CONTA PAGADORA 19350    e REVISAO DOS 160.000 KM DO VEICULO CHEVROLET ONIX  PLACA JBJ 7G81  CHASSI 99BGEB69A0PG115847 DA SECRETARIA DE SAUDE   CONTA PAGADORA 19350  </t>
  </si>
  <si>
    <t>["S08590859922250","S06432357423574","S08710871418562","S06432421024210","S06432366323663"]</t>
  </si>
  <si>
    <t>[0.5802,0.5331,0.5231,0.5161,0.5119]</t>
  </si>
  <si>
    <t>["S08590859922250","S08390839919330","S08590859917558","S08590859918279","S08590859915245"]</t>
  </si>
  <si>
    <t>[0.6028,0.5569,0.5513,0.5276,0.5163]</t>
  </si>
  <si>
    <t>[0.5841,0.5379,0.5277,0.5195,0.5183]</t>
  </si>
  <si>
    <t>["S08710871418562","S08710871425216","S08710871418678","S08710871421776","S08710871418201"]</t>
  </si>
  <si>
    <t>[0.5277,0.5136,0.5039,0.4973,0.4952]</t>
  </si>
  <si>
    <t>["S08590859922250","S08390839919330","S08590859917558","S08590859915245","S08590859918279"]</t>
  </si>
  <si>
    <t>[0.5882,0.5688,0.5574,0.5324,0.5264]</t>
  </si>
  <si>
    <t>["S08590859922250","S06432357423574","S06432421024210","S06432366323663","S08710871418562"]</t>
  </si>
  <si>
    <t>[0.5912,0.5547,0.5447,0.5429,0.5418]</t>
  </si>
  <si>
    <t>["S08710871418562","S08710871425216","S08710871418678","S08710871415253","S08710871418201"]</t>
  </si>
  <si>
    <t>[0.5418,0.529,0.5147,0.5111,0.5091]</t>
  </si>
  <si>
    <t>["S06432357423574","S06432421024210","S06432366323663","S08710871418562","S06432361223612"]</t>
  </si>
  <si>
    <t>[0.5547,0.5447,0.5429,0.5418,0.5392]</t>
  </si>
  <si>
    <t>88756879000147-2-000095/2023</t>
  </si>
  <si>
    <t xml:space="preserve">Confecção de Puppe/Muppet "Pinhãozito" para a 25ª Festa do Pinhão e para outros eventos que venham ocorrer no municipio. </t>
  </si>
  <si>
    <t xml:space="preserve">Serviços :: Confecção de Puppe/Muppet "Pinhãozito" para a 25ª Festa do Pinhão e para outros eventos que venham ocorrer no municipio. </t>
  </si>
  <si>
    <t>["S08810881913927","S08810881921890","S08810881918643","S08810881920990","S08810881917760"]</t>
  </si>
  <si>
    <t>[0.4805,0.4618,0.4554,0.4494,0.4494]</t>
  </si>
  <si>
    <t>["M00990999910733","M00800801001565","M00800802018334","M00990999903530","M00800802001570"]</t>
  </si>
  <si>
    <t>[0.4278,0.4198,0.4131,0.4077,0.4038]</t>
  </si>
  <si>
    <t>["S08810881913927","S08810881921890","S08810881918643","S08810881917760","S08810881920990"]</t>
  </si>
  <si>
    <t>[0.4822,0.4625,0.4561,0.451,0.4497]</t>
  </si>
  <si>
    <t>["S09691701917019","S09621261012610","S09790979924732","S08721413314133","S08590859914591"]</t>
  </si>
  <si>
    <t>[0.5276,0.5071,0.501,0.4936,0.4893]</t>
  </si>
  <si>
    <t>["S08810881913927","S08810881918643","S08810881921890","S08810881917760","S08810881910111"]</t>
  </si>
  <si>
    <t>[0.5893,0.5565,0.5542,0.553,0.5511]</t>
  </si>
  <si>
    <t>["S09640964116950","S09691528815288","S08912203922039","S08910891120982","S09641271812718"]</t>
  </si>
  <si>
    <t>[0.5267,0.526,0.5241,0.515,0.5127]</t>
  </si>
  <si>
    <t>96291141000180-2-020564/2024</t>
  </si>
  <si>
    <t>AQUISIÇÃO DE GÁS LIQUEFEITO DE PETRÓLEO - G.L.P.  A GRANEL  COM ENTREGA PARCELADA (JANEIRO A DEZEMBRO DE 2025)</t>
  </si>
  <si>
    <t>Compras :: AQUISIÇÃO DE GÁS LIQUEFEITO DE PETRÓLEO - G.L.P.  A GRANEL  COM ENTREGA PARCELADA (JANEIRO A DEZEMBRO DE 2025)</t>
  </si>
  <si>
    <t>["M00680683019744","S06910691204138","M00680683013760","M00680683009789","M00680681014936"]</t>
  </si>
  <si>
    <t>[0.5912,0.5629,0.551,0.5495,0.5467]</t>
  </si>
  <si>
    <t>["M00680683019744","M00680683009789","M00810812019738","S05450545919178","M00910913019737"]</t>
  </si>
  <si>
    <t>[0.6377,0.561,0.5335,0.5308,0.5265]</t>
  </si>
  <si>
    <t>[0.5908,0.5646,0.551,0.5494,0.5467]</t>
  </si>
  <si>
    <t>["M00910913019737","M00910911004675","M00910911004676","M00910914019739","M00680685012234"]</t>
  </si>
  <si>
    <t>[0.5448,0.5107,0.4966,0.492,0.4897]</t>
  </si>
  <si>
    <t>["M00680683019744","M00680683009789","S05450545919178","M00680681014936","M00910913019737"]</t>
  </si>
  <si>
    <t>[0.6471,0.5695,0.5537,0.5441,0.542]</t>
  </si>
  <si>
    <t>["M00680683019744","S06910691204138","M00680681014936","M00680683009789","M00910913019737"]</t>
  </si>
  <si>
    <t>[0.6268,0.5933,0.5925,0.5859,0.583]</t>
  </si>
  <si>
    <t>["M00910913019737","M00910911004675","M00910914019739","M00910911004676","M00680685012234"]</t>
  </si>
  <si>
    <t>[0.583,0.5505,0.5379,0.5309,0.5244]</t>
  </si>
  <si>
    <t>["M00680683019744","M00680681014936","M00680683009789","M00910913019737","M00680683007835"]</t>
  </si>
  <si>
    <t>[0.6268,0.5925,0.5859,0.583,0.5753]</t>
  </si>
  <si>
    <t>07728421000182-2-000011/2025</t>
  </si>
  <si>
    <t>CONTRATAÇÃO DE EMPRESA ESPECIALIZADA NA PRESTAÇÃO DE SERVIÇOS DE ORGANIZAÇÃO  OPERACIONALIZAÇÃO E EXECUÇÃO DA SELEÇÃO PÚBLICA PARA CONSTITUIÇÃO DE BANCO DE GESTORES ESCOLARES  DESTINADO À NOMEAÇÃO AOS CARGOS DE PROVIMENTO EM COMISSÃO E FUNÇÕES GRATIFICADAS DE DIRETOR E COORDENADOR PEDAGÓGICO DAS INSTITUIÇÕES DE ENSINO DA EDUCAÇÃO BÁSICA DA REDE PÚBLICA MUNICIPAL DE SENADOR POMPEU/CE.</t>
  </si>
  <si>
    <t>Serviços :: CONTRATAÇÃO DE EMPRESA ESPECIALIZADA NA PRESTAÇÃO DE SERVIÇOS DE ORGANIZAÇÃO  OPERACIONALIZAÇÃO E EXECUÇÃO DA SELEÇÃO PÚBLICA PARA CONSTITUIÇÃO DE BANCO DE GESTORES ESCOLARES  DESTINADO À NOMEAÇÃO AOS CARGOS DE PROVIMENTO EM COMISSÃO E FUNÇÕES GRATIFICADAS DE DIRETOR E COORDENADOR PEDAGÓGICO DAS INSTITUIÇÕES DE ENSINO DA EDUCAÇÃO BÁSICA DA REDE PÚBLICA MUNICIPAL DE SENADOR POMPEU/CE.</t>
  </si>
  <si>
    <t>["S09112438424384","S08511001410014","S08310831918481","S09291515615156","S06432421024210"]</t>
  </si>
  <si>
    <t>[0.5583,0.5439,0.5297,0.5289,0.5121]</t>
  </si>
  <si>
    <t>["S09112438424384","S09291515615156","S08511001410014","S08310831115881","S08310831918481"]</t>
  </si>
  <si>
    <t>[0.5676,0.5666,0.5601,0.5588,0.5394]</t>
  </si>
  <si>
    <t>[0.557,0.5436,0.5301,0.5283,0.5103]</t>
  </si>
  <si>
    <t>["S08310831918481","S08310831904413","S08310831916772","S08310831916985","S08310831921210"]</t>
  </si>
  <si>
    <t>[0.5301,0.5088,0.5069,0.5067,0.5062]</t>
  </si>
  <si>
    <t>["S08511001410014","S08310831115881","S09291515615156","S09112438424384","S08310831918481"]</t>
  </si>
  <si>
    <t>[0.6193,0.6153,0.6131,0.596,0.5947]</t>
  </si>
  <si>
    <t>["S08511001410014","S09112438424384","S08310831918481","S09291515615156","S08310831115881"]</t>
  </si>
  <si>
    <t>[0.6212,0.6212,0.5924,0.5821,0.571]</t>
  </si>
  <si>
    <t>["S08511001410014","S08512551825518","S08510851220656","S08510851222187","S08510408104081"]</t>
  </si>
  <si>
    <t>[0.6212,0.5655,0.5628,0.5519,0.5516]</t>
  </si>
  <si>
    <t>17217985000104-2-000339/2024</t>
  </si>
  <si>
    <t>AQUISIÇÃO DE CABO DE VÍDEO  CONECTORES HDMI MACHO X HDMI MACHO  COMPRIMENTO 15 METROS  PADRÃO 2.0 OU SUPERIOR  SUPORTE A 4K ULTRA HD 3D CONECTORES BANHADOS A OURO 24K  SUPORTE A HDR</t>
  </si>
  <si>
    <t>Compras :: AQUISIÇÃO DE CABO DE VÍDEO  CONECTORES HDMI MACHO X HDMI MACHO  COMPRIMENTO 15 METROS  PADRÃO 2.0 OU SUPERIOR  SUPORTE A 4K ULTRA HD 3D CONECTORES BANHADOS A OURO 24K  SUPORTE A HDR</t>
  </si>
  <si>
    <t>["M00590599504047","M00610614519213","M00700706016074","M00590593505575","M00590596316270"]</t>
  </si>
  <si>
    <t>[0.6275,0.6132,0.6037,0.5993,0.5953]</t>
  </si>
  <si>
    <t>["M00610614519213","M00610614514943","M00700706016074","M00610615018863","M00700709017644"]</t>
  </si>
  <si>
    <t>[0.6438,0.6085,0.5995,0.5756,0.5733]</t>
  </si>
  <si>
    <t>[0.6275,0.6127,0.6037,0.5991,0.5954]</t>
  </si>
  <si>
    <t>["M00590599504047","M00590593505575","M00590596316270","M00600601516117","M00590593505567"]</t>
  </si>
  <si>
    <t>[0.6275,0.5991,0.5954,0.594,0.5594]</t>
  </si>
  <si>
    <t>["M00610614519213","M00610614514943","M00700706016074","M00700709017644","M00590593505575"]</t>
  </si>
  <si>
    <t>[0.6368,0.6092,0.602,0.5794,0.5724]</t>
  </si>
  <si>
    <t>["M00590599504047","M00700706016074","M00700709017644","M00610614519213","M00700706000214"]</t>
  </si>
  <si>
    <t>[0.6489,0.6468,0.6417,0.6388,0.6314]</t>
  </si>
  <si>
    <t>["M00700706016074","M00700709017644","M00700706000214","M00700706005384","M00700706016622"]</t>
  </si>
  <si>
    <t>[0.6468,0.6417,0.6314,0.6289,0.6146]</t>
  </si>
  <si>
    <t>["M00590599504047","M00700706016074","M00700709017644","M00700706000214","M00700706005384"]</t>
  </si>
  <si>
    <t>[0.6489,0.6468,0.6417,0.6314,0.6289]</t>
  </si>
  <si>
    <t>00399857000126-2-000271/2024</t>
  </si>
  <si>
    <t>1.1. O objeto do presente contrato é o Fornecimento  carga  transporte  descarga e montagem (quando couber) por Sistema de Registro de Preços – SRP  de 
máquinas e equipamentos (BENS COMUNS) destinados à implantação de ações no âmbito da agricultura familiar nos municípios de atuação da 6ª Superintendência Regional da CODEVASF  localizados no Estado da Bahia  conforme especificações e quantitativos estabelecidos no Termo de Referência  anexo do Edital 90006/2024. Tendo por objeto especificamente a aquisição de:
a) 11 (onze) Tratores agrícolas cabinado de 75 CV  item 02 da Ata de Registro de Preços nº 90006/2024</t>
  </si>
  <si>
    <t>Compras :: 1.1. O objeto do presente contrato é o Fornecimento  carga  transporte  descarga e montagem (quando couber) por Sistema de Registro de Preços – SRP  de 
máquinas e equipamentos (BENS COMUNS) destinados à implantação de ações no âmbito da agricultura familiar nos municípios de atuação da 6ª Superintendência Regional da CODEVASF  localizados no Estado da Bahia  conforme especificações e quantitativos estabelecidos no Termo de Referência  anexo do Edital 90006/2024. Tendo por objeto especificamente a aquisição de:
a) 11 (onze) Tratores agrícolas cabinado de 75 CV  item 02 da Ata de Registro de Preços nº 90006/2024</t>
  </si>
  <si>
    <t>["M00370371005694","M00370377004354","M00370371014137","M00370377013474","M00370372006142"]</t>
  </si>
  <si>
    <t>[0.5685,0.56,0.5543,0.5472,0.5448]</t>
  </si>
  <si>
    <t>["S08510851219534","S08730873222063","S08611532615326","M00370371011768","M00370375001375"]</t>
  </si>
  <si>
    <t>[0.5381,0.5217,0.5162,0.5123,0.5111]</t>
  </si>
  <si>
    <t>[0.5673,0.5592,0.5518,0.5465,0.5456]</t>
  </si>
  <si>
    <t>["S08391370613706","S08510851219534","S08730873222063","S08611532615326","S08611530015300"]</t>
  </si>
  <si>
    <t>[0.5639,0.5413,0.5304,0.5301,0.5296]</t>
  </si>
  <si>
    <t>["M00370377004354","M00370371005694","M00370377013474","M00370371014137","M00370377007897"]</t>
  </si>
  <si>
    <t>[0.5627,0.5623,0.5547,0.5528,0.5506]</t>
  </si>
  <si>
    <t>27167428000180-2-000055/2024</t>
  </si>
  <si>
    <t xml:space="preserve">CREDENCIAMENTO de clinicas ou hospitais veterinarios para prestacao de servicos veterinarios de microchipagem  cadastro  vacinacao  atendimentos de urgencia  avaliacao clinica pre-operatoria  incluindo a realizacao de exames laboratoriais pre-operatorios </t>
  </si>
  <si>
    <t xml:space="preserve">Serviços :: CREDENCIAMENTO de clinicas ou hospitais veterinarios para prestacao de servicos veterinarios de microchipagem  cadastro  vacinacao  atendimentos de urgencia  avaliacao clinica pre-operatoria  incluindo a realizacao de exames laboratoriais pre-operatorios </t>
  </si>
  <si>
    <t>["S08391317013170","S09321400114001","M00370377014268","S09310931116969","M00650651509475"]</t>
  </si>
  <si>
    <t>[0.5987,0.5929,0.557,0.5566,0.5346]</t>
  </si>
  <si>
    <t>["S09321400114001","S08710871520532","S08391317013170","S08390839925143","S09310931116969"]</t>
  </si>
  <si>
    <t>[0.6116,0.592,0.5745,0.5518,0.5483]</t>
  </si>
  <si>
    <t>[0.5999,0.5936,0.5589,0.5579,0.5367]</t>
  </si>
  <si>
    <t>["S08391317013170","S09321400114001","S08590859919135","S08390839925143","S08390839914125"]</t>
  </si>
  <si>
    <t>[0.5999,0.5936,0.5256,0.5225,0.5174]</t>
  </si>
  <si>
    <t>[0.6886,0.6361,0.624,0.6011,0.5907]</t>
  </si>
  <si>
    <t>["S09321400114001","S08391317013170","S09310931116969","S09310931101155","S08590859919135"]</t>
  </si>
  <si>
    <t>[0.6828,0.6544,0.6198,0.5944,0.5856]</t>
  </si>
  <si>
    <t>["S09321400114001","S08391317013170","S08590859919135","S09791390013900","S08390839925143"]</t>
  </si>
  <si>
    <t>[0.6828,0.6544,0.5856,0.5848,0.5772]</t>
  </si>
  <si>
    <t>44428506000171-2-005216/2024</t>
  </si>
  <si>
    <t>PLACAS: FMX 9D82  FMX 9D83.</t>
  </si>
  <si>
    <t>Serviços :: PLACAS: FMX 9D82  FMX 9D83.</t>
  </si>
  <si>
    <t>["M00250259010806","M00230232014419","M00230231014411","M00230231003142","M00230234016796"]</t>
  </si>
  <si>
    <t>[0.4999,0.4641,0.4637,0.4611,0.4593]</t>
  </si>
  <si>
    <t>["M00250259010806","M00580580517429","M00590596114239","M00590599813861","M00610611017570"]</t>
  </si>
  <si>
    <t>[0.459,0.457,0.4527,0.4518,0.4492]</t>
  </si>
  <si>
    <t>[0.5002,0.4639,0.4636,0.461,0.4595]</t>
  </si>
  <si>
    <t>["S08810881917833","S08732133421334","S05460546913129","S08721445114451","S08590859920486"]</t>
  </si>
  <si>
    <t>[0.5827,0.5819,0.5537,0.5436,0.543]</t>
  </si>
  <si>
    <t>["M00250259010806","M00990999910839","M00590599813861","M00290292015702","M00590596318663"]</t>
  </si>
  <si>
    <t>[0.5832,0.5514,0.543,0.5391,0.5372]</t>
  </si>
  <si>
    <t>["S08590859918279","S08590859915245","S08590859920486","S08590859922250","S08590859925372"]</t>
  </si>
  <si>
    <t>[0.5631,0.5475,0.5347,0.5156,0.5155]</t>
  </si>
  <si>
    <t>["M00250259010806","S08590859915245","M00590599813861","M00290292015702","M00590596318663"]</t>
  </si>
  <si>
    <t>[0.5832,0.5475,0.543,0.5391,0.5372]</t>
  </si>
  <si>
    <t>13828365000150-2-000006/2024</t>
  </si>
  <si>
    <t>[LICITANET] - Desinstalação  Mudança e Instalação de 15 aparelhos de ar-condicionado.</t>
  </si>
  <si>
    <t>Serviços :: [LICITANET] - Desinstalação  Mudança e Instalação de 15 aparelhos de ar-condicionado.</t>
  </si>
  <si>
    <t>["S08730873902020","S08730873922535","S08710871522454","S08710871503492","S08710277102771"]</t>
  </si>
  <si>
    <t>[0.6066,0.5783,0.5705,0.5702,0.5656]</t>
  </si>
  <si>
    <t>["S08730873902020","S08710277102771","S08710871522454","M00410412013768","M00410412000718"]</t>
  </si>
  <si>
    <t>[0.6033,0.5739,0.5601,0.5561,0.5456]</t>
  </si>
  <si>
    <t>["M00560567017812","M00410412000718","M00410412013768","M00410412000687","M00410413016936"]</t>
  </si>
  <si>
    <t>[0.5644,0.563,0.5528,0.5452,0.5348]</t>
  </si>
  <si>
    <t>["S08730873902020","S08710277102771","S08710871522454","S05461973919739","S08710871503492"]</t>
  </si>
  <si>
    <t>[0.6859,0.666,0.6521,0.6391,0.6389]</t>
  </si>
  <si>
    <t>["S08730873902020","S08710277102771","S08710871418619","S08710871503492","S08710871522454"]</t>
  </si>
  <si>
    <t>[0.6847,0.6403,0.6398,0.6396,0.6357]</t>
  </si>
  <si>
    <t>["S08730873902020","S08730873922535","S08730873922071","S05460546913129","S05461973919739"]</t>
  </si>
  <si>
    <t>[0.6847,0.6294,0.6124,0.6082,0.6063]</t>
  </si>
  <si>
    <t>10727655000110-2-000173/2024</t>
  </si>
  <si>
    <t>REGISTRO DE PREÇOS PARA AQUISIÇÃO DE MATERIAL DE EXPEDIENTE.</t>
  </si>
  <si>
    <t>Compras :: REGISTRO DE PREÇOS PARA AQUISIÇÃO DE MATERIAL DE EXPEDIENTE.</t>
  </si>
  <si>
    <t>["M00750754008893","M00750754008304","M00750754008305","M00750754013908","M00750751012987"]</t>
  </si>
  <si>
    <t>[0.5985,0.5851,0.585,0.5834,0.5818]</t>
  </si>
  <si>
    <t>["M00750754013908","M00750754008893","M00750754013879","M00750754014592","M00750754000069"]</t>
  </si>
  <si>
    <t>[0.7021,0.701,0.6955,0.6943,0.6729]</t>
  </si>
  <si>
    <t>[0.5984,0.5851,0.585,0.5833,0.5815]</t>
  </si>
  <si>
    <t>["M00750754008893","M00750754013908","M00750754014592","M00750754013879","M00750754000069"]</t>
  </si>
  <si>
    <t>[0.7061,0.6958,0.6933,0.6916,0.6763]</t>
  </si>
  <si>
    <t>["M00750754008305","M00750754008893","M00750751000271","M00750751000126","M00750751000020"]</t>
  </si>
  <si>
    <t>[0.6601,0.6548,0.6522,0.648,0.6473]</t>
  </si>
  <si>
    <t>17217985000104-2-000260/2024</t>
  </si>
  <si>
    <t>MATERIAL PARA DEPARTAMENTOS - DISTRIBUIÇÃO CONFORME PLANILHA - RECURSO ADM_x000D_
FAVOR ENCAMINHAR NF-E PARA SCONTAB@FARMACIA.UFMG.BR_x000D_
RETENÇÃO DE TRIBUTOS FEDERAIS CONF. IN 1234 SRF - FAVOR INFORMAR DADOS BANCARIOS PARA_x000D_
PAGAMENTO</t>
  </si>
  <si>
    <t>Compras :: MATERIAL PARA DEPARTAMENTOS - DISTRIBUIÇÃO CONFORME PLANILHA - RECURSO ADM_x000D_
FAVOR ENCAMINHAR NF-E PARA SCONTAB@FARMACIA.UFMG.BR_x000D_
RETENÇÃO DE TRIBUTOS FEDERAIS CONF. IN 1234 SRF - FAVOR INFORMAR DADOS BANCARIOS PARA_x000D_
PAGAMENTO</t>
  </si>
  <si>
    <t>["M00750754000069","M00750754000070","M00750754014579","M00750754013908","M00750754001500"]</t>
  </si>
  <si>
    <t>[0.6123,0.6028,0.5915,0.5829,0.5786]</t>
  </si>
  <si>
    <t>["S08590859917647","M00810814506492","M00810813518255","S08590859921415","S08590859917167"]</t>
  </si>
  <si>
    <t>[0.5622,0.5573,0.5522,0.5489,0.546]</t>
  </si>
  <si>
    <t>[0.6127,0.6027,0.5923,0.5826,0.5793]</t>
  </si>
  <si>
    <t>["M00650650509526","M00650650518233","M00650650507660","M00650650530257","M00650650530103"]</t>
  </si>
  <si>
    <t>[0.5728,0.572,0.5683,0.5603,0.555]</t>
  </si>
  <si>
    <t>["M00750754014579","M00750754001500","M00750754016273","M00750754014578","M00750754000069"]</t>
  </si>
  <si>
    <t>[0.6218,0.6096,0.6064,0.6055,0.5931]</t>
  </si>
  <si>
    <t>["M00750754000069","M00750754000070","M00750754014579","M00750754001500","M00750754013908"]</t>
  </si>
  <si>
    <t>[0.6181,0.608,0.6076,0.5993,0.5956]</t>
  </si>
  <si>
    <t>["M00650650509526","M00650650518233","M00650650530257","M00650650507660","M00650650919322"]</t>
  </si>
  <si>
    <t>[0.5925,0.5784,0.5773,0.5738,0.5721]</t>
  </si>
  <si>
    <t>00531954000120-2-000001/2025</t>
  </si>
  <si>
    <t>AQUISIÇÃO DE CAPAS DE PELERINE EM TECIDO TERGAL VERÃO PRETO E COM DIMENSÕES AFERIDAS EM MODELO A SER FORNECIDO PELO TJDFT</t>
  </si>
  <si>
    <t>Compras :: AQUISIÇÃO DE CAPAS DE PELERINE EM TECIDO TERGAL VERÃO PRETO E COM DIMENSÕES AFERIDAS EM MODELO A SER FORNECIDO PELO TJDFT</t>
  </si>
  <si>
    <t>["M00840841504442","M00750753004449","M00840841001432","M00750751014014","M00750751017224"]</t>
  </si>
  <si>
    <t>[0.5728,0.5647,0.5581,0.5379,0.5361]</t>
  </si>
  <si>
    <t>["M00830830512580","M00830830501599","M00830830501483","M00830831001513","M00830831513504"]</t>
  </si>
  <si>
    <t>[0.5702,0.5677,0.5664,0.5586,0.558]</t>
  </si>
  <si>
    <t>[0.5728,0.5647,0.5579,0.5379,0.5361]</t>
  </si>
  <si>
    <t>["M00840841504442","M00840841001432","M00840840512678","M00840840517791","M00840841501413"]</t>
  </si>
  <si>
    <t>[0.5728,0.5579,0.5229,0.5222,0.5182]</t>
  </si>
  <si>
    <t>["M00830830512580","M00830830501599","M00830831001513","M00830831513504","M00830830501483"]</t>
  </si>
  <si>
    <t>[0.5826,0.581,0.5792,0.5783,0.5759]</t>
  </si>
  <si>
    <t>["M00750753004449","M00840841504442","M00840841001432","M00750751014014","M00750751017224"]</t>
  </si>
  <si>
    <t>[0.6017,0.596,0.586,0.5744,0.5677]</t>
  </si>
  <si>
    <t>["M00840841504442","M00840841001432","M00840841501413","M00840840512678","M00840840517791"]</t>
  </si>
  <si>
    <t>[0.596,0.586,0.5458,0.5441,0.543]</t>
  </si>
  <si>
    <t>["M00750753004449","M00840841504442","M00840841001432","M00990999918482","M00840841501413"]</t>
  </si>
  <si>
    <t>[0.6017,0.596,0.586,0.557,0.5458]</t>
  </si>
  <si>
    <t>10626896000172-2-000128/2024</t>
  </si>
  <si>
    <t>SOL. 181/2024 SJE -  AQUISIÇÃO DE MEDICAMENTO E MATERIAIS VETERINÁRIOS PARA SUPRIR AS DEMANDAS DOS SETORES ZOOTECNIAS DO IFMG - CAMPUS SÃO JOÃO EVANGELISTA  SOL. SISPLAN Nº 20224</t>
  </si>
  <si>
    <t>Compras :: SOL. 181/2024 SJE -  AQUISIÇÃO DE MEDICAMENTO E MATERIAIS VETERINÁRIOS PARA SUPRIR AS DEMANDAS DOS SETORES ZOOTECNIAS DO IFMG - CAMPUS SÃO JOÃO EVANGELISTA  SOL. SISPLAN Nº 20224</t>
  </si>
  <si>
    <t>["M00650650918457","M00650650918234","M00650650919600","M00650650919817","M00650650919360"]</t>
  </si>
  <si>
    <t>[0.575,0.5674,0.567,0.5655,0.5642]</t>
  </si>
  <si>
    <t>["M00650650919362","M00650650919377","M00650650913215","M00650650912365","M00650650919600"]</t>
  </si>
  <si>
    <t>[0.5432,0.5255,0.5253,0.521,0.5196]</t>
  </si>
  <si>
    <t>["M00650650918457","M00650650919600","M00650650919360","M00650650919817","M00650650919377"]</t>
  </si>
  <si>
    <t>[0.5769,0.5686,0.5667,0.5666,0.565]</t>
  </si>
  <si>
    <t>["M00650650919362","M00650650912365","M00650650919377","M00650650919426","M00650650913215"]</t>
  </si>
  <si>
    <t>[0.5639,0.5502,0.5484,0.5473,0.5472]</t>
  </si>
  <si>
    <t>["M00650650918457","M00650650919600","M00650650919817","M00650650501647","M00650650919360"]</t>
  </si>
  <si>
    <t>[0.5814,0.5787,0.573,0.5723,0.5721]</t>
  </si>
  <si>
    <t>["M00650650918457","M00650650919600","M00650650919817","M00650650919360","M00650650912365"]</t>
  </si>
  <si>
    <t>[0.5814,0.5787,0.573,0.5721,0.5714]</t>
  </si>
  <si>
    <t>00470127000174-2-000192/2024</t>
  </si>
  <si>
    <t>HOSPEDAGEM - JAN VERÃO 2025</t>
  </si>
  <si>
    <t>Serviços :: HOSPEDAGEM - JAN VERÃO 2025</t>
  </si>
  <si>
    <t>["S06310398003980","S09791390013900","S06310631109946","S01630163127030","S08310831921121"]</t>
  </si>
  <si>
    <t>[0.5322,0.51,0.5026,0.5016,0.493]</t>
  </si>
  <si>
    <t>["S09791390013900","S01630163127065","S01630163127057","S08310831921121","S06310398003980"]</t>
  </si>
  <si>
    <t>[0.5338,0.5162,0.5091,0.5018,0.4963]</t>
  </si>
  <si>
    <t>[0.5322,0.5107,0.5025,0.5016,0.4931]</t>
  </si>
  <si>
    <t>["S09310931107773","S09310931116543","S09310931119968","S09310931107790","S09310931107994"]</t>
  </si>
  <si>
    <t>[0.466,0.4637,0.4629,0.4622,0.4554]</t>
  </si>
  <si>
    <t>["S09791390013900","S08310831921121","S01630163127065","S01630163127057","S08390839918449"]</t>
  </si>
  <si>
    <t>[0.642,0.6125,0.6107,0.5979,0.5936]</t>
  </si>
  <si>
    <t>["S06310398003980","S01630163127030","S06310631109946","S08310831921121","S01630163127057"]</t>
  </si>
  <si>
    <t>[0.6423,0.6231,0.6212,0.611,0.6055]</t>
  </si>
  <si>
    <t>["S06310398003980","S06310631109946","S09650965215059","S09691528815288","S06321280712807"]</t>
  </si>
  <si>
    <t>[0.6423,0.6212,0.569,0.5431,0.5373]</t>
  </si>
  <si>
    <t>["S06310398003980","S06310631109946","S09791390013900","S09650965215059","S08421495814958"]</t>
  </si>
  <si>
    <t>[0.6423,0.6212,0.6045,0.569,0.5654]</t>
  </si>
  <si>
    <t>10516573000126-2-000004/2025</t>
  </si>
  <si>
    <t>PRESTAÇÃO DE SERVIÇO DE OPERACIONALIZAÇÃO DOS EQUIPAMENTOS DE SOM E MICROFONES DURANTE TODAS AS SESSÕES E EVENTOS A SEREM REALIZADAS PELA CÂMARA MUNICIPAL  INCLUINDO A MANUTENÇÃO PREVENTIVA E CORRETIVA DE TODOS OS EQUIPAMENTOS DE SOM E MICROFONES  PARA ATENDER AS NECESSIDADES DA CÂMARA MUNICIPAL DE QUIXERAMOBIM</t>
  </si>
  <si>
    <t>Serviços :: PRESTAÇÃO DE SERVIÇO DE OPERACIONALIZAÇÃO DOS EQUIPAMENTOS DE SOM E MICROFONES DURANTE TODAS AS SESSÕES E EVENTOS A SEREM REALIZADAS PELA CÂMARA MUNICIPAL  INCLUINDO A MANUTENÇÃO PREVENTIVA E CORRETIVA DE TODOS OS EQUIPAMENTOS DE SOM E MICROFONES  PARA ATENDER AS NECESSIDADES DA CÂMARA MUNICIPAL DE QUIXERAMOBIM</t>
  </si>
  <si>
    <t>["S08731375713757","S05460159701597","S08730873505746","S08710871505517","S01660166105720"]</t>
  </si>
  <si>
    <t>[0.5811,0.5645,0.5569,0.5492,0.5456]</t>
  </si>
  <si>
    <t>["S08730873505746","S08720872916063","S08730873505770","S08730873505797","S08731375713757"]</t>
  </si>
  <si>
    <t>[0.5977,0.5946,0.578,0.5769,0.5679]</t>
  </si>
  <si>
    <t>[0.5868,0.564,0.5562,0.5491,0.5454]</t>
  </si>
  <si>
    <t>["S08530853417159","S08522398123981","S08512566625666","S08532404024040","S08522387623876"]</t>
  </si>
  <si>
    <t>[0.5084,0.5067,0.5022,0.4964,0.4959]</t>
  </si>
  <si>
    <t>["S08720872916063","S08730873505746","S08731375713757","S08730873505770","S08730873505797"]</t>
  </si>
  <si>
    <t>[0.6147,0.6132,0.5935,0.5927,0.5913]</t>
  </si>
  <si>
    <t>["S08731375713757","S05460159701597","S08710871505517","S08730873505746","S01660166127111"]</t>
  </si>
  <si>
    <t>[0.631,0.6226,0.6014,0.5987,0.5943]</t>
  </si>
  <si>
    <t>["S09610377803778","S08911545815458","S09610961121431","S09691295512955","S09610961421482"]</t>
  </si>
  <si>
    <t>[0.5691,0.5572,0.5565,0.5394,0.5347]</t>
  </si>
  <si>
    <t>["S08731375713757","S05460159701597","S08730873505746","S08730873401988","S01660166105720"]</t>
  </si>
  <si>
    <t>[0.631,0.6226,0.5987,0.588,0.5808]</t>
  </si>
  <si>
    <t>44428506000171-2-005668/2024</t>
  </si>
  <si>
    <t>MANDADO JUDICIAL</t>
  </si>
  <si>
    <t>Serviços :: MANDADO JUDICIAL</t>
  </si>
  <si>
    <t>["S08210821321474","S08590859921326","S08210821125615","M00750754015558","S08211428114281"]</t>
  </si>
  <si>
    <t>[0.4883,0.4855,0.4375,0.4323,0.4289]</t>
  </si>
  <si>
    <t>["S08210821321474","S08590859921326","S08210821125615","S08911926719267","S08211428114281"]</t>
  </si>
  <si>
    <t>[0.5391,0.5097,0.4697,0.461,0.4578]</t>
  </si>
  <si>
    <t>["M00750754015558","M00750754013879","M00750753004449","M00750754000146","M00750753009126"]</t>
  </si>
  <si>
    <t>[0.4333,0.4115,0.4108,0.3988,0.3915]</t>
  </si>
  <si>
    <t>["S08210821321474","S08210821125615","S08211428114281","S09420942119232","S08911926719267"]</t>
  </si>
  <si>
    <t>[0.4881,0.4359,0.4287,0.4098,0.4042]</t>
  </si>
  <si>
    <t>["S08210821321474","S08210821125615","S08211428114281","S08590859921326","S08911926719267"]</t>
  </si>
  <si>
    <t>[0.6995,0.6622,0.6569,0.6498,0.6376]</t>
  </si>
  <si>
    <t>["S08211428114281","S08590859921326","S08210821321474","S08210821125615","S08520852525410"]</t>
  </si>
  <si>
    <t>[0.7049,0.7013,0.6861,0.6722,0.6489]</t>
  </si>
  <si>
    <t>["S08211428114281","S08210821321474","S08210821125615","S09511506715067","S09791759017590"]</t>
  </si>
  <si>
    <t>[0.7049,0.6861,0.6722,0.6316,0.6215]</t>
  </si>
  <si>
    <t>02034350000102-2-000041/2024</t>
  </si>
  <si>
    <t>CREDENCIAMENTO DE PESSOAS JURIDICAS PRESTADORAS DE SERVICOS DE ASSISTENCIA A SAUDE DE FORMA COMPLEMENTAR AO SISTEMA UNICO DE SAUDE (SUS)</t>
  </si>
  <si>
    <t>Compras :: CREDENCIAMENTO DE PESSOAS JURIDICAS PRESTADORAS DE SERVICOS DE ASSISTENCIA A SAUDE DE FORMA COMPLEMENTAR AO SISTEMA UNICO DE SAUDE (SUS)</t>
  </si>
  <si>
    <t>["S09310931112920","S08731334013340","S07131291212912","S06612582825828","S08590859908796"]</t>
  </si>
  <si>
    <t>[0.5837,0.5472,0.5243,0.5197,0.5111]</t>
  </si>
  <si>
    <t>["S09310931112920","S09310931921229","S07131291212912","S09792777427774","S08590859908796"]</t>
  </si>
  <si>
    <t>[0.5851,0.58,0.5536,0.5398,0.5355]</t>
  </si>
  <si>
    <t>["S09310931112920","S08590859908796","S09310931205908","S09310931116543","S09310931212564"]</t>
  </si>
  <si>
    <t>[0.5837,0.5111,0.5082,0.507,0.5003]</t>
  </si>
  <si>
    <t>["S09310931112920","S09310931205908","S09310931116543","S09310931212564","S09310931205916"]</t>
  </si>
  <si>
    <t>[0.5837,0.5082,0.507,0.5003,0.4988]</t>
  </si>
  <si>
    <t>["S09310931112920","S09310931921229","S09310931117850","S08590859917647","S08590859908796"]</t>
  </si>
  <si>
    <t>[0.5979,0.5736,0.5596,0.5575,0.5514]</t>
  </si>
  <si>
    <t>["S09310931112920","S09310931205908","S08590859908796","S09310931205916","S09310931116543"]</t>
  </si>
  <si>
    <t>[0.611,0.5675,0.5595,0.5564,0.5534]</t>
  </si>
  <si>
    <t>["S07131291212912","S06122104021040","S06120612523000","S09792228422284","S07131394313943"]</t>
  </si>
  <si>
    <t>[0.5515,0.5489,0.5436,0.5301,0.5267]</t>
  </si>
  <si>
    <t>["S09310931112920","S06612582825828","S08731334013340","S09310931205908","S08590859908796"]</t>
  </si>
  <si>
    <t>[0.611,0.6006,0.5935,0.5675,0.5595]</t>
  </si>
  <si>
    <t>["S09310931112920","S06612582825828","S09310931205908","S09310931205916","S09310931116543"]</t>
  </si>
  <si>
    <t>[0.611,0.6006,0.5675,0.5564,0.5534]</t>
  </si>
  <si>
    <t>15180714000104-2-000770/2024</t>
  </si>
  <si>
    <t>AQUISIÇÃO FITA ADESIVA. SM 8159/2024. CMP. PROCESSO 23066.082380/2024-17. EMENDA LIDICE DA MATA.</t>
  </si>
  <si>
    <t>Compras :: AQUISIÇÃO FITA ADESIVA. SM 8159/2024. CMP. PROCESSO 23066.082380/2024-17. EMENDA LIDICE DA MATA.</t>
  </si>
  <si>
    <t>["M00750751018071","M00750751007551","M00750752000111","M00700709007582","M00750751016357"]</t>
  </si>
  <si>
    <t>[0.5795,0.5794,0.5722,0.5708,0.5648]</t>
  </si>
  <si>
    <t>["M00810813518255","M00810813507556","M00810813507566","M00750752000111","M00750751018071"]</t>
  </si>
  <si>
    <t>[0.5387,0.5366,0.5007,0.4946,0.4857]</t>
  </si>
  <si>
    <t>["M00750751018071","M00750751007551","M00700709007582","M00750752000111","M00750751016357"]</t>
  </si>
  <si>
    <t>[0.5796,0.5793,0.5744,0.5722,0.5648]</t>
  </si>
  <si>
    <t>["M00930933013850","M00810813518255","M00810813507556","M00810813507566","M00930933007591"]</t>
  </si>
  <si>
    <t>[0.5583,0.5395,0.5387,0.5292,0.5131]</t>
  </si>
  <si>
    <t>["M00810813507556","M00810813518255","M00750751018071","M00750752000111","M00810813507566"]</t>
  </si>
  <si>
    <t>[0.576,0.5756,0.5506,0.5467,0.5462]</t>
  </si>
  <si>
    <t>[0.6096,0.6035,0.594,0.589,0.5875]</t>
  </si>
  <si>
    <t>["M00930933013850","M00810813507556","M00810813518255","M00810813507566","M00930933007591"]</t>
  </si>
  <si>
    <t>[0.5731,0.5575,0.5545,0.5431,0.5327]</t>
  </si>
  <si>
    <t>48664304000180-2-000028/2025</t>
  </si>
  <si>
    <t>FORNECIMENTO PARCELADO DE AGUA MINERAL SEM GAS E GARRAFOES RETORNAVEIS PARA AGUA MINERAL   CAPACIDADE 20 LITROS  DESTINADOS AS SECRETARIAS E DEPARTAMENTOS MUNICIPAIS.</t>
  </si>
  <si>
    <t>Compras :: FORNECIMENTO PARCELADO DE AGUA MINERAL SEM GAS E GARRAFOES RETORNAVEIS PARA AGUA MINERAL   CAPACIDADE 20 LITROS  DESTINADOS AS SECRETARIAS E DEPARTAMENTOS MUNICIPAIS.</t>
  </si>
  <si>
    <t>["M00890896019555","M00890896002164","M00410411003492","M00460461012404","S06922284522845"]</t>
  </si>
  <si>
    <t>[0.6263,0.6117,0.5802,0.5763,0.5562]</t>
  </si>
  <si>
    <t>["M00460461012404","M00410411003492","S06922284522845","S06920692927979","M00410411003489"]</t>
  </si>
  <si>
    <t>[0.6221,0.612,0.6043,0.5981,0.5913]</t>
  </si>
  <si>
    <t>[0.626,0.6125,0.5799,0.5764,0.5569]</t>
  </si>
  <si>
    <t>["M00460461012404","M00460461003488","M00460461015695","M00460461006121","M00460461007464"]</t>
  </si>
  <si>
    <t>[0.5764,0.5493,0.5427,0.5395,0.5327]</t>
  </si>
  <si>
    <t>["M00460461012404","S06920692927979","S06922284522845","S06920414604146","M00410411003492"]</t>
  </si>
  <si>
    <t>[0.6279,0.6262,0.6234,0.6139,0.6103]</t>
  </si>
  <si>
    <t>["M00890896019555","M00890896002164","M00410411003492","M00460461003488","M00460461012404"]</t>
  </si>
  <si>
    <t>[0.649,0.6341,0.5801,0.58,0.5762]</t>
  </si>
  <si>
    <t>["M00460461003488","M00460461012404","M00460461015695","M00460461007464","M00460461007451"]</t>
  </si>
  <si>
    <t>[0.58,0.5762,0.5706,0.5619,0.5602]</t>
  </si>
  <si>
    <t>["M00890896019555","M00890896002164","M00460461003488","M00460461012404","S06920414604146"]</t>
  </si>
  <si>
    <t>[0.649,0.6341,0.58,0.5762,0.5733]</t>
  </si>
  <si>
    <t>46371654000122-2-000023/2025</t>
  </si>
  <si>
    <t>REGISTRO DE PREÇO PARA FORNECIMENTO PARCELADO DE LUBRIFICANTES PARA FROTA MUNICIPAL</t>
  </si>
  <si>
    <t>Compras :: REGISTRO DE PREÇO PARA FORNECIMENTO PARCELADO DE LUBRIFICANTES PARA FROTA MUNICIPAL</t>
  </si>
  <si>
    <t>["M00490493008933","M00680685012234","M00910915015209","M00490491008101","S09790130901309"]</t>
  </si>
  <si>
    <t>[0.5592,0.5543,0.5515,0.5389,0.5311]</t>
  </si>
  <si>
    <t>["M00490493008933","S09790130901309","S06431283112831","M00490493007461","M00490493003739"]</t>
  </si>
  <si>
    <t>[0.5701,0.5597,0.5578,0.5483,0.5321]</t>
  </si>
  <si>
    <t>[0.5593,0.5547,0.5515,0.5389,0.531]</t>
  </si>
  <si>
    <t>["M00680685012234","M00910915015209","M00910915019742","M00910915013990","M00910915007652"]</t>
  </si>
  <si>
    <t>[0.5547,0.5515,0.5242,0.5237,0.5218]</t>
  </si>
  <si>
    <t>["M00750754014592","M00750754008893","M00750754013908","M00750754014579","M00750754016273"]</t>
  </si>
  <si>
    <t>[0.5603,0.5268,0.5205,0.514,0.5098]</t>
  </si>
  <si>
    <t>["M00490493008933","M00680685012234","S06431283112831","M00490493003739","M00490493001663"]</t>
  </si>
  <si>
    <t>[0.6137,0.6106,0.6089,0.6054,0.5983]</t>
  </si>
  <si>
    <t>["M00680685012234","M00910915015209","M00910915019742","M00910914019739","M00910915000609"]</t>
  </si>
  <si>
    <t>[0.6106,0.594,0.5889,0.5881,0.5815]</t>
  </si>
  <si>
    <t>["M00490493008933","M00490493003739","M00490493001663","M00910915015209","M00910915019742"]</t>
  </si>
  <si>
    <t>[0.6137,0.6054,0.5983,0.594,0.5889]</t>
  </si>
  <si>
    <t>50544220000154-2-000026/2023</t>
  </si>
  <si>
    <t>Aquisição de copos descartáveis 80ml PP  saco de lixo 20L e pano de chão.</t>
  </si>
  <si>
    <t>Compras :: Aquisição de copos descartáveis 80ml PP  saco de lixo 20L e pano de chão.</t>
  </si>
  <si>
    <t>["M00730735005849","M00720724015723","M00790792010344","M00720724015740","M00720724016553"]</t>
  </si>
  <si>
    <t>[0.5813,0.5456,0.5406,0.5364,0.5362]</t>
  </si>
  <si>
    <t>["M00790792014017","M00810810511903","M00790792014031","M00790792010344","M00790792005670"]</t>
  </si>
  <si>
    <t>[0.5774,0.556,0.5455,0.5442,0.539]</t>
  </si>
  <si>
    <t>[0.5812,0.5457,0.5389,0.5364,0.5362]</t>
  </si>
  <si>
    <t>["M00810813513731","M00810810511903","M00810812501281","M00810810516072","M00930933001169"]</t>
  </si>
  <si>
    <t>[0.5311,0.5252,0.4852,0.4821,0.4816]</t>
  </si>
  <si>
    <t>["M00790792014017","M00720724016553","M00810810511903","M00790792010344","M00790792014031"]</t>
  </si>
  <si>
    <t>[0.6148,0.5906,0.5888,0.5817,0.5778]</t>
  </si>
  <si>
    <t>["M00730735005849","M00720724015723","M00790792010344","M00720724015025","M00720724006294"]</t>
  </si>
  <si>
    <t>[0.6358,0.5938,0.5847,0.5844,0.5814]</t>
  </si>
  <si>
    <t>["M00720724015723","M00720724015025","M00720724006294","M00720724011495","M00720724004597"]</t>
  </si>
  <si>
    <t>[0.5938,0.5844,0.5814,0.5789,0.5778]</t>
  </si>
  <si>
    <t>88743604000179-2-000176/2024</t>
  </si>
  <si>
    <t>Aquisição de alimentação escolar para as Escolas Infantis  conforme Pregão 01/2024.</t>
  </si>
  <si>
    <t>Compras :: Aquisição de alimentação escolar para as Escolas Infantis  conforme Pregão 01/2024.</t>
  </si>
  <si>
    <t>["S06320632925500","M00990999930262","M00890894005648","M00890893500932","M00890894014918"]</t>
  </si>
  <si>
    <t>[0.502,0.5001,0.4977,0.482,0.4743]</t>
  </si>
  <si>
    <t>["M00990999930262","M00890894005648","M00890897011390","M00890892009791","M00890892019776"]</t>
  </si>
  <si>
    <t>[0.4688,0.4549,0.442,0.4343,0.4342]</t>
  </si>
  <si>
    <t>[0.502,0.5007,0.4975,0.4818,0.4743]</t>
  </si>
  <si>
    <t>["M00890894005648","M00890893500932","M00890894014918","M00890894000929","M00890894000928"]</t>
  </si>
  <si>
    <t>[0.4975,0.4818,0.4743,0.4718,0.4615]</t>
  </si>
  <si>
    <t>["M00990999930262","M00890894005648","M00890897011390","M00890892019776","M00890892009791"]</t>
  </si>
  <si>
    <t>[0.5049,0.4961,0.478,0.4736,0.4701]</t>
  </si>
  <si>
    <t>["S06320632925500","M00990999930262","M00890894005648","S06320632103697","S06320532005320"]</t>
  </si>
  <si>
    <t>[0.5596,0.5586,0.5543,0.541,0.5404]</t>
  </si>
  <si>
    <t>["M00890894005648","M00890894000929","M00890893500932","M00890894014918","M00890894017301"]</t>
  </si>
  <si>
    <t>[0.5543,0.5379,0.5312,0.5211,0.5202]</t>
  </si>
  <si>
    <t>["S06320632925500","M00890894005648","S06320632103697","S06320532005320","M00890894000929"]</t>
  </si>
  <si>
    <t>[0.5596,0.5543,0.541,0.5404,0.5379]</t>
  </si>
  <si>
    <t>46200846000176-2-000188/2025</t>
  </si>
  <si>
    <t xml:space="preserve">SERVICOS DE MANUT.VEICULOS E MAQUINAS </t>
  </si>
  <si>
    <t xml:space="preserve">Serviços :: SERVICOS DE MANUT.VEICULOS E MAQUINAS </t>
  </si>
  <si>
    <t>["S08710871405843","S08710871403565","S08710871405878","S08710871405860","S08710871405851"]</t>
  </si>
  <si>
    <t>[0.7307,0.7259,0.7224,0.7224,0.7194]</t>
  </si>
  <si>
    <t>["S07310731221733","S08710871420303","S08710871405860","S08710871405878","S08710871430125"]</t>
  </si>
  <si>
    <t>[0.7603,0.7553,0.7535,0.7522,0.7515]</t>
  </si>
  <si>
    <t>["S08710871405843","S08710871403565","S08710871405878","S08710871405860","S08710871417400"]</t>
  </si>
  <si>
    <t>[0.7305,0.7253,0.7224,0.7224,0.72]</t>
  </si>
  <si>
    <t>["S08710871420303","S08710871430125","S08710871405860","S08710871405878","S07310731221733"]</t>
  </si>
  <si>
    <t>[0.81,0.8083,0.801,0.7934,0.7889]</t>
  </si>
  <si>
    <t>["S08710871405878","S08710871403565","S08710871403573","S08710871405860","S08710871405843"]</t>
  </si>
  <si>
    <t>[0.7953,0.795,0.7916,0.7889,0.7806]</t>
  </si>
  <si>
    <t>05211356000198-2-000021/2024</t>
  </si>
  <si>
    <t>AQUISICAO DE MATERIAL HIDRAULICO PARA A AUTARQUIA</t>
  </si>
  <si>
    <t>Compras :: AQUISICAO DE MATERIAL HIDRAULICO PARA A AUTARQUIA</t>
  </si>
  <si>
    <t>["M00490494006791","M00420421008212","M00450451011649","M00800804011348","M00450454006090"]</t>
  </si>
  <si>
    <t>[0.663,0.6453,0.637,0.6237,0.6141]</t>
  </si>
  <si>
    <t>["M00490494006791","M00450451010697","M00450451006410","M00450454004157","M00450454004156"]</t>
  </si>
  <si>
    <t>[0.6224,0.6112,0.6096,0.6083,0.5991]</t>
  </si>
  <si>
    <t>[0.6639,0.6455,0.637,0.6236,0.6116]</t>
  </si>
  <si>
    <t>["M00450451011649","M00450454006090","M00450454004157","M00450451005669","M00470473013546"]</t>
  </si>
  <si>
    <t>[0.637,0.6116,0.6101,0.6086,0.6084]</t>
  </si>
  <si>
    <t>["M00450451010697","M00450454004157","M00450454007800","M00450451014630","M00450451006410"]</t>
  </si>
  <si>
    <t>[0.6095,0.6082,0.6067,0.6034,0.6019]</t>
  </si>
  <si>
    <t>["M00490494006791","M00420421008212","M00450451011649","M00560567016632","M00450454004157"]</t>
  </si>
  <si>
    <t>[0.6642,0.6584,0.6519,0.6321,0.6311]</t>
  </si>
  <si>
    <t>["M00450451011649","M00450454004157","M00450451011383","M00450451014317","M00470473013546"]</t>
  </si>
  <si>
    <t>[0.6519,0.6311,0.6305,0.6279,0.627]</t>
  </si>
  <si>
    <t>["M00490494006791","M00450451011649","M00560567016632","M00450454004157","M00450451011383"]</t>
  </si>
  <si>
    <t>[0.6642,0.6519,0.6321,0.6311,0.6305]</t>
  </si>
  <si>
    <t>10744098000145-2-000296/2024</t>
  </si>
  <si>
    <t>AQUISIÇÃO DE INSUMOS DE LIMPEZA E HIGIENIZAÇÃO PARA O IFCE CAMPUS ARACATI</t>
  </si>
  <si>
    <t>Compras :: AQUISIÇÃO DE INSUMOS DE LIMPEZA E HIGIENIZAÇÃO PARA O IFCE CAMPUS ARACATI</t>
  </si>
  <si>
    <t>["M00790793002166","M00790793011200","M00790793000715","M00680685005266","M00790793014576"]</t>
  </si>
  <si>
    <t>[0.5467,0.5462,0.5407,0.5315,0.5309]</t>
  </si>
  <si>
    <t>["M00790793002166","M00670676000953","M00790792005670","M00790791013814","M00790793000715"]</t>
  </si>
  <si>
    <t>[0.5415,0.5364,0.5341,0.5329,0.5329]</t>
  </si>
  <si>
    <t>["M00790793011200","M00790793002166","M00790793000715","M00680685005266","M00790793014576"]</t>
  </si>
  <si>
    <t>[0.5468,0.5465,0.5407,0.5315,0.5308]</t>
  </si>
  <si>
    <t>["M00790793011200","M00790793002166","M00790793000715","M00790793014576","M00790793015022"]</t>
  </si>
  <si>
    <t>[0.5468,0.5465,0.5407,0.5308,0.5257]</t>
  </si>
  <si>
    <t>["M00680684019405","M00790792005670","M00790793002166","M00790791013814","M00680684019358"]</t>
  </si>
  <si>
    <t>[0.5484,0.5457,0.543,0.5403,0.5362]</t>
  </si>
  <si>
    <t>["M00790793011200","M00790793002166","M00790793000715","M00790793017562","M00790792010344"]</t>
  </si>
  <si>
    <t>[0.5775,0.569,0.5649,0.5598,0.5594]</t>
  </si>
  <si>
    <t>00508903000188-2-002723/2024</t>
  </si>
  <si>
    <t>Prestação de serviços de engenharia para execução de reforma no ático do edifício-sede da Subseção Judiciária de Curitiba.</t>
  </si>
  <si>
    <t>Serviços de Engenharia :: Prestação de serviços de engenharia para execução de reforma no ático do edifício-sede da Subseção Judiciária de Curitiba.</t>
  </si>
  <si>
    <t>["S08332222522225","S05450162701627","S08330833220060","S05450545201660","S08330833319917"]</t>
  </si>
  <si>
    <t>[0.5551,0.5488,0.5466,0.5449,0.5414]</t>
  </si>
  <si>
    <t>["S05450162701627","S08330833501341","S05420562205622","S05410454504545","S05420542903425"]</t>
  </si>
  <si>
    <t>[0.5887,0.5813,0.5713,0.5495,0.5451]</t>
  </si>
  <si>
    <t>[0.5554,0.5487,0.5469,0.5459,0.5415]</t>
  </si>
  <si>
    <t>["S05450162701627","S05450545201660","S05450545204740","S05420542101414","S05450545201643"]</t>
  </si>
  <si>
    <t>[0.5487,0.5459,0.5336,0.5309,0.5244]</t>
  </si>
  <si>
    <t>["S08332222522225","S05450162701627","S05420562205622","S08330833501341","S05410454504545"]</t>
  </si>
  <si>
    <t>[0.6315,0.6252,0.619,0.6113,0.6052]</t>
  </si>
  <si>
    <t>["S08332222522225","S08330833220060","S08330833319917","S08330833919240","S08352511925119"]</t>
  </si>
  <si>
    <t>[0.6785,0.6291,0.6176,0.6173,0.6143]</t>
  </si>
  <si>
    <t>["S05450162701627","S05420178301783","S05420542101414","S05420562205622","S05420542201767"]</t>
  </si>
  <si>
    <t>[0.6064,0.6062,0.6026,0.5976,0.5975]</t>
  </si>
  <si>
    <t>["S08332222522225","S08330833220060","S08330833919240","S08352511925119","S05450162701627"]</t>
  </si>
  <si>
    <t>[0.6785,0.6291,0.6173,0.6143,0.6064]</t>
  </si>
  <si>
    <t>10651417000178-2-000427/2024</t>
  </si>
  <si>
    <t>EMISSAO DE NOTA DE EMPENHO PARA CUSTEAR A AQUISIÇÃO DE MATERIAS DE COPA E COZINHA  NOS MOLDES DO OFICIO Nº 5/2024 - UPA-POS/GAP-POS/CMPPOS/IFGOIANO - CAMPUS POSSE - PROCESSO ELETRONICO: 23727.000946.2023-81</t>
  </si>
  <si>
    <t>Compras :: EMISSAO DE NOTA DE EMPENHO PARA CUSTEAR A AQUISIÇÃO DE MATERIAS DE COPA E COZINHA  NOS MOLDES DO OFICIO Nº 5/2024 - UPA-POS/GAP-POS/CMPPOS/IFGOIANO - CAMPUS POSSE - PROCESSO ELETRONICO: 23727.000946.2023-81</t>
  </si>
  <si>
    <t>["M00750754017820","M00750754013908","M00750754015050","M00750753004449","M00750754014579"]</t>
  </si>
  <si>
    <t>[0.5171,0.5115,0.5091,0.5079,0.5019]</t>
  </si>
  <si>
    <t>["M00750754014592","M00750754013908","M00750754017820","M00750754014579","M00750754015050"]</t>
  </si>
  <si>
    <t>[0.5886,0.5884,0.5824,0.5774,0.5766]</t>
  </si>
  <si>
    <t>["M00750754017820","M00750754013908","M00750753004449","M00750754015050","M00750754014579"]</t>
  </si>
  <si>
    <t>[0.5167,0.5116,0.5076,0.5067,0.5018]</t>
  </si>
  <si>
    <t>["M00750754014579","M00750754015050","M00750754014592","M00750754013908","M00750754014578"]</t>
  </si>
  <si>
    <t>[0.6221,0.6132,0.612,0.611,0.6066]</t>
  </si>
  <si>
    <t>["M00750753004449","M00750754013908","M00750754017820","M00750754015050","M00750754014579"]</t>
  </si>
  <si>
    <t>[0.5329,0.5313,0.5283,0.5268,0.5215]</t>
  </si>
  <si>
    <t>["M00730731016422","M00730736005690","M00730731004105","M00730736002665","M00730732001125"]</t>
  </si>
  <si>
    <t>[0.5227,0.5123,0.5102,0.506,0.506]</t>
  </si>
  <si>
    <t>["M00750753004449","M00750754013908","M00750754017820","M00750754015050","M00730731016422"]</t>
  </si>
  <si>
    <t>[0.5329,0.5313,0.5283,0.5268,0.5227]</t>
  </si>
  <si>
    <t>14491945000168-2-000022/2024</t>
  </si>
  <si>
    <t>Contratacao de empresa para o fornecimento de mobiliarios  materiais de in-formatica  equipamentos medico-hospitalar  odontologico (materiais permanentes) para uso em Unidades Basicas de Saude  destinados a atender as necessidades da Secretaria Municipal</t>
  </si>
  <si>
    <t>Compras :: Contratacao de empresa para o fornecimento de mobiliarios  materiais de in-formatica  equipamentos medico-hospitalar  odontologico (materiais permanentes) para uso em Unidades Basicas de Saude  destinados a atender as necessidades da Secretaria Municipal</t>
  </si>
  <si>
    <t>["M00650653015900","M00650653018004","M00650653016466","S06432273022730","M00650653030196"]</t>
  </si>
  <si>
    <t>[0.5755,0.5633,0.5549,0.5547,0.5469]</t>
  </si>
  <si>
    <t>["M00650653000449","S07320732320877","M00650653018004","M00650653016466","M00650653015900"]</t>
  </si>
  <si>
    <t>[0.6424,0.6381,0.6288,0.6258,0.6209]</t>
  </si>
  <si>
    <t>["M00650653015900","M00650653018004","M00650653016466","M00650653030196","M00650653030193"]</t>
  </si>
  <si>
    <t>[0.5763,0.5621,0.5542,0.548,0.5435]</t>
  </si>
  <si>
    <t>["M00650653009637","M00650653009616","M00650653009615","M00650653009649","M00650653009643"]</t>
  </si>
  <si>
    <t>[0.5333,0.5278,0.5241,0.5091,0.5014]</t>
  </si>
  <si>
    <t>["M00650653000449","S07320732320877","M00650653018004","M00650653016466","M00650653006774"]</t>
  </si>
  <si>
    <t>[0.6591,0.64,0.6369,0.6351,0.6281]</t>
  </si>
  <si>
    <t>["M00650653015900","M00650653018004","M00650653016466","M00650653030196","M00650653000449"]</t>
  </si>
  <si>
    <t>[0.6201,0.6097,0.6035,0.597,0.5892]</t>
  </si>
  <si>
    <t>["M00650653009637","M00650653009616","M00650653009615","M00710719500324","M00710719516082"]</t>
  </si>
  <si>
    <t>[0.5711,0.5708,0.561,0.55,0.5387]</t>
  </si>
  <si>
    <t>["M00650653015900","S06432273022730","M00650653018004","M00650653016466","M00650653030196"]</t>
  </si>
  <si>
    <t>[0.6201,0.611,0.6097,0.6035,0.597]</t>
  </si>
  <si>
    <t>07416704000199-2-000010/2025</t>
  </si>
  <si>
    <t>CONTRATAÇÃO DE EMPRESA PARA FORNECIMENTO DE COMBUSTÍVEIS (GASOLINA COMUM E DIESEL S-10) PARA ATENDER AS DEMANDAS DA SECRETARIA MUNICIPAL DE POLÍTICAS PARA A SAÚDE DO MUNICÍPIO DE CAMPOS SALES-CE</t>
  </si>
  <si>
    <t>Serviços :: CONTRATAÇÃO DE EMPRESA PARA FORNECIMENTO DE COMBUSTÍVEIS (GASOLINA COMUM E DIESEL S-10) PARA ATENDER AS DEMANDAS DA SECRETARIA MUNICIPAL DE POLÍTICAS PARA A SAÚDE DO MUNICÍPIO DE CAMPOS SALES-CE</t>
  </si>
  <si>
    <t>["S06432373623736","S06432372823728","S06432366323663","S06432361223612","S06432374423744"]</t>
  </si>
  <si>
    <t>[0.5565,0.5561,0.548,0.5472,0.5457]</t>
  </si>
  <si>
    <t>["S06432421024210","S08590859925372","M00490493003739","M00230232004367","S08512551825518"]</t>
  </si>
  <si>
    <t>[0.5391,0.537,0.5332,0.5247,0.5228]</t>
  </si>
  <si>
    <t>[0.5597,0.5573,0.5521,0.5508,0.5488]</t>
  </si>
  <si>
    <t>["S06432421024210","S08512551825518","S06432357423574","S08720872927936","S08590859925372"]</t>
  </si>
  <si>
    <t>[0.5759,0.56,0.5568,0.5529,0.5514]</t>
  </si>
  <si>
    <t>["S06432372823728","S06432373623736","S06432361223612","S06432421024210","S06432374423744"]</t>
  </si>
  <si>
    <t>[0.6289,0.6281,0.6251,0.6241,0.6226]</t>
  </si>
  <si>
    <t>17217985000104-2-000286/2024</t>
  </si>
  <si>
    <t>AQUISIÇÃO DE MATERIAL LABORATORIAL (TIRA REAGENTE). SOLICITANTE: PROF. HUGO ALVIM/COMISSÃO DE PLANEJAMENTO._x000D_
DISPENSA DE LICITAÇÃO N. 90305/2024</t>
  </si>
  <si>
    <t>Compras :: AQUISIÇÃO DE MATERIAL LABORATORIAL (TIRA REAGENTE). SOLICITANTE: PROF. HUGO ALVIM/COMISSÃO DE PLANEJAMENTO._x000D_
DISPENSA DE LICITAÇÃO N. 90305/2024</t>
  </si>
  <si>
    <t>["M00650655000402","M00660664002435","M00650655011424","M00650655013627","M00650655004766"]</t>
  </si>
  <si>
    <t>[0.623,0.6147,0.6101,0.6092,0.6069]</t>
  </si>
  <si>
    <t>["M00660664013715","M00650655000402","M00660664002435","M00650655012254","M00660664009501"]</t>
  </si>
  <si>
    <t>[0.5589,0.5499,0.5488,0.5472,0.5466]</t>
  </si>
  <si>
    <t>["M00650655000402","M00660664002435","M00650655011424","M00650655004766","M00650655013627"]</t>
  </si>
  <si>
    <t>[0.6183,0.6148,0.6102,0.6098,0.6048]</t>
  </si>
  <si>
    <t>["M00650655000402","M00650655011424","M00650655004766","M00650655013627","M00650655007172"]</t>
  </si>
  <si>
    <t>[0.6183,0.6102,0.6098,0.6048,0.6047]</t>
  </si>
  <si>
    <t>["S08590859921415","M00660664013715","M00650655000402","S07321420614206","M00660664009501"]</t>
  </si>
  <si>
    <t>[0.6104,0.5699,0.5696,0.565,0.562]</t>
  </si>
  <si>
    <t>["M00660664002435","M00650655000402","M00650655011424","M00650655004766","M00660664013715"]</t>
  </si>
  <si>
    <t>[0.631,0.6205,0.6115,0.61,0.6095]</t>
  </si>
  <si>
    <t>["M00660664002435","M00660664013715","M00660663002481","M00660664010757","M00660664014962"]</t>
  </si>
  <si>
    <t>[0.631,0.6095,0.5913,0.5875,0.586]</t>
  </si>
  <si>
    <t>46189726000115-2-000016/2025</t>
  </si>
  <si>
    <t>CREDENCIAMENTO DE SERVIÇOS DE MOTORISTA</t>
  </si>
  <si>
    <t>Compras :: CREDENCIAMENTO DE SERVIÇOS DE MOTORISTA</t>
  </si>
  <si>
    <t>["S08510851215008","S08510851213382","S08510851213390","S06432355823558","S06432349323493"]</t>
  </si>
  <si>
    <t>[0.6856,0.6223,0.6206,0.6186,0.6058]</t>
  </si>
  <si>
    <t>["S08510851215008","S08510851213390","S06432420124201","S08390839918260","S08510851213382"]</t>
  </si>
  <si>
    <t>[0.7437,0.6198,0.611,0.6064,0.6043]</t>
  </si>
  <si>
    <t>[0.6855,0.6225,0.6205,0.6188,0.6075]</t>
  </si>
  <si>
    <t>["S06432355823558","S06432349323493","S06432341823418","S06432366323663","S06432338823388"]</t>
  </si>
  <si>
    <t>[0.6188,0.6075,0.6007,0.5935,0.5933]</t>
  </si>
  <si>
    <t>["S08510851215008","S08510851213390","S08390839918260","S08510851213382","S06432420124201"]</t>
  </si>
  <si>
    <t>[0.7451,0.645,0.6345,0.6258,0.6236]</t>
  </si>
  <si>
    <t>["S08510851215008","S06432355823558","S06432420124201","S06432419824198","S06432366323663"]</t>
  </si>
  <si>
    <t>[0.7283,0.6735,0.6656,0.6621,0.6611]</t>
  </si>
  <si>
    <t>["S06432355823558","S06432420124201","S06432419824198","S06432366323663","S06432341823418"]</t>
  </si>
  <si>
    <t>[0.6735,0.6656,0.6621,0.6611,0.6558]</t>
  </si>
  <si>
    <t>92242080000100-2-000090/2024</t>
  </si>
  <si>
    <t>SRP 90020/2024_x000D_
PRAZO DE ENTREGA 30 DIAS _x000D_
PEDIDO 4324 ODONTO</t>
  </si>
  <si>
    <t>Compras :: SRP 90020/2024_x000D_
PRAZO DE ENTREGA 30 DIAS _x000D_
PEDIDO 4324 ODONTO</t>
  </si>
  <si>
    <t>["M00650652014693","M00650652001397","M00650652005881","M00650652007278","M00650652012423"]</t>
  </si>
  <si>
    <t>[0.5638,0.5543,0.5534,0.5524,0.5518]</t>
  </si>
  <si>
    <t>["M00650652005881","M00650652001397","M00650652010233","M00650652008298","M00650652011733"]</t>
  </si>
  <si>
    <t>[0.5504,0.5493,0.5442,0.5394,0.5376]</t>
  </si>
  <si>
    <t>["M00650652014693","M00650652005881","M00650652012089","M00650652001397","M00650652016359"]</t>
  </si>
  <si>
    <t>[0.5638,0.5536,0.5527,0.5526,0.5503]</t>
  </si>
  <si>
    <t>["M00650652005881","M00650652010233","M00650652001397","M00650652015755","M00650652002795"]</t>
  </si>
  <si>
    <t>[0.6002,0.5887,0.5844,0.5827,0.5821]</t>
  </si>
  <si>
    <t>["M00650652014693","M00650652012031","M00650652003934","M00650652017796","M00650652007278"]</t>
  </si>
  <si>
    <t>[0.5868,0.576,0.5746,0.5727,0.5726]</t>
  </si>
  <si>
    <t>71584833000195-2-000058/2024</t>
  </si>
  <si>
    <t>CONTRATAÇÃO DA PALESTRANTE DRA. VERA CRISTINA CASPARI MONTEIRO PARA APRESENTAR O TREINAMENTO - A NOVA REGIONALIZAÇÃO DO SANEAMENTO BÁSICO NO BRASIL: PAPEL DOS ESTADOS  NA SEGUNDA-FEIRA DIA 18-03-2024 DAS 14H00 ÀS 15H30 PARA 50 VAGAS PRESENCIAIS E 150 STREAMING.</t>
  </si>
  <si>
    <t>Serviços :: CONTRATAÇÃO DA PALESTRANTE DRA. VERA CRISTINA CASPARI MONTEIRO PARA APRESENTAR O TREINAMENTO - A NOVA REGIONALIZAÇÃO DO SANEAMENTO BÁSICO NO BRASIL: PAPEL DOS ESTADOS  NA SEGUNDA-FEIRA DIA 18-03-2024 DAS 14H00 ÀS 15H30 PARA 50 VAGAS PRESENCIAIS E 150 STREAMING.</t>
  </si>
  <si>
    <t>["S08510851220656","S09291472914729","S09292280222802","S08310831900280","S08310831900345"]</t>
  </si>
  <si>
    <t>[0.4993,0.4697,0.4662,0.4654,0.4637]</t>
  </si>
  <si>
    <t>["S09290533905339","S09292280222802","S08310831900280","S09291472914729","S05450545901872"]</t>
  </si>
  <si>
    <t>[0.5575,0.5279,0.5112,0.506,0.5041]</t>
  </si>
  <si>
    <t>[0.4964,0.469,0.466,0.4657,0.4639]</t>
  </si>
  <si>
    <t>["S09291472914729","S09292280222802","S09290533905339","S09290387503875","S09290383203832"]</t>
  </si>
  <si>
    <t>[0.469,0.466,0.4631,0.4589,0.457]</t>
  </si>
  <si>
    <t>["S09290533905339","S09292280222802","S08310831900280","S08310831900299","S09291472914729"]</t>
  </si>
  <si>
    <t>[0.5804,0.551,0.5506,0.5376,0.5282]</t>
  </si>
  <si>
    <t>["S08510851220656","S09291472914729","S08310831900345","S08310831900337","S08310831900280"]</t>
  </si>
  <si>
    <t>[0.5514,0.528,0.527,0.5247,0.5237]</t>
  </si>
  <si>
    <t>["S08510851220656","S08531359513595","S08532332923329","S08532404024040","S08532367123671"]</t>
  </si>
  <si>
    <t>[0.5514,0.5031,0.5001,0.4963,0.4925]</t>
  </si>
  <si>
    <t>["S09291472914729","S09292280222802","S09290533905339","S09290383203832","S09291625016250"]</t>
  </si>
  <si>
    <t>[0.528,0.5232,0.5225,0.5139,0.5115]</t>
  </si>
  <si>
    <t>75123125000108-2-000156/2024</t>
  </si>
  <si>
    <t>Locação de tendas e pisos  incluindo o serviço de entrega  montagem  desmontagem e retirada  através da modalidade de Pregão Eletrônico  no sistema de registro de preço  pelo período de 12 (doze) meses</t>
  </si>
  <si>
    <t>Serviços :: Locação de tendas e pisos  incluindo o serviço de entrega  montagem  desmontagem e retirada  através da modalidade de Pregão Eletrônico  no sistema de registro de preço  pelo período de 12 (doze) meses</t>
  </si>
  <si>
    <t>["S08731780917809","S08310831904413","S06432373623736","S06432372823728","S06432366323663"]</t>
  </si>
  <si>
    <t>[0.5474,0.5296,0.5276,0.5271,0.5269]</t>
  </si>
  <si>
    <t>["S07320732913099","S08731780917809","S07320732920460","S08730873902097","S07320732922721"]</t>
  </si>
  <si>
    <t>[0.5712,0.545,0.5258,0.5232,0.5217]</t>
  </si>
  <si>
    <t>["S08731780917809","S06432366323663","S06432373623736","S06432372823728","S07320732921164"]</t>
  </si>
  <si>
    <t>[0.5474,0.5268,0.5264,0.5261,0.517]</t>
  </si>
  <si>
    <t>["S08731780917809","S08731774417744","S09692437624376","S08731375713757","S08732082620826"]</t>
  </si>
  <si>
    <t>[0.5474,0.5094,0.5068,0.4991,0.4913]</t>
  </si>
  <si>
    <t>["S07320732913099","S08731780917809","S08310831904413","S07320732920460","S08730873902097"]</t>
  </si>
  <si>
    <t>[0.5984,0.5814,0.5705,0.5653,0.5624]</t>
  </si>
  <si>
    <t>["S08731780917809","S06432372823728","S06432373623736","S07320732921164","S06432366323663"]</t>
  </si>
  <si>
    <t>[0.6154,0.5941,0.5923,0.5906,0.5896]</t>
  </si>
  <si>
    <t>["S08731780917809","S09692437624376","S08731774417744","S05420542725445","S08731375713757"]</t>
  </si>
  <si>
    <t>[0.6154,0.585,0.5728,0.5633,0.5625]</t>
  </si>
  <si>
    <t>["S06432372823728","S06432373623736","S06432366323663","S09692437624376","S06432419824198"]</t>
  </si>
  <si>
    <t>[0.5941,0.5923,0.5896,0.585,0.5826]</t>
  </si>
  <si>
    <t>10648539000105-2-000232/2024</t>
  </si>
  <si>
    <t>EMPENHO REFERENTE A AQUISIÇÃO DE LEITE CONDENSADO  SEGUINDO AS INSTRUÇÕES DO REQUERIMENTO Nº74/2024/CGAE-MUZ/DDE-MUZ/MUZ/IFSULDEMINAS A PEDIDO DO SAN DO CAMPUS. PREGÃO 90622/2024.</t>
  </si>
  <si>
    <t>Compras :: EMPENHO REFERENTE A AQUISIÇÃO DE LEITE CONDENSADO  SEGUINDO AS INSTRUÇÕES DO REQUERIMENTO Nº74/2024/CGAE-MUZ/DDE-MUZ/MUZ/IFSULDEMINAS A PEDIDO DO SAN DO CAMPUS. PREGÃO 90622/2024.</t>
  </si>
  <si>
    <t>["M00890891000933","M00890891019780","M00890892519753","M00890891008755","M00810811015296"]</t>
  </si>
  <si>
    <t>[0.5749,0.5749,0.5465,0.5289,0.5224]</t>
  </si>
  <si>
    <t>["S08310831900507","S09791739617396","S08310831900035","S08590859925259","S08310831900280"]</t>
  </si>
  <si>
    <t>[0.4884,0.4854,0.4836,0.4834,0.4834]</t>
  </si>
  <si>
    <t>["M00890891019780","M00890891000933","M00890892519753","M00890891008755","M00810811015296"]</t>
  </si>
  <si>
    <t>[0.5748,0.5748,0.5465,0.5289,0.5229]</t>
  </si>
  <si>
    <t>["M00890891019780","M00890891000933","M00890892519753","M00890891008755","M00890895519765"]</t>
  </si>
  <si>
    <t>[0.5748,0.5748,0.5465,0.5289,0.5085]</t>
  </si>
  <si>
    <t>["S08391370613706","S08391371413714","S08590859917167","S06720672919364","M00810811015296"]</t>
  </si>
  <si>
    <t>[0.544,0.4927,0.4924,0.4894,0.4822]</t>
  </si>
  <si>
    <t>[0.611,0.611,0.5752,0.5451,0.5352]</t>
  </si>
  <si>
    <t>["M00890891019780","M00890891000933","M00890892519753","M00890891008755","M00890891019779"]</t>
  </si>
  <si>
    <t>[0.611,0.611,0.5752,0.5451,0.5278]</t>
  </si>
  <si>
    <t>25648387000118-2-000475/2024</t>
  </si>
  <si>
    <t>CONSUMO: MATERIAIS HOSPITALAR  FARMACOLÓGICO  VETERINÁRIOS  LABORATORIAIS  QUÍMICOS E DE PROTEÇÃO E SEGURANÇA.</t>
  </si>
  <si>
    <t>Compras :: CONSUMO: MATERIAIS HOSPITALAR  FARMACOLÓGICO  VETERINÁRIOS  LABORATORIAIS  QUÍMICOS E DE PROTEÇÃO E SEGURANÇA.</t>
  </si>
  <si>
    <t>["M00650653230095","M00650651503681","M00650651519012","M00650651504496","M00650651518101"]</t>
  </si>
  <si>
    <t>[0.686,0.6797,0.6684,0.668,0.6662]</t>
  </si>
  <si>
    <t>["M00650651503681","M00650653000449","M00650650930003","M00650650919426","M00650653004627"]</t>
  </si>
  <si>
    <t>[0.6564,0.6499,0.6403,0.6373,0.6334]</t>
  </si>
  <si>
    <t>["M00650653230095","M00650651503681","M00650651519012","M00650653208774","M00650653230108"]</t>
  </si>
  <si>
    <t>[0.686,0.677,0.6685,0.6672,0.6665]</t>
  </si>
  <si>
    <t>["M00650651503681","M00650653000449","M00650651512833","M00650650919426","M00650650930003"]</t>
  </si>
  <si>
    <t>[0.6902,0.6773,0.6687,0.6575,0.6541]</t>
  </si>
  <si>
    <t>["M00650651503681","M00650653230095","M00650651510565","M00650651504496","M00650651512833"]</t>
  </si>
  <si>
    <t>[0.7234,0.7213,0.7121,0.7035,0.6996]</t>
  </si>
  <si>
    <t>01005917000141-2-000174/2025</t>
  </si>
  <si>
    <t>EMPENHO PARA OCORRER DESPESA COM FORNECIMENTO DE MATERIAIS DE HIGIENE E LIMPEZA DIVERSOS PARA ATENDER O CRAS A PEDIDO DA SEC. MUN. DE ASSISTENCIA SOCIAL  CONFORME PREGAO ELETRONICO Nº 12/2024 DA ATA DE REGISTRO DE PREÇO Nº 60/2024 ORDEM Nº 133508</t>
  </si>
  <si>
    <t>Compras :: EMPENHO PARA OCORRER DESPESA COM FORNECIMENTO DE MATERIAIS DE HIGIENE E LIMPEZA DIVERSOS PARA ATENDER O CRAS A PEDIDO DA SEC. MUN. DE ASSISTENCIA SOCIAL  CONFORME PREGAO ELETRONICO Nº 12/2024 DA ATA DE REGISTRO DE PREÇO Nº 60/2024 ORDEM Nº 133508</t>
  </si>
  <si>
    <t>["M00790793002166","M00790793011200","M00790792010344","S08522413924139","M00790792005670"]</t>
  </si>
  <si>
    <t>[0.5318,0.5288,0.5258,0.5251,0.5234]</t>
  </si>
  <si>
    <t>["S08522413924139","S08532402324023","S08532409024090","S05420562205622","S08532410424104"]</t>
  </si>
  <si>
    <t>[0.5922,0.5849,0.564,0.5565,0.5563]</t>
  </si>
  <si>
    <t>["M00790793002166","M00790793011200","M00790792010344","M00790792005670","M00720729017639"]</t>
  </si>
  <si>
    <t>[0.5316,0.5285,0.5256,0.5232,0.522]</t>
  </si>
  <si>
    <t>["S08522413924139","S08532404024040","S08532410424104","S08532340023400","S08532407424074"]</t>
  </si>
  <si>
    <t>[0.5244,0.522,0.5202,0.5173,0.5163]</t>
  </si>
  <si>
    <t>["S08532402324023","S08522413924139","M00790793002166","M00790792005670","S08532409024090"]</t>
  </si>
  <si>
    <t>[0.5861,0.5803,0.5697,0.5547,0.5545]</t>
  </si>
  <si>
    <t>[0.5807,0.5798,0.5773,0.5714,0.5682]</t>
  </si>
  <si>
    <t>["M00850852011869","M00850851002160","M00850852011870","M00850854010383","M00850853003072"]</t>
  </si>
  <si>
    <t>[0.5567,0.5559,0.5558,0.554,0.5529]</t>
  </si>
  <si>
    <t>44880060000111-2-000319/2025</t>
  </si>
  <si>
    <t>Ref. aquisição de água mineral galões com 20L para serem utilizados na Secretaria de Cultura e Turismo e Teatro Municipal.</t>
  </si>
  <si>
    <t>Compras :: Ref. aquisição de água mineral galões com 20L para serem utilizados na Secretaria de Cultura e Turismo e Teatro Municipal.</t>
  </si>
  <si>
    <t>["M00890896019555","M00890896002164","M00460461012404","M00410411003492","M00680685015563"]</t>
  </si>
  <si>
    <t>[0.5378,0.5193,0.4813,0.4809,0.478]</t>
  </si>
  <si>
    <t>["S06922284522845","M00460461012404","M00410411003492","S06920692927979","S06920414604146"]</t>
  </si>
  <si>
    <t>[0.5152,0.5144,0.5097,0.5062,0.5009]</t>
  </si>
  <si>
    <t>[0.5379,0.52,0.4817,0.4809,0.4786]</t>
  </si>
  <si>
    <t>[0.4817,0.4633,0.4582,0.4539,0.4515]</t>
  </si>
  <si>
    <t>["S06922284522845","M00460461012404","S06920692927979","M00410411003492","S06920414604146"]</t>
  </si>
  <si>
    <t>[0.5518,0.5423,0.5408,0.5338,0.5336]</t>
  </si>
  <si>
    <t>["M00890896019555","M00890896002164","M00680685015563","M00460461003488","M00410411003492"]</t>
  </si>
  <si>
    <t>[0.5794,0.5702,0.5197,0.5166,0.5153]</t>
  </si>
  <si>
    <t>["S09112438424384","S09621261012610","S09641508315083","S08591437014370","S08360422704227"]</t>
  </si>
  <si>
    <t>[0.4849,0.4714,0.4627,0.4601,0.4538]</t>
  </si>
  <si>
    <t>["M00890896019555","M00890896002164","M00460461003488","M00410411003492","M00460461012404"]</t>
  </si>
  <si>
    <t>[0.5794,0.5702,0.5166,0.5153,0.5139]</t>
  </si>
  <si>
    <t>["M00890896019555","M00890896002164","M00460461003488","M00460461012404","M00460461015695"]</t>
  </si>
  <si>
    <t>[0.5794,0.5702,0.5166,0.5139,0.5069]</t>
  </si>
  <si>
    <t>00394460005887-2-007100/2024</t>
  </si>
  <si>
    <t>Alienação de mercadorias apreendidas pela Receita Federal</t>
  </si>
  <si>
    <t>Alienação de bens móveis/imóveis :: Alienação de mercadorias apreendidas pela Receita Federal</t>
  </si>
  <si>
    <t>["S08592194621946","S09420942119232","S08230391303913","S08621577615776","M00750754001500"]</t>
  </si>
  <si>
    <t>[0.5627,0.5215,0.4965,0.4583,0.4357]</t>
  </si>
  <si>
    <t>["S08592194621946","S08722509725097","S09420942119232","S08590859917167","S08390392103921"]</t>
  </si>
  <si>
    <t>[0.5178,0.4907,0.476,0.4618,0.4478]</t>
  </si>
  <si>
    <t>["S08592194621946","S09420942119232","S08230391303913","S08621577615776","S08590859918848"]</t>
  </si>
  <si>
    <t>[0.5625,0.5215,0.4969,0.4583,0.4306]</t>
  </si>
  <si>
    <t>["S01810181127383","S01810181227413","S01810181127626","S01810181227430","S01830183127545"]</t>
  </si>
  <si>
    <t>[0.3995,0.3974,0.3946,0.3917,0.3873]</t>
  </si>
  <si>
    <t>["S08592194621946","S08590859920168","S07320732922888","S08722509725097","S06432273022730"]</t>
  </si>
  <si>
    <t>[0.6636,0.5648,0.5457,0.5405,0.5094]</t>
  </si>
  <si>
    <t>["S08592194621946","S08230391303913","M00990999908293","S09420942119232","S07211935619356"]</t>
  </si>
  <si>
    <t>[0.7345,0.5745,0.5656,0.5519,0.5416]</t>
  </si>
  <si>
    <t>["S01810181127626","S01810181127383","S01810181127391","S01810181227413","S01810181227405"]</t>
  </si>
  <si>
    <t>[0.5198,0.5024,0.5014,0.4972,0.4878]</t>
  </si>
  <si>
    <t>["S08592194621946","M00990999908293","S07211935619356","S09790390503905","S01810181127626"]</t>
  </si>
  <si>
    <t>[0.7345,0.5656,0.5416,0.5289,0.5198]</t>
  </si>
  <si>
    <t>00394460005887-2-007155/2024</t>
  </si>
  <si>
    <t>[0.5626,0.5215,0.4965,0.4583,0.4356]</t>
  </si>
  <si>
    <t>[0.5178,0.4906,0.476,0.4618,0.4478]</t>
  </si>
  <si>
    <t>[0.3995,0.3974,0.3946,0.3917,0.3872]</t>
  </si>
  <si>
    <t>[0.6636,0.5647,0.5457,0.5404,0.5094]</t>
  </si>
  <si>
    <t>00394460005887-2-007181/2024</t>
  </si>
  <si>
    <t>[0.5627,0.5216,0.4965,0.4583,0.4357]</t>
  </si>
  <si>
    <t>[0.5625,0.5215,0.4969,0.4584,0.4307]</t>
  </si>
  <si>
    <t>[0.6636,0.5646,0.5454,0.5402,0.5089]</t>
  </si>
  <si>
    <t>[0.7345,0.5745,0.5657,0.5519,0.5416]</t>
  </si>
  <si>
    <t>[0.5198,0.5024,0.5013,0.4971,0.4878]</t>
  </si>
  <si>
    <t>[0.7345,0.5657,0.5416,0.5289,0.5198]</t>
  </si>
  <si>
    <t>82985003000196-2-000007/2025</t>
  </si>
  <si>
    <t>Fornecimento de gasolina comum e óleo diesel tipo S10 para o SAMAE</t>
  </si>
  <si>
    <t>Compras :: Fornecimento de gasolina comum e óleo diesel tipo S10 para o SAMAE</t>
  </si>
  <si>
    <t>["M00910914019740","S06910691204138","M00910913019737","S08590859921865","S06922284522845"]</t>
  </si>
  <si>
    <t>[0.5419,0.5155,0.5094,0.5005,0.4998]</t>
  </si>
  <si>
    <t>["M00490493003739","M00280280503954","M00490493001663","M00910913019737","M00910914019740"]</t>
  </si>
  <si>
    <t>[0.5263,0.5234,0.5183,0.5078,0.5076]</t>
  </si>
  <si>
    <t>["M00910914019740","S06910691204138","M00910913019737","S06922284522845","M00490493007461"]</t>
  </si>
  <si>
    <t>[0.5421,0.5153,0.5096,0.4997,0.4963]</t>
  </si>
  <si>
    <t>["M00910914019740","M00910913019737","M00910914019739","M00910915007652","M00910914000793"]</t>
  </si>
  <si>
    <t>[0.5421,0.5096,0.4901,0.4791,0.4718]</t>
  </si>
  <si>
    <t>["M00490493003739","M00280280503954","M00490493001663","M00290299515492","S08590859920893"]</t>
  </si>
  <si>
    <t>[0.5509,0.5505,0.546,0.5444,0.5423]</t>
  </si>
  <si>
    <t>["M00910914019740","M00910913019737","M00910914019739","M00490493003739","S06431283112831"]</t>
  </si>
  <si>
    <t>[0.6142,0.5868,0.5816,0.5736,0.571]</t>
  </si>
  <si>
    <t>["M00910914019740","M00910913019737","M00910914019739","M00910911004675","M00910914000793"]</t>
  </si>
  <si>
    <t>[0.6142,0.5868,0.5816,0.5373,0.5345]</t>
  </si>
  <si>
    <t>["M00910914019740","M00910913019737","M00910914019739","M00490493003739","M00490493007461"]</t>
  </si>
  <si>
    <t>[0.6142,0.5868,0.5816,0.5736,0.568]</t>
  </si>
  <si>
    <t>03507415002864-2-000375/2024</t>
  </si>
  <si>
    <t xml:space="preserve">Adesão à ARP nº 013/2024/SESP  decorrente do Pregão Eletrônico nº 037/2024/SESP/MT - Aquisição de equipamentos de proteção individual e ferramentas para atividades de combate a incêndio urbano e salvamento veicular  para atender as demandas dos das unidades operacionais e da tropa do CBM-MT
</t>
  </si>
  <si>
    <t xml:space="preserve">Compras :: Adesão à ARP nº 013/2024/SESP  decorrente do Pregão Eletrônico nº 037/2024/SESP/MT - Aquisição de equipamentos de proteção individual e ferramentas para atividades de combate a incêndio urbano e salvamento veicular  para atender as demandas dos das unidades operacionais e da tropa do CBM-MT
</t>
  </si>
  <si>
    <t>["M00420424006751","M00420424013711","M00420424002740","M00420424001315","M00840841514605"]</t>
  </si>
  <si>
    <t>[0.5715,0.5627,0.5582,0.5575,0.5572]</t>
  </si>
  <si>
    <t>["M00420424003099","M00420424014859","M00420424006751","M00420424001306","M00420424004452"]</t>
  </si>
  <si>
    <t>[0.5009,0.4992,0.4989,0.4925,0.4918]</t>
  </si>
  <si>
    <t>[0.5715,0.5623,0.5581,0.5574,0.5571]</t>
  </si>
  <si>
    <t>["M00840841514605","M00840841511852","M00840843014488","M00840841507289","M00840841501465"]</t>
  </si>
  <si>
    <t>[0.5571,0.5518,0.5488,0.546,0.5433]</t>
  </si>
  <si>
    <t>["M00420424006751","M00420424014859","M00420424003099","M00420424001306","M00420424004452"]</t>
  </si>
  <si>
    <t>[0.5153,0.5119,0.5094,0.5067,0.4994]</t>
  </si>
  <si>
    <t>["M00420424006751","M00840841514605","M00420424002740","M00420424013711","M00420424016943"]</t>
  </si>
  <si>
    <t>[0.6426,0.6335,0.6263,0.6255,0.625]</t>
  </si>
  <si>
    <t>["M00840841514605","M00840841511852","M00840841501465","M00840843014488","M00840841507289"]</t>
  </si>
  <si>
    <t>[0.6335,0.6206,0.6128,0.6125,0.6079]</t>
  </si>
  <si>
    <t>91693317000106-2-000073/2024</t>
  </si>
  <si>
    <t xml:space="preserve">Cobertura das despesas operacionais das atividades pertinentes à administração do Consórcio e a manutenção e gestão do Centro Oftalmológico de Encantado </t>
  </si>
  <si>
    <t xml:space="preserve">Serviços de Saúde :: Cobertura das despesas operacionais das atividades pertinentes à administração do Consórcio e a manutenção e gestão do Centro Oftalmológico de Encantado </t>
  </si>
  <si>
    <t>["S09310931130087","S09310931130041","S09310931216594","S09310931111649","S09310931111681"]</t>
  </si>
  <si>
    <t>[0.4486,0.4348,0.4343,0.4253,0.4173]</t>
  </si>
  <si>
    <t>["S08310831916985","S08310831904464","S08730873505797","S09310931111614","S09310931130041"]</t>
  </si>
  <si>
    <t>[0.5116,0.4777,0.4769,0.4735,0.4727]</t>
  </si>
  <si>
    <t>["M00650654005646","S08710871513528","M00650654018225","S08731351013510","M00650654013995"]</t>
  </si>
  <si>
    <t>[0.4116,0.4112,0.4075,0.3996,0.3929]</t>
  </si>
  <si>
    <t>[0.4501,0.4348,0.4332,0.4255,0.4173]</t>
  </si>
  <si>
    <t>["S09310931111703","S09310931111681","S09310931130089","S09310931111720","S09310931111614"]</t>
  </si>
  <si>
    <t>[0.5652,0.563,0.5597,0.5575,0.5567]</t>
  </si>
  <si>
    <t>["S09310931130087","S09310931216594","S09310931130089","S09310931130041","S09310931111649"]</t>
  </si>
  <si>
    <t>[0.607,0.6025,0.5938,0.584,0.5832]</t>
  </si>
  <si>
    <t>19110162000100-2-000052/2024</t>
  </si>
  <si>
    <t>CONTRATAÇÃO DE SERVIÇOS ESPECIALIZADOS PARA CONFECÇÃO DE CRACHÁS</t>
  </si>
  <si>
    <t>Serviços :: CONTRATAÇÃO DE SERVIÇOS ESPECIALIZADOS PARA CONFECÇÃO DE CRACHÁS</t>
  </si>
  <si>
    <t>["S08810881910111","S08390839922810","M00840845511167","M00750752010664","M00840845503691"]</t>
  </si>
  <si>
    <t>[0.6806,0.6559,0.6466,0.6155,0.6126]</t>
  </si>
  <si>
    <t>["S08390839922810","S08810881910111","S08732070220702","S08910891120982","S08930379403794"]</t>
  </si>
  <si>
    <t>[0.7136,0.6664,0.5553,0.5544,0.5488]</t>
  </si>
  <si>
    <t>["S08810881910111","S08390839922810","S08910891222497","S08810881921237","S08810881918597"]</t>
  </si>
  <si>
    <t>[0.6803,0.6556,0.5941,0.592,0.5873]</t>
  </si>
  <si>
    <t>["S08910891222497","S08911896118961","S08591437014370","S08912501125011","S08910891225380"]</t>
  </si>
  <si>
    <t>[0.5941,0.5828,0.5779,0.5732,0.5697]</t>
  </si>
  <si>
    <t>["S08390839922810","S08810881910111","S08910891120982","S08360836921709","S08912203922039"]</t>
  </si>
  <si>
    <t>[0.7431,0.6865,0.6216,0.6178,0.6071]</t>
  </si>
  <si>
    <t>["S08810881910111","S08390839922810","S08911790617906","S08911896118961","S08810881921237"]</t>
  </si>
  <si>
    <t>[0.7512,0.737,0.683,0.6801,0.6642]</t>
  </si>
  <si>
    <t>["S08911790617906","S08911896118961","S08360836921709","S08912501125011","S08910891222497"]</t>
  </si>
  <si>
    <t>[0.683,0.6801,0.6565,0.6565,0.6564]</t>
  </si>
  <si>
    <t>["S08810881910111","S08390839922810","M00840845511167","S08911790617906","S08911896118961"]</t>
  </si>
  <si>
    <t>[0.7512,0.737,0.6845,0.683,0.6801]</t>
  </si>
  <si>
    <t>48703045000159-2-000009/2025</t>
  </si>
  <si>
    <t>CONTRATAÇÃO DE TERCEIRO PARA PRESTAÇÃO DE SERVIÇO DE CONSERVAÇÃO/MANUTENÇÃO E TRATAMENTO DAS ÁREAS VERDES INTERNAS E EXTERNAS DAS INSTALAÇÕES DO PRÉDIO SEDE E DO TERRENO LOCADO PARA ESTACIONAMENTO DESTA CASA  CONFORME ESPECIFICAÇÕES DESTE TERMO DE REFERÊNCIA.</t>
  </si>
  <si>
    <t>Serviços :: CONTRATAÇÃO DE TERCEIRO PARA PRESTAÇÃO DE SERVIÇO DE CONSERVAÇÃO/MANUTENÇÃO E TRATAMENTO DAS ÁREAS VERDES INTERNAS E EXTERNAS DAS INSTALAÇÕES DO PRÉDIO SEDE E DO TERRENO LOCADO PARA ESTACIONAMENTO DESTA CASA  CONFORME ESPECIFICAÇÕES DESTE TERMO DE REFERÊNCIA.</t>
  </si>
  <si>
    <t>["S08510851224236","S08510851224260","S08510851224295","S08510851224317","S08532343423434"]</t>
  </si>
  <si>
    <t>[0.6531,0.6505,0.6433,0.6385,0.6351]</t>
  </si>
  <si>
    <t>["S08532409024090","S05450162701627","S08532410424104","S05430543201953","S08310831904413"]</t>
  </si>
  <si>
    <t>[0.625,0.6189,0.6174,0.6164,0.6155]</t>
  </si>
  <si>
    <t>[0.6533,0.651,0.6439,0.6377,0.6366]</t>
  </si>
  <si>
    <t>["S08532409024090","S08532410424104","S05450162701627","S08522413924139","S08532332923329"]</t>
  </si>
  <si>
    <t>[0.688,0.6791,0.6735,0.6727,0.6703]</t>
  </si>
  <si>
    <t>["S08532343423434","S08510851224260","S08510851224236","S08532410424104","S08510851224295"]</t>
  </si>
  <si>
    <t>[0.6906,0.6863,0.6849,0.6823,0.6818]</t>
  </si>
  <si>
    <t>25648387000118-2-000466/2024</t>
  </si>
  <si>
    <t>PAGAMENTO DE TAXA DE INSCRIÇÃO NO EVENTO: 48º ENCONTRO ANUAL DA ASSOCIAÇÃO NACIONAL DE PÓS-GRADUAÇÃO EM CIÊNCIAS SOCIAIS – ANPOCS. LOCAL: UNICAMP  CAMPINAS - SP  PERÍODO DO EVENTO: 16 A 25 DE OUTUBRO DE 2024. BENEFICIÁRIA - PROFESSORA LARA MARTIM RODRIGUES SELIS  SIAPE: 2912569. PROCESSO SEI 23117.056770/2024-81  NÚMERO DE TRANSFERÊNCIA 1AAMPZ.</t>
  </si>
  <si>
    <t>Serviços :: PAGAMENTO DE TAXA DE INSCRIÇÃO NO EVENTO: 48º ENCONTRO ANUAL DA ASSOCIAÇÃO NACIONAL DE PÓS-GRADUAÇÃO EM CIÊNCIAS SOCIAIS – ANPOCS. LOCAL: UNICAMP  CAMPINAS - SP  PERÍODO DO EVENTO: 16 A 25 DE OUTUBRO DE 2024. BENEFICIÁRIA - PROFESSORA LARA MARTIM RODRIGUES SELIS  SIAPE: 2912569. PROCESSO SEI 23117.056770/2024-81  NÚMERO DE TRANSFERÊNCIA 1AAMPZ.</t>
  </si>
  <si>
    <t>["S09290929025232","S07111994119941","S09231279312793","S07112001020010","S07111619516195"]</t>
  </si>
  <si>
    <t>[0.4741,0.4312,0.4251,0.4249,0.4163]</t>
  </si>
  <si>
    <t>["S09290929025232","S09231279312793","S08590859914591","S09590959916683","S09291515615156"]</t>
  </si>
  <si>
    <t>[0.5563,0.4588,0.4351,0.4295,0.428]</t>
  </si>
  <si>
    <t>["S09290929025232","S07111994119941","S07112001020010","S07111619516195","S07151538515385"]</t>
  </si>
  <si>
    <t>[0.4742,0.4309,0.4255,0.416,0.4149]</t>
  </si>
  <si>
    <t>["S09331293912939","S09510437504375","S09690969119640","S09790416204162","S09332312423124"]</t>
  </si>
  <si>
    <t>[0.3923,0.3922,0.3901,0.3891,0.3873]</t>
  </si>
  <si>
    <t>["S09290929025232","S09231279312793","S09231278512785","S09590959916683","S08590859914591"]</t>
  </si>
  <si>
    <t>[0.6087,0.5084,0.4782,0.4777,0.477]</t>
  </si>
  <si>
    <t>[0.5322,0.4889,0.4817,0.4785,0.4658]</t>
  </si>
  <si>
    <t>["S09690969119640","S09510437504375","S09331293912939","S09790416204162","S09332312423124"]</t>
  </si>
  <si>
    <t>[0.4331,0.4326,0.432,0.4276,0.4252]</t>
  </si>
  <si>
    <t>[0.4889,0.4817,0.4785,0.4658,0.4564]</t>
  </si>
  <si>
    <t>10817343000105-2-000121/2024</t>
  </si>
  <si>
    <t>ATENDER DESPESA COM AQUISIÇÃO DE MOBILIÁRIO (TELA DE PROJEÇÃO 120 POLEGADAS  PARA FIXAÇÃO NO TETO OU NA PAREDE.)  CONF. SOLICITAÇÃO DE COMPRA 77/2024/COL-DPLAD  AUTORIZADA PELO ORDENADOR DE DESPESA. EMPENHO VINCULADO ÀS NORMAS DO PREGÃO 90023/2024.</t>
  </si>
  <si>
    <t>Compras :: ATENDER DESPESA COM AQUISIÇÃO DE MOBILIÁRIO (TELA DE PROJEÇÃO 120 POLEGADAS  PARA FIXAÇÃO NO TETO OU NA PAREDE.)  CONF. SOLICITAÇÃO DE COMPRA 77/2024/COL-DPLAD  AUTORIZADA PELO ORDENADOR DE DESPESA. EMPENHO VINCULADO ÀS NORMAS DO PREGÃO 90023/2024.</t>
  </si>
  <si>
    <t>["M00670673000915","M00670673000907","M00670673017170","M00670673000921","M00710719516498"]</t>
  </si>
  <si>
    <t>[0.5987,0.5682,0.5531,0.5524,0.5475]</t>
  </si>
  <si>
    <t>["S08590859925259","S07320732920460","M00670673000915","S08732071020710","S07320732922721"]</t>
  </si>
  <si>
    <t>[0.5769,0.5735,0.5645,0.5633,0.5574]</t>
  </si>
  <si>
    <t>["M00670673000915","M00670673000907","M00670673017170","M00670673000921","M00530534015828"]</t>
  </si>
  <si>
    <t>[0.5986,0.5683,0.5532,0.5524,0.5452]</t>
  </si>
  <si>
    <t>["M00710719516498","M00710719518365","M00710719500343","M00710719515306","M00710719516348"]</t>
  </si>
  <si>
    <t>[0.5476,0.5378,0.5277,0.5213,0.5169]</t>
  </si>
  <si>
    <t>["S07320732920460","S08590859925259","S08721270012700","M00670673000915","S08732071020710"]</t>
  </si>
  <si>
    <t>[0.5772,0.5706,0.566,0.5656,0.5639]</t>
  </si>
  <si>
    <t>["M00670673000915","M00670673000907","M00670673000921","M00670673017170","M00700709000241"]</t>
  </si>
  <si>
    <t>[0.6293,0.592,0.5747,0.574,0.5692]</t>
  </si>
  <si>
    <t>["M00710719516498","M00710719518365","M00710719515306","M00710719516348","M00710719514399"]</t>
  </si>
  <si>
    <t>[0.5716,0.5611,0.557,0.5564,0.5538]</t>
  </si>
  <si>
    <t>["M00670673000915","M00670673000907","M00670673000921","M00670673017170","M00710711017694"]</t>
  </si>
  <si>
    <t>[0.6293,0.592,0.5747,0.574,0.5717]</t>
  </si>
  <si>
    <t>44616474000138-2-000005/2025</t>
  </si>
  <si>
    <t xml:space="preserve"> PRESTAÇÃO DE SERVIÇOS TÉCNICOS PROFISSIONAIS ESPECIALIZADOS EM PRESTAÇÃO DE CONTAS DOS RECURSOS FEDERAIS E ESTADUAIS DA EDUCAÇÃO PROGRAMA (PDDE)  PROGRAMA (PNAE) PROGRAMA (PNATE) E PROGRAMA DO TRANSPORTE ESCOLAR (SETE)  VIA SISTEMA DE GESTÃO PARA PRESTAÇÃO DE CONTAS ONLINE (SIGPC) DO FNDE E CONSULTORIA E ASSESSORIA NOS CONSELHOS DE ALIMENTAÇÃO ESCOLAR (CAE)   CONSELHO DE ACOMPANHAMENTO SOCIAL DO FUNDEB  (CACS-FUNDEB)  CONSELHO MUNICIPAL DE EDUCAÇÃO (CME) E CONSELHOS ESCOLARES.PARA MANUTENÇÃO DAS ATIVIDADES DA SECRETARIA DE EDUCAÇÃO. DURANTE O ANO DE 2025</t>
  </si>
  <si>
    <t>Serviços ::  PRESTAÇÃO DE SERVIÇOS TÉCNICOS PROFISSIONAIS ESPECIALIZADOS EM PRESTAÇÃO DE CONTAS DOS RECURSOS FEDERAIS E ESTADUAIS DA EDUCAÇÃO PROGRAMA (PDDE)  PROGRAMA (PNAE) PROGRAMA (PNATE) E PROGRAMA DO TRANSPORTE ESCOLAR (SETE)  VIA SISTEMA DE GESTÃO PARA PRESTAÇÃO DE CONTAS ONLINE (SIGPC) DO FNDE E CONSULTORIA E ASSESSORIA NOS CONSELHOS DE ALIMENTAÇÃO ESCOLAR (CAE)   CONSELHO DE ACOMPANHAMENTO SOCIAL DO FUNDEB  (CACS-FUNDEB)  CONSELHO MUNICIPAL DE EDUCAÇÃO (CME) E CONSELHOS ESCOLARES.PARA MANUTENÇÃO DAS ATIVIDADES DA SECRETARIA DE EDUCAÇÃO. DURANTE O ANO DE 2025</t>
  </si>
  <si>
    <t>["S08310831918481","S09291515615156","S09211276912769","S08310831916985","S06432357423574"]</t>
  </si>
  <si>
    <t>[0.6046,0.5686,0.5626,0.5602,0.5529]</t>
  </si>
  <si>
    <t>["S09110538005380","S09291515615156","S08310831918481","S08310831912602","S09112438424384"]</t>
  </si>
  <si>
    <t>[0.5903,0.5857,0.5673,0.5515,0.5508]</t>
  </si>
  <si>
    <t>["S08310831918481","S09291515615156","S09211276912769","S08310831916985","S08390839919909"]</t>
  </si>
  <si>
    <t>[0.6064,0.5686,0.5628,0.5605,0.5469]</t>
  </si>
  <si>
    <t>["S08441516415164","S09610961215580","S08220875308753","S09112438424384","S08220873708737"]</t>
  </si>
  <si>
    <t>[0.5438,0.5434,0.535,0.5187,0.5187]</t>
  </si>
  <si>
    <t>["S09110538005380","S08310831918481","S09291515615156","S09111728017280","S08310831912602"]</t>
  </si>
  <si>
    <t>[0.6411,0.6158,0.615,0.5989,0.5977]</t>
  </si>
  <si>
    <t>["S08310831918481","S09211276912769","S09291515615156","S08310831213781","S08390839919909"]</t>
  </si>
  <si>
    <t>[0.652,0.6177,0.6101,0.6085,0.603]</t>
  </si>
  <si>
    <t>["S08220875308753","S08220873708737","S08220073600736","S08220071000710","S09610961215580"]</t>
  </si>
  <si>
    <t>[0.6006,0.5916,0.5879,0.5874,0.585]</t>
  </si>
  <si>
    <t>00394452000103-2-007775/2024</t>
  </si>
  <si>
    <t>PRESTAÇÃO DE SERVIÇOS COMUNS DE ENGENHARIA INERENTES A MANUTENÇÃO PREDIAL COM FORNECIMENTO DE PEÇAS  EQUIPAMENTOS  MATERIAIS E MÃO DE OBRA  NOS IMÓVEIS SOB RESPONSABILIDADE DA PMB  EM BRASÍLIA-DF  NAS ADMINISTRAÇÕES DO SMU/QRG/RCG</t>
  </si>
  <si>
    <t>Serviços de Engenharia :: PRESTAÇÃO DE SERVIÇOS COMUNS DE ENGENHARIA INERENTES A MANUTENÇÃO PREDIAL COM FORNECIMENTO DE PEÇAS  EQUIPAMENTOS  MATERIAIS E MÃO DE OBRA  NOS IMÓVEIS SOB RESPONSABILIDADE DA PMB  EM BRASÍLIA-DF  NAS ADMINISTRAÇÕES DO SMU/QRG/RCG</t>
  </si>
  <si>
    <t>["S05420542118376","S05450162701627","S05420542101414","S05420542122896","S08532343423434"]</t>
  </si>
  <si>
    <t>[0.5898,0.5876,0.5788,0.5783,0.5773]</t>
  </si>
  <si>
    <t>["S08390839924597","S05450162701627","S05420562205622","S05410454504545","S08310831900264"]</t>
  </si>
  <si>
    <t>[0.625,0.6181,0.6085,0.6053,0.604]</t>
  </si>
  <si>
    <t>["S05420542118376","S05450162701627","S05420542122896","S05420542101414","S08532343423434"]</t>
  </si>
  <si>
    <t>[0.5898,0.5876,0.5814,0.5802,0.5781]</t>
  </si>
  <si>
    <t>["S08532343423434","S08532404024040","S08532332923329","S08532410424104","S08532778227782"]</t>
  </si>
  <si>
    <t>[0.5781,0.5768,0.5712,0.567,0.5649]</t>
  </si>
  <si>
    <t>["S05420562205622","S08390839924597","S05450162701627","S05410454504545","S08310831900264"]</t>
  </si>
  <si>
    <t>[0.6523,0.6417,0.6297,0.6281,0.6273]</t>
  </si>
  <si>
    <t>["S05420542118376","S08332222522225","S05420542122896","S05420542101414","S05421345513455"]</t>
  </si>
  <si>
    <t>[0.6563,0.6525,0.6464,0.6439,0.6399]</t>
  </si>
  <si>
    <t>["S05420542118376","S05420542122896","S05420542101414","S05421345513455","S05420542101422"]</t>
  </si>
  <si>
    <t>[0.6563,0.6464,0.6439,0.6399,0.6388]</t>
  </si>
  <si>
    <t>27080605000196-2-000976/2024</t>
  </si>
  <si>
    <t>ASSINATURA DO JORNAL A GAZETA DIGITAL  DE FORMA A POSSIBILITAR O ACESSO AOS CONTEÚDOS DISPONIBILIZADOS NO SÍTIO ELETRÔNICO RESERVADO
EXCLUSIVAMENTE AOS SEUS ASSINANTES  CONFORME CONDIÇÕES  QUANTIDADES E EXIGÊNCIAS ESTABELECIDAS NESTE INSTRUMENTO  PARA ATENDIMENTO DAS NECESSIDADES DA ASSESSORIA DE COMUNICAÇÃO.</t>
  </si>
  <si>
    <t>Compras :: ASSINATURA DO JORNAL A GAZETA DIGITAL  DE FORMA A POSSIBILITAR O ACESSO AOS CONTEÚDOS DISPONIBILIZADOS NO SÍTIO ELETRÔNICO RESERVADO
EXCLUSIVAMENTE AOS SEUS ASSINANTES  CONFORME CONDIÇÕES  QUANTIDADES E EXIGÊNCIAS ESTABELECIDAS NESTE INSTRUMENTO  PARA ATENDIMENTO DAS NECESSIDADES DA ASSESSORIA DE COMUNICAÇÃO.</t>
  </si>
  <si>
    <t>["S08441620916209","S06122104021040","S01420142226530","S01420142326565","S08431653516535"]</t>
  </si>
  <si>
    <t>[0.544,0.5342,0.5337,0.5203,0.5169]</t>
  </si>
  <si>
    <t>["S06120612523108","S06122104021040","S08441620916209","S08431653516535","S08911926719267"]</t>
  </si>
  <si>
    <t>[0.5981,0.5782,0.5774,0.5663,0.5559]</t>
  </si>
  <si>
    <t>[0.5438,0.5353,0.5338,0.5205,0.5161]</t>
  </si>
  <si>
    <t>["S08441620916209","S01420142226530","S01420142326565","S08431653516535","S08410433204332"]</t>
  </si>
  <si>
    <t>[0.5438,0.5338,0.5205,0.5161,0.4716]</t>
  </si>
  <si>
    <t>["S06120612523108","S06122104021040","S08441620916209","S08431653516535","S06120612504243"]</t>
  </si>
  <si>
    <t>[0.6695,0.6622,0.6417,0.635,0.6346]</t>
  </si>
  <si>
    <t>["M00700709911248","M00700704019474","M00700706010307","M00700706015629","M00700704009636"]</t>
  </si>
  <si>
    <t>[0.5084,0.4999,0.4995,0.499,0.4923]</t>
  </si>
  <si>
    <t>["S08441620916209","S08431653516535","S01420142226530","S01420142326565","S08410433204332"]</t>
  </si>
  <si>
    <t>[0.5806,0.5635,0.542,0.5294,0.4996]</t>
  </si>
  <si>
    <t>["S06122104021040","S06120612523108","S08441620916209","S06120612504243","S06121925919259"]</t>
  </si>
  <si>
    <t>[0.599,0.5967,0.5806,0.5777,0.5752]</t>
  </si>
  <si>
    <t>00145789000179-2-000018/2025</t>
  </si>
  <si>
    <t>IMPORTÂNCIA QUE SE EMPENHA PARA OCORRER DESPESA COM AQUISIÇÃO DE MATERIAIS PARA CONSERVAÇÃO DE VEICULOS VANS MASTER (PLACA: RBS0G93 E RBR1B92)  ONIX (PLACA: SCH9G52)  TORO  POLO E BROS 150  A FIM DE ATENDER AS NECESSIDADES DO CENTRO MUN. DE SAÚDE EDMAR SIMÃO PEREIRA  EM MANUTENÇÃO DO FMS DESTA MUNICIPALIDADE  CONF. DOC. EM ANEXOS. | COMPRAS AGRUPADAS DOS PEDIDOS: 18229</t>
  </si>
  <si>
    <t>Compras :: IMPORTÂNCIA QUE SE EMPENHA PARA OCORRER DESPESA COM AQUISIÇÃO DE MATERIAIS PARA CONSERVAÇÃO DE VEICULOS VANS MASTER (PLACA: RBS0G93 E RBR1B92)  ONIX (PLACA: SCH9G52)  TORO  POLO E BROS 150  A FIM DE ATENDER AS NECESSIDADES DO CENTRO MUN. DE SAÚDE EDMAR SIMÃO PEREIRA  EM MANUTENÇÃO DO FMS DESTA MUNICIPALIDADE  CONF. DOC. EM ANEXOS. | COMPRAS AGRUPADAS DOS PEDIDOS: 18229</t>
  </si>
  <si>
    <t>["S06432421024210","S06432366323663","S06432361223612","S06432357423574","S06432372823728"]</t>
  </si>
  <si>
    <t>[0.5834,0.5739,0.5685,0.5676,0.5629]</t>
  </si>
  <si>
    <t>["S08720872920869","S08590859917167","S08590859925372","S08310831100850","S08590859930007"]</t>
  </si>
  <si>
    <t>[0.6179,0.6116,0.5922,0.5855,0.5817]</t>
  </si>
  <si>
    <t>["S06432421024210","S06432366323663","S06432361223612","S06432357423574","S06432373623736"]</t>
  </si>
  <si>
    <t>[0.5803,0.5732,0.5676,0.5666,0.5615]</t>
  </si>
  <si>
    <t>["M00490491016969","M00490491016968","M00490491012151","M00490491009204","M00490494009205"]</t>
  </si>
  <si>
    <t>[0.5272,0.5098,0.5068,0.5053,0.5008]</t>
  </si>
  <si>
    <t>["S08590859917167","S08720872920869","S06432273022730","S08590859925372","S08590859930007"]</t>
  </si>
  <si>
    <t>[0.6012,0.6002,0.5853,0.5849,0.5829]</t>
  </si>
  <si>
    <t>["S06432421024210","S06432366323663","S06432361223612","S06432373623736","S06432372823728"]</t>
  </si>
  <si>
    <t>[0.5949,0.5912,0.5831,0.5801,0.58]</t>
  </si>
  <si>
    <t>["M00490491016969","M00790793006138","M00490491016968","M00490491009204","M00490493003739"]</t>
  </si>
  <si>
    <t>[0.5373,0.5186,0.5164,0.516,0.508]</t>
  </si>
  <si>
    <t>07442981000176-2-000263/2024</t>
  </si>
  <si>
    <t>CONTRATAÇÃO DE SERVIÇO DE FORNECIMENTO DE EQUIPAMENTOS E HARDWARES  INSTALAÇÃO E MANUTENÇÃO DE PLATAFORMA INTEGRADA DE SUPORTE OPERACIONAL PARA TELEMETRIA E CONTROLE EXTERNO DE VEÍCULOS VIA SATÉLITE POR GPS/GPRS/EDGE  E GERENCIAMENTO DE CONTROLE INFORMATIZADO DA FROTA  COM USO DE TECNOLOGOA QRCODE OU SENSOR DE APROXIMAÇÃO  COMO MEIO DE TERMEDIAÇÃO DO PAGAMENTO PARA AQUISIÇÃO DE COMBUSTIVEIS (GASOLINA  ETANOL E DIESEL)  BEM COMO PEÇAS E SERVIÇOS DE MANUTENÇÃO PREVENTIVA E CORRETIVA  LAVAGEM E BORRACHARIA  EM REDES DE ESTABELECIMENTOS CREDENCIADOS VISANDO ATENDER AS NESSECIDADES DAS DIVERSAS SECRETARIAS DO MUNICÍPIO DE JAGUARIBARA-CE</t>
  </si>
  <si>
    <t>Serviços :: CONTRATAÇÃO DE SERVIÇO DE FORNECIMENTO DE EQUIPAMENTOS E HARDWARES  INSTALAÇÃO E MANUTENÇÃO DE PLATAFORMA INTEGRADA DE SUPORTE OPERACIONAL PARA TELEMETRIA E CONTROLE EXTERNO DE VEÍCULOS VIA SATÉLITE POR GPS/GPRS/EDGE  E GERENCIAMENTO DE CONTROLE INFORMATIZADO DA FROTA  COM USO DE TECNOLOGOA QRCODE OU SENSOR DE APROXIMAÇÃO  COMO MEIO DE TERMEDIAÇÃO DO PAGAMENTO PARA AQUISIÇÃO DE COMBUSTIVEIS (GASOLINA  ETANOL E DIESEL)  BEM COMO PEÇAS E SERVIÇOS DE MANUTENÇÃO PREVENTIVA E CORRETIVA  LAVAGEM E BORRACHARIA  EM REDES DE ESTABELECIMENTOS CREDENCIADOS VISANDO ATENDER AS NESSECIDADES DAS DIVERSAS SECRETARIAS DO MUNICÍPIO DE JAGUARIBARA-CE</t>
  </si>
  <si>
    <t>["S06432421024210","S06432366323663","S06432372823728","S06432373623736","S06432357423574"]</t>
  </si>
  <si>
    <t>[0.5818,0.5789,0.5778,0.5774,0.5743]</t>
  </si>
  <si>
    <t>["S07310731215750","S01660166127120","S05460157001570","S07310731221733","S07310731223019"]</t>
  </si>
  <si>
    <t>[0.5764,0.5686,0.5677,0.5623,0.5616]</t>
  </si>
  <si>
    <t>[0.581,0.5785,0.5768,0.5766,0.5742]</t>
  </si>
  <si>
    <t>["S01810181227430","S01810181227413","S01810181227618","S01810181227405","S07310731215750"]</t>
  </si>
  <si>
    <t>[0.5295,0.5034,0.5017,0.4983,0.4937]</t>
  </si>
  <si>
    <t>["S07310731215750","S08512551825518","S08310831921113","S05460157001570","S01660166127120"]</t>
  </si>
  <si>
    <t>[0.6057,0.6036,0.6025,0.6006,0.5988]</t>
  </si>
  <si>
    <t>["S06432421024210","S06432372823728","S06432373623736","S06432366323663","S06432374423744"]</t>
  </si>
  <si>
    <t>[0.6412,0.6346,0.6332,0.6323,0.6309]</t>
  </si>
  <si>
    <t>78113834000109-2-000010/2025</t>
  </si>
  <si>
    <t>AQUISICAO DE MEDICAMENTOS  MATERIAIS MEDICO HOSPITALARES E FRALDAS DESCARTAVEIS</t>
  </si>
  <si>
    <t>Compras :: AQUISICAO DE MEDICAMENTOS  MATERIAIS MEDICO HOSPITALARES E FRALDAS DESCARTAVEIS</t>
  </si>
  <si>
    <t>["M00650653230183","M00650651515045","M00840845007820","M00650651519898","M00650651519951"]</t>
  </si>
  <si>
    <t>[0.6849,0.631,0.6171,0.6119,0.6104]</t>
  </si>
  <si>
    <t>["M00650653230183","M00650653208774","M00650653230108","M00650653000447","M00650651503681"]</t>
  </si>
  <si>
    <t>[0.7432,0.715,0.7103,0.6887,0.6879]</t>
  </si>
  <si>
    <t>[0.6843,0.6298,0.6166,0.6115,0.6096]</t>
  </si>
  <si>
    <t>["M00650650805937","M00650650509526","M00650650502252","M00650650515382","M00650650518076"]</t>
  </si>
  <si>
    <t>[0.596,0.5945,0.5913,0.5895,0.5878]</t>
  </si>
  <si>
    <t>["M00650653230183","M00650653208774","M00650651503681","M00650653000447","M00650653230108"]</t>
  </si>
  <si>
    <t>[0.7403,0.7087,0.6998,0.6966,0.6957]</t>
  </si>
  <si>
    <t>["M00650653230183","M00650650509526","M00650651515045","M00650651519951","M00650651503681"]</t>
  </si>
  <si>
    <t>[0.7005,0.6667,0.6557,0.6489,0.6488]</t>
  </si>
  <si>
    <t>["M00650650509526","M00650650919322","M00650650530187","M00650650518455","M00650650518780"]</t>
  </si>
  <si>
    <t>[0.6667,0.6401,0.6368,0.6357,0.6357]</t>
  </si>
  <si>
    <t>["M00650653230183","M00650650509526","M00650650515398","M00650650919322","M00650650515893"]</t>
  </si>
  <si>
    <t>[0.7005,0.6667,0.6416,0.6401,0.6379]</t>
  </si>
  <si>
    <t>18128207000101-2-000002/2025</t>
  </si>
  <si>
    <t xml:space="preserve">CONTRATACAO DE EMPRESA PARA PRESTAR SERVICOS DE DEDETIZACAO  DESRATIZACAO E CONTENCAO DE OUTRAS PRAGAS  E LIMPEZA DE CAIXAS DAGUA DAS ESCOLAS DA REDE FISICA DA REDE MUNICIPAL DE ENSINO </t>
  </si>
  <si>
    <t xml:space="preserve">Serviços :: CONTRATACAO DE EMPRESA PARA PRESTAR SERVICOS DE DEDETIZACAO  DESRATIZACAO E CONTENCAO DE OUTRAS PRAGAS  E LIMPEZA DE CAIXAS DAGUA DAS ESCOLAS DA REDE FISICA DA REDE MUNICIPAL DE ENSINO </t>
  </si>
  <si>
    <t>["S09430341703417","S08710871518660","S09492188121881","S08532404024040","S08532402324023"]</t>
  </si>
  <si>
    <t>[0.6749,0.5776,0.5715,0.5701,0.5655]</t>
  </si>
  <si>
    <t>["S09430341703417","S05450545901872","S08310831900280","S08310831900310","S08522413924139"]</t>
  </si>
  <si>
    <t>[0.6688,0.6347,0.6163,0.6093,0.6017]</t>
  </si>
  <si>
    <t>["S09430341703417","S08710871518660","S08532404024040","S09492188121881","S08532402324023"]</t>
  </si>
  <si>
    <t>[0.675,0.5776,0.5731,0.5713,0.5657]</t>
  </si>
  <si>
    <t>["S08532404024040","S08532402324023","S08532410424104","S08532411224112","S08532343423434"]</t>
  </si>
  <si>
    <t>[0.5731,0.5657,0.5649,0.5633,0.5597]</t>
  </si>
  <si>
    <t>["S09430341703417","S05450545901872","S08531467214672","S08310831900280","S08522413924139"]</t>
  </si>
  <si>
    <t>[0.7174,0.6557,0.6512,0.651,0.648]</t>
  </si>
  <si>
    <t>["S09430341703417","S08531467214672","S08530853325194","S09492188121881","S08532402324023"]</t>
  </si>
  <si>
    <t>[0.7644,0.6594,0.6587,0.6574,0.6541]</t>
  </si>
  <si>
    <t>["S08531467214672","S08530853325194","S08532402324023","S08530853419542","S08532410424104"]</t>
  </si>
  <si>
    <t>[0.6594,0.6587,0.6541,0.6394,0.6391]</t>
  </si>
  <si>
    <t>01611828000149-2-000013/2025</t>
  </si>
  <si>
    <t>Valor mensais em favor do CONASEMS   Conselho Nacional de Sec. Municipais de Saude  referente ao valor retido pelo Estado  para o exercicio de 2025  atraves da Secretaria Estadual de Saude SES RS  a titulo de contribuicao institucional para o Conselho Nacional de Secretarias Municipais de Saude  CONASEMS  e para o conselho de Secretarias Municipais de Saude do Estado do Rio Grande do Sul  COSEMS RS   conforme portaria n 220 de 30 de janeiro de 2007 e Resolucao n  549 2023   CIB RS.</t>
  </si>
  <si>
    <t>Serviços :: Valor mensais em favor do CONASEMS   Conselho Nacional de Sec. Municipais de Saude  referente ao valor retido pelo Estado  para o exercicio de 2025  atraves da Secretaria Estadual de Saude SES RS  a titulo de contribuicao institucional para o Conselho Nacional de Secretarias Municipais de Saude  CONASEMS  e para o conselho de Secretarias Municipais de Saude do Estado do Rio Grande do Sul  COSEMS RS   conforme portaria n 220 de 30 de janeiro de 2007 e Resolucao n  549 2023   CIB RS.</t>
  </si>
  <si>
    <t>["S07112001020010","S07111994119941","S09310931112920","S06432324823248","S06410439104391"]</t>
  </si>
  <si>
    <t>[0.417,0.3982,0.3941,0.3881,0.3862]</t>
  </si>
  <si>
    <t>["S09310931112920","S09112438424384","S09310931117850","S09791739617396","S08590859908796"]</t>
  </si>
  <si>
    <t>[0.4331,0.4061,0.3999,0.3948,0.3929]</t>
  </si>
  <si>
    <t>["M00650650514023","M00650650505633","M00650650511758","M00650650501960","M00650650513929"]</t>
  </si>
  <si>
    <t>[0.3478,0.3389,0.3332,0.3311,0.3309]</t>
  </si>
  <si>
    <t>["S07112001020010","S07111994119941","S07111619516195","S07151538515385","S06120612523000"]</t>
  </si>
  <si>
    <t>[0.4176,0.3986,0.3813,0.3767,0.3629]</t>
  </si>
  <si>
    <t>["S09310931112920","S09791739617396","S08590859908796","S07112001020010","S08431653516535"]</t>
  </si>
  <si>
    <t>[0.4985,0.4926,0.4784,0.4767,0.4765]</t>
  </si>
  <si>
    <t>["S07112001020010","S09310931112920","S07111994119941","S08590859918848","S07111619516195"]</t>
  </si>
  <si>
    <t>[0.4932,0.4791,0.4749,0.4704,0.4616]</t>
  </si>
  <si>
    <t>[0.4932,0.4749,0.4616,0.4515,0.4428]</t>
  </si>
  <si>
    <t>["S07112001020010","S09310931112920","S07111994119941","S07111619516195","S06432324823248"]</t>
  </si>
  <si>
    <t>[0.4932,0.4791,0.4749,0.4616,0.4614]</t>
  </si>
  <si>
    <t>46200846000176-2-000115/2025</t>
  </si>
  <si>
    <t>["S08710871405843","S08710871403565","S08710871405860","S08710871405878","S08710871405851"]</t>
  </si>
  <si>
    <t>[0.7306,0.7258,0.7223,0.7223,0.7195]</t>
  </si>
  <si>
    <t>[0.7602,0.7552,0.7534,0.7522,0.7515]</t>
  </si>
  <si>
    <t>[0.7305,0.7252,0.7225,0.7224,0.72]</t>
  </si>
  <si>
    <t>[0.7953,0.7951,0.7916,0.7889,0.7806]</t>
  </si>
  <si>
    <t>07854402000100-2-000091/2024</t>
  </si>
  <si>
    <t xml:space="preserve">LOCAÇÃO DE ÁREA RURAL DESTINADA À RESERVAÇÃO EMERGENCIAL DE ÁGUA PARA OS MUNICÍPIOS DE CAMBORIÚ E BALNEÁRIO CAMBORIÚ DURANTE A TEMPORADA DE VERÃO 2024/2025  EM CASO DE ESTIAGEM  CONFORME PROCESSO 94.806/2024. </t>
  </si>
  <si>
    <t xml:space="preserve">Locação Imóveis :: LOCAÇÃO DE ÁREA RURAL DESTINADA À RESERVAÇÃO EMERGENCIAL DE ÁGUA PARA OS MUNICÍPIOS DE CAMBORIÚ E BALNEÁRIO CAMBORIÚ DURANTE A TEMPORADA DE VERÃO 2024/2025  EM CASO DE ESTIAGEM  CONFORME PROCESSO 94.806/2024. </t>
  </si>
  <si>
    <t>["S07211935619356","S09791576815768","S08390839925003","S09791548215482","S09792275622756"]</t>
  </si>
  <si>
    <t>[0.4963,0.4663,0.4603,0.4595,0.4552]</t>
  </si>
  <si>
    <t>["S09492145821458","S09491673016730","S08351688816888","S05420184801848","S08310831900280"]</t>
  </si>
  <si>
    <t>[0.4927,0.4843,0.4725,0.4714,0.4694]</t>
  </si>
  <si>
    <t>[0.4973,0.4675,0.4622,0.4604,0.4569]</t>
  </si>
  <si>
    <t>["S09791576815768","S09791852018520","S06920692927979","S08350835300922","S08350100701007"]</t>
  </si>
  <si>
    <t>[0.4675,0.4499,0.4297,0.4138,0.4113]</t>
  </si>
  <si>
    <t>["S07211935619356","S09792275622756","S05420184801848","S08310831900280","S09492145821458"]</t>
  </si>
  <si>
    <t>[0.4842,0.4738,0.4707,0.4616,0.4575]</t>
  </si>
  <si>
    <t>["S07211935619356","S07210431604316","S07210721125429","S07211756617566","S08390839925003"]</t>
  </si>
  <si>
    <t>[0.5957,0.5285,0.5123,0.5086,0.5034]</t>
  </si>
  <si>
    <t>["S07211935619356","S07210431604316","S07210721125429","S07211756617566","S07211463014630"]</t>
  </si>
  <si>
    <t>[0.5957,0.5285,0.5123,0.5086,0.4945]</t>
  </si>
  <si>
    <t>["S07211935619356","S07210431604316","S07210721125429","S07211756617566","S09791576815768"]</t>
  </si>
  <si>
    <t>[0.5957,0.5285,0.5123,0.5086,0.5017]</t>
  </si>
  <si>
    <t>10637926000146-2-000515/2024</t>
  </si>
  <si>
    <t>PR 90016/2024 - UASG 158141 - INSUMOS AGRÍCOLAS - 23360001055202429 - IE CAMPUS BG 0100157181</t>
  </si>
  <si>
    <t>Compras :: PR 90016/2024 - UASG 158141 - INSUMOS AGRÍCOLAS - 23360001055202429 - IE CAMPUS BG 0100157181</t>
  </si>
  <si>
    <t>["M00870871002361","M00870872001554","M00870872013521","M00870871010213","M00870871001009"]</t>
  </si>
  <si>
    <t>[0.5165,0.4943,0.485,0.4807,0.4766]</t>
  </si>
  <si>
    <t>["S08590859924457","S08590859916462","S08591439714397","S08611595415954","S08611530015300"]</t>
  </si>
  <si>
    <t>[0.4899,0.4797,0.4792,0.4751,0.4728]</t>
  </si>
  <si>
    <t>[0.5163,0.4941,0.4848,0.4804,0.4765]</t>
  </si>
  <si>
    <t>["M00370371005694","S08590859920168","M00870871030213","M00370375016912","S08590859916462"]</t>
  </si>
  <si>
    <t>[0.5222,0.5196,0.5194,0.5172,0.5163]</t>
  </si>
  <si>
    <t>["M00700702008310","M00700709000284","M00700709018048","M00700709018222","M00700709015478"]</t>
  </si>
  <si>
    <t>[0.5361,0.5329,0.5319,0.5247,0.5242]</t>
  </si>
  <si>
    <t>["M00870871002361","M00870873010006","M00870873014753","M00870872013521","M00870873001015"]</t>
  </si>
  <si>
    <t>[0.5884,0.5707,0.5705,0.5636,0.5627]</t>
  </si>
  <si>
    <t>45298569000113-2-000007/2025</t>
  </si>
  <si>
    <t>CONTRATAÇÃO DE EMPRESA ESPECIALIZADA PARA REALIZAÇÃO DE PERÍCIAS MÉDICAS DOS SERVIDORES PÚBLICOS MUNICIPAIS  QUE SE ENCONTRAM AFASTADOS POR LICENÇA PARA TRATAMENTO DE SAÚDE  CONFORME DOCUMENTO DE FORMALIZAÇÃO DE DEMANDA ANEXO.</t>
  </si>
  <si>
    <t>Serviços :: CONTRATAÇÃO DE EMPRESA ESPECIALIZADA PARA REALIZAÇÃO DE PERÍCIAS MÉDICAS DOS SERVIDORES PÚBLICOS MUNICIPAIS  QUE SE ENCONTRAM AFASTADOS POR LICENÇA PARA TRATAMENTO DE SAÚDE  CONFORME DOCUMENTO DE FORMALIZAÇÃO DE DEMANDA ANEXO.</t>
  </si>
  <si>
    <t>["S09310931908818","M00750754015434","S09310931122373","S09310931205916","S08220873708737"]</t>
  </si>
  <si>
    <t>[0.5629,0.5462,0.5325,0.5203,0.52]</t>
  </si>
  <si>
    <t>["S09792777427774","S09791739617396","S09310931908818","S08220873708737","S08590859908796"]</t>
  </si>
  <si>
    <t>[0.6325,0.6029,0.5905,0.574,0.5677]</t>
  </si>
  <si>
    <t>["S09310931908818","S09310931122373","S09310931205916","S09310931206165","S09310931205959"]</t>
  </si>
  <si>
    <t>[0.5616,0.5324,0.5204,0.5135,0.5121]</t>
  </si>
  <si>
    <t>["S09792777427774","S09310931908818","S09791739617396","S08220873708737","S09310931122373"]</t>
  </si>
  <si>
    <t>[0.6824,0.6447,0.6422,0.6199,0.6197]</t>
  </si>
  <si>
    <t>["S09310931908818","S09310931122373","S08220873708737","S09310931205916","S09310931206165"]</t>
  </si>
  <si>
    <t>[0.6252,0.6016,0.5915,0.5892,0.5846]</t>
  </si>
  <si>
    <t>["S08220873708737","S09112438424384","S08220874508745","S09110538005380","S08220875308753"]</t>
  </si>
  <si>
    <t>[0.5915,0.5749,0.564,0.5553,0.5514]</t>
  </si>
  <si>
    <t>82548983000160-2-000007/2025</t>
  </si>
  <si>
    <t>SUPRIMENTOS PARA IMPRESSÃO - LEI 14.133/2021</t>
  </si>
  <si>
    <t>Compras :: SUPRIMENTOS PARA IMPRESSÃO - LEI 14.133/2021</t>
  </si>
  <si>
    <t>["M00700709000284","M00700709015701","M00700702008310","M00700707015730","M00700702000223"]</t>
  </si>
  <si>
    <t>[0.5903,0.5888,0.5875,0.5768,0.5761]</t>
  </si>
  <si>
    <t>["M00670675011729","S08911926719267","M00800801013730","S08912505425054","M00670675010377"]</t>
  </si>
  <si>
    <t>[0.5888,0.5705,0.5704,0.5684,0.5639]</t>
  </si>
  <si>
    <t>["M00700709000284","M00700709015701","M00700702008310","M00700707015730","M00700709007440"]</t>
  </si>
  <si>
    <t>[0.5902,0.5887,0.5875,0.5774,0.5762]</t>
  </si>
  <si>
    <t>["S01530153126956","S01530153126930","S01530153126913","S01530153126891","S01530153126921"]</t>
  </si>
  <si>
    <t>[0.5467,0.5464,0.5456,0.5453,0.5439]</t>
  </si>
  <si>
    <t>["M00670675010377","M00750752014185","M00670675011729","M00700709000284","M00700709007440"]</t>
  </si>
  <si>
    <t>[0.5812,0.5792,0.5753,0.573,0.5724]</t>
  </si>
  <si>
    <t>["M00700709000284","M00700702000223","M00700709015701","M00700702008313","M00700702008310"]</t>
  </si>
  <si>
    <t>[0.6574,0.6447,0.6446,0.642,0.6409]</t>
  </si>
  <si>
    <t>01409580000138-2-000902/2024</t>
  </si>
  <si>
    <t>Contratação por notório saber da empresa Penates Educação e Informação LTDA por meio de proposta de formação  que oferecerá subsídios teórico-práticos aos profissionais do Sistema Único de Assistência Social - SUAS e do Sistema de Garantia de Direitos - SGD  vinculados a Secretaria de Estado de Desenvolvimento Social - SEDS e também àqueles de Assistência Social em rede articulada Municipal para atuarem de forma qualificada no método de trabalho social com famílias.</t>
  </si>
  <si>
    <t>Serviços :: Contratação por notório saber da empresa Penates Educação e Informação LTDA por meio de proposta de formação  que oferecerá subsídios teórico-práticos aos profissionais do Sistema Único de Assistência Social - SUAS e do Sistema de Garantia de Direitos - SGD  vinculados a Secretaria de Estado de Desenvolvimento Social - SEDS e também àqueles de Assistência Social em rede articulada Municipal para atuarem de forma qualificada no método de trabalho social com famílias.</t>
  </si>
  <si>
    <t>["S09291515615156","S08510851220656","S09291379013790","S09332312423124","S09291472914729"]</t>
  </si>
  <si>
    <t>[0.5109,0.5102,0.5082,0.5031,0.495]</t>
  </si>
  <si>
    <t>["S09332312423124","S09331293912939","S09291515615156","S09291472914729","S09292023020230"]</t>
  </si>
  <si>
    <t>[0.5471,0.5283,0.5179,0.4992,0.4989]</t>
  </si>
  <si>
    <t>["S09291515615156","S09291379013790","S08510851220656","S09291472914729","S09290387503875"]</t>
  </si>
  <si>
    <t>[0.511,0.5082,0.5069,0.4946,0.4805]</t>
  </si>
  <si>
    <t>["S09291515615156","S09291277712777","S09291766317663","S09291543115431","S09791594615946"]</t>
  </si>
  <si>
    <t>[0.511,0.4706,0.4681,0.4598,0.4553]</t>
  </si>
  <si>
    <t>["S09332312423124","S09331293912939","S09291515615156","S09791594615946","S09292023020230"]</t>
  </si>
  <si>
    <t>[0.6549,0.6456,0.5855,0.5806,0.5774]</t>
  </si>
  <si>
    <t>["S09332312423124","S08510851220656","S09291379013790","S09291515615156","S09291472914729"]</t>
  </si>
  <si>
    <t>[0.5554,0.5526,0.5481,0.5429,0.5402]</t>
  </si>
  <si>
    <t>["S09291515615156","S09791594615946","S09291277712777","S09231278512785","S09291766317663"]</t>
  </si>
  <si>
    <t>[0.5429,0.5267,0.5171,0.5118,0.5116]</t>
  </si>
  <si>
    <t>01915313000132-2-000013/2025</t>
  </si>
  <si>
    <t>CHAMAMENTO PÚBLICO PARA CREDENCIAMENTO Nº 01/2025 PARA O EXERCÍCIO DE 2025  DE PESSOAS JURÍDICAS (PRESTADORES DE SERVIÇOS) OU PESSOAS FÍSICAS (PROFISSIONAIS)  CONTRATAÇÃO DA PRESTAÇÃO DE SERVIÇOS EM ATENDIMENTO À SAÚDE MUNICIPAL</t>
  </si>
  <si>
    <t>Serviços de Saúde :: CHAMAMENTO PÚBLICO PARA CREDENCIAMENTO Nº 01/2025 PARA O EXERCÍCIO DE 2025  DE PESSOAS JURÍDICAS (PRESTADORES DE SERVIÇOS) OU PESSOAS FÍSICAS (PROFISSIONAIS)  CONTRATAÇÃO DA PRESTAÇÃO DE SERVIÇOS EM ATENDIMENTO À SAÚDE MUNICIPAL</t>
  </si>
  <si>
    <t>["S09310931205916","S09310931116543","S09310931205959","S09310931112920","S09310931217477"]</t>
  </si>
  <si>
    <t>[0.5264,0.52,0.5118,0.5079,0.5061]</t>
  </si>
  <si>
    <t>["S09791739617396","S09792777427774","S08310831115881","S08390839915474","S08390839923060"]</t>
  </si>
  <si>
    <t>[0.5673,0.5518,0.5277,0.5236,0.52]</t>
  </si>
  <si>
    <t>[0.5275,0.5212,0.5133,0.5089,0.5076]</t>
  </si>
  <si>
    <t>["S09791739617396","S09792777427774","S08310831115881","S09310931117850","S08390839915474"]</t>
  </si>
  <si>
    <t>[0.5981,0.5882,0.5775,0.5694,0.5504]</t>
  </si>
  <si>
    <t>["S09310931116543","S09310931205916","S09310931112920","S09310931205908","S09310931117850"]</t>
  </si>
  <si>
    <t>[0.5814,0.581,0.5703,0.5625,0.558]</t>
  </si>
  <si>
    <t>18306662000150-2-001544/2024</t>
  </si>
  <si>
    <t>Aquisicao de ferramentas manuais  necessarias para atender a demanda do departamento operacional de obras.</t>
  </si>
  <si>
    <t>Compras :: Aquisicao de ferramentas manuais  necessarias para atender a demanda do departamento operacional de obras.</t>
  </si>
  <si>
    <t>["M00510512004711","M00510512019052","M00510512000599","M00510512010700","M00510511001116"]</t>
  </si>
  <si>
    <t>[0.6035,0.6024,0.5978,0.5944,0.5942]</t>
  </si>
  <si>
    <t>["M00380382018342","M00380382006721","M00510512011571","M00490494006791","M00380382017431"]</t>
  </si>
  <si>
    <t>[0.5607,0.5585,0.5469,0.5459,0.543]</t>
  </si>
  <si>
    <t>[0.6033,0.6022,0.5977,0.5943,0.5942]</t>
  </si>
  <si>
    <t>["M00380382018342","M00380382006721","M00510513316522","M00510513303879","M00380382017431"]</t>
  </si>
  <si>
    <t>[0.583,0.582,0.5771,0.5769,0.571]</t>
  </si>
  <si>
    <t>["M00510513007387","M00510512019052","M00510512004711","M00510511001116","M00990999908618"]</t>
  </si>
  <si>
    <t>[0.6058,0.6011,0.5994,0.5971,0.5947]</t>
  </si>
  <si>
    <t>["M00510513007387","M00510512019052","M00510512004711","M00510511001116","M00510511015177"]</t>
  </si>
  <si>
    <t>[0.6058,0.6011,0.5994,0.5971,0.5938]</t>
  </si>
  <si>
    <t>96291141000180-2-019422/2024</t>
  </si>
  <si>
    <t>AQUISIÇÃO DE PEÇAS  ACESSÓRIOS E EQUIPAMENTOS DE INFORMÁTICA  COM ENTREGA IMEDIATA  PARA O CONSUMO DA PENITENCIÁRIA “NELSON MARCONDES DO AMARAL” E DO CENTRO DE RESSOCIALIZAÇÃO “DR. MAURO DE MACEDO”  AMBAS DE AVARÉ/SP</t>
  </si>
  <si>
    <t>Compras :: AQUISIÇÃO DE PEÇAS  ACESSÓRIOS E EQUIPAMENTOS DE INFORMÁTICA  COM ENTREGA IMEDIATA  PARA O CONSUMO DA PENITENCIÁRIA “NELSON MARCONDES DO AMARAL” E DO CENTRO DE RESSOCIALIZAÇÃO “DR. MAURO DE MACEDO”  AMBAS DE AVARÉ/SP</t>
  </si>
  <si>
    <t>["M00700706017762","M00700706005780","M00700708011508","M00700706003436","M00700707005732"]</t>
  </si>
  <si>
    <t>[0.6072,0.607,0.6042,0.6041,0.6013]</t>
  </si>
  <si>
    <t>["M00700706000243","M00700706005780","M00700706015111","M00700706010307","M00700701006661"]</t>
  </si>
  <si>
    <t>[0.5878,0.5818,0.5771,0.5686,0.5673]</t>
  </si>
  <si>
    <t>[0.6072,0.6071,0.6043,0.6041,0.6013]</t>
  </si>
  <si>
    <t>[0.5963,0.5898,0.5885,0.5871,0.5792]</t>
  </si>
  <si>
    <t>["M00700706005780","M00700708011508","M00700701006661","M00700706003436","M00700706000243"]</t>
  </si>
  <si>
    <t>[0.6498,0.6468,0.6411,0.6404,0.6383]</t>
  </si>
  <si>
    <t>44428506000171-2-000076/2025</t>
  </si>
  <si>
    <t>REGISTRO DE PREÇOS PARA A AQUISIÇÃO FUTURA DE MOBILIÁRIOS ESCOLARES  ELETRODOMÉSTICOS E EQUIPAMENTOS</t>
  </si>
  <si>
    <t>Compras :: REGISTRO DE PREÇOS PARA A AQUISIÇÃO FUTURA DE MOBILIÁRIOS ESCOLARES  ELETRODOMÉSTICOS E EQUIPAMENTOS</t>
  </si>
  <si>
    <t>["M00710711017368","M00650653018004","M00650653016466","M00710719516082","M00650653015900"]</t>
  </si>
  <si>
    <t>[0.5682,0.5521,0.5508,0.5492,0.5484]</t>
  </si>
  <si>
    <t>["M00710711017368","M00710711018749","M00710711004080","M00710711014663","M00710711014662"]</t>
  </si>
  <si>
    <t>[0.6242,0.6004,0.5963,0.5923,0.586]</t>
  </si>
  <si>
    <t>["M00710711017368","M00650653018004","M00650653016466","M00650653015900","M00710719516082"]</t>
  </si>
  <si>
    <t>[0.5676,0.5518,0.5504,0.5492,0.5491]</t>
  </si>
  <si>
    <t>["M00710719516082","M00710719516465","M00650653009615","M00710719516565","M00650653009616"]</t>
  </si>
  <si>
    <t>[0.5491,0.5431,0.5362,0.5295,0.5279]</t>
  </si>
  <si>
    <t>["M00710711017368","M00710711004080","M00710711018749","M00710711014663","M00710711014662"]</t>
  </si>
  <si>
    <t>[0.6337,0.6126,0.6093,0.6056,0.5978]</t>
  </si>
  <si>
    <t>["M00710711017368","M00710711004080","M00710711004661","M00710719516082","M00710711018749"]</t>
  </si>
  <si>
    <t>[0.6401,0.6263,0.624,0.6232,0.6194]</t>
  </si>
  <si>
    <t>["M00710719515213","M00710719505073","M00710719516569","M00710719513678","M00710719514399"]</t>
  </si>
  <si>
    <t>[0.6153,0.6145,0.6122,0.605,0.6028]</t>
  </si>
  <si>
    <t>07728421000182-2-000003/2025</t>
  </si>
  <si>
    <t>ADESÃO À ATA DE REGISTRO DE PREÇOS Nº 27/2024  DE 26/09/2024 - PREGÃO ELETRÔNICO Nº 90010/2024/FNDE/MEC – FUNDO NACIONAL DE DESENVOLVIMENTO DA EDUCAÇÃO -FNDE  VISANDO AQUISIÇÃO DE MOBILIÁRIOS ESCOLARES PARA ATENDER AS ESCOLAS MUNICIPAIS  DE INTERESSE DA SECRETARIA DE EDUCAÇÃO  CULTURA E DESPORTO DO MUNICÍPIO DE SENADOR POMPEU – CE</t>
  </si>
  <si>
    <t>Compras :: ADESÃO À ATA DE REGISTRO DE PREÇOS Nº 27/2024  DE 26/09/2024 - PREGÃO ELETRÔNICO Nº 90010/2024/FNDE/MEC – FUNDO NACIONAL DE DESENVOLVIMENTO DA EDUCAÇÃO -FNDE  VISANDO AQUISIÇÃO DE MOBILIÁRIOS ESCOLARES PARA ATENDER AS ESCOLAS MUNICIPAIS  DE INTERESSE DA SECRETARIA DE EDUCAÇÃO  CULTURA E DESPORTO DO MUNICÍPIO DE SENADOR POMPEU – CE</t>
  </si>
  <si>
    <t>["M00710711017368","M00710719514238","M00710711014662","M00710711004080","M00710719513678"]</t>
  </si>
  <si>
    <t>[0.4999,0.4926,0.491,0.4902,0.4888]</t>
  </si>
  <si>
    <t>["M00710711014662","S09112438424384","M00710711004080","M00710711017368","M00710711014663"]</t>
  </si>
  <si>
    <t>[0.5323,0.5276,0.5259,0.5257,0.5232]</t>
  </si>
  <si>
    <t>[0.5007,0.492,0.4918,0.4913,0.4882]</t>
  </si>
  <si>
    <t>["M00710719514238","M00710719513678","M00710719515213","M00710719500343","M00710719516498"]</t>
  </si>
  <si>
    <t>[0.492,0.4882,0.4811,0.4786,0.4772]</t>
  </si>
  <si>
    <t>["S09112438424384","M00710711014662","M00710711004080","M00710711017368","S08590859925259"]</t>
  </si>
  <si>
    <t>[0.5294,0.5253,0.518,0.5158,0.513]</t>
  </si>
  <si>
    <t>["M00710711017368","M00710711004080","M00710711014662","M00710711004661","M00710719516082"]</t>
  </si>
  <si>
    <t>[0.5528,0.5453,0.539,0.5383,0.5351]</t>
  </si>
  <si>
    <t>["M00710719513678","M00710719515213","M00710719514238","M00710719516569","M00710719505073"]</t>
  </si>
  <si>
    <t>[0.5331,0.5284,0.5282,0.5234,0.5173]</t>
  </si>
  <si>
    <t>["M00710711017368","M00710711004080","M00710711014662","M00710711004661","S06432273022730"]</t>
  </si>
  <si>
    <t>[0.5528,0.5453,0.539,0.5383,0.5361]</t>
  </si>
  <si>
    <t>43008291000177-2-000012/2025</t>
  </si>
  <si>
    <t>AQUISIÇÃO PARCELADA DE GÊNEROS ALIMENTÍCIOS PARA A MERENDA ESCOLAR DO MUNICÍPIO.</t>
  </si>
  <si>
    <t>Compras :: AQUISIÇÃO PARCELADA DE GÊNEROS ALIMENTÍCIOS PARA A MERENDA ESCOLAR DO MUNICÍPIO.</t>
  </si>
  <si>
    <t>["M00990999930262","S06320632925500","S06320632103697","M00370377017744","M00990999930165"]</t>
  </si>
  <si>
    <t>[0.522,0.4945,0.489,0.4826,0.4822]</t>
  </si>
  <si>
    <t>["M00890892019776","M00990999930262","M00890892019690","M00890892011919","M00890892014581"]</t>
  </si>
  <si>
    <t>[0.5115,0.5098,0.4948,0.492,0.4893]</t>
  </si>
  <si>
    <t>["M00990999930262","S06320632925500","S06320632103697","M00990999930165","M00890890509806"]</t>
  </si>
  <si>
    <t>[0.5225,0.4944,0.4891,0.4821,0.4819]</t>
  </si>
  <si>
    <t>["M00890890509806","M00890890502156","M00890895012619","M00890890504554","M00890890502206"]</t>
  </si>
  <si>
    <t>[0.4819,0.4802,0.4774,0.4757,0.4757]</t>
  </si>
  <si>
    <t>["M00990999930262","M00890892019776","M00890892019690","M00890892011919","M00890892014581"]</t>
  </si>
  <si>
    <t>[0.5457,0.5262,0.5234,0.5233,0.518]</t>
  </si>
  <si>
    <t>["M00990999930262","M00890890509806","S06320632103697","M00890890502156","M00990999930165"]</t>
  </si>
  <si>
    <t>[0.5638,0.5481,0.5476,0.5436,0.5432]</t>
  </si>
  <si>
    <t>["M00890890509806","M00890890502156","M00890891519793","M00890890504554","M00890890502206"]</t>
  </si>
  <si>
    <t>[0.5481,0.5436,0.5357,0.5349,0.5349]</t>
  </si>
  <si>
    <t>18431155000148-2-001857/2024</t>
  </si>
  <si>
    <t>CONTRATAÇÃO DOS SERVIÇOS DE LOCAÇÃO DE VEÍCULOS  COM MOTORISTA  PARA O TRANSPORTE ESCOLAR DE ESTUDANTES E PROFESSORES.</t>
  </si>
  <si>
    <t>Serviços :: CONTRATAÇÃO DOS SERVIÇOS DE LOCAÇÃO DE VEÍCULOS  COM MOTORISTA  PARA O TRANSPORTE ESCOLAR DE ESTUDANTES E PROFESSORES.</t>
  </si>
  <si>
    <t>["S06432357423574","S06432421024210","S06432419824198","S06432420124201","S06432366323663"]</t>
  </si>
  <si>
    <t>[0.6852,0.6846,0.6683,0.6655,0.6622]</t>
  </si>
  <si>
    <t>["S07310731212556","S07320732925089","S07310731230003","S07311822818228","S06432421024210"]</t>
  </si>
  <si>
    <t>[0.6516,0.6483,0.6434,0.6391,0.6326]</t>
  </si>
  <si>
    <t>[0.685,0.6824,0.6684,0.6655,0.6618]</t>
  </si>
  <si>
    <t>["S07310731212556","S08510851213382","S08510851215008","S07310731230003","S07310731215750"]</t>
  </si>
  <si>
    <t>[0.7136,0.7077,0.7062,0.7031,0.7002]</t>
  </si>
  <si>
    <t>["S06432421024210","S06432420124201","S06432419824198","S06432357423574","S06432324823248"]</t>
  </si>
  <si>
    <t>[0.7532,0.7514,0.7451,0.7348,0.7282]</t>
  </si>
  <si>
    <t>18635734000102-2-000040/2024</t>
  </si>
  <si>
    <t>contratação de empresa especializada para gerenciamento e controle de combustíveis (gasolina comum  diesel comum e diesel s10) em postos credenciados por intermédio de sistema de cartão magnético  destinados ao abastecimento da frota de veículos deste Consórcio de Desenvolvimento Sustentável do Alto Sertão  nas condições estabelecidas no Termo de Referência.</t>
  </si>
  <si>
    <t>Serviços :: contratação de empresa especializada para gerenciamento e controle de combustíveis (gasolina comum  diesel comum e diesel s10) em postos credenciados por intermédio de sistema de cartão magnético  destinados ao abastecimento da frota de veículos deste Consórcio de Desenvolvimento Sustentável do Alto Sertão  nas condições estabelecidas no Termo de Referência.</t>
  </si>
  <si>
    <t>["S06432373623736","S06432372823728","S06432421024210","S06432361223612","S06432374423744"]</t>
  </si>
  <si>
    <t>[0.5713,0.5663,0.5652,0.5633,0.559]</t>
  </si>
  <si>
    <t>["S06432421024210","S08310831914877","S08310831900248","S05460546924929","S05450545919178"]</t>
  </si>
  <si>
    <t>[0.5376,0.5197,0.5163,0.5098,0.5082]</t>
  </si>
  <si>
    <t>["S06432373623736","S06432421024210","S06432372823728","S06432361223612","S06432374423744"]</t>
  </si>
  <si>
    <t>[0.5708,0.5654,0.5652,0.5634,0.5587]</t>
  </si>
  <si>
    <t>["S06432421024210","S08590859925372","S08710235602356","S08590859920893","S08720872927936"]</t>
  </si>
  <si>
    <t>[0.6092,0.588,0.5823,0.5815,0.5798]</t>
  </si>
  <si>
    <t>["S06432421024210","S06432373623736","S06432372823728","S06432374423744","S06432361223612"]</t>
  </si>
  <si>
    <t>[0.6191,0.615,0.6128,0.6109,0.6108]</t>
  </si>
  <si>
    <t>07954480000179-2-000055/2025</t>
  </si>
  <si>
    <t>LOCAÇÃO DE IMÓVEL PARA FUNCIONAMENTO DA DELEGACIA METROPOLITANA DE AQUIRAZ.</t>
  </si>
  <si>
    <t>Serviços :: LOCAÇÃO DE IMÓVEL PARA FUNCIONAMENTO DA DELEGACIA METROPOLITANA DE AQUIRAZ.</t>
  </si>
  <si>
    <t>["S07211935619356","S07210431604316","M00990999908293","S07210721125429","S08592194621946"]</t>
  </si>
  <si>
    <t>[0.5024,0.4961,0.492,0.4795,0.4777]</t>
  </si>
  <si>
    <t>["S07210721125429","S07211935619356","S07320405704057","S07210431604316","S07320732922721"]</t>
  </si>
  <si>
    <t>[0.5144,0.5045,0.5013,0.4988,0.4949]</t>
  </si>
  <si>
    <t>["S07211935619356","S07210431604316","S07210721125429","S08592194621946","S07210721115490"]</t>
  </si>
  <si>
    <t>[0.5023,0.496,0.4793,0.4778,0.4709]</t>
  </si>
  <si>
    <t>["S01810181227618","S01810181227430","S01810181227405","S01820182115741","S01830183127545"]</t>
  </si>
  <si>
    <t>[0.4315,0.4259,0.4208,0.414,0.4091]</t>
  </si>
  <si>
    <t>["S07210721125429","S07210431604316","S01810181227618","S07211756617566","S07320405704057"]</t>
  </si>
  <si>
    <t>[0.6075,0.6051,0.5925,0.5911,0.5852]</t>
  </si>
  <si>
    <t>["S07211935619356","S07210431604316","S07220563005630","S08592194621946","S07210721115490"]</t>
  </si>
  <si>
    <t>[0.6594,0.6517,0.619,0.6187,0.6184]</t>
  </si>
  <si>
    <t>["S07220563005630","S07220722421784","S07221742617426","S09791548215482","S08380093000930"]</t>
  </si>
  <si>
    <t>[0.619,0.6013,0.5988,0.5361,0.5245]</t>
  </si>
  <si>
    <t>45331188000199-2-000076/2025</t>
  </si>
  <si>
    <t>AQUISICAO DE AGUA MINERAL E GAS DE COZINHA</t>
  </si>
  <si>
    <t>Compras :: AQUISICAO DE AGUA MINERAL E GAS DE COZINHA</t>
  </si>
  <si>
    <t>["M00890896019555","M00890896002164","S06910691204138","M00680683019744","M00680683009789"]</t>
  </si>
  <si>
    <t>[0.6664,0.6243,0.6152,0.6097,0.6094]</t>
  </si>
  <si>
    <t>["M00680685015563","M00890896019555","M00410411003489","M00410411003492","M00730731007754"]</t>
  </si>
  <si>
    <t>[0.6296,0.6016,0.5739,0.5611,0.5527]</t>
  </si>
  <si>
    <t>[0.6663,0.6243,0.6151,0.6095,0.6093]</t>
  </si>
  <si>
    <t>["M00460461012404","M00460461003488","M00460461015695","M00460461006121","M00460461015207"]</t>
  </si>
  <si>
    <t>[0.5687,0.5652,0.5628,0.556,0.5378]</t>
  </si>
  <si>
    <t>["M00450451008747","M00410411003489","M00650650810482","S06920414604146","S06922284522845"]</t>
  </si>
  <si>
    <t>[0.612,0.6107,0.5968,0.5955,0.5899]</t>
  </si>
  <si>
    <t>["M00890896019555","M00890896002164","M00680681014936","M00680683009789","S06910691204138"]</t>
  </si>
  <si>
    <t>[0.6893,0.6601,0.6363,0.6271,0.6269]</t>
  </si>
  <si>
    <t>["M00460461003488","M00460461015695","M00460461012404","M00460461006121","M00460461007451"]</t>
  </si>
  <si>
    <t>[0.6077,0.6028,0.5892,0.5868,0.5819]</t>
  </si>
  <si>
    <t>["M00890896019555","M00890896002164","M00680681014936","M00680683009789","M00680683019744"]</t>
  </si>
  <si>
    <t>[0.6893,0.6601,0.6363,0.6271,0.6251]</t>
  </si>
  <si>
    <t>96291141000180-2-019470/2024</t>
  </si>
  <si>
    <t>AQUISIÇÃO DE DIVERSOS MATERIAIS  UTENSÍLIOS PARA REFEITÓRIO  COPA E COZINHA</t>
  </si>
  <si>
    <t>Compras :: AQUISIÇÃO DE DIVERSOS MATERIAIS  UTENSÍLIOS PARA REFEITÓRIO  COPA E COZINHA</t>
  </si>
  <si>
    <t>["M00730731016422","M00990999930262","M00710719516082","M00730733011492","M00730731009384"]</t>
  </si>
  <si>
    <t>[0.6471,0.6435,0.6417,0.6351,0.626]</t>
  </si>
  <si>
    <t>["M00730733011492","M00730736008554","M00710710500323","M00730733017211","M00730733016379"]</t>
  </si>
  <si>
    <t>[0.6632,0.6613,0.6603,0.6538,0.6523]</t>
  </si>
  <si>
    <t>["M00730731016422","M00730733011492","M00730731009384","M00730736008554","M00730736005690"]</t>
  </si>
  <si>
    <t>[0.6468,0.6352,0.6258,0.6249,0.6225]</t>
  </si>
  <si>
    <t>["M00730735011918","M00710710500323","M00350359016887","M00730735011036","M00730735004436"]</t>
  </si>
  <si>
    <t>[0.6739,0.6721,0.6708,0.6678,0.6628]</t>
  </si>
  <si>
    <t>["M00730731016422","M00710719516082","M00730733011492","M00990999930262","M00730736008554"]</t>
  </si>
  <si>
    <t>[0.6876,0.6876,0.6726,0.671,0.6656]</t>
  </si>
  <si>
    <t>["M00730731016422","M00730733011492","M00730736008554","M00730731009384","M00730731004105"]</t>
  </si>
  <si>
    <t>[0.6876,0.6726,0.6656,0.6587,0.657]</t>
  </si>
  <si>
    <t>00167437000114-2-000019/2025</t>
  </si>
  <si>
    <t>CONTRATAÇÃO DE EMPRESA PARA PRESTAÇÃO DE SERVIÇOS TÉCNICOS ESPECIALIZADOS NA ÁREA DE ENGENHARIA  PARA ANALISE DE PROJETOS DO MUNICÍPIO (DESMEMBRAMENTO  REMEMBRAMENTO  ALVARÁ DE CONSTRUÇÃO  ALVARÁ DE DEMOLIÇÃO  ALVARÁ DE MICRO REFORMA  CERTIDÃO DE CONCLUSÃO PARCIAL E CERTIDÃO DE CONCLUSÃO TOTAL DE OBRA "HABITE-SE"  ALVARÁ DE REGULARIZAÇÃO  INCLUSO VISTORIAS E LAUDOS TÉCNICOS E DEMAIS NECESSIDADES DO DEPARTAMENTO DE ENGENHARIA DO MUNICÍPIO DE ITAUÇU-GO).</t>
  </si>
  <si>
    <t>Serviços :: CONTRATAÇÃO DE EMPRESA PARA PRESTAÇÃO DE SERVIÇOS TÉCNICOS ESPECIALIZADOS NA ÁREA DE ENGENHARIA  PARA ANALISE DE PROJETOS DO MUNICÍPIO (DESMEMBRAMENTO  REMEMBRAMENTO  ALVARÁ DE CONSTRUÇÃO  ALVARÁ DE DEMOLIÇÃO  ALVARÁ DE MICRO REFORMA  CERTIDÃO DE CONCLUSÃO PARCIAL E CERTIDÃO DE CONCLUSÃO TOTAL DE OBRA "HABITE-SE"  ALVARÁ DE REGULARIZAÇÃO  INCLUSO VISTORIAS E LAUDOS TÉCNICOS E DEMAIS NECESSIDADES DO DEPARTAMENTO DE ENGENHARIA DO MUNICÍPIO DE ITAUÇU-GO).</t>
  </si>
  <si>
    <t>["S08330833220060","S08390839917736","S08310831900264","S08332222522225","S08310831900027"]</t>
  </si>
  <si>
    <t>[0.5691,0.5522,0.5515,0.5486,0.5477]</t>
  </si>
  <si>
    <t>["S08330833220060","S08330833501341","S05420562205622","S08310831916977","S08390839923060"]</t>
  </si>
  <si>
    <t>[0.6622,0.6392,0.6362,0.6255,0.612]</t>
  </si>
  <si>
    <t>["S08330833220060","S08390839917736","S08310831900264","S08310831900019","S08332222522225"]</t>
  </si>
  <si>
    <t>[0.5703,0.5531,0.5526,0.5499,0.5498]</t>
  </si>
  <si>
    <t>["S08330833220060","S08310831900264","S08310831900019","S08310831900027","S08330833319917"]</t>
  </si>
  <si>
    <t>[0.5703,0.5526,0.5499,0.5483,0.5473]</t>
  </si>
  <si>
    <t>["S08330833220060","S05420562205622","S08330833501341","S08310831916977","S08310831900094"]</t>
  </si>
  <si>
    <t>[0.6871,0.6594,0.6534,0.6449,0.6357]</t>
  </si>
  <si>
    <t>["S08332222522225","S08330833220060","S08390839917736","S08352511925119","S08330833919240"]</t>
  </si>
  <si>
    <t>[0.6269,0.6224,0.6007,0.5997,0.5973]</t>
  </si>
  <si>
    <t>["S08332222522225","S08352511925119","S08330833919240","S08350835221369","S08350099000990"]</t>
  </si>
  <si>
    <t>[0.6269,0.5997,0.5973,0.5777,0.5712]</t>
  </si>
  <si>
    <t>04378626000197-2-000027/2024</t>
  </si>
  <si>
    <t>PARA CUSTEAR DESPESA COM AQUISIÇÃO DE MATERIAL PERMANENTE (PROJETOR)  PARA ATENDER INSTITUTO DE EDUCAÇÃO  AGRICULTURA E AMBIENTE - IEAA/UFAM  CONFORME  PREGÃO ELETRÔNICO Nº 90237/2024   REF. EMENDA PARLAMENTAR  41370011  DO DEP. FEDERAL  PLINIO VALÉRIO  CONFORME OFÍCIO Nº 027/2024/CADM - IEAA/UFAM 2197757  AUTORIZAÇÃO DESPACHO PROADM 2197890  DESPACHO DEFIN/UFAM 2198723  PROCESSO 23105.036280/2024-05.</t>
  </si>
  <si>
    <t>Compras :: PARA CUSTEAR DESPESA COM AQUISIÇÃO DE MATERIAL PERMANENTE (PROJETOR)  PARA ATENDER INSTITUTO DE EDUCAÇÃO  AGRICULTURA E AMBIENTE - IEAA/UFAM  CONFORME  PREGÃO ELETRÔNICO Nº 90237/2024   REF. EMENDA PARLAMENTAR  41370011  DO DEP. FEDERAL  PLINIO VALÉRIO  CONFORME OFÍCIO Nº 027/2024/CADM - IEAA/UFAM 2197757  AUTORIZAÇÃO DESPACHO PROADM 2197890  DESPACHO DEFIN/UFAM 2198723  PROCESSO 23105.036280/2024-05.</t>
  </si>
  <si>
    <t>["M00670673000907","M00670673000906","M00670673017170","M00670673000921","M00620621000457"]</t>
  </si>
  <si>
    <t>[0.5155,0.5041,0.5027,0.496,0.4885]</t>
  </si>
  <si>
    <t>["S09112438424384","S08310831904413","S08590859925259","S08310831100850","S08590859919712"]</t>
  </si>
  <si>
    <t>[0.5384,0.5069,0.5004,0.4986,0.4976]</t>
  </si>
  <si>
    <t>[0.5154,0.504,0.5027,0.496,0.4886]</t>
  </si>
  <si>
    <t>["M00700704013836","M00700706010307","M00700709008916","M00700707014927","M00700704514465"]</t>
  </si>
  <si>
    <t>[0.473,0.4688,0.4657,0.464,0.4637]</t>
  </si>
  <si>
    <t>["S09112438424384","S08612568225682","S08310831100850","S08310831904413","M00350359016887"]</t>
  </si>
  <si>
    <t>[0.5299,0.5111,0.5073,0.4994,0.4989]</t>
  </si>
  <si>
    <t>["M00670673000907","M00670673000906","M00670673017170","M00700706010307","M00700704013836"]</t>
  </si>
  <si>
    <t>[0.551,0.5401,0.5366,0.5348,0.5327]</t>
  </si>
  <si>
    <t>["M00700706010307","M00700704013836","M00700707014927","M00700704514465","M00700709008916"]</t>
  </si>
  <si>
    <t>[0.5348,0.5327,0.5247,0.5242,0.5222]</t>
  </si>
  <si>
    <t>91618439000138-2-000182/2024</t>
  </si>
  <si>
    <t>AQUISIÇÃO DE MACADAME</t>
  </si>
  <si>
    <t>Compras :: AQUISIÇÃO DE MACADAME</t>
  </si>
  <si>
    <t>["M00870873001015","M00780783015285","M00870873010006","M00560561018445","M00870873014753"]</t>
  </si>
  <si>
    <t>[0.5569,0.5367,0.527,0.525,0.5199]</t>
  </si>
  <si>
    <t>["M00650650502565","M00650653004609","M00650650510487","M00650653009621","M00370377001448"]</t>
  </si>
  <si>
    <t>[0.5054,0.4789,0.4753,0.4753,0.4719]</t>
  </si>
  <si>
    <t>[0.5569,0.5367,0.5271,0.5249,0.52]</t>
  </si>
  <si>
    <t>["M00370372016624","M00370372006142","M00370375016052","M00370375015291","M00370371000544"]</t>
  </si>
  <si>
    <t>[0.5183,0.5161,0.5159,0.5153,0.5145]</t>
  </si>
  <si>
    <t>["M00890891508990","M00870871015659","M00890892019691","M00890892000892","M00370377001448"]</t>
  </si>
  <si>
    <t>[0.535,0.5327,0.5248,0.5248,0.5178]</t>
  </si>
  <si>
    <t>["M00870873001015","M00780783015285","M00870873010006","M00870873014753","M00890892019691"]</t>
  </si>
  <si>
    <t>[0.5837,0.5732,0.5716,0.5685,0.5615]</t>
  </si>
  <si>
    <t>["M00870873001015","M00870873010006","M00870873014753","M00890892019691","M00890892000892"]</t>
  </si>
  <si>
    <t>[0.5837,0.5716,0.5685,0.5615,0.5615]</t>
  </si>
  <si>
    <t>["M00870873001015","M00870873010006","M00870873014753","M00870873007641","M00700709911248"]</t>
  </si>
  <si>
    <t>[0.5837,0.5716,0.5685,0.5559,0.5521]</t>
  </si>
  <si>
    <t>01787506000155-2-000012/2025</t>
  </si>
  <si>
    <t>REGISTRO DE PREÇOS PARA FUTURA E EVENTUAL AQUISIÇÃO DE GÊNEROS ALIMENTÍCIOS NÃO PERECIVEIS E PERECIVEIS  PARA ATENDER AS NECESSIDADES DO FUNDO MUNICIPAL DE SAUDE DE CALDAS NOVAS E SUAS RESPECTIVAS UNIDADES NO MUNICIPIO DE CALDAS NOVAS- GO</t>
  </si>
  <si>
    <t>Compras :: REGISTRO DE PREÇOS PARA FUTURA E EVENTUAL AQUISIÇÃO DE GÊNEROS ALIMENTÍCIOS NÃO PERECIVEIS E PERECIVEIS  PARA ATENDER AS NECESSIDADES DO FUNDO MUNICIPAL DE SAUDE DE CALDAS NOVAS E SUAS RESPECTIVAS UNIDADES NO MUNICIPIO DE CALDAS NOVAS- GO</t>
  </si>
  <si>
    <t>["M00890894000929","M00890890502156","M00890894009588","M00990999930262","M00890894014918"]</t>
  </si>
  <si>
    <t>[0.4729,0.469,0.4689,0.4595,0.4573]</t>
  </si>
  <si>
    <t>["S08391370613706","M00870871013840","S08612568225682","M00870871014497","S08611530015300"]</t>
  </si>
  <si>
    <t>[0.5586,0.4975,0.4917,0.4882,0.4823]</t>
  </si>
  <si>
    <t>[0.4729,0.469,0.469,0.46,0.4574]</t>
  </si>
  <si>
    <t>["M00890890502156","M00890890506064","M00890890517294","M00890895000852","M00890890509807"]</t>
  </si>
  <si>
    <t>[0.469,0.4532,0.4475,0.4462,0.4461]</t>
  </si>
  <si>
    <t>["M00870871013840","M00890892011919","M00870871014497","M00870871014410","M00870871001012"]</t>
  </si>
  <si>
    <t>[0.5054,0.5031,0.4938,0.4887,0.486]</t>
  </si>
  <si>
    <t>["M00890894000929","M00890890502156","M00990999930262","M00890894017301","S06320632103697"]</t>
  </si>
  <si>
    <t>[0.5304,0.5277,0.5113,0.5106,0.5086]</t>
  </si>
  <si>
    <t>["M00890890502156","M00890891519794","M00890890509807","M00890891519793","M00890890506064"]</t>
  </si>
  <si>
    <t>[0.5277,0.5073,0.5017,0.5017,0.5009]</t>
  </si>
  <si>
    <t>["M00890894000929","M00890890502156","M00990999930262","M00890894017301","M00890894009588"]</t>
  </si>
  <si>
    <t>[0.5304,0.5277,0.5113,0.5106,0.5081]</t>
  </si>
  <si>
    <t>["M00890894000929","M00890890502156","M00890894017301","S06320632103697","M00890894009588"]</t>
  </si>
  <si>
    <t>[0.5304,0.5277,0.5106,0.5086,0.5081]</t>
  </si>
  <si>
    <t>42414284000102-2-000254/2024</t>
  </si>
  <si>
    <t>EMPENHO PARA AQUISIÇÃO DE MATERIAL DE EXPEDIENTE - ALNETTO COMERCIAL E SERVIÇOS  - CNPJ 27.039.914/0001-12 - PREGÃO 90008/2024 - ATA 90008/2024-A  - PROCESSO 23779.000354/2024-34</t>
  </si>
  <si>
    <t>Compras :: EMPENHO PARA AQUISIÇÃO DE MATERIAL DE EXPEDIENTE - ALNETTO COMERCIAL E SERVIÇOS  - CNPJ 27.039.914/0001-12 - PREGÃO 90008/2024 - ATA 90008/2024-A  - PROCESSO 23779.000354/2024-34</t>
  </si>
  <si>
    <t>["M00750754000200","M00750754008305","M00750754004093","M00750754008304","M00750753004449"]</t>
  </si>
  <si>
    <t>[0.591,0.5845,0.5832,0.5808,0.5771]</t>
  </si>
  <si>
    <t>["M00750754014592","M00750754013879","M00750754013908","M00750751012987","M00750754000200"]</t>
  </si>
  <si>
    <t>[0.6066,0.6007,0.5995,0.5772,0.5749]</t>
  </si>
  <si>
    <t>[0.5901,0.5849,0.5828,0.5816,0.577]</t>
  </si>
  <si>
    <t>[0.5968,0.5939,0.5888,0.5809,0.5736]</t>
  </si>
  <si>
    <t>["M00750754008305","M00750753004449","M00750754004093","M00750754008304","M00750751000025"]</t>
  </si>
  <si>
    <t>[0.6342,0.6253,0.623,0.6217,0.621]</t>
  </si>
  <si>
    <t>76205715000142-2-000013/2025</t>
  </si>
  <si>
    <t>Contratação de empresas para fornecimento de forma parcelada de medicamentos que compõem a REMUME - Relação Municipal de Medicamentos  destinados a atender as necessidades da Farmácia Básica Municipal e Unidades Básicas de Saúde da Secretaria Municipal de Saúde de Santa Izabel do Oeste - PR  para um período de 1 (um) ano  com Recursos Federais  Estaduais e Municipais</t>
  </si>
  <si>
    <t>Compras :: Contratação de empresas para fornecimento de forma parcelada de medicamentos que compõem a REMUME - Relação Municipal de Medicamentos  destinados a atender as necessidades da Farmácia Básica Municipal e Unidades Básicas de Saúde da Secretaria Municipal de Saúde de Santa Izabel do Oeste - PR  para um período de 1 (um) ano  com Recursos Federais  Estaduais e Municipais</t>
  </si>
  <si>
    <t>["M00650650511630","M00650650518716","M00650650519806","M00650650519416","M00650650511744"]</t>
  </si>
  <si>
    <t>[0.5002,0.4946,0.4905,0.4903,0.488]</t>
  </si>
  <si>
    <t>["M00650650511630","M00650650505094","M00650650519874","M00650650530145","M00650650519810"]</t>
  </si>
  <si>
    <t>[0.4842,0.4745,0.4676,0.4663,0.4643]</t>
  </si>
  <si>
    <t>["M00650650511630","M00650650518716","M00650650519416","M00650650519806","M00650650511744"]</t>
  </si>
  <si>
    <t>[0.5005,0.4952,0.4916,0.4909,0.4882]</t>
  </si>
  <si>
    <t>["M00650650519416","M00650650511744","M00650650501248","M00650650530155","M00650650503167"]</t>
  </si>
  <si>
    <t>[0.4916,0.4882,0.482,0.4818,0.4755]</t>
  </si>
  <si>
    <t>["S06431944519445","M00650650505094","M00650650519821","M00650650519874","M00650650519810"]</t>
  </si>
  <si>
    <t>[0.5191,0.5074,0.495,0.4944,0.4891]</t>
  </si>
  <si>
    <t>["M00650650511630","M00650650518716","M00650650509526","S06431944519445","M00650650508808"]</t>
  </si>
  <si>
    <t>[0.5348,0.5297,0.5254,0.5238,0.5205]</t>
  </si>
  <si>
    <t>[0.5192,0.5147,0.5099,0.5092,0.5075]</t>
  </si>
  <si>
    <t>["M00650650511630","M00650650518716","M00650650509526","M00650650508808","M00650650514550"]</t>
  </si>
  <si>
    <t>[0.5348,0.5297,0.5254,0.5205,0.5199]</t>
  </si>
  <si>
    <t>00394494000136-2-001046/2024</t>
  </si>
  <si>
    <t>CONTRATAÇÃO DE SERVIÇOS DE SISTEMA DE CONSULTA DE BANCO DE DADOS</t>
  </si>
  <si>
    <t>Serviços :: CONTRATAÇÃO DE SERVIÇOS DE SISTEMA DE CONSULTA DE BANCO DE DADOS</t>
  </si>
  <si>
    <t>["S01820182105576","S07330733930130","S07331727217272","S08310831921210","S08310831921121"]</t>
  </si>
  <si>
    <t>[0.6317,0.6145,0.606,0.5729,0.566]</t>
  </si>
  <si>
    <t>["S01820182105576","S08390839901295","S08310831921210","S07330733930130","S01620162127006"]</t>
  </si>
  <si>
    <t>[0.6922,0.6383,0.6272,0.5999,0.5952]</t>
  </si>
  <si>
    <t>[0.6301,0.6146,0.6058,0.5733,0.5662]</t>
  </si>
  <si>
    <t>["S01620162127758","S01620162127006","S01620162126980","S01680168227286","S01680168227278"]</t>
  </si>
  <si>
    <t>[0.5454,0.5434,0.532,0.5306,0.5292]</t>
  </si>
  <si>
    <t>["S01820182105576","S08390839901295","S08310831921210","S08220073600736","S08590859619615"]</t>
  </si>
  <si>
    <t>[0.6906,0.6866,0.6727,0.661,0.6472]</t>
  </si>
  <si>
    <t>["S01820182105576","S08432060520605","S08431417614176","S08590539805398","S08420842221350"]</t>
  </si>
  <si>
    <t>[0.6848,0.6569,0.6554,0.6503,0.6468]</t>
  </si>
  <si>
    <t>["S01620162127006","S01730173127332","S01730173121652","S01620162127758","S01730173121148"]</t>
  </si>
  <si>
    <t>[0.6253,0.6194,0.6118,0.6107,0.609]</t>
  </si>
  <si>
    <t>44563583000134-2-000031/2025</t>
  </si>
  <si>
    <t>ABERTURA DE LICITAÇÃO  PARA EVENTUAL PRESTAÇÃO DE SERVIÇOS NO RAMO DE BORRACHARIA DE AUTOS PARA ATENDER AS NECESSIDADES DA FROTA MUNICIPAL.</t>
  </si>
  <si>
    <t>Serviços :: ABERTURA DE LICITAÇÃO  PARA EVENTUAL PRESTAÇÃO DE SERVIÇOS NO RAMO DE BORRACHARIA DE AUTOS PARA ATENDER AS NECESSIDADES DA FROTA MUNICIPAL.</t>
  </si>
  <si>
    <t>["S06432421024210","S06432373623736","S06432372823728","S06432366323663","S06432361223612"]</t>
  </si>
  <si>
    <t>[0.5802,0.574,0.5696,0.5688,0.5668]</t>
  </si>
  <si>
    <t>["S09791739617396","S05420178301783","S08390839923060","S06432421024210","S05420562205622"]</t>
  </si>
  <si>
    <t>[0.572,0.5624,0.5542,0.554,0.5519]</t>
  </si>
  <si>
    <t>[0.579,0.5729,0.5689,0.5682,0.5666]</t>
  </si>
  <si>
    <t>["S05420178301783","S09791739617396","S05420562205622","S08390839923060","S06432421024210"]</t>
  </si>
  <si>
    <t>[0.582,0.5794,0.5786,0.5768,0.5755]</t>
  </si>
  <si>
    <t>["S06432421024210","S06432419824198","S06432420124201","S06432373623736","S08512551825518"]</t>
  </si>
  <si>
    <t>[0.6238,0.6086,0.6046,0.6011,0.598]</t>
  </si>
  <si>
    <t>["S09112438424384","S09110538005380","S08360422704227","S08531361713617","S08362498824988"]</t>
  </si>
  <si>
    <t>[0.5654,0.5408,0.539,0.5233,0.5203]</t>
  </si>
  <si>
    <t>11171868000170-2-000257/2024</t>
  </si>
  <si>
    <t>CONTRATO N° 350/2024  DO CREDENCIAMENTO N° 001/2025   DO PROCESSO ADMINISTRATIVO N° 34069/2024  CELEBRADO ENTRE O FUNDO MUNICIPAL DE SAÚDE E A EMPRESA  PARA A PRESTAÇÃO DE SERVIÇOS COMO ENFERMEIRA  COM CARGA HORÁRIA DE 40 HORAS/SEMANAIS  CONFORME PREVISTOS O ART. 17º DA RESOLUÇÃO 016/2024 - CMS  QUE SERÃO PRESTADOS NA UNIDADE BÁSICA DE SAÚDE DE PARAÚNA-GO.</t>
  </si>
  <si>
    <t>Serviços de Saúde :: CONTRATO N° 350/2024  DO CREDENCIAMENTO N° 001/2025   DO PROCESSO ADMINISTRATIVO N° 34069/2024  CELEBRADO ENTRE O FUNDO MUNICIPAL DE SAÚDE E A EMPRESA  PARA A PRESTAÇÃO DE SERVIÇOS COMO ENFERMEIRA  COM CARGA HORÁRIA DE 40 HORAS/SEMANAIS  CONFORME PREVISTOS O ART. 17º DA RESOLUÇÃO 016/2024 - CMS  QUE SERÃO PRESTADOS NA UNIDADE BÁSICA DE SAÚDE DE PARAÚNA-GO.</t>
  </si>
  <si>
    <t>["S08532407424074","S06432357423574","S06432338823388","S08532359023590","S06432373623736"]</t>
  </si>
  <si>
    <t>[0.522,0.516,0.5157,0.5009,0.5006]</t>
  </si>
  <si>
    <t>["S09310931118350","S08532359023590","S08532407424074","S09310931112920","S08532404024040"]</t>
  </si>
  <si>
    <t>[0.5407,0.514,0.5128,0.5087,0.5078]</t>
  </si>
  <si>
    <t>[0.5208,0.5148,0.5148,0.5008,0.5]</t>
  </si>
  <si>
    <t>["S08532407424074","S08532359023590","S08532404024040","S08532367123671","S08532403124031"]</t>
  </si>
  <si>
    <t>[0.5208,0.5008,0.4982,0.4946,0.4915]</t>
  </si>
  <si>
    <t>["S08532407424074","S08532359023590","S08532404024040","S08532363923639","S08532368023680"]</t>
  </si>
  <si>
    <t>[0.5344,0.5312,0.531,0.5275,0.5206]</t>
  </si>
  <si>
    <t>["S09310931118350","S08532407424074","S06432338823388","S09310931213951","S06432357423574"]</t>
  </si>
  <si>
    <t>[0.5511,0.5489,0.5376,0.5361,0.5338]</t>
  </si>
  <si>
    <t>["S08532407424074","S08532359023590","S08532404024040","S08532367123671","S08532368023680"]</t>
  </si>
  <si>
    <t>[0.5489,0.5282,0.5231,0.5228,0.5218]</t>
  </si>
  <si>
    <t>["S09310931118350","S09310931213951","S09310931205916","S09310931112920","S09310931122373"]</t>
  </si>
  <si>
    <t>[0.5511,0.5361,0.5289,0.5163,0.5131]</t>
  </si>
  <si>
    <t>07438591000122-2-000079/2024</t>
  </si>
  <si>
    <t>Aquisição de material hospitalar  para atender as necessidades do Hospital e Maternidade Julia Jorge</t>
  </si>
  <si>
    <t>Compras :: Aquisição de material hospitalar  para atender as necessidades do Hospital e Maternidade Julia Jorge</t>
  </si>
  <si>
    <t>["M00650651518734","M00650653004312","M00650653018559","M00650653230095","M00650651503681"]</t>
  </si>
  <si>
    <t>[0.5899,0.5851,0.5707,0.5699,0.5691]</t>
  </si>
  <si>
    <t>["M00650653004312","M00650653000449","M00650651503681","M00650653018559","M00650653004594"]</t>
  </si>
  <si>
    <t>[0.597,0.5834,0.5814,0.5774,0.577]</t>
  </si>
  <si>
    <t>["M00650651518734","M00650653004312","M00650651503681","M00650653018559","M00650653230095"]</t>
  </si>
  <si>
    <t>[0.5899,0.585,0.5708,0.5707,0.5701]</t>
  </si>
  <si>
    <t>["M00650653004312","M00650651503681","M00650653000449","M00650653016466","M00650653018559"]</t>
  </si>
  <si>
    <t>[0.6313,0.6273,0.6232,0.6224,0.6158]</t>
  </si>
  <si>
    <t>["M00650653004312","M00650651503681","M00650651518734","M00650653230095","M00650651510565"]</t>
  </si>
  <si>
    <t>[0.6244,0.6205,0.618,0.6118,0.609]</t>
  </si>
  <si>
    <t>01612745000174-2-000077/2025</t>
  </si>
  <si>
    <t>COMPUTADORES - LEI 14.133/2021</t>
  </si>
  <si>
    <t>Compras :: COMPUTADORES - LEI 14.133/2021</t>
  </si>
  <si>
    <t>["M00700706017762","M00700701006661","M00700706000243","M00700701008435","M00700701006484"]</t>
  </si>
  <si>
    <t>[0.5451,0.5442,0.5381,0.5316,0.5308]</t>
  </si>
  <si>
    <t>["S01820182127456","M00740742000286","S01810181127626","S01820182101279","S01820182124333"]</t>
  </si>
  <si>
    <t>[0.4547,0.4425,0.4407,0.4401,0.4366]</t>
  </si>
  <si>
    <t>[0.5451,0.5441,0.5381,0.5316,0.5308]</t>
  </si>
  <si>
    <t>["M00700701006661","M00700701008435","M00700701006484","M00700701010293","M00700701019246"]</t>
  </si>
  <si>
    <t>[0.5478,0.5465,0.534,0.5304,0.5284]</t>
  </si>
  <si>
    <t>["M00700701008435","M00700701006661","M00700701006484","M00700706000243","M00700709911248"]</t>
  </si>
  <si>
    <t>[0.6334,0.631,0.622,0.6209,0.6186]</t>
  </si>
  <si>
    <t>55354302000150-2-000032/2024</t>
  </si>
  <si>
    <t>AQUISIÇÃO DE MATERIAIS PERMANENTES DESTINADOS AO SETOR DE SAÚDE ATRAVÉS DE EMENDA ESTADUAL 2022.253.42267</t>
  </si>
  <si>
    <t>Compras :: AQUISIÇÃO DE MATERIAIS PERMANENTES DESTINADOS AO SETOR DE SAÚDE ATRAVÉS DE EMENDA ESTADUAL 2022.253.42267</t>
  </si>
  <si>
    <t>["M00650653030196","M00650651502186","M00650651519898","M00650651519951","M00650653015900"]</t>
  </si>
  <si>
    <t>[0.5401,0.5333,0.5332,0.5331,0.5329]</t>
  </si>
  <si>
    <t>["M00650653000449","M00650653211939","M00650651503681","M00650653004594","M00650653230107"]</t>
  </si>
  <si>
    <t>[0.5205,0.5047,0.4967,0.4946,0.4929]</t>
  </si>
  <si>
    <t>["M00650653030196","M00650653015900","M00650651505372","M00650651519898","M00650651519951"]</t>
  </si>
  <si>
    <t>[0.5399,0.5334,0.5331,0.5331,0.5327]</t>
  </si>
  <si>
    <t>["M00650653000449","M00650653211939","M00650651503681","M00650653230107","M00650653004594"]</t>
  </si>
  <si>
    <t>[0.5406,0.5215,0.5209,0.5115,0.5096]</t>
  </si>
  <si>
    <t>["M00650653030196","M00650653015900","M00650651505372","M00650651519951","M00650651519955"]</t>
  </si>
  <si>
    <t>[0.5674,0.5626,0.5621,0.5619,0.5605]</t>
  </si>
  <si>
    <t>46377800000127-2-005565/2024</t>
  </si>
  <si>
    <t>AQUISIÇÕES DE MOBILIÁRIOS PARA AS SEDES DOS GRUPOS PM DO 2º BPM/I (GASTÃO VIDIGAL/SP E RUBIÁCEA/SP).</t>
  </si>
  <si>
    <t>Compras :: AQUISIÇÕES DE MOBILIÁRIOS PARA AS SEDES DOS GRUPOS PM DO 2º BPM/I (GASTÃO VIDIGAL/SP E RUBIÁCEA/SP).</t>
  </si>
  <si>
    <t>["M00710719516569","M00710711000336","M00710719514238","M00990999916898","M00710719516082"]</t>
  </si>
  <si>
    <t>[0.536,0.5348,0.5273,0.5161,0.514]</t>
  </si>
  <si>
    <t>["S08590859925259","S08390839918287","S08590859920168","S06432273022730","S08521407914079"]</t>
  </si>
  <si>
    <t>[0.522,0.5195,0.5178,0.5174,0.5093]</t>
  </si>
  <si>
    <t>["M00710719516569","M00710711000336","M00710719514238","M00710719516082","M00710719518365"]</t>
  </si>
  <si>
    <t>[0.5358,0.5348,0.5272,0.5139,0.5104]</t>
  </si>
  <si>
    <t>["M00710719516569","M00710719514238","M00710719518365","M00710719513678","M00710719505073"]</t>
  </si>
  <si>
    <t>[0.5358,0.5272,0.5104,0.5101,0.5079]</t>
  </si>
  <si>
    <t>["S06432273022730","S08590859930007","M00840846514313","S08590859920168","S08590859925259"]</t>
  </si>
  <si>
    <t>[0.55,0.5338,0.5316,0.5309,0.5276]</t>
  </si>
  <si>
    <t>["M00990999916898","M00700706000222","M00700706014300","M00700709911248","M00700706003436"]</t>
  </si>
  <si>
    <t>[0.5544,0.554,0.5513,0.5453,0.5442]</t>
  </si>
  <si>
    <t>["M00710719516569","M00710719514238","M00710719505073","M00710719514785","M00710719513599"]</t>
  </si>
  <si>
    <t>[0.5764,0.5497,0.5474,0.5434,0.5427]</t>
  </si>
  <si>
    <t>["M00710719516569","M00710711000336","M00990999916898","M00700706000222","M00710711017199"]</t>
  </si>
  <si>
    <t>[0.5764,0.5647,0.5544,0.554,0.5529]</t>
  </si>
  <si>
    <t>32479123000143-2-000571/2024</t>
  </si>
  <si>
    <t>AQUISIÇÃO DE MATERIAIS ELETRO-ELETRÔNICOS PARA ATENDER DEMANDAS DO IOUFES - PROCESSO 23068.061329/2024-43.</t>
  </si>
  <si>
    <t>Compras :: AQUISIÇÃO DE MATERIAIS ELETRO-ELETRÔNICOS PARA ATENDER DEMANDAS DO IOUFES - PROCESSO 23068.061329/2024-43.</t>
  </si>
  <si>
    <t>["M00700706010307","M00660669517724","M00580583019248","M00700706000243","M00700705006853"]</t>
  </si>
  <si>
    <t>[0.5716,0.5697,0.5616,0.5616,0.5609]</t>
  </si>
  <si>
    <t>["M00590599808406","M00590599818937","M00590599818198","S08390839901210","S08350107401074"]</t>
  </si>
  <si>
    <t>[0.565,0.554,0.5412,0.5369,0.5366]</t>
  </si>
  <si>
    <t>["M00700706010307","M00660669517724","M00700706000243","M00580583019248","M00700705006853"]</t>
  </si>
  <si>
    <t>[0.5718,0.5697,0.5617,0.5616,0.5609]</t>
  </si>
  <si>
    <t>["M00700706010307","M00700706000243","M00700705006853","M00700706005780","M00700704013836"]</t>
  </si>
  <si>
    <t>[0.5718,0.5617,0.5609,0.5589,0.5574]</t>
  </si>
  <si>
    <t>["M00750754014592","M00750754013908","M00750752014185","M00750753004449","M00750754014579"]</t>
  </si>
  <si>
    <t>[0.5768,0.569,0.5401,0.5357,0.5313]</t>
  </si>
  <si>
    <t>["M00700706010307","M00700706000243","M00700706005780","M00700705006853","M00700701006661"]</t>
  </si>
  <si>
    <t>[0.5997,0.5967,0.5935,0.5877,0.5858]</t>
  </si>
  <si>
    <t>33781055000135-2-002337/2024</t>
  </si>
  <si>
    <t>PARA ATENDER SOLICITAÇÃO  DA VICE DIRETORIA DE VDENSINO /VIRGINIA MARIA BARROS DE LORENA</t>
  </si>
  <si>
    <t>Serviços :: PARA ATENDER SOLICITAÇÃO  DA VICE DIRETORIA DE VDENSINO /VIRGINIA MARIA BARROS DE LORENA</t>
  </si>
  <si>
    <t>["S09231279312793","S09231278512785","M00750754006239","M00750754013908","S09211276912769"]</t>
  </si>
  <si>
    <t>[0.5284,0.522,0.5007,0.5003,0.4975]</t>
  </si>
  <si>
    <t>["S09291515615156","S09231279312793","S08511001410014","S09231278512785","S08432060520605"]</t>
  </si>
  <si>
    <t>[0.538,0.5208,0.5161,0.509,0.4901]</t>
  </si>
  <si>
    <t>["S09231279312793","S09231278512785","S09211276912769","S06432419824198","S06432361223612"]</t>
  </si>
  <si>
    <t>[0.5285,0.522,0.4974,0.4672,0.4671]</t>
  </si>
  <si>
    <t>["S09610961215580","S08591437014370","S08450845116926","S08360422704227","S08450845116942"]</t>
  </si>
  <si>
    <t>[0.4607,0.4574,0.4572,0.4475,0.4452]</t>
  </si>
  <si>
    <t>["S09291515615156","S09231278512785","S08511001410014","S08390839916578","S09231279312793"]</t>
  </si>
  <si>
    <t>[0.6056,0.588,0.5835,0.5782,0.5731]</t>
  </si>
  <si>
    <t>["S09231279312793","S09231278512785","S09211276912769","S08432060520605","S08590859424082"]</t>
  </si>
  <si>
    <t>[0.6413,0.6346,0.6229,0.5763,0.5692]</t>
  </si>
  <si>
    <t>["S08360422704227","S08450845116926","S08911545815458","S09331293912939","S08912227622276"]</t>
  </si>
  <si>
    <t>[0.5669,0.5626,0.5557,0.5547,0.5546]</t>
  </si>
  <si>
    <t>["S09231279312793","S09231278512785","S09211276912769","S08432060520605","S06432419824198"]</t>
  </si>
  <si>
    <t>[0.6413,0.6346,0.6229,0.5763,0.5701]</t>
  </si>
  <si>
    <t>48664304000180-2-000064/2025</t>
  </si>
  <si>
    <t>AQUISICAO DE SOPRADORES  MOTOSSERAS  PERFURADOR  MOTO PODAS  SOPRADORES COSTAIS E ROCADEIRAS.</t>
  </si>
  <si>
    <t>Compras :: AQUISICAO DE SOPRADORES  MOTOSSERAS  PERFURADOR  MOTO PODAS  SOPRADORES COSTAIS E ROCADEIRAS.</t>
  </si>
  <si>
    <t>["M00370374001352","M00370375014059","M00370375001367","M00360369414932","M00370374001123"]</t>
  </si>
  <si>
    <t>[0.6255,0.6086,0.6067,0.6052,0.5998]</t>
  </si>
  <si>
    <t>["M00320322009919","M00370375001367","M00370375014059","M00370375000614","M00510511000819"]</t>
  </si>
  <si>
    <t>[0.6503,0.6369,0.631,0.6286,0.6262]</t>
  </si>
  <si>
    <t>[0.6253,0.6084,0.6064,0.6053,0.5998]</t>
  </si>
  <si>
    <t>["M00370375014059","M00370375001367","M00370371001461","M00370375000614","M00370375016912"]</t>
  </si>
  <si>
    <t>[0.6084,0.6064,0.592,0.582,0.5813]</t>
  </si>
  <si>
    <t>["M00320322009919","M00370375014059","M00340343901193","M00370375001367","M00320323017560"]</t>
  </si>
  <si>
    <t>[0.6485,0.6274,0.6247,0.6243,0.6216]</t>
  </si>
  <si>
    <t>["M00370374001352","M00360369414932","M00790791006630","M00370375001367","M00370375016912"]</t>
  </si>
  <si>
    <t>[0.6313,0.6265,0.6263,0.6216,0.6123]</t>
  </si>
  <si>
    <t>["M00790791006630","M00350359014029","M00790791013814","M00490494015729","M00490494014274"]</t>
  </si>
  <si>
    <t>[0.6263,0.5925,0.5916,0.5903,0.5866]</t>
  </si>
  <si>
    <t>["M00370374001352","M00790791006630","M00370375001367","M00370375016912","M00370375014059"]</t>
  </si>
  <si>
    <t>[0.6313,0.6263,0.6216,0.6123,0.612]</t>
  </si>
  <si>
    <t>01067073000163-2-000002/2025</t>
  </si>
  <si>
    <t>PRESTAÇÃO DE SERVIÇOS TÉCNICOS ESPECIALIZADOS DOS REPASSES DO FPM (FUNDO DE PARTICIPAÇÃO DOS MUNICÍPIOS) E IDENTIFICAR POSSÍVEIS ERROS OU INCONSISTÊNCIAS NOS CÁLCULOS DOS REPASSES GARANTINDO QUE O MUNICÍPIO RECENA OS VALORES CORRETOS  BEM COMO SANAR PENDECIAIS JUNTO AOS ÓRGÃOS PÚBLICOS FEDERAIS PARA EVITAR BLOQUEIOS</t>
  </si>
  <si>
    <t>Serviços :: PRESTAÇÃO DE SERVIÇOS TÉCNICOS ESPECIALIZADOS DOS REPASSES DO FPM (FUNDO DE PARTICIPAÇÃO DOS MUNICÍPIOS) E IDENTIFICAR POSSÍVEIS ERROS OU INCONSISTÊNCIAS NOS CÁLCULOS DOS REPASSES GARANTINDO QUE O MUNICÍPIO RECENA OS VALORES CORRETOS  BEM COMO SANAR PENDECIAIS JUNTO AOS ÓRGÃOS PÚBLICOS FEDERAIS PARA EVITAR BLOQUEIOS</t>
  </si>
  <si>
    <t>["S07111619516195","S07111994119941","S08221977119771","S08220875308753","S08220873708737"]</t>
  </si>
  <si>
    <t>[0.5728,0.5589,0.5565,0.5557,0.5476]</t>
  </si>
  <si>
    <t>["S08390839923060","S08220069800698","S08220071000710","S08220873708737","S08590859917647"]</t>
  </si>
  <si>
    <t>[0.5642,0.5419,0.5351,0.5312,0.5307]</t>
  </si>
  <si>
    <t>[0.5722,0.5594,0.557,0.5552,0.5474]</t>
  </si>
  <si>
    <t>["S08221977119771","S08220875308753","S08220873708737","S08230823121075","S08230391303913"]</t>
  </si>
  <si>
    <t>[0.557,0.5552,0.5474,0.5408,0.5337]</t>
  </si>
  <si>
    <t>["S08390839923060","S08220069800698","S08590859917647","S09110538005380","S08220071000710"]</t>
  </si>
  <si>
    <t>[0.5959,0.5676,0.5636,0.5598,0.5574]</t>
  </si>
  <si>
    <t>["S07111619516195","S08221977119771","S07111994119941","S08220875308753","S08310831100779"]</t>
  </si>
  <si>
    <t>[0.6191,0.6,0.5962,0.5941,0.5929]</t>
  </si>
  <si>
    <t>[0.6,0.5941,0.5921,0.5914,0.5875]</t>
  </si>
  <si>
    <t>04956153000168-2-000015/2025</t>
  </si>
  <si>
    <t>Credenciamento de Pessoas Jurídicas da Área de Saúde para Realização de Serviços Complementares Especializados de Saúde para a realização de Consultas  Exames  Procedimentos e Serviços em Rede para o Exercício de 2025.</t>
  </si>
  <si>
    <t>Compras :: Credenciamento de Pessoas Jurídicas da Área de Saúde para Realização de Serviços Complementares Especializados de Saúde para a realização de Consultas  Exames  Procedimentos e Serviços em Rede para o Exercício de 2025.</t>
  </si>
  <si>
    <t>["S09310931112920","S09310931106343","S09310931101155","S09310931107609","S09310931106351"]</t>
  </si>
  <si>
    <t>[0.5045,0.4938,0.4932,0.4904,0.4891]</t>
  </si>
  <si>
    <t>["S08310877008770","S08390839915474","S08731334013340","S08220873708737","S09310931112920"]</t>
  </si>
  <si>
    <t>[0.5433,0.5321,0.5302,0.5297,0.5292]</t>
  </si>
  <si>
    <t>["S09310931112920","S09310931106343","S09310931101155","S09310931107609","S09310931205916"]</t>
  </si>
  <si>
    <t>[0.5046,0.4938,0.4935,0.4907,0.4861]</t>
  </si>
  <si>
    <t>["S09310931112920","S09310931107609","S09310931106351","S09310931205916","S09310931212564"]</t>
  </si>
  <si>
    <t>[0.5046,0.4907,0.4891,0.4861,0.485]</t>
  </si>
  <si>
    <t>["S08390839915474","S08310877008770","S08731334013340","S08220873708737","S08220874508745"]</t>
  </si>
  <si>
    <t>[0.5663,0.5633,0.5502,0.547,0.5467]</t>
  </si>
  <si>
    <t>["S09310931112920","S09310931205916","S09310931101155","S09310931205959","S09310931205908"]</t>
  </si>
  <si>
    <t>[0.5341,0.5293,0.5282,0.524,0.5233]</t>
  </si>
  <si>
    <t>["S09310931112920","S09310931205916","S09310931205959","S09310931205908","S09310931212564"]</t>
  </si>
  <si>
    <t>[0.5341,0.5293,0.524,0.5233,0.5201]</t>
  </si>
  <si>
    <t>["S09310931112920","S08731334013340","S09310931205916","S09310931101155","S09310931205959"]</t>
  </si>
  <si>
    <t>[0.5341,0.5311,0.5293,0.5282,0.524]</t>
  </si>
  <si>
    <t>["S06612582825828","S09310931112920","S09310931205916","S09310931101155","S09310931205959"]</t>
  </si>
  <si>
    <t>[0.5402,0.5341,0.5293,0.5282,0.524]</t>
  </si>
  <si>
    <t>83102418000137-2-000025/2025</t>
  </si>
  <si>
    <t>CURATIVOS PARA TRATAMENTO DE FERIDAS - LEI 14.133/2021</t>
  </si>
  <si>
    <t>Compras :: CURATIVOS PARA TRATAMENTO DE FERIDAS - LEI 14.133/2021</t>
  </si>
  <si>
    <t>["M00650651030189","M00650651019965","M00650653230109","M00650651030022","M00650651030275"]</t>
  </si>
  <si>
    <t>[0.5237,0.5213,0.5155,0.5075,0.5046]</t>
  </si>
  <si>
    <t>["S09310931110928","S09310931108044","S09310931108052","S09310931112149","S09310931112475"]</t>
  </si>
  <si>
    <t>[0.5314,0.5166,0.5028,0.4968,0.4919]</t>
  </si>
  <si>
    <t>[0.524,0.5207,0.5125,0.5076,0.5046]</t>
  </si>
  <si>
    <t>["M00650650510977","M00650650504187","M00650650517357","M00650650918870","M00650650502252"]</t>
  </si>
  <si>
    <t>[0.4722,0.4713,0.4647,0.4567,0.4526]</t>
  </si>
  <si>
    <t>["M00650650501738","M00650650507416","M00650650530148","M00650650517433","M00650650501647"]</t>
  </si>
  <si>
    <t>[0.5182,0.5004,0.4933,0.4918,0.4913]</t>
  </si>
  <si>
    <t>["M00650651030189","M00650651019965","M00650651030275","M00650651030022","M00650651000383"]</t>
  </si>
  <si>
    <t>[0.5937,0.5921,0.5761,0.5736,0.5675]</t>
  </si>
  <si>
    <t>["M00650650530257","M00650650509526","M00650650504187","M00650650530103","M00650650517357"]</t>
  </si>
  <si>
    <t>[0.5456,0.5437,0.5427,0.5323,0.5285]</t>
  </si>
  <si>
    <t>83102764000115-2-000016/2025</t>
  </si>
  <si>
    <t>[0.5313,0.5166,0.5028,0.4968,0.4919]</t>
  </si>
  <si>
    <t>[0.5239,0.5206,0.5125,0.5075,0.5046]</t>
  </si>
  <si>
    <t>[0.4722,0.4713,0.4646,0.4567,0.4525]</t>
  </si>
  <si>
    <t>[0.5938,0.5922,0.5762,0.5737,0.5676]</t>
  </si>
  <si>
    <t>[0.5457,0.5438,0.5427,0.5324,0.5286]</t>
  </si>
  <si>
    <t>04228734000183-2-000156/2024</t>
  </si>
  <si>
    <t>O objeto do presente Contrato é a aquisição de manitol para atender as necessidades dos pacientes atendidos pelo Hospital Regional de Mato Grosso do Sul   conforme condições  quantidades  especificações e exigências estabelecidas no Termo de Referência FUNSAU/00789/2024  na Autorização de Compra nº. 45767 e na Proposta de Preços da contratada  os quais integram este instrumento  independente de transcrição.</t>
  </si>
  <si>
    <t>Serviços de Saúde :: O objeto do presente Contrato é a aquisição de manitol para atender as necessidades dos pacientes atendidos pelo Hospital Regional de Mato Grosso do Sul   conforme condições  quantidades  especificações e exigências estabelecidas no Termo de Referência FUNSAU/00789/2024  na Autorização de Compra nº. 45767 e na Proposta de Preços da contratada  os quais integram este instrumento  independente de transcrição.</t>
  </si>
  <si>
    <t>["M00650650517412","M00680681018146","M00680681009111","M00650650518063","M00650650919273"]</t>
  </si>
  <si>
    <t>[0.609,0.5598,0.5505,0.5086,0.4954]</t>
  </si>
  <si>
    <t>["M00650650517412","M00680681018146","M00680681009111","M00650650512768","M00650650512639"]</t>
  </si>
  <si>
    <t>[0.4968,0.4889,0.4719,0.4554,0.4544]</t>
  </si>
  <si>
    <t>["M00650650517412","M00650650518063","M00650650919273","M00650650503182","M00650650509696"]</t>
  </si>
  <si>
    <t>[0.6087,0.5094,0.4961,0.4924,0.4923]</t>
  </si>
  <si>
    <t>["M00650650517412","M00650650518063","M00650650919273","M00650650509696","M00650650517910"]</t>
  </si>
  <si>
    <t>[0.6087,0.5094,0.4961,0.4923,0.4906]</t>
  </si>
  <si>
    <t>["S09310931117850","M00650653000449","S08720872920869","M00650653030278","M00650650517412"]</t>
  </si>
  <si>
    <t>[0.5102,0.5034,0.4994,0.498,0.4978]</t>
  </si>
  <si>
    <t>["M00650650517412","M00650650518063","M00650650509696","M00650650503182","M00650650518934"]</t>
  </si>
  <si>
    <t>[0.6312,0.5105,0.5051,0.5009,0.5008]</t>
  </si>
  <si>
    <t>["S09310931110880","S09310931106351","S09310931112920","S09310931114052","S09310931107773"]</t>
  </si>
  <si>
    <t>[0.4982,0.4968,0.4946,0.4817,0.4786]</t>
  </si>
  <si>
    <t>["M00650650517412","M00650650518063","M00650650509696","M00650650518934","S09310931110880"]</t>
  </si>
  <si>
    <t>[0.6312,0.5105,0.5051,0.5008,0.4982]</t>
  </si>
  <si>
    <t>06769798000117-2-000006/2025</t>
  </si>
  <si>
    <t>[LICITANET] - Contratação de Pessoa Jurídica para Manutenção de Ar-condicionado para atender as demandas das escolas de tempo integral  nomeadamente a Creche Pastor Eliezer  U. I. José Nogueira Arruda e U. I. Sidney Milhomem no municipio de Barra do Corda – MA.</t>
  </si>
  <si>
    <t>Serviços :: [LICITANET] - Contratação de Pessoa Jurídica para Manutenção de Ar-condicionado para atender as demandas das escolas de tempo integral  nomeadamente a Creche Pastor Eliezer  U. I. José Nogueira Arruda e U. I. Sidney Milhomem no municipio de Barra do Corda – MA.</t>
  </si>
  <si>
    <t>["S08310831900477","S08710871522454","S08710277102771","S08710871503492","S08710871418619"]</t>
  </si>
  <si>
    <t>[0.5654,0.561,0.5575,0.55,0.543]</t>
  </si>
  <si>
    <t>["S08710277102771","S08310831900477","S08710871522454","S07320732925461","S08710871418619"]</t>
  </si>
  <si>
    <t>[0.5573,0.5443,0.5357,0.5275,0.5265]</t>
  </si>
  <si>
    <t>[0.5653,0.561,0.5575,0.5501,0.5428]</t>
  </si>
  <si>
    <t>["S08532332923329","S08532343423434","S08532411224112","S08522413924139","S08532404024040"]</t>
  </si>
  <si>
    <t>[0.5043,0.4981,0.498,0.4975,0.4957]</t>
  </si>
  <si>
    <t>["S08710277102771","S08710871522454","S08310831900477","S08710871418619","S08710871503492"]</t>
  </si>
  <si>
    <t>[0.626,0.6095,0.6045,0.5955,0.5905]</t>
  </si>
  <si>
    <t>["S08310831900477","S08710277102771","S08710871522454","S08710871503492","S08710871418619"]</t>
  </si>
  <si>
    <t>[0.6039,0.6003,0.5974,0.5845,0.5841]</t>
  </si>
  <si>
    <t>["S08532402324023","S08522413924139","S08532410424104","S08532411224112","S08532332923329"]</t>
  </si>
  <si>
    <t>[0.5589,0.5524,0.551,0.5481,0.5471]</t>
  </si>
  <si>
    <t>["S08710277102771","S08710871522454","S08710871503492","S08710871418619","S06432421024210"]</t>
  </si>
  <si>
    <t>[0.6003,0.5974,0.5845,0.5841,0.5692]</t>
  </si>
  <si>
    <t>["S08710277102771","S08710871522454","S08710871503492","S08710871418619","S01660166127111"]</t>
  </si>
  <si>
    <t>[0.6003,0.5974,0.5845,0.5841,0.5639]</t>
  </si>
  <si>
    <t>16444069000144-2-000009/2025</t>
  </si>
  <si>
    <t>Prestação de serviços comuns da construção civil  e locação de equipamentos e materiais que se_x000D_
fazem eventualmente necessários a execução de serviços específicos da construção civil  para atender à_x000D_
demanda das diversas Secretarias do Município de NOVA FÁTIMA.</t>
  </si>
  <si>
    <t>Serviços :: Prestação de serviços comuns da construção civil  e locação de equipamentos e materiais que se_x000D_
fazem eventualmente necessários a execução de serviços específicos da construção civil  para atender à_x000D_
demanda das diversas Secretarias do Município de NOVA FÁTIMA.</t>
  </si>
  <si>
    <t>["S05420542101422","S05420542904774","S05420542101414","S05420542101406","S05420562205622"]</t>
  </si>
  <si>
    <t>[0.6336,0.6319,0.6286,0.6226,0.6175]</t>
  </si>
  <si>
    <t>["S05420562205622","S05410454504545","S05410161901619","S08390839923060","S05450545901872"]</t>
  </si>
  <si>
    <t>[0.6117,0.5989,0.5904,0.5877,0.584]</t>
  </si>
  <si>
    <t>["S05420542101422","S05420542101414","S05420542904774","S05420542101406","S05420562205622"]</t>
  </si>
  <si>
    <t>[0.6338,0.6317,0.6314,0.6226,0.6173]</t>
  </si>
  <si>
    <t>["S05420562205622","S05410454504545","S05410161901619","S08390839923060","S05410455304553"]</t>
  </si>
  <si>
    <t>[0.6282,0.6228,0.6064,0.5918,0.591]</t>
  </si>
  <si>
    <t>["S05420562205622","S05420542101422","S05420542101414","S05420542904774","S05420542725445"]</t>
  </si>
  <si>
    <t>[0.6774,0.6655,0.6615,0.6606,0.6587]</t>
  </si>
  <si>
    <t>17879859000115-2-000493/2024</t>
  </si>
  <si>
    <t>AQUISIÇÃO DE MATERIAL LABORATORIAL - FCF_x000D_
PRAZO DE ENTREGA: ATÉ 30 DIAS A CONTAR DO RECEBIMENTO DA NOTA DE EMPENHO_x000D_
FRETE: CIF</t>
  </si>
  <si>
    <t>Compras :: AQUISIÇÃO DE MATERIAL LABORATORIAL - FCF_x000D_
PRAZO DE ENTREGA: ATÉ 30 DIAS A CONTAR DO RECEBIMENTO DA NOTA DE EMPENHO_x000D_
FRETE: CIF</t>
  </si>
  <si>
    <t>["M00660664017785","M00660664013715","M00660663017154","M00660664006991","M00660664010993"]</t>
  </si>
  <si>
    <t>[0.577,0.5714,0.5692,0.5669,0.5658]</t>
  </si>
  <si>
    <t>["M00810813518255","M00660664013715","M00660664006506","M00660664010993","M00660664008925"]</t>
  </si>
  <si>
    <t>[0.5643,0.5403,0.5299,0.5292,0.5278]</t>
  </si>
  <si>
    <t>[0.5769,0.5715,0.5694,0.5669,0.5667]</t>
  </si>
  <si>
    <t>["M00660664013715","M00810813518255","M00660664008925","M00660664009501","M00660664010993"]</t>
  </si>
  <si>
    <t>[0.5674,0.5601,0.5584,0.5575,0.5527]</t>
  </si>
  <si>
    <t>["M00660664013715","M00660664006991","M00660664010993","M00660664017785","M00660664008742"]</t>
  </si>
  <si>
    <t>[0.6013,0.5938,0.5905,0.5886,0.5873]</t>
  </si>
  <si>
    <t>17879859000115-2-000668/2024</t>
  </si>
  <si>
    <t>[0.577,0.5715,0.5694,0.567,0.5659]</t>
  </si>
  <si>
    <t>[0.5642,0.5402,0.5298,0.5292,0.5277]</t>
  </si>
  <si>
    <t>[0.5769,0.5714,0.5692,0.5668,0.5666]</t>
  </si>
  <si>
    <t>[0.5672,0.5598,0.558,0.5573,0.5525]</t>
  </si>
  <si>
    <t>01623219000100-2-000001/2024</t>
  </si>
  <si>
    <t>Objeto consiste na contratação direta emergencial de empresa no ramo de comercialização de alimentos que fazem parte dos produtos do programa de distribuição de alimentação escolar.</t>
  </si>
  <si>
    <t>Compras :: Objeto consiste na contratação direta emergencial de empresa no ramo de comercialização de alimentos que fazem parte dos produtos do programa de distribuição de alimentação escolar.</t>
  </si>
  <si>
    <t>["S06320632925500","S06320632103697","S06432421024210","M00990999930262","M00890897011390"]</t>
  </si>
  <si>
    <t>[0.5016,0.4855,0.4716,0.4707,0.4694]</t>
  </si>
  <si>
    <t>["S08391370613706","S06320532005320","S06122007920079","S08510851222861","S06320632103700"]</t>
  </si>
  <si>
    <t>[0.5039,0.4622,0.4538,0.4483,0.4449]</t>
  </si>
  <si>
    <t>["S06320632925500","S06320632103697","M00990999930262","S06432421024210","M00890897011390"]</t>
  </si>
  <si>
    <t>[0.5016,0.4856,0.4716,0.4698,0.4694]</t>
  </si>
  <si>
    <t>["M00890895007261","M00890895012619","M00890894519767","M00890895019774","M00890890509806"]</t>
  </si>
  <si>
    <t>[0.4259,0.4229,0.4208,0.4197,0.4194]</t>
  </si>
  <si>
    <t>["S08391370613706","S06122007920079","S06320532005320","S06320632103700","S08590859917167"]</t>
  </si>
  <si>
    <t>[0.5197,0.491,0.4758,0.4708,0.4662]</t>
  </si>
  <si>
    <t>["S06320632925500","S06320632103697","S06432419824198","S06432421024210","M00990999930262"]</t>
  </si>
  <si>
    <t>[0.5434,0.5366,0.5297,0.5253,0.524]</t>
  </si>
  <si>
    <t>["S06320632103697","S09112438424384","S06320532005320","S08360422704227","S09110538005380"]</t>
  </si>
  <si>
    <t>[0.5366,0.5212,0.5168,0.5073,0.5059]</t>
  </si>
  <si>
    <t>["S06320632925500","S06320632103697","S06432419824198","S06432421024210","S06120612523000"]</t>
  </si>
  <si>
    <t>[0.5434,0.5366,0.5297,0.5253,0.5225]</t>
  </si>
  <si>
    <t>03155926000144-2-000190/2024</t>
  </si>
  <si>
    <t>SEM TERMO FORMAL - Aquisição de materiais de limpeza  objetivando atender diversas secretarias desta Municipalidade.</t>
  </si>
  <si>
    <t>Compras :: SEM TERMO FORMAL - Aquisição de materiais de limpeza  objetivando atender diversas secretarias desta Municipalidade.</t>
  </si>
  <si>
    <t>["M00790793011200","M00680685005266","M00700707008578","M00750753009126","M00750754008305"]</t>
  </si>
  <si>
    <t>[0.5393,0.5384,0.5372,0.5351,0.5343]</t>
  </si>
  <si>
    <t>["M00790793002166","M00790793006136","M00790792005670","M00790792014031","S08531467214672"]</t>
  </si>
  <si>
    <t>[0.6037,0.574,0.5728,0.5698,0.5697]</t>
  </si>
  <si>
    <t>["M00790793011200","M00680685005266","M00790793015022","M00680685005913","M00790792005670"]</t>
  </si>
  <si>
    <t>[0.54,0.5384,0.5333,0.5322,0.5308]</t>
  </si>
  <si>
    <t>["M00790793011200","M00790793015022","M00790792005670","M00490494009205","M00790793002166"]</t>
  </si>
  <si>
    <t>[0.54,0.5333,0.5308,0.5289,0.5267]</t>
  </si>
  <si>
    <t>["M00790793002166","S08531467214672","M00790793006136","M00680685005913","M00790792014441"]</t>
  </si>
  <si>
    <t>[0.6003,0.5842,0.5811,0.5802,0.5796]</t>
  </si>
  <si>
    <t>["M00790793011200","M00790792010344","M00680685005266","M00790793015022","S08532402324023"]</t>
  </si>
  <si>
    <t>[0.5985,0.5932,0.5884,0.5883,0.5869]</t>
  </si>
  <si>
    <t>["M00790793011200","M00790792010344","M00790793015022","M00790792005670","M00790792013989"]</t>
  </si>
  <si>
    <t>[0.5985,0.5932,0.5883,0.5825,0.5824]</t>
  </si>
  <si>
    <t>["M00790793011200","M00790792010344","M00680685005266","M00790793015022","M00790792005670"]</t>
  </si>
  <si>
    <t>[0.5985,0.5932,0.5884,0.5883,0.5825]</t>
  </si>
  <si>
    <t>53300356000107-2-000091/2025</t>
  </si>
  <si>
    <t>REGISTRO DE PREÇOS PARA FUTURA E EVENTUAL AQUISIÇÃO DE TINTAS E MATERIAIS DE PINTURA PARA ATENDER A DEMANDA DAS SECRETARIAS MUNICIPAIS DO MUNICIPIO DE OSVALDO CRUZ - SP  PELO PERÍODO DE 12 (DOZE) MESES.</t>
  </si>
  <si>
    <t>Compras :: REGISTRO DE PREÇOS PARA FUTURA E EVENTUAL AQUISIÇÃO DE TINTAS E MATERIAIS DE PINTURA PARA ATENDER A DEMANDA DAS SECRETARIAS MUNICIPAIS DO MUNICIPIO DE OSVALDO CRUZ - SP  PELO PERÍODO DE 12 (DOZE) MESES.</t>
  </si>
  <si>
    <t>["M00800801012748","M00800801012745","M00800801001501","M00800801001502","M00800801012755"]</t>
  </si>
  <si>
    <t>[0.5315,0.531,0.5307,0.5304,0.5286]</t>
  </si>
  <si>
    <t>["M00750754014592","M00750752013733","M00750751018258","M00750752013724","M00750751018210"]</t>
  </si>
  <si>
    <t>[0.5186,0.5182,0.5175,0.516,0.5158]</t>
  </si>
  <si>
    <t>[0.5315,0.5308,0.5307,0.5304,0.5286]</t>
  </si>
  <si>
    <t>["M00750754014592","M00750751018258","M00750751018210","M00750752013733","S05421345513455"]</t>
  </si>
  <si>
    <t>[0.5346,0.531,0.5294,0.5289,0.527]</t>
  </si>
  <si>
    <t>["M00800801012755","M00800801012748","M00800801012735","M00800801001501","M00800801012745"]</t>
  </si>
  <si>
    <t>[0.5825,0.5805,0.5796,0.5752,0.572]</t>
  </si>
  <si>
    <t>11171868000170-2-000242/2024</t>
  </si>
  <si>
    <t>CONTRATO N° 428/2024  DO CREDENCIAMENTO N° 001/2025   DO PROCESSO ADMINISTRATIVO N° 34065/2024  CELEBRADO ENTRE O FUNDO MUNICIPAL DE SAÚDE E A EMPRESA BEE RADS SERVIÇOS MÉDICOS E DIAGNÓSTICOS POR IMAGEM LTDA   PARA A PRESTAÇÃO DE SERVIÇOS DE ATENDIMENTO MÉDICO ESPECIALIZADO EM ENDOCRINOLOGIA POR TELECONSULTA  E TAMBÉM REALIZARÁ ATENDIMENTO MÉDICO NA ESPECIALIDADE EM RADIOLOGIA ATRAVÉS DE PLATAFORMA WEB DE COMUNICAÇÃO 24 HORAS POR DIA (WHATSAPP OU SIMILAR)  CONFORME ART. 18º DA RESOLUÇÃO N° 016/2024-CMS.</t>
  </si>
  <si>
    <t>Serviços de Saúde :: CONTRATO N° 428/2024  DO CREDENCIAMENTO N° 001/2025   DO PROCESSO ADMINISTRATIVO N° 34065/2024  CELEBRADO ENTRE O FUNDO MUNICIPAL DE SAÚDE E A EMPRESA BEE RADS SERVIÇOS MÉDICOS E DIAGNÓSTICOS POR IMAGEM LTDA   PARA A PRESTAÇÃO DE SERVIÇOS DE ATENDIMENTO MÉDICO ESPECIALIZADO EM ENDOCRINOLOGIA POR TELECONSULTA  E TAMBÉM REALIZARÁ ATENDIMENTO MÉDICO NA ESPECIALIDADE EM RADIOLOGIA ATRAVÉS DE PLATAFORMA WEB DE COMUNICAÇÃO 24 HORAS POR DIA (WHATSAPP OU SIMILAR)  CONFORME ART. 18º DA RESOLUÇÃO N° 016/2024-CMS.</t>
  </si>
  <si>
    <t>["S09310931206076","S09310931109385","S09310931106343","S09310931110464","S09310931109679"]</t>
  </si>
  <si>
    <t>[0.6059,0.5407,0.5394,0.5377,0.5354]</t>
  </si>
  <si>
    <t>["S09310931205550","S09310931118252","S09310931110227","S09310931125836","S09310931110588"]</t>
  </si>
  <si>
    <t>[0.554,0.5505,0.5432,0.5367,0.5364]</t>
  </si>
  <si>
    <t>[0.6052,0.5405,0.5398,0.5383,0.5361]</t>
  </si>
  <si>
    <t>["S09310931109385","S09310931106343","S09310931110464","S09310931109679","S09310931110324"]</t>
  </si>
  <si>
    <t>[0.5405,0.5398,0.5383,0.5361,0.5361]</t>
  </si>
  <si>
    <t>["S09310931205550","S08310877008770","S09310931118252","S09310931110227","S09310931119089"]</t>
  </si>
  <si>
    <t>[0.574,0.5729,0.5685,0.5562,0.5561]</t>
  </si>
  <si>
    <t>["S09310931206076","S09310931109679","S09310931106343","S09310931109750","S09310931109385"]</t>
  </si>
  <si>
    <t>[0.6591,0.5984,0.5944,0.5909,0.5904]</t>
  </si>
  <si>
    <t>["S09310931109679","S09310931106343","S09310931109750","S09310931109385","S09310931205550"]</t>
  </si>
  <si>
    <t>[0.5984,0.5944,0.5909,0.5904,0.5833]</t>
  </si>
  <si>
    <t>00396895000125-2-000589/2024</t>
  </si>
  <si>
    <t>AQUISIÇÃO DE MATERIAL QUIMICO  REFERENTE AO DOD 303 - DLAB  EM PROVEITO DO LFDA-SP.</t>
  </si>
  <si>
    <t>Compras :: AQUISIÇÃO DE MATERIAL QUIMICO  REFERENTE AO DOD 303 - DLAB  EM PROVEITO DO LFDA-SP.</t>
  </si>
  <si>
    <t>["M00680681030206","M00680681019100","M00680684009433","M00680681001801","M00680681016440"]</t>
  </si>
  <si>
    <t>[0.636,0.6239,0.6093,0.6082,0.6046]</t>
  </si>
  <si>
    <t>["M00680681019100","M00680685008216","M00680681030206","M00680681011234","M00680681016440"]</t>
  </si>
  <si>
    <t>[0.5797,0.5767,0.5677,0.5641,0.5588]</t>
  </si>
  <si>
    <t>[0.636,0.6236,0.609,0.6076,0.6045]</t>
  </si>
  <si>
    <t>["M00680685008216","M00680681019506","M00680685011232","M00680685011432","M00680685012210"]</t>
  </si>
  <si>
    <t>[0.6004,0.5962,0.5927,0.5888,0.587]</t>
  </si>
  <si>
    <t>["M00680685008216","M00680681019100","M00680681011234","M00680681030206","M00680681001962"]</t>
  </si>
  <si>
    <t>[0.5807,0.5792,0.5761,0.5704,0.5665]</t>
  </si>
  <si>
    <t>["M00680681030206","M00680681019506","M00680681019100","M00680685008216","M00680681006190"]</t>
  </si>
  <si>
    <t>[0.645,0.6371,0.6332,0.6255,0.6204]</t>
  </si>
  <si>
    <t>["M00680681019506","M00680685008216","M00680685008823","M00680685012210","M00680685014555"]</t>
  </si>
  <si>
    <t>[0.6371,0.6255,0.612,0.6087,0.6073]</t>
  </si>
  <si>
    <t>10729992000146-2-000489/2024</t>
  </si>
  <si>
    <t>PREÇO CIF - ENTREGA 30 DIAS - LOCAL: RUA MEN DE SÁ Nº 800  BAIRRO BOM SUCESSO  GRAVATAÍ/RS - PREGÃO 38/2023 UASG 158126 - ÁREA REQUERENTE: GR-COTIN - PROCESSO SUAP Nº 23702.000507.2024-37</t>
  </si>
  <si>
    <t>Compras :: PREÇO CIF - ENTREGA 30 DIAS - LOCAL: RUA MEN DE SÁ Nº 800  BAIRRO BOM SUCESSO  GRAVATAÍ/RS - PREGÃO 38/2023 UASG 158126 - ÁREA REQUERENTE: GR-COTIN - PROCESSO SUAP Nº 23702.000507.2024-37</t>
  </si>
  <si>
    <t>["M00700705006853","M00700706003436","M00990999916898","M00700704013687","M00700705006357"]</t>
  </si>
  <si>
    <t>[0.5374,0.5342,0.5335,0.5317,0.5306]</t>
  </si>
  <si>
    <t>["S08391370613706","S08391371413714","S08590859920168","S08330833501341","S05450545901813"]</t>
  </si>
  <si>
    <t>[0.5468,0.5295,0.5011,0.4918,0.4918]</t>
  </si>
  <si>
    <t>[0.5386,0.5372,0.5366,0.5327,0.5315]</t>
  </si>
  <si>
    <t>["M00490494009205","M00790791006630","M00390399015037","M00390392004621","M00350359009308"]</t>
  </si>
  <si>
    <t>[0.5216,0.5169,0.5145,0.5127,0.5109]</t>
  </si>
  <si>
    <t>["S08391370613706","S08391371413714","S08590859920168","S06432273022730","S08590859917167"]</t>
  </si>
  <si>
    <t>[0.5489,0.5301,0.5076,0.4916,0.4874]</t>
  </si>
  <si>
    <t>["M00700705006853","M00700706003436","M00700704013687","M00700705002079","M00700705006357"]</t>
  </si>
  <si>
    <t>[0.5899,0.5786,0.5765,0.5764,0.5723]</t>
  </si>
  <si>
    <t>["M00350359009308","M00790791006630","M00490494009205","M00350359016887","M00390392004621"]</t>
  </si>
  <si>
    <t>[0.5366,0.5358,0.5343,0.5341,0.528]</t>
  </si>
  <si>
    <t>75101873000190-2-000807/2024</t>
  </si>
  <si>
    <t>AQUISIÇÃO DE CÂMARA ESCURA ULTRAVIOLETA PARA ATENDER A DEMANDA DO DAQUI-PG. CONFORME PROCESSO SEI N 23064.054274/2024-55  DOCUMENTO SEI N 4662834.</t>
  </si>
  <si>
    <t>Compras :: AQUISIÇÃO DE CÂMARA ESCURA ULTRAVIOLETA PARA ATENDER A DEMANDA DO DAQUI-PG. CONFORME PROCESSO SEI N 23064.054274/2024-55  DOCUMENTO SEI N 4662834.</t>
  </si>
  <si>
    <t>["M00650652504340","M00620624008670","M00660664002884","M00660663015274","M00660663601332"]</t>
  </si>
  <si>
    <t>[0.5691,0.5547,0.534,0.5287,0.5264]</t>
  </si>
  <si>
    <t>["S08522416324163","S08520852321660","S08520852920419","S08522415524155","S08522414724147"]</t>
  </si>
  <si>
    <t>[0.5115,0.5095,0.5017,0.4949,0.4902]</t>
  </si>
  <si>
    <t>["M00650652504340","M00620624008670","M00660664002884","M00660663015274","M00670674002442"]</t>
  </si>
  <si>
    <t>[0.5604,0.5547,0.5341,0.5288,0.5212]</t>
  </si>
  <si>
    <t>["M00670674002442","M00670676006785","M00670675009730","M00670674006743","M00670675011729"]</t>
  </si>
  <si>
    <t>[0.5212,0.5157,0.5043,0.5035,0.5031]</t>
  </si>
  <si>
    <t>["S08522416324163","S08520852920419","S08520852321660","S08522415524155","S08522414724147"]</t>
  </si>
  <si>
    <t>[0.5376,0.525,0.5218,0.5216,0.5159]</t>
  </si>
  <si>
    <t>["M00650652504340","M00620624008670","M00660664002884","M00670676006785","M00670674002442"]</t>
  </si>
  <si>
    <t>[0.5955,0.5856,0.5629,0.5614,0.5564]</t>
  </si>
  <si>
    <t>["M00670676006785","M00670674002442","M00670675009730","M00670674006743","M00670675017551"]</t>
  </si>
  <si>
    <t>[0.5614,0.5564,0.5522,0.551,0.5462]</t>
  </si>
  <si>
    <t>["M00650652504340","M00620624008670","M00670676006785","M00670674002442","M00660663015274"]</t>
  </si>
  <si>
    <t>[0.5955,0.5856,0.5614,0.5564,0.555]</t>
  </si>
  <si>
    <t>01560393000150-2-000008/2025</t>
  </si>
  <si>
    <t>CONTRATAÇÃO DE PERITOS MÉDICOS  PSICÓLOGOS E CENTROS DE FORMAÇÃO DE CONDUTORES  DEVIDAMENTE CREDENCIADOS AO DEPARTAMENTO ESTADUAL DE TRÂNSITO DE SERGIPE  PARA A PRESTAÇÃO DOS SERVIÇOS INERENTES AO PROGRAMA SOCIAL DE FORMAÇÃO DE CONDUTORES DE VEÍCULOS AUTOMOTORES  DENOMINADO “CNH SOCIAL”  INSTITUÍDO PELA LEI ESTADUAL Nº. 8.930 DE 09 DE DEZEMBRO DE 2021.</t>
  </si>
  <si>
    <t>Cessão :: CONTRATAÇÃO DE PERITOS MÉDICOS  PSICÓLOGOS E CENTROS DE FORMAÇÃO DE CONDUTORES  DEVIDAMENTE CREDENCIADOS AO DEPARTAMENTO ESTADUAL DE TRÂNSITO DE SERGIPE  PARA A PRESTAÇÃO DOS SERVIÇOS INERENTES AO PROGRAMA SOCIAL DE FORMAÇÃO DE CONDUTORES DE VEÍCULOS AUTOMOTORES  DENOMINADO “CNH SOCIAL”  INSTITUÍDO PELA LEI ESTADUAL Nº. 8.930 DE 09 DE DEZEMBRO DE 2021.</t>
  </si>
  <si>
    <t>["S08390839918260","S06432372823728","S06432374423744","S06432366323663","S08510851213382"]</t>
  </si>
  <si>
    <t>[0.5599,0.5378,0.5337,0.5329,0.5327]</t>
  </si>
  <si>
    <t>["S08390839918260","S08390839917736","S08510851213382","S08590859918279","S08510851213390"]</t>
  </si>
  <si>
    <t>[0.598,0.5426,0.53,0.509,0.5083]</t>
  </si>
  <si>
    <t>["S08390839918260","S06432372823728","S08510851213382","S06432374423744","S06432366323663"]</t>
  </si>
  <si>
    <t>[0.5601,0.537,0.5334,0.5333,0.5331]</t>
  </si>
  <si>
    <t>["S06432372823728","S06432374423744","S06432366323663","S06432373623736","S06432420124201"]</t>
  </si>
  <si>
    <t>[0.537,0.5333,0.5331,0.5321,0.5317]</t>
  </si>
  <si>
    <t>["S08390839918260","S08390839917736","S08510851213382","S09792777427774","S08510851213390"]</t>
  </si>
  <si>
    <t>[0.6043,0.5471,0.539,0.5167,0.5167]</t>
  </si>
  <si>
    <t>["S06432420124201","S08390839918260","S06432372823728","S06432361223612","S06432373623736"]</t>
  </si>
  <si>
    <t>[0.5567,0.5553,0.5531,0.5514,0.5513]</t>
  </si>
  <si>
    <t>["S06432420124201","S06432372823728","S06432361223612","S06432373623736","S06432366323663"]</t>
  </si>
  <si>
    <t>[0.5567,0.5531,0.5514,0.5513,0.55]</t>
  </si>
  <si>
    <t>05469074000195-2-000018/2024</t>
  </si>
  <si>
    <t>EMPENHO COMPLEMENTAR AO PRIMITIVO 83807 REFERENTE A DESPESA DO ISSA COM FORNECIMENTO DE ÁGUA E AFASTAMENTO DE ESGOTO  RELATIVO AOS MESES DE NOVEMBRO E DEZEMBRO/2024  CONF. SOLIC 798/24  ORDEM DE SERVIÇO 915/2024 E DEMAIS DOCS EM ANEXO.</t>
  </si>
  <si>
    <t>Serviços :: EMPENHO COMPLEMENTAR AO PRIMITIVO 83807 REFERENTE A DESPESA DO ISSA COM FORNECIMENTO DE ÁGUA E AFASTAMENTO DE ESGOTO  RELATIVO AOS MESES DE NOVEMBRO E DEZEMBRO/2024  CONF. SOLIC 798/24  ORDEM DE SERVIÇO 915/2024 E DEMAIS DOCS EM ANEXO.</t>
  </si>
  <si>
    <t>["S06922284522845","S05450545901872","S06920692927979","S08310831900280","S05420542901430"]</t>
  </si>
  <si>
    <t>[0.4902,0.4896,0.4772,0.477,0.4765]</t>
  </si>
  <si>
    <t>["S08310831900280","S09791739617396","S08310831900302","S08310831900299","S08310831900310"]</t>
  </si>
  <si>
    <t>[0.5818,0.5771,0.5691,0.5688,0.5653]</t>
  </si>
  <si>
    <t>["S06922284522845","S05450545901872","S08310831900280","S06920692927979","S05420542901430"]</t>
  </si>
  <si>
    <t>[0.4898,0.4891,0.4771,0.4768,0.4764]</t>
  </si>
  <si>
    <t>["S08532404024040","S08510851214931","S08531359513595","S08510851222152","S08510851224236"]</t>
  </si>
  <si>
    <t>[0.464,0.4575,0.4481,0.444,0.4404]</t>
  </si>
  <si>
    <t>[0.6235,0.615,0.6147,0.6132,0.6123]</t>
  </si>
  <si>
    <t>["S06922284522845","S05450545901872","S09411916019160","S06920692927979","S08310831900280"]</t>
  </si>
  <si>
    <t>[0.5725,0.561,0.5562,0.5556,0.5474]</t>
  </si>
  <si>
    <t>["S08510851214931","S08531359513595","S08510851222152","S08532404024040","S08530853416527"]</t>
  </si>
  <si>
    <t>[0.5287,0.5269,0.521,0.5169,0.5052]</t>
  </si>
  <si>
    <t>["S06922284522845","S05450545901872","S09411916019160","S06920692927979","S05420542901430"]</t>
  </si>
  <si>
    <t>[0.5725,0.561,0.5562,0.5556,0.5472]</t>
  </si>
  <si>
    <t>17217985000104-2-000496/2024</t>
  </si>
  <si>
    <t>CURSO DE PÓS-GRADUAÇÃO EM ESTUDOS DA OCUPAÇÃO - EEFFTO. AVENIDA PRESIDENTE ANTÔNIO CARLOS  Nº 6.627. BAIRROPAMPULHA. CIDADE DE BELO HORIZONTE - MG - CEP 31270-901._x000D_
_x000D_
HORÁRIO DE FUNCIONAMENTO: DE SEG A SEX DE 08:30 ÀS 17:30</t>
  </si>
  <si>
    <t>Compras :: CURSO DE PÓS-GRADUAÇÃO EM ESTUDOS DA OCUPAÇÃO - EEFFTO. AVENIDA PRESIDENTE ANTÔNIO CARLOS  Nº 6.627. BAIRROPAMPULHA. CIDADE DE BELO HORIZONTE - MG - CEP 31270-901._x000D_
_x000D_
HORÁRIO DE FUNCIONAMENTO: DE SEG A SEX DE 08:30 ÀS 17:30</t>
  </si>
  <si>
    <t>["S09231279312793","S09231278512785","S09310931119968","S09291766317663","S09291515615156"]</t>
  </si>
  <si>
    <t>[0.5285,0.5073,0.457,0.4372,0.4354]</t>
  </si>
  <si>
    <t>["S09291515615156","S09231279312793","S09291863518635","S09231278512785","S09291766317663"]</t>
  </si>
  <si>
    <t>[0.5127,0.5054,0.4975,0.4903,0.4869]</t>
  </si>
  <si>
    <t>["S09310931119968","S09310931109059","S09310931107617","S09310931106939","S09310931107013"]</t>
  </si>
  <si>
    <t>[0.4607,0.4228,0.4193,0.4188,0.4149]</t>
  </si>
  <si>
    <t>["S09231279312793","S09231278512785","S09291766317663","S09291515615156","S09291863518635"]</t>
  </si>
  <si>
    <t>[0.5285,0.5073,0.4372,0.4355,0.4312]</t>
  </si>
  <si>
    <t>["S09231279312793","S09291515615156","S09291863518635","S09231278512785","S09291766317663"]</t>
  </si>
  <si>
    <t>[0.5186,0.5115,0.5047,0.5,0.4839]</t>
  </si>
  <si>
    <t>["M00750754006239","M00700709911248","M00750751001340","M00750754000347","M00700706016415"]</t>
  </si>
  <si>
    <t>[0.5073,0.493,0.4866,0.486,0.4835]</t>
  </si>
  <si>
    <t>["S09231279312793","S09231278512785","S09291766317663","S09291863518635","S09291515615156"]</t>
  </si>
  <si>
    <t>[0.5569,0.5531,0.4936,0.4911,0.4851]</t>
  </si>
  <si>
    <t>["M00750754006239","M00700709911248","M00840846010484","M00750751001340","M00750754000347"]</t>
  </si>
  <si>
    <t>[0.5073,0.493,0.4882,0.4866,0.486]</t>
  </si>
  <si>
    <t>["S09231279312793","S09231278512785","M00750754006239","S09291766317663","S09291863518635"]</t>
  </si>
  <si>
    <t>[0.5569,0.5531,0.5073,0.4936,0.4911]</t>
  </si>
  <si>
    <t>87482535000124-2-000079/2025</t>
  </si>
  <si>
    <t>Registro de Preco   Aquisicao de generos alimenticios nao pereciveis para diversas secretarias da Administracao Municipal.</t>
  </si>
  <si>
    <t>Compras :: Registro de Preco   Aquisicao de generos alimenticios nao pereciveis para diversas secretarias da Administracao Municipal.</t>
  </si>
  <si>
    <t>["M00990999930262","M00890890502156","M00890891519794","S08391370613706","M00890895019716"]</t>
  </si>
  <si>
    <t>[0.5084,0.4954,0.4943,0.4939,0.4932]</t>
  </si>
  <si>
    <t>["S08590859917167","S08590859920168","S09110538005380","S09111728017280","S08590859914109"]</t>
  </si>
  <si>
    <t>[0.511,0.4983,0.4963,0.4956,0.4904]</t>
  </si>
  <si>
    <t>["M00990999930262","M00890890502156","M00890891519794","M00890895019716","M00890895005542"]</t>
  </si>
  <si>
    <t>[0.5084,0.4955,0.4943,0.4931,0.4869]</t>
  </si>
  <si>
    <t>["M00890890502156","M00890891519794","M00890895019716","M00890895005542","M00890895011369"]</t>
  </si>
  <si>
    <t>[0.4955,0.4943,0.4931,0.4869,0.4865]</t>
  </si>
  <si>
    <t>["S09111728017280","S08590859917167","S09110538005380","S08611436214362","S08391370613706"]</t>
  </si>
  <si>
    <t>[0.5404,0.5391,0.5283,0.5211,0.5173]</t>
  </si>
  <si>
    <t>["M00990999930262","M00890891519794","M00890890502156","M00890891530147","M00890896017305"]</t>
  </si>
  <si>
    <t>[0.5391,0.5335,0.5275,0.5245,0.5221]</t>
  </si>
  <si>
    <t>["M00890891519794","M00890890502156","M00890891530147","M00890895019774","M00890890509806"]</t>
  </si>
  <si>
    <t>[0.5335,0.5275,0.5245,0.521,0.5208]</t>
  </si>
  <si>
    <t>87482535000124-2-000082/2025</t>
  </si>
  <si>
    <t>[0.5084,0.4955,0.4943,0.4931,0.487]</t>
  </si>
  <si>
    <t>[0.4955,0.4943,0.4931,0.487,0.4865]</t>
  </si>
  <si>
    <t>[0.5389,0.5332,0.5272,0.5243,0.5219]</t>
  </si>
  <si>
    <t>[0.5332,0.5272,0.5243,0.5207,0.5204]</t>
  </si>
  <si>
    <t>46068425000133-2-002443/2024</t>
  </si>
  <si>
    <t>Aquisição de exercitador respiratório</t>
  </si>
  <si>
    <t>Compras :: Aquisição de exercitador respiratório</t>
  </si>
  <si>
    <t>["M00650651511324","M00650651530216","M00650651507023","M00650651530217","M00650651530164"]</t>
  </si>
  <si>
    <t>[0.5919,0.5888,0.5761,0.576,0.5684]</t>
  </si>
  <si>
    <t>["M00650651511324","M00650651530216","M00650651509405","M00650651503684","M00650651530164"]</t>
  </si>
  <si>
    <t>[0.6471,0.6385,0.619,0.5907,0.5879]</t>
  </si>
  <si>
    <t>["M00650650508482","M00650650518192","M00650650501824","M00650650512437","M00650650511917"]</t>
  </si>
  <si>
    <t>[0.5334,0.5273,0.5173,0.5165,0.5121]</t>
  </si>
  <si>
    <t>["M00780783003522","M00690691007986","M00780783002640","M00780783002638","M00690694008579"]</t>
  </si>
  <si>
    <t>[0.5134,0.5117,0.495,0.4942,0.4855]</t>
  </si>
  <si>
    <t>[0.6719,0.6587,0.6301,0.6292,0.6248]</t>
  </si>
  <si>
    <t>["M00650650508482","M00650650518192","M00650650511917","M00650650501824","M00650650515623"]</t>
  </si>
  <si>
    <t>[0.6064,0.6031,0.5915,0.589,0.5873]</t>
  </si>
  <si>
    <t>["M00780783003522","M00780783002638","M00780783002640","M00690691007986","M00780783017574"]</t>
  </si>
  <si>
    <t>[0.5932,0.5827,0.5774,0.5722,0.5656]</t>
  </si>
  <si>
    <t>["M00650651511324","M00650651530216","M00650651507023","M00650651530164","M00650651509405"]</t>
  </si>
  <si>
    <t>[0.6561,0.6549,0.6455,0.6345,0.6306]</t>
  </si>
  <si>
    <t>[0.6561,0.6549,0.6455,0.642,0.6345]</t>
  </si>
  <si>
    <t>60984473000100-2-000122/2024</t>
  </si>
  <si>
    <t>Contratação de empresa especializada na prestação de serviço de vigilância patrimonial armada  diurna e noturna  conforme condições  quantidades e exigências estabelecidas no Termo de Referência e Edital – Pregão Eletrônico nº 90005/2024  com fornecimento de todos os materiais  equipamentos e insumos diversos  com disponibilização de mão de obra em regime de dedicação exclusiva para o CFF  nas condições estabelecidas no Termo de Referência  emitido com base nos valores de execução previstos para o período de 19/12/2024 a 31/12/2024  conforme Contrato Nº 37/2024  que possui uma vigência contratual de 19/12/2024 a 19/12/2025.</t>
  </si>
  <si>
    <t>Serviços :: Contratação de empresa especializada na prestação de serviço de vigilância patrimonial armada  diurna e noturna  conforme condições  quantidades e exigências estabelecidas no Termo de Referência e Edital – Pregão Eletrônico nº 90005/2024  com fornecimento de todos os materiais  equipamentos e insumos diversos  com disponibilização de mão de obra em regime de dedicação exclusiva para o CFF  nas condições estabelecidas no Termo de Referência  emitido com base nos valores de execução previstos para o período de 19/12/2024 a 31/12/2024  conforme Contrato Nº 37/2024  que possui uma vigência contratual de 19/12/2024 a 19/12/2025.</t>
  </si>
  <si>
    <t>["S08522387623876","S08522398123981","S08522392223922","S08522391423914","S08522388423884"]</t>
  </si>
  <si>
    <t>[0.5375,0.5372,0.5309,0.5275,0.5252]</t>
  </si>
  <si>
    <t>["S08520852924007","S08520852930136","S08522350723507","S08522387623876","S08522398123981"]</t>
  </si>
  <si>
    <t>[0.5281,0.528,0.518,0.5127,0.5044]</t>
  </si>
  <si>
    <t>["M00650650507364","M00650650508202","M00650650512306","M00650650511630","M00650650530049"]</t>
  </si>
  <si>
    <t>[0.3997,0.3889,0.3878,0.3856,0.3841]</t>
  </si>
  <si>
    <t>["S08522398123981","S08522387623876","S08522392223922","S08522391423914","S08522388423884"]</t>
  </si>
  <si>
    <t>[0.5372,0.5357,0.5316,0.5274,0.5242]</t>
  </si>
  <si>
    <t>["S08520852930136","S08520852924007","S08522350723507","S08522401524015","S08522387623876"]</t>
  </si>
  <si>
    <t>[0.597,0.5888,0.5818,0.5743,0.5736]</t>
  </si>
  <si>
    <t>[0.5741,0.5719,0.5681,0.5621,0.5603]</t>
  </si>
  <si>
    <t>75732057000184-2-000554/2024</t>
  </si>
  <si>
    <t>O objeto do presente contrato  é o fornecimento de prestação de serviços de roçagem de matos  gramas  capins e outros  incluindo capina manual e remoção de resíduos  podas de arvores quando necessário e ainda retirada de papéis  plásticos e demais lixos urbanos de impacto ambiental que por ventura forem descartados indevidamente nos terrenos de propriedade da Autarquia Cambé Previdência  bem como a remoção dos resíduos da execução dos trabalhos executados pela empresa  em conformidade com o Termo de Referência.</t>
  </si>
  <si>
    <t>Serviços :: O objeto do presente contrato  é o fornecimento de prestação de serviços de roçagem de matos  gramas  capins e outros  incluindo capina manual e remoção de resíduos  podas de arvores quando necessário e ainda retirada de papéis  plásticos e demais lixos urbanos de impacto ambiental que por ventura forem descartados indevidamente nos terrenos de propriedade da Autarquia Cambé Previdência  bem como a remoção dos resíduos da execução dos trabalhos executados pela empresa  em conformidade com o Termo de Referência.</t>
  </si>
  <si>
    <t>["S08510851224260","S08531404414044","S08510851224317","S08510851224287","S08510851224236"]</t>
  </si>
  <si>
    <t>[0.6064,0.6034,0.5999,0.5975,0.5875]</t>
  </si>
  <si>
    <t>["S05430543201953","S08510851224325","S08510851224287","S08510851224317","S05450545901376"]</t>
  </si>
  <si>
    <t>[0.5647,0.551,0.5401,0.5392,0.5375]</t>
  </si>
  <si>
    <t>["S08510851224260","S08531404414044","S08510851224317","S08510851224287","S05430543201953"]</t>
  </si>
  <si>
    <t>[0.6055,0.6033,0.5995,0.5965,0.5867]</t>
  </si>
  <si>
    <t>[0.6055,0.6033,0.5995,0.5965,0.5866]</t>
  </si>
  <si>
    <t>["S05430543201953","S08510851224325","S08510851224287","S08510851224317","S08611513015130"]</t>
  </si>
  <si>
    <t>[0.6063,0.5877,0.5835,0.5824,0.5811]</t>
  </si>
  <si>
    <t>["S08531404414044","S05430543201953","S08510851224287","S08510851224260","S08510851224317"]</t>
  </si>
  <si>
    <t>[0.627,0.6191,0.6188,0.6184,0.6156]</t>
  </si>
  <si>
    <t>["S08531404414044","S08510851224287","S08510851224260","S08510851224317","S08510851224252"]</t>
  </si>
  <si>
    <t>[0.627,0.6188,0.6184,0.6156,0.6089]</t>
  </si>
  <si>
    <t>["S05430543201953","S08510851224287","S08510851224260","S08510851224317","S08510851224252"]</t>
  </si>
  <si>
    <t>[0.6191,0.6188,0.6184,0.6156,0.6089]</t>
  </si>
  <si>
    <t>45290418000119-2-000079/2025</t>
  </si>
  <si>
    <t>FUTURA AQUISIÇÃO DE PNEUS NOVOS  CÂMARAS DE AR _x000D_
E PROTETORES PARA O USO DA FROTA MUNICIPAL</t>
  </si>
  <si>
    <t>Compras :: FUTURA AQUISIÇÃO DE PNEUS NOVOS  CÂMARAS DE AR _x000D_
E PROTETORES PARA O USO DA FROTA MUNICIPAL</t>
  </si>
  <si>
    <t>["M00260261000577","M00490491006831","M00260261013618","M00260264011317","M00260261015984"]</t>
  </si>
  <si>
    <t>[0.5859,0.5791,0.5759,0.5694,0.5652]</t>
  </si>
  <si>
    <t>["M00260264011317","M00260261015984","M00260261000577","M00260264011628","M00260261010920"]</t>
  </si>
  <si>
    <t>[0.6163,0.5887,0.5873,0.5832,0.5814]</t>
  </si>
  <si>
    <t>[0.5827,0.5786,0.5734,0.5696,0.5624]</t>
  </si>
  <si>
    <t>["M00260261000577","M00260261013618","M00260261015984","M00260261000593","M00260261010920"]</t>
  </si>
  <si>
    <t>[0.5827,0.5734,0.5624,0.5558,0.5538]</t>
  </si>
  <si>
    <t>["M00260264011317","M00260261015984","M00260261010920","M00260261000577","M00260264011628"]</t>
  </si>
  <si>
    <t>[0.6295,0.5976,0.5956,0.5945,0.5939]</t>
  </si>
  <si>
    <t>["M00260264011317","M00260261000577","M00260261000591","M00260264003081","M00260261015984"]</t>
  </si>
  <si>
    <t>[0.6173,0.6144,0.6019,0.6009,0.5995]</t>
  </si>
  <si>
    <t>["M00260261000577","M00260261015984","M00260261013618","M00260261010920","M00260261000593"]</t>
  </si>
  <si>
    <t>[0.6144,0.5995,0.5962,0.587,0.5861]</t>
  </si>
  <si>
    <t>33004540000100-2-000164/2024</t>
  </si>
  <si>
    <t>EMISSÃO DE EMPENHO PARA CONSECUÇÃO DO PROJETO DE PESQUISA N° 3.056.018  INTITULADO “PROJETO: EDUCANDO PELA ARTE  CULTURA  EXTENSÃO E ESPORTE”  COM RECURSOS ADVINDOS DA EMEDNA DE BANCADA N° 71120001  COM A FINALIDADE DE REGISTRAR E REUNIR AS DIVERSAS AÇÕES FOMENTADAS E/OU REALIZADAS NO ÂMBITO DA PRÓ-REITORIA DE CULTURA  EXTENSÃO E VIVÊNCIA – PROCEV- DISPENSA DE LICITAÇÃO Nº 136/2024- ND 800</t>
  </si>
  <si>
    <t>Serviços :: EMISSÃO DE EMPENHO PARA CONSECUÇÃO DO PROJETO DE PESQUISA N° 3.056.018  INTITULADO “PROJETO: EDUCANDO PELA ARTE  CULTURA  EXTENSÃO E ESPORTE”  COM RECURSOS ADVINDOS DA EMEDNA DE BANCADA N° 71120001  COM A FINALIDADE DE REGISTRAR E REUNIR AS DIVERSAS AÇÕES FOMENTADAS E/OU REALIZADAS NO ÂMBITO DA PRÓ-REITORIA DE CULTURA  EXTENSÃO E VIVÊNCIA – PROCEV- DISPENSA DE LICITAÇÃO Nº 136/2024- ND 800</t>
  </si>
  <si>
    <t>["S09291515615156","S09112438424384","S09621261012610","S09610961215580","S08590859423159"]</t>
  </si>
  <si>
    <t>[0.512,0.4954,0.4794,0.4721,0.4698]</t>
  </si>
  <si>
    <t>["S09291750717507","S09291515615156","S08612568225682","S08310831900132","S08612294222942"]</t>
  </si>
  <si>
    <t>[0.5383,0.5027,0.4947,0.4932,0.4884]</t>
  </si>
  <si>
    <t>["S09291515615156","S09112438424384","S09621261012610","S09610961215580","M00760769015691"]</t>
  </si>
  <si>
    <t>[0.5126,0.4934,0.4795,0.4722,0.4712]</t>
  </si>
  <si>
    <t>["S09112438424384","S09621261012610","S09610961215580","S09790416204162","S08360422704227"]</t>
  </si>
  <si>
    <t>[0.4934,0.4795,0.4722,0.4572,0.4503]</t>
  </si>
  <si>
    <t>["S09291750717507","S09291515615156","S08310831900132","S08612294222942","S08612568225682"]</t>
  </si>
  <si>
    <t>[0.5727,0.5517,0.5497,0.5445,0.5409]</t>
  </si>
  <si>
    <t>["S09112438424384","S09291515615156","S09621261012610","S09610961215580","S08590859423159"]</t>
  </si>
  <si>
    <t>[0.5668,0.5652,0.5323,0.5218,0.5174]</t>
  </si>
  <si>
    <t>["S09112438424384","S09621261012610","S09610961215580","S08360422704227","S09790416204162"]</t>
  </si>
  <si>
    <t>[0.5668,0.5323,0.5218,0.5145,0.5089]</t>
  </si>
  <si>
    <t>["S09112438424384","S09621261012610","S08590859423159","S09790979924732","S09790086800868"]</t>
  </si>
  <si>
    <t>[0.5668,0.5323,0.5174,0.5172,0.5166]</t>
  </si>
  <si>
    <t>92969856000198-2-000342/2024</t>
  </si>
  <si>
    <t>557684/2024-02 - ITENS 2 A 22 - DIVERSOS MÓVEIS. RESPONSÁVEL PATRIMONIAL: ROGERIO FAE F:3830 - ESCOLA DE ADMINISTRAÇÃO. 2024NE05149</t>
  </si>
  <si>
    <t>Compras :: 557684/2024-02 - ITENS 2 A 22 - DIVERSOS MÓVEIS. RESPONSÁVEL PATRIMONIAL: ROGERIO FAE F:3830 - ESCOLA DE ADMINISTRAÇÃO. 2024NE05149</t>
  </si>
  <si>
    <t>["M00990999916898","M00990999908293","S08590859920168","M00710719505073","S08590859925259"]</t>
  </si>
  <si>
    <t>[0.57,0.5593,0.5572,0.5537,0.5532]</t>
  </si>
  <si>
    <t>["S08590859920168","S08590859925259","M00710711017368","S07320732920460","S08590859930007"]</t>
  </si>
  <si>
    <t>[0.5908,0.5643,0.5583,0.5565,0.5549]</t>
  </si>
  <si>
    <t>["M00990999916898","M00990999908293","M00710719505073","M00490494016978","M00990990514602"]</t>
  </si>
  <si>
    <t>[0.5682,0.5607,0.5528,0.5498,0.5484]</t>
  </si>
  <si>
    <t>["M00490494016978","M00710719516082","M00710719500324","M00710719516565","M00710719516465"]</t>
  </si>
  <si>
    <t>[0.5498,0.5413,0.5332,0.5244,0.5237]</t>
  </si>
  <si>
    <t>["M00990999908293","M00710711017368","M00990999930165","M00710711004080","M00710711014663"]</t>
  </si>
  <si>
    <t>[0.6178,0.5877,0.5783,0.5753,0.5685]</t>
  </si>
  <si>
    <t>["M00990999916898","M00710719516569","M00990999908293","M00710719516082","M00700709911248"]</t>
  </si>
  <si>
    <t>[0.577,0.5661,0.5634,0.563,0.5561]</t>
  </si>
  <si>
    <t>["M00990999916898","M00990999908293","M00990999930165","M00990990516549","M00990990514602"]</t>
  </si>
  <si>
    <t>[0.577,0.5634,0.554,0.5409,0.5393]</t>
  </si>
  <si>
    <t>["M00990999916898","S06432273022730","M00710719516569","M00990999908293","M00710719516082"]</t>
  </si>
  <si>
    <t>[0.577,0.5696,0.5661,0.5634,0.563]</t>
  </si>
  <si>
    <t>["M00990999916898","M00710719516569","M00990999908293","M00710719516082","M00840846010484"]</t>
  </si>
  <si>
    <t>[0.577,0.5661,0.5634,0.563,0.5613]</t>
  </si>
  <si>
    <t>18593103000178-2-000100/2025</t>
  </si>
  <si>
    <t>REFERE-SE A PRESTAÇÃO DE SERVIÇOS GERAIS DIVERSOS  PARA MANUTENÇÃO NO HOSPITAL MUNICIPAL ALBERTO NOGUEIRA.</t>
  </si>
  <si>
    <t>Serviços :: REFERE-SE A PRESTAÇÃO DE SERVIÇOS GERAIS DIVERSOS  PARA MANUTENÇÃO NO HOSPITAL MUNICIPAL ALBERTO NOGUEIRA.</t>
  </si>
  <si>
    <t>["S08522413924139","S08532407424074","S08532365523655","S08720872920869","S08532367123671"]</t>
  </si>
  <si>
    <t>[0.6442,0.6426,0.6399,0.6385,0.6333]</t>
  </si>
  <si>
    <t>["S08720872920869","S09310931118350","S08710871505428","S08310877008770","S09791739617396"]</t>
  </si>
  <si>
    <t>[0.6462,0.6253,0.6213,0.6094,0.6038]</t>
  </si>
  <si>
    <t>[0.6429,0.6427,0.6399,0.6382,0.6331]</t>
  </si>
  <si>
    <t>["S08522413924139","S08532407424074","S08532365523655","S08532367123671","S08532368023680"]</t>
  </si>
  <si>
    <t>[0.6429,0.6427,0.6399,0.6331,0.6297]</t>
  </si>
  <si>
    <t>["S08720872920869","S08710871505428","S09310931118350","S08310877008770","S08590859916292"]</t>
  </si>
  <si>
    <t>[0.6765,0.6563,0.6541,0.6453,0.6438]</t>
  </si>
  <si>
    <t>["S08720872920869","S08522413924139","S08720872413021","S08532407424074","S08720872913005"]</t>
  </si>
  <si>
    <t>[0.6886,0.6694,0.6652,0.6518,0.6496]</t>
  </si>
  <si>
    <t>["S08522413924139","S08532407424074","S08532368023680","S08532365523655","S08532363923639"]</t>
  </si>
  <si>
    <t>[0.6694,0.6518,0.646,0.6445,0.6432]</t>
  </si>
  <si>
    <t>["S08720872920869","S08720872413021","S08720872913005","S09310931118350","S09310931205916"]</t>
  </si>
  <si>
    <t>[0.6886,0.6652,0.6496,0.6463,0.6399]</t>
  </si>
  <si>
    <t>83493692000184-2-000005/2025</t>
  </si>
  <si>
    <t>Contratação de 1 certificado digital  tipo e-CNPJ  modelo A1  com validade por 1 ano  para o CNPJ da Câmara Municipal de Mafra  1 certificado digital e-CPF modelo A3  com validade de 3 anos para a servidora efetiva do setor contábil e 1 certificado digital e-CPF modelo A1  com validade por 1 ano  para o Presidente da Câmara Municipal de Mafra  todos com padrão de cadeamento ICP-Brasil.</t>
  </si>
  <si>
    <t>Informática (TIC) :: Contratação de 1 certificado digital  tipo e-CNPJ  modelo A1  com validade por 1 ano  para o CNPJ da Câmara Municipal de Mafra  1 certificado digital e-CPF modelo A3  com validade de 3 anos para a servidora efetiva do setor contábil e 1 certificado digital e-CPF modelo A1  com validade por 1 ano  para o Presidente da Câmara Municipal de Mafra  todos com padrão de cadeamento ICP-Brasil.</t>
  </si>
  <si>
    <t>["S01670167127170","S01670167327219","S01670167327227","S01670167327235","S01670167227200"]</t>
  </si>
  <si>
    <t>[0.5892,0.5881,0.5826,0.5811,0.575]</t>
  </si>
  <si>
    <t>["S01670167127146","S01670167127162","S01670167127154","S01670167227189","S01670167227197"]</t>
  </si>
  <si>
    <t>[0.5746,0.5625,0.5493,0.5397,0.538]</t>
  </si>
  <si>
    <t>[0.5906,0.5879,0.5831,0.5811,0.5759]</t>
  </si>
  <si>
    <t>[0.5978,0.5826,0.5705,0.5603,0.5578]</t>
  </si>
  <si>
    <t>["M00700705006853","M00700709911248","M00700706015111","M00700704019474","M00700704009636"]</t>
  </si>
  <si>
    <t>[0.5308,0.5171,0.5166,0.5112,0.5067]</t>
  </si>
  <si>
    <t>["S01680168227286","S01680168227278","S01730173127340","S01730173127332","S01620162126980"]</t>
  </si>
  <si>
    <t>[0.5421,0.5333,0.5279,0.5247,0.5212]</t>
  </si>
  <si>
    <t>["S01670167127170","S01670167327235","S01670167327219","S01670167227200","S01670167327227"]</t>
  </si>
  <si>
    <t>[0.6187,0.6126,0.6112,0.6094,0.604]</t>
  </si>
  <si>
    <t>95543427000142-2-000004/2025</t>
  </si>
  <si>
    <t>Aquisição de material escolar para distribuição gratuita aos alunos
da rede pública deste Município.</t>
  </si>
  <si>
    <t>Compras :: Aquisição de material escolar para distribuição gratuita aos alunos
da rede pública deste Município.</t>
  </si>
  <si>
    <t>["M00990999930165","M00750751007588","M00750754004093","M00750753009126","M00660667515571"]</t>
  </si>
  <si>
    <t>[0.5605,0.5402,0.4972,0.4937,0.4902]</t>
  </si>
  <si>
    <t>["M00990999930165","S08911546615466","S09211276912769","S09791739617396","M00760769015691"]</t>
  </si>
  <si>
    <t>[0.4825,0.4686,0.4584,0.4548,0.4538]</t>
  </si>
  <si>
    <t>["M00750751007588","M00750754004093","M00750753009126","M00750754013908","M00750754006239"]</t>
  </si>
  <si>
    <t>[0.5401,0.4971,0.4937,0.4894,0.4884]</t>
  </si>
  <si>
    <t>["M00990999930165","S08911546615466","M00760769015691","M00760769011254","M00760769004240"]</t>
  </si>
  <si>
    <t>[0.5273,0.5149,0.5022,0.4992,0.4959]</t>
  </si>
  <si>
    <t>["M00750751007588","M00750751000271","M00750751000196","M00750753009126","M00750754000075"]</t>
  </si>
  <si>
    <t>[0.5968,0.5635,0.5625,0.5609,0.5603]</t>
  </si>
  <si>
    <t>["M00990999930165","M00750751007588","M00750751000271","M00750751000196","M00750753009126"]</t>
  </si>
  <si>
    <t>[0.6257,0.5968,0.5635,0.5625,0.5609]</t>
  </si>
  <si>
    <t>83024687000122-2-000008/2025</t>
  </si>
  <si>
    <t>UTENSÍLIOS DE COZINHA - LEI 14.133/2021</t>
  </si>
  <si>
    <t>Compras :: UTENSÍLIOS DE COZINHA - LEI 14.133/2021</t>
  </si>
  <si>
    <t>["M00730736008554","M00720721013209","M00730733011492","M00720721015455","M00730733003529"]</t>
  </si>
  <si>
    <t>[0.6021,0.5872,0.5807,0.5745,0.5722]</t>
  </si>
  <si>
    <t>["M00710710515333","M00730733016379","M00720721013209","M00710710515325","M00710710500323"]</t>
  </si>
  <si>
    <t>[0.5741,0.5641,0.5571,0.5567,0.5559]</t>
  </si>
  <si>
    <t>[0.6022,0.5872,0.581,0.5745,0.5722]</t>
  </si>
  <si>
    <t>["M00730736008554","M00730733011492","M00730733003529","M00730734010268","M00730731016422"]</t>
  </si>
  <si>
    <t>[0.6022,0.581,0.5722,0.5653,0.5649]</t>
  </si>
  <si>
    <t>["M00720721013209","M00710710500323","M00720729017639","M00720729000700","M00730733015550"]</t>
  </si>
  <si>
    <t>[0.6075,0.5963,0.5821,0.5797,0.5797]</t>
  </si>
  <si>
    <t>["M00720721013209","M00730736008554","M00720721015455","M00730733011492","M00720729006561"]</t>
  </si>
  <si>
    <t>[0.6516,0.6388,0.6229,0.6187,0.617]</t>
  </si>
  <si>
    <t>["M00720721013209","M00720721015455","M00720729006561","M00720721010342","M00720721010341"]</t>
  </si>
  <si>
    <t>[0.6516,0.6229,0.617,0.6159,0.6158]</t>
  </si>
  <si>
    <t>96291141000180-2-019542/2024</t>
  </si>
  <si>
    <t>AQUISIÇÃO DE MATERIAL DE ESCRITÓRIO E INFORMÁTICA</t>
  </si>
  <si>
    <t>Compras :: AQUISIÇÃO DE MATERIAL DE ESCRITÓRIO E INFORMÁTICA</t>
  </si>
  <si>
    <t>["M00700701006661","M00750752017225","M00750751000156","M00700709000284","M00700709018048"]</t>
  </si>
  <si>
    <t>[0.646,0.6457,0.6452,0.6426,0.6403]</t>
  </si>
  <si>
    <t>["M00750752017225","M00750752013741","M00700701014811","M00700709911248","M00750754014592"]</t>
  </si>
  <si>
    <t>[0.669,0.6586,0.6573,0.6557,0.6542]</t>
  </si>
  <si>
    <t>[0.6462,0.646,0.6455,0.6427,0.6405]</t>
  </si>
  <si>
    <t>["M00750752017225","M00750751000156","M00750751018210","M00750751000126","M00750752000084"]</t>
  </si>
  <si>
    <t>[0.646,0.6455,0.6369,0.6335,0.6298]</t>
  </si>
  <si>
    <t>["M00750752017225","M00750752013741","M00750752000280","M00750752000036","M00750752000308"]</t>
  </si>
  <si>
    <t>[0.7113,0.6937,0.6898,0.6865,0.6842]</t>
  </si>
  <si>
    <t>["M00700701006661","M00750751000156","M00750751000126","M00700709911248","M00750752017225"]</t>
  </si>
  <si>
    <t>[0.695,0.6913,0.6913,0.6892,0.6875]</t>
  </si>
  <si>
    <t>["M00750751000156","M00750751000126","M00750752017225","M00750751014055","M00750751000169"]</t>
  </si>
  <si>
    <t>[0.6913,0.6913,0.6875,0.6786,0.6724]</t>
  </si>
  <si>
    <t>18431155000148-2-002039/2024</t>
  </si>
  <si>
    <t>AQUISIÇÃO DE CESTAS BÁSICAS DESTINADAS A DOAÇÃO (BENEFÍCIO EVENTUAL) AOS USUÁRIOS EM SITUAÇÃO DE VULNERABILIDADE E RISCO SOCIAL.</t>
  </si>
  <si>
    <t>Compras :: AQUISIÇÃO DE CESTAS BÁSICAS DESTINADAS A DOAÇÃO (BENEFÍCIO EVENTUAL) AOS USUÁRIOS EM SITUAÇÃO DE VULNERABILIDADE E RISCO SOCIAL.</t>
  </si>
  <si>
    <t>["S09331293912939","M00890897011390","S09790979924740","M00990999930262","S09332312423124"]</t>
  </si>
  <si>
    <t>[0.5077,0.5031,0.4823,0.4796,0.4651]</t>
  </si>
  <si>
    <t>["M00720724000121","M00720724000762","M00810813503299","M00810810503696","M00810811003572"]</t>
  </si>
  <si>
    <t>[0.501,0.4974,0.4953,0.4877,0.4799]</t>
  </si>
  <si>
    <t>["S09790979924740","M00990999930262","S06320632925500","M00720724000121","S06432366323663"]</t>
  </si>
  <si>
    <t>[0.4822,0.4799,0.4609,0.4581,0.4539]</t>
  </si>
  <si>
    <t>["S09331293912939","S09332312423124","S09112438424384","S06320632103697","S06320632103700"]</t>
  </si>
  <si>
    <t>[0.5072,0.465,0.423,0.4193,0.417]</t>
  </si>
  <si>
    <t>["M00720724000121","M00720724000762","M00810810503696","M00720724015025","M00810813503299"]</t>
  </si>
  <si>
    <t>[0.5212,0.52,0.5105,0.5052,0.5008]</t>
  </si>
  <si>
    <t>["S09331293912939","S09332312423124","S09790979924740","M00720724000121","S06432419824198"]</t>
  </si>
  <si>
    <t>[0.5724,0.5308,0.5233,0.5191,0.5159]</t>
  </si>
  <si>
    <t>["S09331293912939","S09332312423124","S09110538005380","S09112438424384","S08362498824988"]</t>
  </si>
  <si>
    <t>[0.5724,0.5308,0.5051,0.5002,0.4844]</t>
  </si>
  <si>
    <t>["S09331293912939","M00890897011390","S09332312423124","S09790979924740","M00990999930262"]</t>
  </si>
  <si>
    <t>[0.5724,0.5344,0.5308,0.5233,0.5231]</t>
  </si>
  <si>
    <t>46151718000180-2-000004/2025</t>
  </si>
  <si>
    <t xml:space="preserve">AQUISIÇÃO DE 01 (UM) VEÍCULO TIPO PICAPE  ZELO QUILÔMETRO  NÃO INFERIOR AO ANO DE 2024  DESTINADO AO DEPARTAMENTO DE SEGURANÇA ALIMENTAR DA SECRETARIA DE ASSISTÊNCIA SOCIAL. </t>
  </si>
  <si>
    <t xml:space="preserve">Compras :: AQUISIÇÃO DE 01 (UM) VEÍCULO TIPO PICAPE  ZELO QUILÔMETRO  NÃO INFERIOR AO ANO DE 2024  DESTINADO AO DEPARTAMENTO DE SEGURANÇA ALIMENTAR DA SECRETARIA DE ASSISTÊNCIA SOCIAL. </t>
  </si>
  <si>
    <t>["M00230232014419","M00230232014415","M00230232014408","S06432421024210","S06432357423574"]</t>
  </si>
  <si>
    <t>[0.5223,0.5073,0.5049,0.5047,0.5009]</t>
  </si>
  <si>
    <t>["S08590859925372","M00230232000648","M00230232014415","S08590859917558","M00230231014329"]</t>
  </si>
  <si>
    <t>[0.507,0.506,0.491,0.4846,0.4826]</t>
  </si>
  <si>
    <t>[0.5223,0.5073,0.505,0.5028,0.501]</t>
  </si>
  <si>
    <t>["S06432421024210","S06432357423574","S06432419824198","S06432366323663","S06432420124201"]</t>
  </si>
  <si>
    <t>[0.5028,0.501,0.4839,0.4831,0.4771]</t>
  </si>
  <si>
    <t>["S08590859925372","M00230232000648","M00230232014415","S08590859918279","M00990999901355"]</t>
  </si>
  <si>
    <t>[0.5297,0.5288,0.5141,0.5118,0.5089]</t>
  </si>
  <si>
    <t>["M00230232014419","S06432421024210","M00230232014415","S06432357423574","M00230232014408"]</t>
  </si>
  <si>
    <t>[0.5427,0.5381,0.5281,0.527,0.5246]</t>
  </si>
  <si>
    <t>[0.5381,0.527,0.5215,0.5156,0.5148]</t>
  </si>
  <si>
    <t>96291141000180-2-020735/2024</t>
  </si>
  <si>
    <t>KIT DE PRESO  RAÇÃO E MATERIAL DE COZINHA</t>
  </si>
  <si>
    <t>Compras :: KIT DE PRESO  RAÇÃO E MATERIAL DE COZINHA</t>
  </si>
  <si>
    <t>["M00730731009384","M00730736005690","M00890897011390","M00730733011492","M00730736008554"]</t>
  </si>
  <si>
    <t>[0.6128,0.6102,0.6048,0.6028,0.6016]</t>
  </si>
  <si>
    <t>["M00730733010617","M00730736005690","M00730731004586","M00730736008554","M00730733011492"]</t>
  </si>
  <si>
    <t>[0.6127,0.5994,0.5955,0.5938,0.5872]</t>
  </si>
  <si>
    <t>["M00730731009384","M00730736005690","M00730733011492","M00730736008554","M00730736016036"]</t>
  </si>
  <si>
    <t>[0.6126,0.6104,0.6028,0.6014,0.5933]</t>
  </si>
  <si>
    <t>["M00730736005690","M00730733010617","M00730736008554","M00730731004105","M00730731017209"]</t>
  </si>
  <si>
    <t>[0.6357,0.6333,0.6285,0.6218,0.6177]</t>
  </si>
  <si>
    <t>["M00730731009384","M00730733011492","M00730736005690","M00730736008554","M00730731016422"]</t>
  </si>
  <si>
    <t>[0.6186,0.6162,0.6095,0.6083,0.6011]</t>
  </si>
  <si>
    <t>["M00890897011390","M00870871013686","M00870871001012","M00870871017289","M00870871013689"]</t>
  </si>
  <si>
    <t>[0.6567,0.6067,0.6016,0.5919,0.5908]</t>
  </si>
  <si>
    <t>["M00890897011390","M00990999930262","M00730731009384","M00730733011492","M00730736005690"]</t>
  </si>
  <si>
    <t>[0.6567,0.6447,0.6186,0.6162,0.6095]</t>
  </si>
  <si>
    <t>76208495000100-2-000001/2025</t>
  </si>
  <si>
    <t>Inscricao no curso de a Formacao de Agentes de Contratacao  Pregoeiro e Equipe de Apoio na Pratica</t>
  </si>
  <si>
    <t>Serviços :: Inscricao no curso de a Formacao de Agentes de Contratacao  Pregoeiro e Equipe de Apoio na Pratica</t>
  </si>
  <si>
    <t>["S09291472914729","S08310831914745","S09290387503875","S09290929025232","S09291379013790"]</t>
  </si>
  <si>
    <t>[0.4998,0.497,0.4934,0.4934,0.4799]</t>
  </si>
  <si>
    <t>["S09290929025232","S09292023020230","S09291472914729","S08511001410014","S09290386703867"]</t>
  </si>
  <si>
    <t>[0.5487,0.545,0.5217,0.5213,0.5155]</t>
  </si>
  <si>
    <t>["M00750754004793","M00750754006239","M00750754008893","M00750754017846","M00750754000110"]</t>
  </si>
  <si>
    <t>[0.4348,0.4199,0.4065,0.4044,0.4018]</t>
  </si>
  <si>
    <t>["S09291472914729","S09290387503875","S09291379013790","S09291471014710","S09292023020230"]</t>
  </si>
  <si>
    <t>[0.4991,0.4935,0.4799,0.4796,0.4781]</t>
  </si>
  <si>
    <t>["S09292023020230","S08511001410014","S09290929025232","S08510408104081","S08510851220656"]</t>
  </si>
  <si>
    <t>[0.6414,0.6259,0.6219,0.6025,0.6001]</t>
  </si>
  <si>
    <t>["S09291472914729","S09290929025232","S09290387503875","S09291379013790","S09292023020230"]</t>
  </si>
  <si>
    <t>[0.6421,0.6316,0.6211,0.619,0.6176]</t>
  </si>
  <si>
    <t>["S09291472914729","S09290387503875","S09291379013790","S09292023020230","S09290380803808"]</t>
  </si>
  <si>
    <t>[0.6421,0.6211,0.619,0.6176,0.6157]</t>
  </si>
  <si>
    <t>00394494000136-2-001057/2024</t>
  </si>
  <si>
    <t>EQUIPAMENTOS DE VÍDEO MONITORAMENTO  INCLUINDO A INSTALAÇÃO E CONFIGURAÇÃO  PARA SUBSTITUIÇÃO DAS CÂMERAS E EQUIPAMENTOS DANIFICADOS NO SISTEMA DE VIGILÂNCIA ELETRÔNICA DESTA REGIONAL.</t>
  </si>
  <si>
    <t>Compras :: EQUIPAMENTOS DE VÍDEO MONITORAMENTO  INCLUINDO A INSTALAÇÃO E CONFIGURAÇÃO  PARA SUBSTITUIÇÃO DAS CÂMERAS E EQUIPAMENTOS DANIFICADOS NO SISTEMA DE VIGILÂNCIA ELETRÔNICA DESTA REGIONAL.</t>
  </si>
  <si>
    <t>["M00580583615041","M00700706014360","M00580583615692","M00580583614650","S08520852321660"]</t>
  </si>
  <si>
    <t>[0.6171,0.6003,0.5951,0.5945,0.5933]</t>
  </si>
  <si>
    <t>["S08520852321660","M00580589509886","M00580589512152","M00580583615041","S08731482614826"]</t>
  </si>
  <si>
    <t>[0.6316,0.6306,0.6283,0.6238,0.6159]</t>
  </si>
  <si>
    <t>["M00580583615041","M00700706014360","M00580583615692","M00580583614650","S08732071020710"]</t>
  </si>
  <si>
    <t>[0.6179,0.6011,0.5962,0.5958,0.5948]</t>
  </si>
  <si>
    <t>["M00580583615041","M00580583615692","M00580583614650","M00580583615826","M00580583604321"]</t>
  </si>
  <si>
    <t>[0.6179,0.5962,0.5958,0.5861,0.5757]</t>
  </si>
  <si>
    <t>["S08520852321660","M00580589509886","S08731482614826","M00580583615041","S08730873401988"]</t>
  </si>
  <si>
    <t>[0.6654,0.6555,0.6494,0.6477,0.6374]</t>
  </si>
  <si>
    <t>["M00700706014360","M00580583615041","S08520852321660","M00580583615692","M00580583614650"]</t>
  </si>
  <si>
    <t>[0.6395,0.6349,0.6162,0.6157,0.6137]</t>
  </si>
  <si>
    <t>["M00700706014360","M00700705006853","M00700704013836","M00700706014697","M00700706014805"]</t>
  </si>
  <si>
    <t>[0.6395,0.609,0.6079,0.5921,0.5888]</t>
  </si>
  <si>
    <t>14222277000173-2-000003/2025</t>
  </si>
  <si>
    <t>O objeto do presente instrumento é a contratação de Médico clínico geral em plantão de 24 horas  dias úteis no Hospital Municipal Carlito Carlos da Cunha  Médico clínico geral em plantão de 12 horas  dias úteis no Hospital Municipal Carlito Carlos da Cunha  Médico clínico geral em plantão de 24 horas  finais de semana e feriados no Hospital Municipal Carlito Carlos da Cunha  Médico clínico geral em plantão de 12 horas  finais de semana e feriados no Hospital Municipal Carlito Carlos da Cunha  Médico SAMU em plantão de 24 horas  Médico SAMU em plantão de 12 horas  Médico SAMU acompanhando paciente em transferência para tratamento em outra unidade hospitalar e Médico Generalista em atendimentos ambulatoriais nas Unidades Básicas de Saúde da Francisco Nunes da Costa do município de Serra Dourada-BA  com carga horária de 40 horas semanais.</t>
  </si>
  <si>
    <t>Serviços :: O objeto do presente instrumento é a contratação de Médico clínico geral em plantão de 24 horas  dias úteis no Hospital Municipal Carlito Carlos da Cunha  Médico clínico geral em plantão de 12 horas  dias úteis no Hospital Municipal Carlito Carlos da Cunha  Médico clínico geral em plantão de 24 horas  finais de semana e feriados no Hospital Municipal Carlito Carlos da Cunha  Médico clínico geral em plantão de 12 horas  finais de semana e feriados no Hospital Municipal Carlito Carlos da Cunha  Médico SAMU em plantão de 24 horas  Médico SAMU em plantão de 12 horas  Médico SAMU acompanhando paciente em transferência para tratamento em outra unidade hospitalar e Médico Generalista em atendimentos ambulatoriais nas Unidades Básicas de Saúde da Francisco Nunes da Costa do município de Serra Dourada-BA  com carga horária de 40 horas semanais.</t>
  </si>
  <si>
    <t>["S09310931205916","S09310931124430","S08532407424074","S06432338823388","S06432341823418"]</t>
  </si>
  <si>
    <t>[0.5657,0.5465,0.533,0.5274,0.525]</t>
  </si>
  <si>
    <t>["S08532363923639","S08532362023620","S08532360423604","S08532368023680","S08532367123671"]</t>
  </si>
  <si>
    <t>[0.506,0.4974,0.4953,0.4908,0.4891]</t>
  </si>
  <si>
    <t>["S09310931205916","S09310931124430","S09310931206092","S09310931217477","S08310877008770"]</t>
  </si>
  <si>
    <t>[0.5657,0.5463,0.5076,0.5042,0.5013]</t>
  </si>
  <si>
    <t>["S09310931205916","S09310931206092","S09310931217477","S09310931213951","S09310931112920"]</t>
  </si>
  <si>
    <t>[0.5657,0.5076,0.5042,0.499,0.494]</t>
  </si>
  <si>
    <t>["S08532363923639","S08532362023620","S08532360423604","S08532367123671","S08532368023680"]</t>
  </si>
  <si>
    <t>[0.5444,0.5391,0.5358,0.5314,0.5291]</t>
  </si>
  <si>
    <t>["S06432338823388","S06432341823418","S08532407424074","S06432353123531","S08532363923639"]</t>
  </si>
  <si>
    <t>[0.5619,0.5612,0.5585,0.5553,0.553]</t>
  </si>
  <si>
    <t>["S09310931205916","S09310931206092","S09310931217477","S09310931112920","S09310931213951"]</t>
  </si>
  <si>
    <t>[0.6124,0.554,0.5496,0.5457,0.544]</t>
  </si>
  <si>
    <t>["S09310931205916","S09310931124430","S09310931206092","S08310877008770","S09310931217477"]</t>
  </si>
  <si>
    <t>[0.6124,0.5951,0.554,0.55,0.5496]</t>
  </si>
  <si>
    <t>["S09310931205916","S09310931124430","S06432338823388","S06432341823418","S06432353123531"]</t>
  </si>
  <si>
    <t>[0.6124,0.5951,0.5619,0.5612,0.5553]</t>
  </si>
  <si>
    <t>00394460000141-2-000043/2025</t>
  </si>
  <si>
    <t>fornecimento contínuo de açúcar  coloração branca  do tipo cristal  conforme especificações técnicas e condições estabelecidas no Termo de Referência.</t>
  </si>
  <si>
    <t>Serviços :: fornecimento contínuo de açúcar  coloração branca  do tipo cristal  conforme especificações técnicas e condições estabelecidas no Termo de Referência.</t>
  </si>
  <si>
    <t>["M00890892519777","M00890892502063","M00680681011887","M00890892510932","M00680681018658"]</t>
  </si>
  <si>
    <t>[0.5599,0.5599,0.5568,0.5468,0.5332]</t>
  </si>
  <si>
    <t>["M00680681019520","M00680681009056","M00890892510932","M00680681017833","M00890892519777"]</t>
  </si>
  <si>
    <t>[0.5433,0.5431,0.5394,0.5263,0.5241]</t>
  </si>
  <si>
    <t>["M00890892502063","M00890892519777","M00680681011887","M00890892510932","M00680681018658"]</t>
  </si>
  <si>
    <t>[0.5608,0.5608,0.5569,0.5468,0.5336]</t>
  </si>
  <si>
    <t>["M00890892502063","M00890892519777","M00890892510932","M00890892500899","M00890892519757"]</t>
  </si>
  <si>
    <t>[0.5608,0.5608,0.5468,0.5296,0.5288]</t>
  </si>
  <si>
    <t>["S08391429014290","S06221648916489","S06720672919364","S08391370613706","S06320532005320"]</t>
  </si>
  <si>
    <t>[0.5926,0.5617,0.5538,0.5424,0.5401]</t>
  </si>
  <si>
    <t>["M00890892502063","M00890892519777","M00680681011887","M00890892510932","M00680681019520"]</t>
  </si>
  <si>
    <t>[0.605,0.605,0.5981,0.5777,0.5728]</t>
  </si>
  <si>
    <t>["M00890892502063","M00890892519777","M00890892510932","M00890892519757","M00890892500899"]</t>
  </si>
  <si>
    <t>[0.605,0.605,0.5777,0.5668,0.5617]</t>
  </si>
  <si>
    <t>01263896000164-2-000747/2024</t>
  </si>
  <si>
    <t>CONTRATAÇÃO DE EMPRESA PARA REALIZAÇÃO DE CURSO PRESENCIAL IN COMPANY  COM CARGA HORÁRIA DE 24 HORAS  SOBRE A GESTÃO E FISCALIZAÇÃO DE CONTRATOS ADMINISTRATIVOS: ATUALIZADO COM BASE NA LEI Nº 14.133/2021  COM OBJETIVO DE CAPACITAR E ATUALIZAR OS SERVIDORES DO MUSEU PARAENSE EMÍLIO GOELDI.</t>
  </si>
  <si>
    <t>Serviços :: CONTRATAÇÃO DE EMPRESA PARA REALIZAÇÃO DE CURSO PRESENCIAL IN COMPANY  COM CARGA HORÁRIA DE 24 HORAS  SOBRE A GESTÃO E FISCALIZAÇÃO DE CONTRATOS ADMINISTRATIVOS: ATUALIZADO COM BASE NA LEI Nº 14.133/2021  COM OBJETIVO DE CAPACITAR E ATUALIZAR OS SERVIDORES DO MUSEU PARAENSE EMÍLIO GOELDI.</t>
  </si>
  <si>
    <t>["S08310831914745","S09291472914729","S09112438424384","S09291379013790","S09292518625186"]</t>
  </si>
  <si>
    <t>[0.5719,0.5574,0.5562,0.5505,0.5408]</t>
  </si>
  <si>
    <t>["S09291515615156","S09291472914729","S09112438424384","S09641522915229","S08310831115881"]</t>
  </si>
  <si>
    <t>[0.5399,0.5217,0.521,0.5021,0.497]</t>
  </si>
  <si>
    <t>["S08310831914745","S09291472914729","S09112438424384","S09291379013790","S09291515615156"]</t>
  </si>
  <si>
    <t>[0.5721,0.5568,0.5554,0.5501,0.5409]</t>
  </si>
  <si>
    <t>["S09291472914729","S09291379013790","S09292518625186","S09292023020230","S09290380803808"]</t>
  </si>
  <si>
    <t>[0.5568,0.5501,0.5394,0.5333,0.5331]</t>
  </si>
  <si>
    <t>["S09291515615156","S09291472914729","S09112438424384","S08310831115881","S08510851222187"]</t>
  </si>
  <si>
    <t>[0.5841,0.5614,0.5567,0.5535,0.5461]</t>
  </si>
  <si>
    <t>["S09112438424384","S09291472914729","S08310831914745","S09291379013790","S09291515615156"]</t>
  </si>
  <si>
    <t>[0.6241,0.6201,0.6164,0.6008,0.5985]</t>
  </si>
  <si>
    <t>["S09112438424384","S09641522915229","S09641775217752","S09110538005380","S09641743417434"]</t>
  </si>
  <si>
    <t>[0.6241,0.5706,0.5632,0.5575,0.5521]</t>
  </si>
  <si>
    <t>["S09112438424384","S09291472914729","S09291379013790","S09291515615156","S09292518625186"]</t>
  </si>
  <si>
    <t>[0.6241,0.6201,0.6008,0.5985,0.5967]</t>
  </si>
  <si>
    <t>17879859000115-2-001025/2024</t>
  </si>
  <si>
    <t>AQUISIÇÃO DE GASES ENGARRAFADOS - DPTO. DE INFRAESTRUTURA - DI           _x000D_
PRAZO DE ENTREGA: ATÉ 5 DIAS A CONTAR DO RECEBIMENTO DA NOTA DE EMPENHO_x000D_
FRETE: CIF</t>
  </si>
  <si>
    <t>Compras :: AQUISIÇÃO DE GASES ENGARRAFADOS - DPTO. DE INFRAESTRUTURA - DI           _x000D_
PRAZO DE ENTREGA: ATÉ 5 DIAS A CONTAR DO RECEBIMENTO DA NOTA DE EMPENHO_x000D_
FRETE: CIF</t>
  </si>
  <si>
    <t>["M00680681014936","M00810812001178","M00680683019744","M00650651509745","M00650651518012"]</t>
  </si>
  <si>
    <t>[0.5839,0.5751,0.5735,0.5727,0.5688]</t>
  </si>
  <si>
    <t>["S08310831900248","S05450545919178","S08731464814648","S07320732914788","S05460156201562"]</t>
  </si>
  <si>
    <t>[0.5681,0.5612,0.5609,0.5563,0.5475]</t>
  </si>
  <si>
    <t>["M00680681014936","M00810812001178","M00680683019744","M00680683009789","M00680683007835"]</t>
  </si>
  <si>
    <t>[0.584,0.5752,0.5737,0.5666,0.5653]</t>
  </si>
  <si>
    <t>["S06432361223612","S06432366323663","S06432373623736","S06432357423574","S06432369823698"]</t>
  </si>
  <si>
    <t>[0.5568,0.5442,0.5408,0.5333,0.5332]</t>
  </si>
  <si>
    <t>["M00680681014936","S07320732914788","S08310831900248","S05450545919178","S08731464814648"]</t>
  </si>
  <si>
    <t>[0.5668,0.566,0.5653,0.5639,0.5624]</t>
  </si>
  <si>
    <t>["M00680681014936","M00680683019744","M00650651509745","M00810812001178","M00680683009789"]</t>
  </si>
  <si>
    <t>[0.616,0.5992,0.5977,0.5959,0.5942]</t>
  </si>
  <si>
    <t>["S06432361223612","S06432366323663","S06432373623736","S06432369823698","S06432372823728"]</t>
  </si>
  <si>
    <t>[0.5874,0.5726,0.5665,0.5642,0.5597]</t>
  </si>
  <si>
    <t>["M00680681014936","M00680683019744","M00810812001178","M00680683009789","M00680683007835"]</t>
  </si>
  <si>
    <t>[0.616,0.5992,0.5959,0.5942,0.5934]</t>
  </si>
  <si>
    <t>75101873000190-2-000467/2024</t>
  </si>
  <si>
    <t>ATENDER AQUISIÇÃO DE COMPUTADORES PARA ATENDER A DEMANDAS DOS LABORATÓRIOS DO CAMPUS APUCARANA.</t>
  </si>
  <si>
    <t>Compras :: ATENDER AQUISIÇÃO DE COMPUTADORES PARA ATENDER A DEMANDAS DOS LABORATÓRIOS DO CAMPUS APUCARANA.</t>
  </si>
  <si>
    <t>["M00700706017762","M00700701006661","M00700706000243","M00700701006484","M00700701008435"]</t>
  </si>
  <si>
    <t>[0.5385,0.5373,0.5364,0.5285,0.5275]</t>
  </si>
  <si>
    <t>["S01660166127111","S01660166127103","S07320732704006","S08720872927570","M00700706000243"]</t>
  </si>
  <si>
    <t>[0.5852,0.5741,0.5713,0.5675,0.5633]</t>
  </si>
  <si>
    <t>[0.5371,0.5358,0.5333,0.5271,0.5247]</t>
  </si>
  <si>
    <t>["S07320732704006","S08720872927570","S01660166127111","S01810181127626","M00700706000243"]</t>
  </si>
  <si>
    <t>[0.6049,0.6047,0.6031,0.598,0.5978]</t>
  </si>
  <si>
    <t>["M00700701006661","M00700706000243","M00700701008435","M00700706017762","M00700701006484"]</t>
  </si>
  <si>
    <t>[0.6195,0.6102,0.6093,0.5996,0.5987]</t>
  </si>
  <si>
    <t>08184821000137-2-000039/2025</t>
  </si>
  <si>
    <t>Aquisição de Materiais de Enfermagem (materiais cirúrgicos) utilizados no atendimento dos pacientes no Hospital São José de Joinville e unidades de saúde da rede da Secretaria Municipal da Saúde do Município de Joinville</t>
  </si>
  <si>
    <t>Compras :: Aquisição de Materiais de Enfermagem (materiais cirúrgicos) utilizados no atendimento dos pacientes no Hospital São José de Joinville e unidades de saúde da rede da Secretaria Municipal da Saúde do Município de Joinville</t>
  </si>
  <si>
    <t>["M00650653230093","M00650653230095","M00650653230107","M00650651518734","M00650653230094"]</t>
  </si>
  <si>
    <t>[0.5677,0.5651,0.5612,0.5607,0.5572]</t>
  </si>
  <si>
    <t>["M00650651503681","M00650653000449","M00650651504496","M00650653016466","M00650653230107"]</t>
  </si>
  <si>
    <t>[0.5888,0.5708,0.5577,0.5501,0.5449]</t>
  </si>
  <si>
    <t>["M00650653230093","M00650653230095","M00650651518734","M00650653230107","M00650653211939"]</t>
  </si>
  <si>
    <t>[0.5643,0.5616,0.5579,0.5566,0.5541]</t>
  </si>
  <si>
    <t>["M00650651503681","M00650653000449","M00650653016466","M00650651504496","M00650653018004"]</t>
  </si>
  <si>
    <t>[0.6235,0.6052,0.5893,0.5884,0.5808]</t>
  </si>
  <si>
    <t>["M00650653230095","M00650651503681","M00650653230093","M00650651518734","M00650653230107"]</t>
  </si>
  <si>
    <t>[0.5901,0.5868,0.5863,0.5829,0.5828]</t>
  </si>
  <si>
    <t>08259606000158-2-000026/2025</t>
  </si>
  <si>
    <t>NOBREAKS E ESTABILIZADORES - LEI 14.133/2021</t>
  </si>
  <si>
    <t>Compras :: NOBREAKS E ESTABILIZADORES - LEI 14.133/2021</t>
  </si>
  <si>
    <t>["M00590599919177","M00710719512370","M00610611007068","S08710871502658","M00610613014302"]</t>
  </si>
  <si>
    <t>[0.5731,0.5407,0.5336,0.5198,0.5061]</t>
  </si>
  <si>
    <t>["S07310731222233","S09791548215482","S08730873922020","S08590859903972","S08590859914770"]</t>
  </si>
  <si>
    <t>[0.441,0.4017,0.3961,0.3957,0.3848]</t>
  </si>
  <si>
    <t>["M00590599919177","M00710719512370","M00610611007068","M00610613014302","M00610611018836"]</t>
  </si>
  <si>
    <t>[0.5731,0.5408,0.5341,0.5066,0.5053]</t>
  </si>
  <si>
    <t>["M00610611007068","M00610613014302","M00610611018836","M00610613019083","M00610611019209"]</t>
  </si>
  <si>
    <t>[0.5341,0.5066,0.5053,0.5012,0.4919]</t>
  </si>
  <si>
    <t>["S07310731222233","S07310731220885","S08720872905070","S08720872905061","S08730873922080"]</t>
  </si>
  <si>
    <t>[0.528,0.4825,0.4777,0.4743,0.4687]</t>
  </si>
  <si>
    <t>[0.6281,0.6145,0.5855,0.5526,0.5441]</t>
  </si>
  <si>
    <t>[0.5855,0.5526,0.5441,0.544,0.5293]</t>
  </si>
  <si>
    <t>["M00590599919177","M00610611007068","M00610613014302","M00610611018836","M00610613019083"]</t>
  </si>
  <si>
    <t>[0.6281,0.5855,0.5526,0.5441,0.544]</t>
  </si>
  <si>
    <t>75101873000190-2-000294/2024</t>
  </si>
  <si>
    <t>EMPENHO REFERENTE A AQUISIÇÃO DE MATERIAL DE CONSUMO - EXPEDIENTE. PROCESSO 23064.057049/2023-90.</t>
  </si>
  <si>
    <t>Compras :: EMPENHO REFERENTE A AQUISIÇÃO DE MATERIAL DE CONSUMO - EXPEDIENTE. PROCESSO 23064.057049/2023-90.</t>
  </si>
  <si>
    <t>["M00750754013879","M00750753004449","M00750754013908","M00750754008304","M00750751013817"]</t>
  </si>
  <si>
    <t>[0.5778,0.5733,0.5684,0.568,0.5664]</t>
  </si>
  <si>
    <t>["M00750754014592","M00750754013908","M00750754013879","M00750754000069","M00750753004449"]</t>
  </si>
  <si>
    <t>[0.6355,0.6324,0.619,0.5956,0.5859]</t>
  </si>
  <si>
    <t>[0.5777,0.5733,0.5686,0.5681,0.5663]</t>
  </si>
  <si>
    <t>["S08310831100850","S08590859930007","S08590859920168","S08590859917167","S06432273022730"]</t>
  </si>
  <si>
    <t>[0.5646,0.5465,0.5276,0.5245,0.523]</t>
  </si>
  <si>
    <t>["M00750753004449","M00750754008305","M00750754013879","M00750751012987","M00750751015661"]</t>
  </si>
  <si>
    <t>[0.6245,0.617,0.6152,0.6142,0.6121]</t>
  </si>
  <si>
    <t>01763614000198-2-000128/2025</t>
  </si>
  <si>
    <t>VALOR QUE SE EMPENHA PARA OCORRER COM DESPESA AQUISIÇÃO MATERIAL DE HIGIÊNE (TOUCA TNT) USO ESCOLA M. LIBERDADE  MANUTENÇÃO DA REDE ESCOLAR BÁSICA E FUNDAMENTAL DECORRENTE DO PREGÃO ELETRÔNICO N°009/2024 E ATA DE REGISTRO DE PREÇO N°011/2024  EM ANEXOS.</t>
  </si>
  <si>
    <t>Compras :: VALOR QUE SE EMPENHA PARA OCORRER COM DESPESA AQUISIÇÃO MATERIAL DE HIGIÊNE (TOUCA TNT) USO ESCOLA M. LIBERDADE  MANUTENÇÃO DA REDE ESCOLAR BÁSICA E FUNDAMENTAL DECORRENTE DO PREGÃO ELETRÔNICO N°009/2024 E ATA DE REGISTRO DE PREÇO N°011/2024  EM ANEXOS.</t>
  </si>
  <si>
    <t>["M00650653200437","M00840841512848","M00650653230094","M00850853012849","M00840844501552"]</t>
  </si>
  <si>
    <t>[0.5667,0.5344,0.5337,0.5249,0.5247]</t>
  </si>
  <si>
    <t>["S05420562205622","S05410161901619","S05410454504545","S05450545901872","S08590859925259"]</t>
  </si>
  <si>
    <t>[0.5407,0.5168,0.5158,0.51,0.5037]</t>
  </si>
  <si>
    <t>["M00650653200437","M00840841512848","M00650653230094","M00840844501552","M00850853012849"]</t>
  </si>
  <si>
    <t>[0.5668,0.5344,0.5334,0.5249,0.5248]</t>
  </si>
  <si>
    <t>["M00840841512848","M00840844501552","M00840844501549","M00840846514313","M00840842501472"]</t>
  </si>
  <si>
    <t>[0.5344,0.5249,0.5118,0.5007,0.4996]</t>
  </si>
  <si>
    <t>["S05420562205622","S09112438424384","S08720872920869","S08590859930007","M00350359016887"]</t>
  </si>
  <si>
    <t>[0.5259,0.5243,0.5081,0.5059,0.5052]</t>
  </si>
  <si>
    <t>["M00650653200437","M00850853012849","M00840841512848","M00650653230094","M00840844501552"]</t>
  </si>
  <si>
    <t>[0.6062,0.579,0.5728,0.5664,0.5657]</t>
  </si>
  <si>
    <t>["M00850853012849","M00850853017729","M00850853005662","M00850853003071","M00850851002160"]</t>
  </si>
  <si>
    <t>[0.579,0.552,0.5367,0.5356,0.531]</t>
  </si>
  <si>
    <t>18306662000150-2-001160/2024</t>
  </si>
  <si>
    <t>Aquisicao de insumos fora da tabela CMED  para atender demandas judiciais vigentes de pacientes do municipio de Arcos E aquisicao de materiais e equipamentos medico hospitalar e clinico diversos  para atender as necessidades da Secretaria Municipal de Saude.</t>
  </si>
  <si>
    <t>Compras :: Aquisicao de insumos fora da tabela CMED  para atender demandas judiciais vigentes de pacientes do municipio de Arcos E aquisicao de materiais e equipamentos medico hospitalar e clinico diversos  para atender as necessidades da Secretaria Municipal de Saude.</t>
  </si>
  <si>
    <t>["M00650651519955","M00650651502646","M00650653030196","M00650651505372","M00650651518734"]</t>
  </si>
  <si>
    <t>[0.5388,0.5369,0.5368,0.5367,0.5316]</t>
  </si>
  <si>
    <t>["M00650653000449","M00650653019956","M00650653004594","M00650653016466","M00650653030196"]</t>
  </si>
  <si>
    <t>[0.524,0.5197,0.5134,0.5124,0.5091]</t>
  </si>
  <si>
    <t>["M00650651519955","M00650651502646","M00650653030196","M00650651505372","M00650651503681"]</t>
  </si>
  <si>
    <t>[0.5388,0.537,0.5369,0.5358,0.533]</t>
  </si>
  <si>
    <t>["M00650653000449","M00650653016466","M00650653019956","M00650653004594","M00650653030196"]</t>
  </si>
  <si>
    <t>[0.5422,0.5317,0.5305,0.5249,0.524]</t>
  </si>
  <si>
    <t>["M00650653030196","M00650651519955","M00650651505372","M00650651503681","M00650653015900"]</t>
  </si>
  <si>
    <t>[0.5634,0.563,0.562,0.56,0.5552]</t>
  </si>
  <si>
    <t>76205640000108-2-000016/2025</t>
  </si>
  <si>
    <t>Aquisição de material médico hospitalar e insumos visando atender as demandas de serviços da Secretaria Municipal de Saúde – Exclusivo para Microempresas e Empresas de Pequeno Porte  nas condições estabelecidas no Termo de Referência</t>
  </si>
  <si>
    <t>Compras :: Aquisição de material médico hospitalar e insumos visando atender as demandas de serviços da Secretaria Municipal de Saúde – Exclusivo para Microempresas e Empresas de Pequeno Porte  nas condições estabelecidas no Termo de Referência</t>
  </si>
  <si>
    <t>["M00650653230095","M00650651510565","M00650651519955","M00650651503681","M00650653230094"]</t>
  </si>
  <si>
    <t>[0.5395,0.5328,0.5326,0.5308,0.5301]</t>
  </si>
  <si>
    <t>["M00650653000449","M00650653004594","M00650651503681","M00650653016466","M00650653019956"]</t>
  </si>
  <si>
    <t>[0.5666,0.5521,0.5456,0.5454,0.5442]</t>
  </si>
  <si>
    <t>["M00650653230095","M00650651503681","M00650651519955","M00650651510565","M00650653211939"]</t>
  </si>
  <si>
    <t>[0.5389,0.5349,0.5318,0.5312,0.5303]</t>
  </si>
  <si>
    <t>["M00650653000449","M00650651503681","M00650653016466","M00650653018004","M00650653004594"]</t>
  </si>
  <si>
    <t>[0.6047,0.5916,0.5872,0.5788,0.5786]</t>
  </si>
  <si>
    <t>["M00650651503681","M00650653230095","M00650651510565","M00650651519955","M00650651530131"]</t>
  </si>
  <si>
    <t>[0.5863,0.5843,0.5822,0.5781,0.5768]</t>
  </si>
  <si>
    <t>08732174000150-2-000095/2024</t>
  </si>
  <si>
    <t>SISTEMA DE REGISTRO DE PREÇOS PARA FUTURA E EVENTUAL AQUISIÇÃO DE COMBUSTÍVEIS LÍQUIDOS PARA A FROTA DE VEÍCULOS DESTA PREFEITURA</t>
  </si>
  <si>
    <t>Compras :: SISTEMA DE REGISTRO DE PREÇOS PARA FUTURA E EVENTUAL AQUISIÇÃO DE COMBUSTÍVEIS LÍQUIDOS PARA A FROTA DE VEÍCULOS DESTA PREFEITURA</t>
  </si>
  <si>
    <t>["M00910913019737","S06432373623736","S06432361223612","S06432366323663","S06432372823728"]</t>
  </si>
  <si>
    <t>[0.5576,0.5474,0.5467,0.5457,0.5451]</t>
  </si>
  <si>
    <t>["S08590859925372","M00490493003739","M00490493007461","M00910913019737","S08590859918279"]</t>
  </si>
  <si>
    <t>[0.5459,0.5274,0.5231,0.5227,0.5183]</t>
  </si>
  <si>
    <t>["M00910913019737","S06432361223612","S06432421024210","S06432373623736","S06432366323663"]</t>
  </si>
  <si>
    <t>[0.5578,0.5467,0.5464,0.5462,0.5461]</t>
  </si>
  <si>
    <t>["M00910913019737","M00910914019739","M00910914019740","M00910914000793","M00910911004676"]</t>
  </si>
  <si>
    <t>[0.5578,0.518,0.5081,0.4964,0.4901]</t>
  </si>
  <si>
    <t>[0.5602,0.5513,0.5419,0.5359,0.5287]</t>
  </si>
  <si>
    <t>["S06432421024210","M00910913019737","S06432373623736","S06432366323663","S06432361223612"]</t>
  </si>
  <si>
    <t>[0.5979,0.5967,0.5918,0.5917,0.5914]</t>
  </si>
  <si>
    <t>[0.5967,0.5724,0.5519,0.5369,0.5287]</t>
  </si>
  <si>
    <t>18431155000148-2-002798/2024</t>
  </si>
  <si>
    <t>CREDENCIAMENTO DE PESSOA JURÍDICA PARA FORNECIMENTO DE PEÇAS DESTINADAS À MANUTENÇÃO DA FROTA DE VEÍCULOS DA PREFEITURA MUNICIPAL DE MONTE ALEGRE DE MINAS.</t>
  </si>
  <si>
    <t>Compras :: CREDENCIAMENTO DE PESSOA JURÍDICA PARA FORNECIMENTO DE PEÇAS DESTINADAS À MANUTENÇÃO DA FROTA DE VEÍCULOS DA PREFEITURA MUNICIPAL DE MONTE ALEGRE DE MINAS.</t>
  </si>
  <si>
    <t>["S06432373623736","S06432372823728","S06432361223612","S06432366323663","S06432357423574"]</t>
  </si>
  <si>
    <t>[0.5353,0.5275,0.526,0.5231,0.52]</t>
  </si>
  <si>
    <t>["S09791739617396","S08590859918279","S09792777427774","S08512551825518","S08722509725097"]</t>
  </si>
  <si>
    <t>[0.5323,0.523,0.5086,0.4956,0.4926]</t>
  </si>
  <si>
    <t>[0.5342,0.5268,0.5261,0.5233,0.5198]</t>
  </si>
  <si>
    <t>["M00250259013798","M00250259030174","M00250254009922","M00230232014408","M00230231014329"]</t>
  </si>
  <si>
    <t>[0.4883,0.4853,0.4837,0.4763,0.4726]</t>
  </si>
  <si>
    <t>["S08590859918279","S08722509725097","S08512551825518","S09791739617396","S08710871405860"]</t>
  </si>
  <si>
    <t>[0.5657,0.5452,0.5413,0.5394,0.5392]</t>
  </si>
  <si>
    <t>["S06432373623736","S06432361223612","S06432372823728","S06432366323663","S06432421024210"]</t>
  </si>
  <si>
    <t>[0.5689,0.5657,0.5624,0.5612,0.5611]</t>
  </si>
  <si>
    <t>["M00490491016969","M00490491009204","M00790793006138","M00490491006831","M00490491016968"]</t>
  </si>
  <si>
    <t>[0.5388,0.5059,0.5046,0.5043,0.4992]</t>
  </si>
  <si>
    <t>18431155000148-2-002863/2024</t>
  </si>
  <si>
    <t>[0.5343,0.5269,0.5262,0.5234,0.5198]</t>
  </si>
  <si>
    <t>[0.4883,0.4853,0.4837,0.4764,0.4726]</t>
  </si>
  <si>
    <t>[0.569,0.5657,0.5625,0.5612,0.5611]</t>
  </si>
  <si>
    <t>[0.5388,0.5059,0.5047,0.5043,0.4992]</t>
  </si>
  <si>
    <t>18431155000148-2-002943/2024</t>
  </si>
  <si>
    <t>[0.5658,0.5452,0.5413,0.5395,0.5392]</t>
  </si>
  <si>
    <t>[0.569,0.5657,0.5625,0.5613,0.5611]</t>
  </si>
  <si>
    <t>[0.5385,0.5058,0.5046,0.504,0.4991]</t>
  </si>
  <si>
    <t>44428506000171-2-005237/2024</t>
  </si>
  <si>
    <t>ELÁSTICO</t>
  </si>
  <si>
    <t>Compras :: ELÁSTICO</t>
  </si>
  <si>
    <t>["M00780781016189","M00750751000032","M00650651505018","M00650652001328","M00650651506380"]</t>
  </si>
  <si>
    <t>[0.6185,0.6096,0.5981,0.5928,0.5914]</t>
  </si>
  <si>
    <t>["M00650650505366","M00650650530263","M00650650505137","M00650650519863","M00650650507239"]</t>
  </si>
  <si>
    <t>[0.4336,0.4281,0.4012,0.4002,0.396]</t>
  </si>
  <si>
    <t>[0.6186,0.6101,0.5982,0.5912,0.5898]</t>
  </si>
  <si>
    <t>["M00780781016189","M00780783005026","M00780783004308","M00780781014417","M00780783001400"]</t>
  </si>
  <si>
    <t>[0.6186,0.5801,0.5426,0.4996,0.4968]</t>
  </si>
  <si>
    <t>["M00830831501525","M00830832014347","M00990999909122","M00840841501478","M00840841514085"]</t>
  </si>
  <si>
    <t>[0.5653,0.4998,0.4896,0.4895,0.4888]</t>
  </si>
  <si>
    <t>["M00750751000032","M00780781016189","M00830831501525","M00650651505018","M00750751013817"]</t>
  </si>
  <si>
    <t>[0.6708,0.6647,0.6601,0.6378,0.6378]</t>
  </si>
  <si>
    <t>["M00780781016189","M00780783005026","M00780783004308","M00780783015172","M00780781010019"]</t>
  </si>
  <si>
    <t>[0.6647,0.6226,0.608,0.5712,0.5641]</t>
  </si>
  <si>
    <t>["M00780781016189","M00830831501525","M00780783005026","M00780783004308","M00990999904071"]</t>
  </si>
  <si>
    <t>[0.6647,0.6601,0.6226,0.608,0.5813]</t>
  </si>
  <si>
    <t>03664871000106-2-000056/2024</t>
  </si>
  <si>
    <t>Objeto do presente contrato consiste na aquisição de material químico (Kit Reagentes para Análises Laboratoriais) para atendimento das necessidades dos Laboratórios Forense  da Sede  das Unidades Regionais e Núcleo Avançados  desta Polícia Cientifica do Pará.</t>
  </si>
  <si>
    <t>Compras :: Objeto do presente contrato consiste na aquisição de material químico (Kit Reagentes para Análises Laboratoriais) para atendimento das necessidades dos Laboratórios Forense  da Sede  das Unidades Regionais e Núcleo Avançados  desta Polícia Cientifica do Pará.</t>
  </si>
  <si>
    <t>["M00650655013627","M00660664014962","M00650655004766","M00660663002481","M00650655014801"]</t>
  </si>
  <si>
    <t>[0.5895,0.5894,0.583,0.5809,0.5803]</t>
  </si>
  <si>
    <t>["S08590859921415","M00660663002481","M00660663003198","M00680681013750","M00660664013715"]</t>
  </si>
  <si>
    <t>[0.5319,0.5259,0.5137,0.5113,0.5113]</t>
  </si>
  <si>
    <t>["M00650655013627","M00660664014962","M00660663002481","M00650655000874","M00650655015618"]</t>
  </si>
  <si>
    <t>[0.5909,0.5895,0.581,0.5794,0.5785]</t>
  </si>
  <si>
    <t>["M00650655013627","M00650655000874","M00650655015618","M00650655004766","M00650655014801"]</t>
  </si>
  <si>
    <t>[0.5909,0.5794,0.5785,0.5785,0.5773]</t>
  </si>
  <si>
    <t>["S08590859921415","M00660663003198","M00660663002481","M00660664013715","M00650655015618"]</t>
  </si>
  <si>
    <t>[0.536,0.532,0.5313,0.5313,0.5215]</t>
  </si>
  <si>
    <t>["M00660664014962","M00650655013627","M00660663002481","M00650655014801","M00650655019029"]</t>
  </si>
  <si>
    <t>[0.6041,0.6007,0.5958,0.5893,0.5883]</t>
  </si>
  <si>
    <t>["M00650655013627","M00650655014801","M00650655019029","M00650655004766","M00650655011424"]</t>
  </si>
  <si>
    <t>[0.6007,0.5893,0.5883,0.5876,0.5861]</t>
  </si>
  <si>
    <t>33663683000116-2-000489/2024</t>
  </si>
  <si>
    <t>QUADROS BRANCOS P/ A FND. 158223</t>
  </si>
  <si>
    <t>Compras :: QUADROS BRANCOS P/ A FND. 158223</t>
  </si>
  <si>
    <t>["M00710711001454","M00710719516348","M00750752001521","M00750751010736","M00750752000279"]</t>
  </si>
  <si>
    <t>[0.5262,0.5159,0.5089,0.5013,0.5005]</t>
  </si>
  <si>
    <t>["M00710711001454","M00750752000279","M00750752001521","M00710719516348","M00750752000043"]</t>
  </si>
  <si>
    <t>[0.6292,0.6055,0.5803,0.5639,0.5566]</t>
  </si>
  <si>
    <t>["M00710711001454","M00710719516348","M00750752001521","M00750752000279","M00750751010736"]</t>
  </si>
  <si>
    <t>[0.5256,0.5153,0.5085,0.5013,0.5007]</t>
  </si>
  <si>
    <t>["M00990991510138","M00990990510289","M00990999916898","M00990990517795","M00990990508798"]</t>
  </si>
  <si>
    <t>[0.4832,0.4589,0.4577,0.4543,0.4542]</t>
  </si>
  <si>
    <t>["M00710711001454","M00750752000279","M00710719516348","M00750752001521","M00750751010736"]</t>
  </si>
  <si>
    <t>[0.6631,0.607,0.6021,0.595,0.5722]</t>
  </si>
  <si>
    <t>["M00710719516348","M00710711001454","M00710719514399","M00710719517384","M00750752001521"]</t>
  </si>
  <si>
    <t>[0.6285,0.6032,0.5957,0.5751,0.5716]</t>
  </si>
  <si>
    <t>["M00990991510138","M00990990510289","M00990999916898","M00990999909122","M00990999906047"]</t>
  </si>
  <si>
    <t>[0.5461,0.526,0.516,0.5071,0.5016]</t>
  </si>
  <si>
    <t>["M00710719516348","M00710711001454","M00710719514399","M00560567016420","M00710719517384"]</t>
  </si>
  <si>
    <t>[0.6285,0.6032,0.5957,0.581,0.5751]</t>
  </si>
  <si>
    <t>["M00710719516348","M00710719514399","M00560567016420","M00710719517384","M00750752001521"]</t>
  </si>
  <si>
    <t>[0.6285,0.5957,0.581,0.5751,0.5716]</t>
  </si>
  <si>
    <t>75101873000190-2-000648/2024</t>
  </si>
  <si>
    <t>AQUISIÇÃO DE MATERIAIS ELÉTRICOS E ELETRÔNICOS DE CONSUMO É ESSENCIAL PARA MANTER E REPARAR EQUIPAMENTOS  REPOR ITENS DESGASTADOS  ATUALIZAR INFRAESTRUTURA  GARANTIR SEGURANÇA E VIABILIZAR PROJETOS NO DAELE. ESSES ITENS ASSEGURAM A CONTINUIDADE DAS ATIVIDADES PRÁTICAS  PROJETOS DE PESQUISA E EXTENSÃO  E A FORMAÇÃO DOS ESTUDANTES.</t>
  </si>
  <si>
    <t>Compras :: AQUISIÇÃO DE MATERIAIS ELÉTRICOS E ELETRÔNICOS DE CONSUMO É ESSENCIAL PARA MANTER E REPARAR EQUIPAMENTOS  REPOR ITENS DESGASTADOS  ATUALIZAR INFRAESTRUTURA  GARANTIR SEGURANÇA E VIABILIZAR PROJETOS NO DAELE. ESSES ITENS ASSEGURAM A CONTINUIDADE DAS ATIVIDADES PRÁTICAS  PROJETOS DE PESQUISA E EXTENSÃO  E A FORMAÇÃO DOS ESTUDANTES.</t>
  </si>
  <si>
    <t>["M00700705006853","M00700708015149","M00700708011508","M00700708014177","M00580583517037"]</t>
  </si>
  <si>
    <t>[0.5529,0.5518,0.548,0.5475,0.5442]</t>
  </si>
  <si>
    <t>["M00610615005714","M00610615018849","M00610611005829","M00590599818940","M00590599808406"]</t>
  </si>
  <si>
    <t>[0.5852,0.5827,0.5712,0.5699,0.5555]</t>
  </si>
  <si>
    <t>[0.553,0.5517,0.548,0.5475,0.5441]</t>
  </si>
  <si>
    <t>["M00700705006853","M00700708015149","M00700708011508","M00700708014177","M00700705002079"]</t>
  </si>
  <si>
    <t>[0.553,0.5517,0.548,0.5475,0.5412]</t>
  </si>
  <si>
    <t>["M00610615018849","M00590599818940","M00610615005714","M00610611005829","M00590599808406"]</t>
  </si>
  <si>
    <t>[0.5853,0.5827,0.5818,0.5778,0.5721]</t>
  </si>
  <si>
    <t>["M00700708011508","M00700705006853","M00700708014177","M00700701006661","M00700705002079"]</t>
  </si>
  <si>
    <t>[0.5922,0.5896,0.589,0.5849,0.5801]</t>
  </si>
  <si>
    <t>87738530000110-2-000026/2025</t>
  </si>
  <si>
    <t>AQUISICAO DE MATERIAL DE TIC PARA SUBSTITUICAO EM COMPUTADOR DO CREAS</t>
  </si>
  <si>
    <t>Compras :: AQUISICAO DE MATERIAL DE TIC PARA SUBSTITUICAO EM COMPUTADOR DO CREAS</t>
  </si>
  <si>
    <t>["M00700706017762","M00700701006661","M00700706000243","M00700708014177","M00700705006853"]</t>
  </si>
  <si>
    <t>[0.6497,0.646,0.6376,0.6366,0.6326]</t>
  </si>
  <si>
    <t>["M00700701006661","M00700701014811","M00700709000217","M00700706014249","M00700706000213"]</t>
  </si>
  <si>
    <t>[0.6487,0.6272,0.62,0.6182,0.6152]</t>
  </si>
  <si>
    <t>[0.6496,0.6459,0.6376,0.6366,0.6326]</t>
  </si>
  <si>
    <t>["M00700701006661","M00700701014811","M00700706014249","M00700706000243","M00700701010293"]</t>
  </si>
  <si>
    <t>[0.6787,0.641,0.6403,0.6399,0.6398]</t>
  </si>
  <si>
    <t>["M00700701006661","M00700706000243","M00700708014177","M00700709911248","M00700701008435"]</t>
  </si>
  <si>
    <t>[0.6964,0.6848,0.678,0.6755,0.6749]</t>
  </si>
  <si>
    <t>34621748000123-2-000158/2024</t>
  </si>
  <si>
    <t>VALOR EMPENHADO REF. A AQUISIÇÃO DE MATERIAIS PERMANENTES DIVERSOS PARA ATENDER A DEMANDA DO PGRAD/LABINFRA  2022. PRAZO DE ENTREGA CONFORME AS ORIENTAÇÕES CONTIDAS NO TERMO DE REFERÊNCIA. PR- 90015/2024. REC. TED 15150/2024. N. TRANSF. 1AAVOG</t>
  </si>
  <si>
    <t>Compras :: VALOR EMPENHADO REF. A AQUISIÇÃO DE MATERIAIS PERMANENTES DIVERSOS PARA ATENDER A DEMANDA DO PGRAD/LABINFRA  2022. PRAZO DE ENTREGA CONFORME AS ORIENTAÇÕES CONTIDAS NO TERMO DE REFERÊNCIA. PR- 90015/2024. REC. TED 15150/2024. N. TRANSF. 1AAVOG</t>
  </si>
  <si>
    <t>["M00700705006853","M00700707014311","M00700709015154","M00700704013836","M00700709911248"]</t>
  </si>
  <si>
    <t>[0.5287,0.5276,0.5274,0.5258,0.5225]</t>
  </si>
  <si>
    <t>["S08310831904413","S08350107401074","S05420562205622","S05420179101791","S08330833501341"]</t>
  </si>
  <si>
    <t>[0.5602,0.5354,0.5264,0.5085,0.5079]</t>
  </si>
  <si>
    <t>["M00700705006853","M00700709015154","M00700707014311","M00700704013836","M00700704009636"]</t>
  </si>
  <si>
    <t>[0.5294,0.5279,0.5276,0.5261,0.5234]</t>
  </si>
  <si>
    <t>["S08310831904413","S08350107401074","S05420562205622","S05420179101791","S08390839925003"]</t>
  </si>
  <si>
    <t>[0.5588,0.5388,0.5376,0.518,0.5171]</t>
  </si>
  <si>
    <t>["M00700709911248","M00700705006853","M00700709015154","M00700704009636","M00700704013836"]</t>
  </si>
  <si>
    <t>[0.5686,0.5678,0.5665,0.5641,0.5598]</t>
  </si>
  <si>
    <t>88830609000139-2-004674/2024</t>
  </si>
  <si>
    <t>Aquisição de medicamentos para a Rede Municipal da Saúde. Reempenho do Empenho 2024/26373 de 27/08/2024 para troca de dotação orçamentária. Ata de Registro de Preços nº 2024/120.</t>
  </si>
  <si>
    <t>Compras :: Aquisição de medicamentos para a Rede Municipal da Saúde. Reempenho do Empenho 2024/26373 de 27/08/2024 para troca de dotação orçamentária. Ata de Registro de Preços nº 2024/120.</t>
  </si>
  <si>
    <t>["M00650650518689","M00650650517778","M00650650515893","M00650650519163","M00650650502462"]</t>
  </si>
  <si>
    <t>[0.4828,0.48,0.4762,0.475,0.4727]</t>
  </si>
  <si>
    <t>["M00650650512207","M00650650519874","M00650650519810","M00650650517602","M00650650512996"]</t>
  </si>
  <si>
    <t>[0.4422,0.4406,0.4355,0.433,0.4256]</t>
  </si>
  <si>
    <t>["M00650650518689","M00650650517778","M00650650502462","M00650650515893","M00650650519163"]</t>
  </si>
  <si>
    <t>[0.4816,0.4797,0.4769,0.4761,0.4747]</t>
  </si>
  <si>
    <t>["M00650650518689","M00650650517778","M00650650502462","M00650650507215","M00650650518797"]</t>
  </si>
  <si>
    <t>[0.4816,0.4797,0.4769,0.4664,0.4657]</t>
  </si>
  <si>
    <t>["M00650650512207","S06431944519445","M00650650519874","M00650650517602","M00650650519810"]</t>
  </si>
  <si>
    <t>[0.478,0.4749,0.4711,0.4676,0.4662]</t>
  </si>
  <si>
    <t>["M00650650509526","M00650650515893","M00650650518689","M00650650517778","M00750754000070"]</t>
  </si>
  <si>
    <t>[0.5214,0.5193,0.5171,0.5136,0.5124]</t>
  </si>
  <si>
    <t>["M00650650518689","M00650650517778","M00650650502462","M00650650518014","M00650650511760"]</t>
  </si>
  <si>
    <t>[0.5171,0.5136,0.5118,0.5041,0.5022]</t>
  </si>
  <si>
    <t>["M00650650509526","M00650650515893","M00650650518689","M00650650517778","M00650650502462"]</t>
  </si>
  <si>
    <t>[0.5214,0.5193,0.5171,0.5136,0.5118]</t>
  </si>
  <si>
    <t>05341649000190-2-000001/2025</t>
  </si>
  <si>
    <t>REGISTRO DE PREÇOS PARA PRESTAÇÃO DE SERVIÇOS ESPECIALIZADOS E CONTÍNUOS PARA FUTURA E EVENTUAL CONTRATAÇÃO DE EMPRESA PARA MANUTENÇÃO PREVENTIVA  CORRETIVA E RECUPERAÇÃO DE EQUIPAMENTOS COMO  CONJUNTOS MOTO BOMBAS  BOMBAS SUBMERSAS  MOTORES E PAINEL DE COMANDO TRIFÁSICO  PARA ATENDER AS NECESSIDADES DO SERVIÇO AUTÔNOMO DE ÁGUA E ESGOTO DE RONDON DO PARÁ– SAAE.</t>
  </si>
  <si>
    <t>Serviços :: REGISTRO DE PREÇOS PARA PRESTAÇÃO DE SERVIÇOS ESPECIALIZADOS E CONTÍNUOS PARA FUTURA E EVENTUAL CONTRATAÇÃO DE EMPRESA PARA MANUTENÇÃO PREVENTIVA  CORRETIVA E RECUPERAÇÃO DE EQUIPAMENTOS COMO  CONJUNTOS MOTO BOMBAS  BOMBAS SUBMERSAS  MOTORES E PAINEL DE COMANDO TRIFÁSICO  PARA ATENDER AS NECESSIDADES DO SERVIÇO AUTÔNOMO DE ÁGUA E ESGOTO DE RONDON DO PARÁ– SAAE.</t>
  </si>
  <si>
    <t>["S08710233002330","S08710871522837","S08710871122632","S06432373623736","S06432366323663"]</t>
  </si>
  <si>
    <t>[0.5697,0.5592,0.5496,0.5472,0.5461]</t>
  </si>
  <si>
    <t>["S05450545901872","S08310831900280","S06922284522845","S08732298522985","S08310831900299"]</t>
  </si>
  <si>
    <t>[0.6141,0.6104,0.5958,0.5953,0.595]</t>
  </si>
  <si>
    <t>["S08710233002330","S08710871522837","S08710871122632","M00490494006791","S08710235602356"]</t>
  </si>
  <si>
    <t>[0.57,0.5595,0.5499,0.5324,0.5295]</t>
  </si>
  <si>
    <t>["S08531359513595","S08510851222152","S08522398123981","S08510851214931","S08530853417159"]</t>
  </si>
  <si>
    <t>[0.5204,0.5098,0.5048,0.5044,0.4918]</t>
  </si>
  <si>
    <t>["S08310831900280","S06922284522845","S05450545901872","S09792275622756","S08310831900299"]</t>
  </si>
  <si>
    <t>[0.6493,0.6424,0.6356,0.6339,0.6323]</t>
  </si>
  <si>
    <t>["S08710233002330","S08710871522837","S08710871122632","S09411916019160","S06922284522845"]</t>
  </si>
  <si>
    <t>[0.6219,0.5954,0.5898,0.587,0.5818]</t>
  </si>
  <si>
    <t>["S08531359513595","S08510851222152","S08530853417159","S08522398123981","S08510851209962"]</t>
  </si>
  <si>
    <t>[0.5734,0.566,0.5513,0.5485,0.5473]</t>
  </si>
  <si>
    <t>["S08710233002330","S08710871522837","S06432421024210","S06432372823728","S08710871122632"]</t>
  </si>
  <si>
    <t>[0.6219,0.5954,0.5926,0.5898,0.5898]</t>
  </si>
  <si>
    <t>["S08710233002330","S08710871522837","S06432421024210","S06432372823728","S06432373623736"]</t>
  </si>
  <si>
    <t>[0.6219,0.5954,0.5926,0.5898,0.5895]</t>
  </si>
  <si>
    <t>10792928000100-2-000167/2024</t>
  </si>
  <si>
    <t>EMPENHO DE CRÉDITO PARA AQUISIÇÃO DE GÊNEROS ALIMENTÍCIOS PARA A MERENDA ESCOLAR A SER OFERTADA AOS DISCENTES DO IFAM CAMPUS EIRUNEPÉ. OBJETO DA ADESÃO AO PREGÃO ELETRÔNICO N.º 90003/2024 - UASG: 158562 (ITENS 15  22  51  54  55 E 71). PROCESSO N.º 23772.000797/2024-95  DE 06.12.2024.</t>
  </si>
  <si>
    <t>Compras :: EMPENHO DE CRÉDITO PARA AQUISIÇÃO DE GÊNEROS ALIMENTÍCIOS PARA A MERENDA ESCOLAR A SER OFERTADA AOS DISCENTES DO IFAM CAMPUS EIRUNEPÉ. OBJETO DA ADESÃO AO PREGÃO ELETRÔNICO N.º 90003/2024 - UASG: 158562 (ITENS 15  22  51  54  55 E 71). PROCESSO N.º 23772.000797/2024-95  DE 06.12.2024.</t>
  </si>
  <si>
    <t>["M00990999930262","M00890897011390","M00890890502156","M00840846504199","M00890891519793"]</t>
  </si>
  <si>
    <t>[0.5274,0.4748,0.4692,0.4683,0.4681]</t>
  </si>
  <si>
    <t>["M00990999930262","M00890892019690","M00890892015641","M00890892000879","M00890892019712"]</t>
  </si>
  <si>
    <t>[0.4797,0.4725,0.4654,0.461,0.4591]</t>
  </si>
  <si>
    <t>["M00990999930262","M00890897011390","M00890890502156","M00890891519793","M00890890509806"]</t>
  </si>
  <si>
    <t>[0.5277,0.475,0.4693,0.4682,0.4643]</t>
  </si>
  <si>
    <t>["M00890890502156","M00890891519793","M00890890509806","M00890890504554","M00890890502206"]</t>
  </si>
  <si>
    <t>[0.4693,0.4682,0.4643,0.4597,0.4597]</t>
  </si>
  <si>
    <t>["M00750754017820","M00750754014592","M00750754013908","M00750754000069","M00750754014579"]</t>
  </si>
  <si>
    <t>[0.4991,0.4702,0.4663,0.4505,0.4505]</t>
  </si>
  <si>
    <t>["M00990999930262","S06432361223612","S06432366323663","M00890897011390","M00890890502156"]</t>
  </si>
  <si>
    <t>[0.5323,0.4777,0.4758,0.4735,0.4717]</t>
  </si>
  <si>
    <t>["M00890890502156","M00890890509806","M00890890500905","M00890890509382","M00890891519793"]</t>
  </si>
  <si>
    <t>[0.4717,0.4706,0.4641,0.4641,0.4628]</t>
  </si>
  <si>
    <t>["M00990999930262","M00750754017820","S06432361223612","S06432366323663","M00890897011390"]</t>
  </si>
  <si>
    <t>[0.5323,0.4817,0.4777,0.4758,0.4735]</t>
  </si>
  <si>
    <t>["M00990999930262","M00840846504199","M00750754017820","M00890897011390","M00890890502156"]</t>
  </si>
  <si>
    <t>[0.5323,0.4841,0.4817,0.4735,0.4717]</t>
  </si>
  <si>
    <t>57740490000180-2-000115/2025</t>
  </si>
  <si>
    <t>Registro de Preços para aquisição parcelada de Medicamentos ANTIMICROBIANOSpara atender a demanda_x000D_dos DO CONSAUDE E PREFEITURAS DO CONSORCIO</t>
  </si>
  <si>
    <t>Compras :: Registro de Preços para aquisição parcelada de Medicamentos ANTIMICROBIANOSpara atender a demanda_x000D_dos DO CONSAUDE E PREFEITURAS DO CONSORCIO</t>
  </si>
  <si>
    <t>["M00650650512320","M00650650502462","M00650650518689","M00650650505040","M00650650918234"]</t>
  </si>
  <si>
    <t>[0.5375,0.535,0.5343,0.5326,0.5309]</t>
  </si>
  <si>
    <t>["M00650650513147","M00650650517602","M00650650512207","M00650650519899","M00650650505094"]</t>
  </si>
  <si>
    <t>[0.4912,0.4912,0.4908,0.4884,0.4869]</t>
  </si>
  <si>
    <t>["M00650650512320","M00650650502462","M00650650505040","M00650650518689","M00650650530155"]</t>
  </si>
  <si>
    <t>[0.5374,0.5354,0.5325,0.5324,0.5313]</t>
  </si>
  <si>
    <t>["M00650650512207","M00650650517602","M00650650513147","M00650650519899","M00650650505094"]</t>
  </si>
  <si>
    <t>[0.5102,0.5085,0.5029,0.501,0.4989]</t>
  </si>
  <si>
    <t>["M00650650508855","M00650650502462","M00650650505040","M00650650512320","M00650650509526"]</t>
  </si>
  <si>
    <t>[0.5726,0.5702,0.5698,0.5697,0.5659]</t>
  </si>
  <si>
    <t>["M00650650508855","M00650650502462","M00650650505040","M00650650512320","M00650650518689"]</t>
  </si>
  <si>
    <t>[0.5726,0.5702,0.5698,0.5697,0.5655]</t>
  </si>
  <si>
    <t>57740490000180-2-000127/2025</t>
  </si>
  <si>
    <t>[0.5374,0.535,0.5342,0.5325,0.5306]</t>
  </si>
  <si>
    <t>[0.4912,0.4912,0.4908,0.4885,0.4869]</t>
  </si>
  <si>
    <t>[0.5374,0.5355,0.5326,0.5324,0.5317]</t>
  </si>
  <si>
    <t>[0.5726,0.5702,0.5697,0.5697,0.5658]</t>
  </si>
  <si>
    <t>[0.5726,0.5702,0.5697,0.5697,0.5654]</t>
  </si>
  <si>
    <t>08294662000123-2-000080/2024</t>
  </si>
  <si>
    <t>A Chamada Pública para seleção de espaços artísticos e culturais  microempresas e pequenas empresas culturais  cooperativas  instituições e organizações culturais comunitárias  com recursos provenientes da Política Nacional Aldir Blanc (14.399/2022)  através da Secretaria Municipal de Cultura  do município de Assú/RN  conforme condições  quantidades e exigências estabelecidasneste Aviso e seus anexos.</t>
  </si>
  <si>
    <t>Serviços :: A Chamada Pública para seleção de espaços artísticos e culturais  microempresas e pequenas empresas culturais  cooperativas  instituições e organizações culturais comunitárias  com recursos provenientes da Política Nacional Aldir Blanc (14.399/2022)  através da Secretaria Municipal de Cultura  do município de Assú/RN  conforme condições  quantidades e exigências estabelecidasneste Aviso e seus anexos.</t>
  </si>
  <si>
    <t>["S09112438424384","M00760769015691","S08360422704227","M00750754015558","S09621261012610"]</t>
  </si>
  <si>
    <t>[0.4492,0.4415,0.4399,0.4364,0.4348]</t>
  </si>
  <si>
    <t>["S09621261012610","S09112438424384","S08730873930028","S06780678209938","S09291750717507"]</t>
  </si>
  <si>
    <t>[0.5074,0.4916,0.4616,0.4564,0.4554]</t>
  </si>
  <si>
    <t>[0.4493,0.4416,0.4401,0.4357,0.4345]</t>
  </si>
  <si>
    <t>["S09112438424384","S08360422704227","S09621261012610","S08441516415164","S08362498824988"]</t>
  </si>
  <si>
    <t>[0.4493,0.4401,0.4345,0.3996,0.3983]</t>
  </si>
  <si>
    <t>["S09621261012610","S09112438424384","S08362498824988","S09111728017280","S08730873930028"]</t>
  </si>
  <si>
    <t>[0.5514,0.5196,0.5127,0.5106,0.51]</t>
  </si>
  <si>
    <t>["S08360422704227","S09112438424384","S09621261012610","S09792777427774","S09791739617396"]</t>
  </si>
  <si>
    <t>[0.4901,0.4899,0.4862,0.4744,0.4656]</t>
  </si>
  <si>
    <t>["S08360422704227","S09112438424384","S09621261012610","S08362498824988","S09331293912939"]</t>
  </si>
  <si>
    <t>[0.4901,0.4899,0.4862,0.461,0.4605]</t>
  </si>
  <si>
    <t>75101873000190-2-000675/2024</t>
  </si>
  <si>
    <t>EMPENHO REFERENTE A AQUISIÇÃO DE MATERIAL DE CONSUMO (SEMENTES  INSUMOS E VASOS). SOLICITAÇÃO 67/2024 (DOC. 4518094).</t>
  </si>
  <si>
    <t>Compras :: EMPENHO REFERENTE A AQUISIÇÃO DE MATERIAL DE CONSUMO (SEMENTES  INSUMOS E VASOS). SOLICITAÇÃO 67/2024 (DOC. 4518094).</t>
  </si>
  <si>
    <t>["M00870873001015","M00870873010006","M00870873007641","M00870873014753","M00870873010884"]</t>
  </si>
  <si>
    <t>[0.5838,0.5738,0.569,0.5679,0.5648]</t>
  </si>
  <si>
    <t>["S08590859930007","S08310831100850","S08590859916462","M00810811000112","S08610861122780"]</t>
  </si>
  <si>
    <t>[0.5608,0.5565,0.5516,0.5456,0.5443]</t>
  </si>
  <si>
    <t>[0.5838,0.5738,0.569,0.568,0.5647]</t>
  </si>
  <si>
    <t>["M00370375016052","M00370375015291","M00370371001368","M00370375016912","M00370371001366"]</t>
  </si>
  <si>
    <t>[0.5411,0.5252,0.5136,0.5072,0.4993]</t>
  </si>
  <si>
    <t>["S06432273022730","M00810811000112","M00870873001015","M00810813507556","M00810813501310"]</t>
  </si>
  <si>
    <t>[0.5433,0.5316,0.5314,0.5207,0.5183]</t>
  </si>
  <si>
    <t>["M00870873014753","M00870873010006","M00870873001015","M00870873007641","M00870873010884"]</t>
  </si>
  <si>
    <t>[0.6362,0.6345,0.6338,0.6275,0.6257]</t>
  </si>
  <si>
    <t>07974082000114-2-000100/2025</t>
  </si>
  <si>
    <t>Aquisição de combustíveis  nos perímetros de Juazeiro do Norte e Fortaleza  destinados à frota de veículos pertencentes a diversas secretarias do Município de Juazeiro do Norte/CE.</t>
  </si>
  <si>
    <t>Compras :: Aquisição de combustíveis  nos perímetros de Juazeiro do Norte e Fortaleza  destinados à frota de veículos pertencentes a diversas secretarias do Município de Juazeiro do Norte/CE.</t>
  </si>
  <si>
    <t>["S06432421024210","S06432373623736","S06432372823728","S06432374423744","S06432357423574"]</t>
  </si>
  <si>
    <t>[0.5206,0.518,0.5163,0.5096,0.5094]</t>
  </si>
  <si>
    <t>["S08590859925372","S08590859920893","S06432421024210","S08720872927936","S07320732914788"]</t>
  </si>
  <si>
    <t>[0.4691,0.4371,0.4214,0.4147,0.4114]</t>
  </si>
  <si>
    <t>["S06432421024210","S06432373623736","S06432372823728","S06432357423574","S06432374423744"]</t>
  </si>
  <si>
    <t>[0.5234,0.5179,0.513,0.5104,0.5098]</t>
  </si>
  <si>
    <t>["M00910914019739","M00910913019737","M00910914000793","M00910914019740","M00910914019741"]</t>
  </si>
  <si>
    <t>[0.4923,0.4809,0.4804,0.4787,0.463]</t>
  </si>
  <si>
    <t>["S08590859925372","S08590859920893","S08720872927936","S08512551825518","S08590859918279"]</t>
  </si>
  <si>
    <t>[0.4665,0.4454,0.4322,0.4243,0.4163]</t>
  </si>
  <si>
    <t>["S06432421024210","M00910914019739","S06432373623736","S06432372823728","S06432374423744"]</t>
  </si>
  <si>
    <t>[0.5531,0.5439,0.5422,0.5398,0.5372]</t>
  </si>
  <si>
    <t>["M00910914019739","M00910913019737","M00910914019740","M00910914000793","M00910914019741"]</t>
  </si>
  <si>
    <t>[0.5439,0.5226,0.519,0.5131,0.4939]</t>
  </si>
  <si>
    <t>18309724000187-2-000239/2024</t>
  </si>
  <si>
    <t xml:space="preserve">Aquisição de gás de cozinha P45 para atendimento às necessidades e atividades dos diversos setores da Prefeitura  suas secretarias e órgãos. </t>
  </si>
  <si>
    <t xml:space="preserve">Compras :: Aquisição de gás de cozinha P45 para atendimento às necessidades e atividades dos diversos setores da Prefeitura  suas secretarias e órgãos. </t>
  </si>
  <si>
    <t>["M00730731001041","S08590859921865","S06910691204138","M00470473014812","M00680683013760"]</t>
  </si>
  <si>
    <t>[0.5299,0.522,0.5191,0.5128,0.5094]</t>
  </si>
  <si>
    <t>["S05460156201562","S08310831900248","S08632260822608","S08590859921865","S08731464814648"]</t>
  </si>
  <si>
    <t>[0.5813,0.57,0.5502,0.5319,0.5317]</t>
  </si>
  <si>
    <t>["M00730731001041","S08590859921865","S06910691204138","M00470473014812","M00730731007754"]</t>
  </si>
  <si>
    <t>[0.5303,0.522,0.5214,0.5157,0.5003]</t>
  </si>
  <si>
    <t>["M00910913019737","M00910911012457","M00910911008775","M00910911004676","M00910914019741"]</t>
  </si>
  <si>
    <t>[0.4493,0.4426,0.4264,0.4254,0.4217]</t>
  </si>
  <si>
    <t>[0.6014,0.5881,0.5707,0.5622,0.5485]</t>
  </si>
  <si>
    <t>["M00730731001041","S06910691204138","S08590859921865","M00730731007754","S05460156201562"]</t>
  </si>
  <si>
    <t>[0.5801,0.5625,0.5595,0.5515,0.5399]</t>
  </si>
  <si>
    <t>["M00730731001041","M00730731007754","M00730731001068","M00730732001643","M00730731001070"]</t>
  </si>
  <si>
    <t>[0.5801,0.5515,0.5309,0.53,0.5142]</t>
  </si>
  <si>
    <t>["M00730731001041","M00680681014936","M00730731007754","M00680683013760","M00680683019744"]</t>
  </si>
  <si>
    <t>[0.5801,0.553,0.5515,0.5416,0.5412]</t>
  </si>
  <si>
    <t>["M00730731001041","M00730731007754","M00730731001068","M00730732001643","S06432421024210"]</t>
  </si>
  <si>
    <t>[0.5801,0.5515,0.5309,0.53,0.5279]</t>
  </si>
  <si>
    <t>33781055000135-2-002583/2024</t>
  </si>
  <si>
    <t>O OBJETO DO PRESENTE INSTRUMENTO É A AQUISIÇÃO DE MONITORES PARA O CAMPUS DO INSTUTO GONÇALO MONIZ  FIOCRUZ BAHIA  NAS CONDIÇÕES ESTABELECIDAS NO TERMO DE REFERÊNCIA E SEUS ANEXOS.</t>
  </si>
  <si>
    <t>Compras :: O OBJETO DO PRESENTE INSTRUMENTO É A AQUISIÇÃO DE MONITORES PARA O CAMPUS DO INSTUTO GONÇALO MONIZ  FIOCRUZ BAHIA  NAS CONDIÇÕES ESTABELECIDAS NO TERMO DE REFERÊNCIA E SEUS ANEXOS.</t>
  </si>
  <si>
    <t>["M00700706004257","M00700706006669","M00650651513653","M00650651513552","M00650653002770"]</t>
  </si>
  <si>
    <t>[0.5737,0.5688,0.5487,0.5469,0.5432]</t>
  </si>
  <si>
    <t>["M00580589509886","M00650651513653","M00580589512152","M00520528011258","M00650651518769"]</t>
  </si>
  <si>
    <t>[0.5462,0.5306,0.5208,0.5086,0.5082]</t>
  </si>
  <si>
    <t>[0.5737,0.5688,0.5487,0.5468,0.5429]</t>
  </si>
  <si>
    <t>["M00660663613674","M00660665013507","M00660669508950","M00660665003557","M00660662512150"]</t>
  </si>
  <si>
    <t>[0.5195,0.51,0.4968,0.4902,0.4899]</t>
  </si>
  <si>
    <t>["M00580589509886","M00650651513653","M00650651518769","M00700706006669","M00520528011258"]</t>
  </si>
  <si>
    <t>[0.5505,0.5421,0.5222,0.5187,0.5162]</t>
  </si>
  <si>
    <t>["M00700706006669","M00700706004257","M00650651513653","M00700709000241","M00650651513552"]</t>
  </si>
  <si>
    <t>[0.6157,0.6,0.5813,0.5796,0.5743]</t>
  </si>
  <si>
    <t>["M00700706006669","M00700706004257","M00700709000241","M00700701006661","M00700706012653"]</t>
  </si>
  <si>
    <t>[0.6157,0.6,0.5796,0.5601,0.559]</t>
  </si>
  <si>
    <t>01303221000100-2-000020/2025</t>
  </si>
  <si>
    <t>QUISIÇÃO DE EQUIPAMENTOS DE PROTEÇÃO INDIVIDUAL (EPI)  PARA ULTILIZAÇÃO NASATIVIDADES DIARIAS DA SECRETARIA. PARA MANUTENÇÃO DAS ATIVIDADES DO SERVIÇOS URBANOS. OSEQUIPAMENTOS DE PROTEÇÃO INDIVIDUAL (EPIS) SÃO IMPORTANTES PORQUE PROTEGEM A SAÚDE DOSTRABALHADORES E EVITAM ACIDENTES DE TRABALHO. O USO CORRETO DOS EPIS É OBRIGATÓRIO E DEVESER GARANTIDO PELO ORGÃO PUBLICO AOS FUNCIONARIOS.</t>
  </si>
  <si>
    <t>Compras :: QUISIÇÃO DE EQUIPAMENTOS DE PROTEÇÃO INDIVIDUAL (EPI)  PARA ULTILIZAÇÃO NASATIVIDADES DIARIAS DA SECRETARIA. PARA MANUTENÇÃO DAS ATIVIDADES DO SERVIÇOS URBANOS. OSEQUIPAMENTOS DE PROTEÇÃO INDIVIDUAL (EPIS) SÃO IMPORTANTES PORQUE PROTEGEM A SAÚDE DOSTRABALHADORES E EVITAM ACIDENTES DE TRABALHO. O USO CORRETO DOS EPIS É OBRIGATÓRIO E DEVESER GARANTIDO PELO ORGÃO PUBLICO AOS FUNCIONARIOS.</t>
  </si>
  <si>
    <t>["S08531847318473","M00840841514605","M00840841511852","M00420424014569","M00420424012944"]</t>
  </si>
  <si>
    <t>[0.5839,0.5624,0.5541,0.5495,0.5454]</t>
  </si>
  <si>
    <t>["M00420424014569","M00840841501465","M00420424012944","M00840841514605","S08531847318473"]</t>
  </si>
  <si>
    <t>[0.544,0.5394,0.5391,0.5234,0.5226]</t>
  </si>
  <si>
    <t>[0.5837,0.5625,0.5541,0.5494,0.5453]</t>
  </si>
  <si>
    <t>["M00840841514605","M00840841511852","M00840841501465","M00840841509495","M00840841513413"]</t>
  </si>
  <si>
    <t>[0.5625,0.5541,0.5413,0.5167,0.5091]</t>
  </si>
  <si>
    <t>[0.5769,0.5742,0.5677,0.5595,0.5474]</t>
  </si>
  <si>
    <t>[0.6127,0.5949,0.5856,0.58,0.5731]</t>
  </si>
  <si>
    <t>[0.5949,0.5856,0.5665,0.5462,0.5457]</t>
  </si>
  <si>
    <t>["M00840841514605","M00840841511852","M00420424014569","M00420424012944","M00840841501465"]</t>
  </si>
  <si>
    <t>[0.5949,0.5856,0.58,0.5731,0.5665]</t>
  </si>
  <si>
    <t>07598618000144-2-000045/2025</t>
  </si>
  <si>
    <t>AQUISIÇÃO DE GÁS LIQUEFEITO DE PETRÓLEO GLP E BOTIJÃO GLP  VAZIO(VASILHAME)PARA  
ATENDER AS NECESSIDADES DAS SECRETARIAS DIVERSAS DO  MUNICÍPIO DE COREAÚ-CE.</t>
  </si>
  <si>
    <t>Compras :: AQUISIÇÃO DE GÁS LIQUEFEITO DE PETRÓLEO GLP E BOTIJÃO GLP  VAZIO(VASILHAME)PARA  
ATENDER AS NECESSIDADES DAS SECRETARIAS DIVERSAS DO  MUNICÍPIO DE COREAÚ-CE.</t>
  </si>
  <si>
    <t>["M00810812019738","M00680683019744","M00810812001178","S06910691204138","M00810812001343"]</t>
  </si>
  <si>
    <t>[0.5421,0.5277,0.5195,0.5156,0.515]</t>
  </si>
  <si>
    <t>["M00810812019738","M00680683019744","S07320732914788","S05450545919178","S08720872927936"]</t>
  </si>
  <si>
    <t>[0.5312,0.5211,0.5125,0.5064,0.5033]</t>
  </si>
  <si>
    <t>["M00810812019738","M00680683019744","M00810812001178","M00810812001343","M00470473014812"]</t>
  </si>
  <si>
    <t>[0.5427,0.5281,0.5197,0.5152,0.5142]</t>
  </si>
  <si>
    <t>["M00910913019737","M00910911004676","M00910914019741","M00910911004675","M00910914019739"]</t>
  </si>
  <si>
    <t>[0.5014,0.4746,0.4716,0.469,0.465]</t>
  </si>
  <si>
    <t>["M00810812019738","S07320732914788","M00680683019744","S08720872927936","S05450545919178"]</t>
  </si>
  <si>
    <t>[0.5374,0.5303,0.527,0.5199,0.518]</t>
  </si>
  <si>
    <t>["M00680683019744","S06910691204138","M00680681014936","M00910913019737","M00680683013760"]</t>
  </si>
  <si>
    <t>[0.5642,0.5435,0.542,0.5347,0.5335]</t>
  </si>
  <si>
    <t>["M00910913019737","M00910914019739","M00910911004675","M00910911004676","M00910914019741"]</t>
  </si>
  <si>
    <t>[0.5347,0.5039,0.5002,0.4984,0.4943]</t>
  </si>
  <si>
    <t>["M00680683019744","M00810812019738","M00680681014936","M00810812001178","M00910913019737"]</t>
  </si>
  <si>
    <t>[0.5642,0.5531,0.542,0.5368,0.5347]</t>
  </si>
  <si>
    <t>10783898000175-2-000172/2024</t>
  </si>
  <si>
    <t>EMPENHO DE DESPESA COM A AQUISICAO DE MATERIAL DE CONSUMO (PRATO DESCARTÁVEL E GUARDANAPO DE PAPEL)  A FIM DE ATENDER AS DEMANDAS DO IFPB CAMPUS PRINCESA ISABEL. PREGAO ELETRONICO SRP N.° 90.003/2024 - UASG 158138. PROCESSO N.° 23169.001343.2024-50</t>
  </si>
  <si>
    <t>Compras :: EMPENHO DE DESPESA COM A AQUISICAO DE MATERIAL DE CONSUMO (PRATO DESCARTÁVEL E GUARDANAPO DE PAPEL)  A FIM DE ATENDER AS DEMANDAS DO IFPB CAMPUS PRINCESA ISABEL. PREGAO ELETRONICO SRP N.° 90.003/2024 - UASG 158138. PROCESSO N.° 23169.001343.2024-50</t>
  </si>
  <si>
    <t>["M00730734012501","M00730735005849","M00720729018230","M00730734014921","M00730734001430"]</t>
  </si>
  <si>
    <t>[0.5525,0.5355,0.5301,0.5295,0.5254]</t>
  </si>
  <si>
    <t>["M00750754013908","M00750754014592","M00750754017820","M00750754013879","M00750754000069"]</t>
  </si>
  <si>
    <t>[0.5872,0.5781,0.5718,0.5561,0.5558]</t>
  </si>
  <si>
    <t>[0.5489,0.5329,0.5278,0.5263,0.5214]</t>
  </si>
  <si>
    <t>["M00810813513731","M00930931010396","M00930931000167","M00930931010403","M00930931014277"]</t>
  </si>
  <si>
    <t>[0.5068,0.481,0.4792,0.4778,0.4777]</t>
  </si>
  <si>
    <t>["M00750754013908","M00750754014592","M00750754017820","M00750754000069","M00750754013879"]</t>
  </si>
  <si>
    <t>[0.57,0.5643,0.5629,0.5434,0.5391]</t>
  </si>
  <si>
    <t>["M00730734012501","M00720729018230","M00730735005849","M00730735001138","M00730734014921"]</t>
  </si>
  <si>
    <t>[0.5748,0.5651,0.5605,0.5527,0.5451]</t>
  </si>
  <si>
    <t>["M00720729018230","M00720724016554","M00720721010341","M00720724017207","M00720724002826"]</t>
  </si>
  <si>
    <t>[0.5651,0.5432,0.5414,0.5376,0.5363]</t>
  </si>
  <si>
    <t>04071106000137-2-000078/2024</t>
  </si>
  <si>
    <t>EMPENHO REFERENTE A AQUISIÇÃO DE  INSTUMENTO E EQUIPAMENTOS MUSICAIS  PERMANENTE PARA O LABORATORIO DE PERFORMANCE MUSICAL   PREGÃO Nº90006/2024   ATA DE REGISTRO DE PREÇOS Nº 167/2024  PROC:  23107.029719/2023-34</t>
  </si>
  <si>
    <t>Compras :: EMPENHO REFERENTE A AQUISIÇÃO DE  INSTUMENTO E EQUIPAMENTOS MUSICAIS  PERMANENTE PARA O LABORATORIO DE PERFORMANCE MUSICAL   PREGÃO Nº90006/2024   ATA DE REGISTRO DE PREÇOS Nº 167/2024  PROC:  23107.029719/2023-34</t>
  </si>
  <si>
    <t>["M00770771010698","M00660664013715","M00770771008414","M00770771008416","M00660669517724"]</t>
  </si>
  <si>
    <t>[0.567,0.5667,0.5659,0.5643,0.5612]</t>
  </si>
  <si>
    <t>["M00660664013715","S08720872915687","M00660664009471","M00660664009501","M00520521011328"]</t>
  </si>
  <si>
    <t>[0.5691,0.5631,0.556,0.5512,0.5468]</t>
  </si>
  <si>
    <t>[0.5668,0.5667,0.5661,0.5643,0.5615]</t>
  </si>
  <si>
    <t>["M00770771010698","M00770771008414","M00770771008416","M00770771008410","M00770772001218"]</t>
  </si>
  <si>
    <t>[0.5668,0.5661,0.5643,0.56,0.5552]</t>
  </si>
  <si>
    <t>["M00660664013715","S08720872915687","M00660664009471","M00660664009501","M00660664002983"]</t>
  </si>
  <si>
    <t>[0.56,0.5581,0.5474,0.5455,0.5389]</t>
  </si>
  <si>
    <t>["M00770771008414","M00770771010698","M00770771008410","M00770771008416","M00660664013715"]</t>
  </si>
  <si>
    <t>[0.6021,0.5999,0.5982,0.5975,0.5939]</t>
  </si>
  <si>
    <t>["M00770771008414","M00770771010698","M00770771008410","M00770771008416","M00770772001218"]</t>
  </si>
  <si>
    <t>[0.6021,0.5999,0.5982,0.5975,0.5916]</t>
  </si>
  <si>
    <t>["M00660664013715","M00660664009471","M00660664013571","M00660664009501","M00660664008041"]</t>
  </si>
  <si>
    <t>[0.5939,0.5807,0.5762,0.5719,0.5717]</t>
  </si>
  <si>
    <t>76339688000109-2-000167/2024</t>
  </si>
  <si>
    <t>Constitui objeto desta licitação a contratação de empresa objetivando a aquisição de equipamentos hospitalares destinados ao Hospital Santa Terezinha desta municipalidade  devido ao saldo remanescente das propostas números 09431414000121002 e 09431414000/1220-01  em seus itens conforme especificações constantes do Anexo I deste edital.</t>
  </si>
  <si>
    <t>Compras :: Constitui objeto desta licitação a contratação de empresa objetivando a aquisição de equipamentos hospitalares destinados ao Hospital Santa Terezinha desta municipalidade  devido ao saldo remanescente das propostas números 09431414000121002 e 09431414000/1220-01  em seus itens conforme especificações constantes do Anexo I deste edital.</t>
  </si>
  <si>
    <t>["M00650653015900","M00650651510565","M00650651503681","M00650653230095","M00650651518498"]</t>
  </si>
  <si>
    <t>[0.5113,0.5099,0.5095,0.5062,0.5059]</t>
  </si>
  <si>
    <t>["M00650651503681","S07320732320877","S08730873512963","S08720872920869","M00650651510565"]</t>
  </si>
  <si>
    <t>[0.5282,0.5278,0.5231,0.5231,0.5224]</t>
  </si>
  <si>
    <t>["M00650651503681","M00650653015900","M00650651510565","M00650653230095","M00650653211939"]</t>
  </si>
  <si>
    <t>[0.5123,0.512,0.5094,0.5065,0.5048]</t>
  </si>
  <si>
    <t>["M00650651503681","M00650653018004","M00650653000449","M00650651510565","M00650653016466"]</t>
  </si>
  <si>
    <t>[0.5665,0.5621,0.5602,0.5585,0.5584]</t>
  </si>
  <si>
    <t>["M00650651503681","M00650653015900","M00650651510565","M00650653230095","M00650653018004"]</t>
  </si>
  <si>
    <t>[0.548,0.5454,0.5437,0.5413,0.5373]</t>
  </si>
  <si>
    <t>33781055000135-2-000067/2025</t>
  </si>
  <si>
    <t>COMPLEMENTO - MATERIAL PARA MANUTENÇÃO // OF 2024.0276 (F) // PREGÃO 90042/2024 VALIDADE DA ATA 06/05/2024 A 06/05/2025</t>
  </si>
  <si>
    <t>Compras :: COMPLEMENTO - MATERIAL PARA MANUTENÇÃO // OF 2024.0276 (F) // PREGÃO 90042/2024 VALIDADE DA ATA 06/05/2024 A 06/05/2025</t>
  </si>
  <si>
    <t>["M00700707005732","M00490494015195","M00990999916898","M00490494002356","M00490493001663"]</t>
  </si>
  <si>
    <t>[0.6537,0.6456,0.6333,0.6327,0.6273]</t>
  </si>
  <si>
    <t>["M00530534015828","M00930939018356","M00350359016887","M00550553018759","M00290299014265"]</t>
  </si>
  <si>
    <t>[0.535,0.5257,0.5209,0.5176,0.5157]</t>
  </si>
  <si>
    <t>[0.6526,0.6444,0.6313,0.631,0.6262]</t>
  </si>
  <si>
    <t>["M00490494015195","M00490494002356","M00490493001663","M00490491016969","M00490494015173"]</t>
  </si>
  <si>
    <t>[0.6444,0.631,0.6262,0.6252,0.6198]</t>
  </si>
  <si>
    <t>["M00530534007369","M00530534011170","M00530534008995","M00550553018759","M00530534015828"]</t>
  </si>
  <si>
    <t>[0.5438,0.5419,0.5413,0.5406,0.5354]</t>
  </si>
  <si>
    <t>["M00700707005732","M00990999916898","M00490491016969","M00700707008578","M00490493001663"]</t>
  </si>
  <si>
    <t>[0.6644,0.6545,0.6413,0.6406,0.6395]</t>
  </si>
  <si>
    <t>["M00490491016969","M00490493001663","M00490494015195","M00490494002356","M00490494006791"]</t>
  </si>
  <si>
    <t>[0.6413,0.6395,0.6392,0.6356,0.6327]</t>
  </si>
  <si>
    <t>00394502000144-2-001606/2024</t>
  </si>
  <si>
    <t>CONTRATAÇÃO DE SERVIÇO DE FORNECIMENTO DE.INTERNET DE 500MB DEDICADOS COM IP FIXO DE ALTA DISPONIBILIDADE E SEGURANÇA GERENCIADA – MSS  A.SER EXECUTADO DE FORMA CONTÍNUA  VISANDO ATENDER ÀS NECESSIDADES DO.COMANDO DO 8º DISTRITO NAVAL.</t>
  </si>
  <si>
    <t>Serviços :: CONTRATAÇÃO DE SERVIÇO DE FORNECIMENTO DE.INTERNET DE 500MB DEDICADOS COM IP FIXO DE ALTA DISPONIBILIDADE E SEGURANÇA GERENCIADA – MSS  A.SER EXECUTADO DE FORMA CONTÍNUA  VISANDO ATENDER ÀS NECESSIDADES DO.COMANDO DO 8º DISTRITO NAVAL.</t>
  </si>
  <si>
    <t>["S01420142226530","S01420142226522","S01420142126484","S08591393513935","S01420142326565"]</t>
  </si>
  <si>
    <t>[0.576,0.5738,0.5689,0.5672,0.5649]</t>
  </si>
  <si>
    <t>["S01410141426468","S01410141426441","S08410841425755","S05460225902259","S01410141227910"]</t>
  </si>
  <si>
    <t>[0.589,0.579,0.5788,0.5773,0.5738]</t>
  </si>
  <si>
    <t>[0.5749,0.5728,0.5684,0.5649,0.5635]</t>
  </si>
  <si>
    <t>["S01410141426468","S01410141426441","S05460225902259","S08421495814958","S01410141227910"]</t>
  </si>
  <si>
    <t>[0.6067,0.6058,0.6046,0.6016,0.596]</t>
  </si>
  <si>
    <t>["S01420142226522","S01420142126484","S08591393513935","S01420142326557","S01420142226530"]</t>
  </si>
  <si>
    <t>[0.6109,0.6078,0.6051,0.6051,0.6047]</t>
  </si>
  <si>
    <t>18338152000164-2-000090/2024</t>
  </si>
  <si>
    <t>Credenciamento de profissionais da área de saúde (pessoas físicas ou Jurídicas) para atendimento especializado Clinico Geral plantão de 12 horas. conforme condições e especificações contidas no Termo de Referência - Anexo I.</t>
  </si>
  <si>
    <t>Serviços de Saúde :: Credenciamento de profissionais da área de saúde (pessoas físicas ou Jurídicas) para atendimento especializado Clinico Geral plantão de 12 horas. conforme condições e especificações contidas no Termo de Referência - Anexo I.</t>
  </si>
  <si>
    <t>["S09310931205916","S08532365523655","S08532367123671","S08532363923639","S09310931124430"]</t>
  </si>
  <si>
    <t>[0.5549,0.5279,0.527,0.5234,0.5215]</t>
  </si>
  <si>
    <t>["S09310931116543","S08310877008770","S09310931110880","S09310931205916","S08392295022950"]</t>
  </si>
  <si>
    <t>[0.553,0.5487,0.5415,0.5385,0.5315]</t>
  </si>
  <si>
    <t>["S09310931205916","S09310931124430","S08590859908796","S09310931206092","S09310931106688"]</t>
  </si>
  <si>
    <t>[0.5548,0.5202,0.5151,0.5105,0.5093]</t>
  </si>
  <si>
    <t>["S09310931205916","S09310931206092","S09310931106688","S09310931106351","S09310931212564"]</t>
  </si>
  <si>
    <t>[0.5548,0.5105,0.5093,0.5081,0.5039]</t>
  </si>
  <si>
    <t>["S08310877008770","S09310931116543","S09310931205916","S09310931110880","S09310931118350"]</t>
  </si>
  <si>
    <t>[0.6041,0.6025,0.5941,0.587,0.5853]</t>
  </si>
  <si>
    <t>["S09310931205916","S09310931124430","S09310931212564","S09310931116543","S08590859908796"]</t>
  </si>
  <si>
    <t>[0.6259,0.5866,0.5757,0.5735,0.5715]</t>
  </si>
  <si>
    <t>["S09310931205916","S09310931212564","S09310931116543","S09310931205959","S09310931206165"]</t>
  </si>
  <si>
    <t>[0.6259,0.5757,0.5735,0.5714,0.5707]</t>
  </si>
  <si>
    <t>["S09310931205916","S09310931124430","S09310931212564","S09310931116543","S09310931205959"]</t>
  </si>
  <si>
    <t>[0.6259,0.5866,0.5757,0.5735,0.5714]</t>
  </si>
  <si>
    <t>07954480000179-2-028867/2024</t>
  </si>
  <si>
    <t>AQUISIÇÃO DE VEÍCULO TIPO VAN  PARA ATENDER AS NECESSIDADES DA SECRETARIA DE ASSISTÊNCIA SOCIAL DO MUNICÍPIO DE IBICUITINGA-CE.</t>
  </si>
  <si>
    <t>Compras :: AQUISIÇÃO DE VEÍCULO TIPO VAN  PARA ATENDER AS NECESSIDADES DA SECRETARIA DE ASSISTÊNCIA SOCIAL DO MUNICÍPIO DE IBICUITINGA-CE.</t>
  </si>
  <si>
    <t>["M00230231014411","S06432421024210","S06432419824198","S06432357423574","S06432420124201"]</t>
  </si>
  <si>
    <t>[0.5541,0.5456,0.5304,0.5276,0.5256]</t>
  </si>
  <si>
    <t>["M00230231014411","S08512551825518","M00990999901355","S08390394803948","M00230232000648"]</t>
  </si>
  <si>
    <t>[0.5595,0.5531,0.533,0.5287,0.5264]</t>
  </si>
  <si>
    <t>[0.5538,0.546,0.5304,0.5276,0.5254]</t>
  </si>
  <si>
    <t>["S06432421024210","S06432419824198","S06432357423574","S06432420124201","S06432366323663"]</t>
  </si>
  <si>
    <t>[0.546,0.5304,0.5276,0.5254,0.5174]</t>
  </si>
  <si>
    <t>["S08512551825518","M00230231014411","M00990999901355","S08390394803948","S08390839919330"]</t>
  </si>
  <si>
    <t>[0.57,0.5648,0.5537,0.5528,0.5482]</t>
  </si>
  <si>
    <t>["S06432421024210","S06432419824198","S06432420124201","M00230231014411","S06432366323663"]</t>
  </si>
  <si>
    <t>[0.6021,0.5895,0.5871,0.5831,0.5743]</t>
  </si>
  <si>
    <t>["S06432421024210","S06432419824198","S06432420124201","S06432366323663","S06432357423574"]</t>
  </si>
  <si>
    <t>[0.6021,0.5895,0.5871,0.5743,0.5728]</t>
  </si>
  <si>
    <t>46377800000127-2-005489/2024</t>
  </si>
  <si>
    <t>AQUISIÇÃO DE MEDICAMENTOS VETERINÁRIOS.</t>
  </si>
  <si>
    <t>Compras :: AQUISIÇÃO DE MEDICAMENTOS VETERINÁRIOS.</t>
  </si>
  <si>
    <t>["M00650650919761","M00650650918202","M00650650916478","M00650650904668","M00650650919600"]</t>
  </si>
  <si>
    <t>[0.628,0.6269,0.6238,0.6219,0.6199]</t>
  </si>
  <si>
    <t>["M00650650930003","M00650650919283","M00650650918208","M00650650917859","M00650650918401"]</t>
  </si>
  <si>
    <t>[0.6312,0.6199,0.6186,0.6179,0.617]</t>
  </si>
  <si>
    <t>["M00650650919761","M00650650918202","M00650650916478","M00650650904668","M00650650912365"]</t>
  </si>
  <si>
    <t>[0.631,0.6265,0.6225,0.6224,0.6207]</t>
  </si>
  <si>
    <t>["M00650650930003","M00650650919761","M00650650917859","M00650650514597","M00650650919426"]</t>
  </si>
  <si>
    <t>[0.6342,0.6265,0.6263,0.6255,0.6248]</t>
  </si>
  <si>
    <t>["M00650650919322","M00650650509526","M00650650917859","M00650650919761","M00650650916478"]</t>
  </si>
  <si>
    <t>[0.6674,0.6664,0.6661,0.6655,0.6601]</t>
  </si>
  <si>
    <t>["M00650650919761","M00650650916478","M00650650905262","M00650650908516","M00650650918433"]</t>
  </si>
  <si>
    <t>[0.6655,0.6601,0.6588,0.6555,0.655]</t>
  </si>
  <si>
    <t>26857516000140-2-000002/2024</t>
  </si>
  <si>
    <t xml:space="preserve">1.1. O objeto do presente contrato é a Realização de 03 (três) inscrições para participação de 
servidores da Fundação do Desporto e Lazer de Mato Grosso do Sul - FUNDESPORTE  no 
Seminário Nacional de Compras Públicas – SENACOP/2024  promovido pela contratada que 
será realizado no período de 12 a 14 de novembro de 2024  com duração de 25 (vinte e cinco) 
horas  em Campo Grande - MS  com preços praticados de acordo com o mercado  conforme 
artigo 74  inciso III  f  da Lei nº 14.133/21  obedecendo aos preceitos no artigo 72 da mesma 
Lei que rege as Licitações Públicas. 
1.2. Vinculam esta contratação  independentemente de transcrição: 
1.2.1. O Termo de Referência; 
1.2.2. A Documentação de Habilitação e Proposta de Preços do contratado; 
1.2.3. Eventuais anexos dos documentos supracitados. 
1.3. Os documentos referidos no item anterior são considerados suficientes para  em 
complemento a este contrato  definirem a sua extensão e  dessa forma  regerem a execução 
adequada do contrato ora celebrado. </t>
  </si>
  <si>
    <t xml:space="preserve">Serviços :: 1.1. O objeto do presente contrato é a Realização de 03 (três) inscrições para participação de 
servidores da Fundação do Desporto e Lazer de Mato Grosso do Sul - FUNDESPORTE  no 
Seminário Nacional de Compras Públicas – SENACOP/2024  promovido pela contratada que 
será realizado no período de 12 a 14 de novembro de 2024  com duração de 25 (vinte e cinco) 
horas  em Campo Grande - MS  com preços praticados de acordo com o mercado  conforme 
artigo 74  inciso III  f  da Lei nº 14.133/21  obedecendo aos preceitos no artigo 72 da mesma 
Lei que rege as Licitações Públicas. 
1.2. Vinculam esta contratação  independentemente de transcrição: 
1.2.1. O Termo de Referência; 
1.2.2. A Documentação de Habilitação e Proposta de Preços do contratado; 
1.2.3. Eventuais anexos dos documentos supracitados. 
1.3. Os documentos referidos no item anterior são considerados suficientes para  em 
complemento a este contrato  definirem a sua extensão e  dessa forma  regerem a execução 
adequada do contrato ora celebrado. </t>
  </si>
  <si>
    <t>["S06432373623736","S09112438424384","S06432357423574","S06432366323663","S06432361223612"]</t>
  </si>
  <si>
    <t>[0.483,0.483,0.48,0.4781,0.478]</t>
  </si>
  <si>
    <t>["S09112438424384","S05420542725445","S08590859921326","S08391371413714","S08590859921318"]</t>
  </si>
  <si>
    <t>[0.521,0.4757,0.4697,0.4639,0.4635]</t>
  </si>
  <si>
    <t>[0.4827,0.4821,0.4796,0.4778,0.4777]</t>
  </si>
  <si>
    <t>["S09112438424384","S09510437504375","S09650965215059","S09621261012610","S08360422704227"]</t>
  </si>
  <si>
    <t>[0.4821,0.4433,0.4353,0.4274,0.4262]</t>
  </si>
  <si>
    <t>["S09112438424384","S08590859921326","S05420542725445","S09791739617396","S09510437504375"]</t>
  </si>
  <si>
    <t>[0.573,0.5279,0.5237,0.5222,0.5222]</t>
  </si>
  <si>
    <t>["S06432373623736","S06432361223612","S06432366323663","S06432357423574","S06432419824198"]</t>
  </si>
  <si>
    <t>[0.5286,0.5269,0.5261,0.5256,0.5221]</t>
  </si>
  <si>
    <t>["S09112438424384","S09510437504375","S09650965215059","S08360422704227","S09621261012610"]</t>
  </si>
  <si>
    <t>[0.5324,0.4948,0.4869,0.4825,0.4755]</t>
  </si>
  <si>
    <t>["S09112438424384","S06432373623736","S06432361223612","S06432366323663","S06432357423574"]</t>
  </si>
  <si>
    <t>[0.5324,0.5286,0.5269,0.5261,0.5256]</t>
  </si>
  <si>
    <t>00394460000141-2-001643/2024</t>
  </si>
  <si>
    <t>ATENDER AO PE 90005/2024 - ARP 12/2024 (UASG170100)  COM VISTAS A CONTRATACAO PARA AQUISICAO DE APARELHOS ELETRODOMESTICOS E ELETRONICOS  DESTINADOS AOS ORGAOS INTEGRANTES DO COLABORAGOV._x000D_
ITEM 41 (PROJETOR MULTIMIDIA). PROCESSO NR. 12600.003301/2024-91.</t>
  </si>
  <si>
    <t>Compras :: ATENDER AO PE 90005/2024 - ARP 12/2024 (UASG170100)  COM VISTAS A CONTRATACAO PARA AQUISICAO DE APARELHOS ELETRODOMESTICOS E ELETRONICOS  DESTINADOS AOS ORGAOS INTEGRANTES DO COLABORAGOV._x000D_
ITEM 41 (PROJETOR MULTIMIDIA). PROCESSO NR. 12600.003301/2024-91.</t>
  </si>
  <si>
    <t>["M00670673000907","M00670673017170","M00620624014423","M00620621000457","M00650654000543"]</t>
  </si>
  <si>
    <t>[0.5803,0.5633,0.5585,0.5468,0.5421]</t>
  </si>
  <si>
    <t>["S09112438424384","M00580580515046","M00700704013836","M00620624014423","M00620621000457"]</t>
  </si>
  <si>
    <t>[0.5635,0.5477,0.5461,0.5454,0.5438]</t>
  </si>
  <si>
    <t>[0.5806,0.5636,0.559,0.5471,0.5421]</t>
  </si>
  <si>
    <t>["M00580583517037","M00580583019248","M00580589509886","M00580580515046","M00580583614650"]</t>
  </si>
  <si>
    <t>[0.503,0.5022,0.499,0.4964,0.4963]</t>
  </si>
  <si>
    <t>["M00350359016887","M00700704013836","M00590599808406","M00590599818198","M00580580515046"]</t>
  </si>
  <si>
    <t>[0.5601,0.5588,0.5541,0.5509,0.5499]</t>
  </si>
  <si>
    <t>["M00670673000907","M00670673017170","M00620624014423","M00620621000457","M00700706010307"]</t>
  </si>
  <si>
    <t>[0.611,0.5958,0.5895,0.5813,0.57]</t>
  </si>
  <si>
    <t>["M00700706010307","M00700704013836","M00700704514465","M00700706000213","M00700701006484"]</t>
  </si>
  <si>
    <t>[0.57,0.5605,0.5577,0.5558,0.5508]</t>
  </si>
  <si>
    <t>["M00620624014423","M00620621000457","M00700706010307","M00620624008647","M00700704013836"]</t>
  </si>
  <si>
    <t>[0.5895,0.5813,0.57,0.5648,0.5605]</t>
  </si>
  <si>
    <t>12122065000199-2-000117/2024</t>
  </si>
  <si>
    <t>eventuais serviços gerais de serralheria para o município de Zé Doca – MA.</t>
  </si>
  <si>
    <t>Compras :: eventuais serviços gerais de serralheria para o município de Zé Doca – MA.</t>
  </si>
  <si>
    <t>["S08812011720117","S08710871503093","S08710871101104","S08721275012750","S08820882116829"]</t>
  </si>
  <si>
    <t>[0.5595,0.5458,0.5395,0.5369,0.536]</t>
  </si>
  <si>
    <t>["S08710871503093","S08720872918406","S08710871417957","S08731992519925","S05410454504545"]</t>
  </si>
  <si>
    <t>[0.5557,0.5459,0.5345,0.5336,0.5302]</t>
  </si>
  <si>
    <t>["S08812011720117","S08710871503093","S08820882116829","S08710871101104","S08721275012750"]</t>
  </si>
  <si>
    <t>[0.5603,0.5457,0.541,0.54,0.5369]</t>
  </si>
  <si>
    <t>["S08512571225712","S05420542118376","S08732153921539","S05420542201767","S08731992519925"]</t>
  </si>
  <si>
    <t>[0.521,0.5158,0.5068,0.5013,0.4995]</t>
  </si>
  <si>
    <t>["S08710871503093","S08720872918406","S08812011720117","S05410454504545","S08590859917060"]</t>
  </si>
  <si>
    <t>[0.5687,0.5625,0.5491,0.5466,0.544]</t>
  </si>
  <si>
    <t>["S08812011720117","S08710871503093","S08820882116829","S08721275012750","S08590859918708"]</t>
  </si>
  <si>
    <t>[0.5916,0.5866,0.5796,0.5713,0.5676]</t>
  </si>
  <si>
    <t>["S09112438424384","S08360422704227","S08591437014370","S09110538005380","S09790416204162"]</t>
  </si>
  <si>
    <t>[0.532,0.5303,0.5229,0.5208,0.5206]</t>
  </si>
  <si>
    <t>["S08710871503093","S08721275012750","S08590859918708","S08710871101104","S08721360913609"]</t>
  </si>
  <si>
    <t>[0.5866,0.5713,0.5676,0.5638,0.5631]</t>
  </si>
  <si>
    <t>53300356000107-2-000785/2024</t>
  </si>
  <si>
    <t>Contratação de empresa para aquisição de medicamentos  visando atender a demanda da Secretaria Municipal de Saúde do município de Osvaldo Cruz  pelo período de 30 (trinta) dias.</t>
  </si>
  <si>
    <t>Compras :: Contratação de empresa para aquisição de medicamentos  visando atender a demanda da Secretaria Municipal de Saúde do município de Osvaldo Cruz  pelo período de 30 (trinta) dias.</t>
  </si>
  <si>
    <t>["M00650650518689","M00650650508808","M00650650500360","M00650650501824","S09792219522195"]</t>
  </si>
  <si>
    <t>[0.4895,0.4866,0.4832,0.4697,0.4695]</t>
  </si>
  <si>
    <t>["S08390839915660","M00650653004627","S08510408104081","S08590859921318","S09791739617396"]</t>
  </si>
  <si>
    <t>[0.4539,0.4517,0.4438,0.4425,0.4414]</t>
  </si>
  <si>
    <t>["M00650650508808","M00650650518689","M00650650500360","M00650650510243","M00650650509682"]</t>
  </si>
  <si>
    <t>[0.4868,0.4865,0.4841,0.4724,0.4695]</t>
  </si>
  <si>
    <t>["M00650650518689","M00650650500360","M00650650501248","M00650650501742","M00650650515654"]</t>
  </si>
  <si>
    <t>[0.4865,0.4841,0.471,0.4684,0.4672]</t>
  </si>
  <si>
    <t>["M00650653004627","M00650653000449","S08392768527685","S08390839915660","S09790979924740"]</t>
  </si>
  <si>
    <t>[0.4827,0.4747,0.4717,0.4704,0.4684]</t>
  </si>
  <si>
    <t>["M00650650508808","M00650650518689","M00650650500360","M00650650509526","M00650650510243"]</t>
  </si>
  <si>
    <t>[0.5267,0.5194,0.5177,0.5123,0.5113]</t>
  </si>
  <si>
    <t>["M00650650518689","M00650650500360","M00650650505040","M00650650515654","M00650650501742"]</t>
  </si>
  <si>
    <t>[0.5194,0.5177,0.5007,0.5,0.4998]</t>
  </si>
  <si>
    <t>83102632000193-2-000001/2025</t>
  </si>
  <si>
    <t>SOLUÇÕES FISIOLÓGICAS - LEI 14.133/2021</t>
  </si>
  <si>
    <t>Compras :: SOLUÇÕES FISIOLÓGICAS - LEI 14.133/2021</t>
  </si>
  <si>
    <t>["M00650650518213","M00680685012210","M00650650501649","M00650655012254","M00650650518123"]</t>
  </si>
  <si>
    <t>[0.5159,0.4888,0.4882,0.4869,0.4867]</t>
  </si>
  <si>
    <t>["S09310931108060","S09310931107544","S08590859917647","S08390839923060","S09310931107552"]</t>
  </si>
  <si>
    <t>[0.5093,0.5043,0.501,0.4917,0.4894]</t>
  </si>
  <si>
    <t>["M00650650518213","M00650650501649","M00650655012254","M00650650518123","M00650650515382"]</t>
  </si>
  <si>
    <t>[0.5158,0.4881,0.4869,0.4851,0.4844]</t>
  </si>
  <si>
    <t>["M00650650518213","M00650650501649","M00650650518123","M00650650515382","M00650650516613"]</t>
  </si>
  <si>
    <t>[0.5158,0.4881,0.4851,0.4844,0.4842]</t>
  </si>
  <si>
    <t>["S08590859917647","S09310931108060","S08390839923060","S09310931107544","S09310931107552"]</t>
  </si>
  <si>
    <t>[0.5176,0.5033,0.501,0.4863,0.4823]</t>
  </si>
  <si>
    <t>["M00650650518213","M00650650530257","M00650650509526","M00650650505178","M00650650511912"]</t>
  </si>
  <si>
    <t>[0.5438,0.5433,0.5411,0.5377,0.5334]</t>
  </si>
  <si>
    <t>["M00650650518213","M00650650530257","M00650650509526","M00650650511912","M00650650515382"]</t>
  </si>
  <si>
    <t>[0.5438,0.5433,0.5411,0.5334,0.5275]</t>
  </si>
  <si>
    <t>["M00650650518213","M00650650530257","M00650650509526","M00650650505178","M00890894000929"]</t>
  </si>
  <si>
    <t>[0.5438,0.5433,0.5411,0.5377,0.5357]</t>
  </si>
  <si>
    <t>13753959000140-2-000005/2025</t>
  </si>
  <si>
    <t>Locação de terreno situado na região das três cepas  zona rural  neste município  denominado Fazenda Triunfo  destinado aos resíduos sólidos urbanos oriundos da coleta de lixo domiciliar do município de Itamari  BA.</t>
  </si>
  <si>
    <t>Serviços :: Locação de terreno situado na região das três cepas  zona rural  neste município  denominado Fazenda Triunfo  destinado aos resíduos sólidos urbanos oriundos da coleta de lixo domiciliar do município de Itamari  BA.</t>
  </si>
  <si>
    <t>["S09420942101333","S09422470824708","M00870873001015","S08531426514265","S09420942119232"]</t>
  </si>
  <si>
    <t>[0.4715,0.4419,0.4358,0.4332,0.4314]</t>
  </si>
  <si>
    <t>["S09422470824708","S09420942101333","S08531426514265","S05430543201953","S09420942119232"]</t>
  </si>
  <si>
    <t>[0.432,0.4257,0.4186,0.4157,0.4112]</t>
  </si>
  <si>
    <t>["M00870873001015","M00680684019410","M00560561018445","M00370372013007","M00680684019407"]</t>
  </si>
  <si>
    <t>[0.4357,0.4261,0.4166,0.4077,0.4054]</t>
  </si>
  <si>
    <t>["M00370372013007","M00370371000544","M00370371004431","M00370372016600","M00370371014095"]</t>
  </si>
  <si>
    <t>[0.4077,0.3995,0.3859,0.3851,0.3829]</t>
  </si>
  <si>
    <t>["S09422470824708","S08531426514265","S09420942101333","S05430543201953","S08531467214672"]</t>
  </si>
  <si>
    <t>[0.5043,0.4984,0.4956,0.4946,0.4925]</t>
  </si>
  <si>
    <t>["S09420942101333","S09422470824708","S08531426514265","S07211935619356","S08531467214672"]</t>
  </si>
  <si>
    <t>[0.5842,0.5751,0.5676,0.5641,0.5537]</t>
  </si>
  <si>
    <t>["S01810181227413","S01810181227405","S01810181127626","S01810181227618","S01810181227421"]</t>
  </si>
  <si>
    <t>[0.5271,0.5184,0.5099,0.5091,0.5082]</t>
  </si>
  <si>
    <t>91110296000159-2-000034/2025</t>
  </si>
  <si>
    <t>VALOR REFERENTE A SERVICO DE MANUTENCAO DE RETROESCAVADEIRA JCB 2023 DA FROTA.</t>
  </si>
  <si>
    <t>Serviços :: VALOR REFERENTE A SERVICO DE MANUTENCAO DE RETROESCAVADEIRA JCB 2023 DA FROTA.</t>
  </si>
  <si>
    <t>["S08710871420311","S08710871419402","S08710871418562","S08710871405843","S08710362003620"]</t>
  </si>
  <si>
    <t>[0.5617,0.5559,0.5531,0.5516,0.5515]</t>
  </si>
  <si>
    <t>["S08590859917558","S08590859905266","S07320732919836","S07320732919828","S08590859919712"]</t>
  </si>
  <si>
    <t>[0.5892,0.5585,0.5581,0.5529,0.5487]</t>
  </si>
  <si>
    <t>["S08710871420311","S08710871419402","S08710871418562","S08710362003620","S08710871405843"]</t>
  </si>
  <si>
    <t>[0.5616,0.5556,0.5538,0.5514,0.5508]</t>
  </si>
  <si>
    <t>["S08710871420311","S08710871419402","S08710871418562","S08710871405843","S08710871417442"]</t>
  </si>
  <si>
    <t>[0.5616,0.5556,0.5538,0.5508,0.5442]</t>
  </si>
  <si>
    <t>["S08590859917558","S07320732919828","S07320732919836","S08710871417442","S08710362003620"]</t>
  </si>
  <si>
    <t>[0.6456,0.6325,0.6282,0.6275,0.6241]</t>
  </si>
  <si>
    <t>["S08710362003620","S08710871419402","S08710871403573","S08710871420311","S08710871418562"]</t>
  </si>
  <si>
    <t>[0.6375,0.6346,0.6309,0.63,0.6294]</t>
  </si>
  <si>
    <t>["S08720872903611","S08720872913030","S08720314003140","S08720872909903","S08720872914613"]</t>
  </si>
  <si>
    <t>[0.61,0.6008,0.5995,0.5975,0.5902]</t>
  </si>
  <si>
    <t>07248660000135-2-000183/2024</t>
  </si>
  <si>
    <t>Atender as demandas da Defensoria Pública  na Cerimônia de retorno das atividades administrativas e de atendimentos da defensoria pública
do ano de 2025  CAFÉ DA MANHÃ - Sede de Atendimentos.</t>
  </si>
  <si>
    <t>Compras :: Atender as demandas da Defensoria Pública  na Cerimônia de retorno das atividades administrativas e de atendimentos da defensoria pública
do ano de 2025  CAFÉ DA MANHÃ - Sede de Atendimentos.</t>
  </si>
  <si>
    <t>["S09790416204162","S08590859916292","S08211428114281","S08590859920249","S08590859917698"]</t>
  </si>
  <si>
    <t>[0.4571,0.4567,0.4554,0.4485,0.4419]</t>
  </si>
  <si>
    <t>["S09110538005380","S08590859916292","S09111728017280","S08590859920249","S08911926719267"]</t>
  </si>
  <si>
    <t>[0.4975,0.4944,0.4855,0.4848,0.4698]</t>
  </si>
  <si>
    <t>["S08590859916292","S09790416204162","S08211428114281","S08590859920249","S08590859917698"]</t>
  </si>
  <si>
    <t>[0.4577,0.4564,0.4551,0.449,0.4427]</t>
  </si>
  <si>
    <t>["S09790416204162","S08211428114281","S09331293912939","S08911926719267","S09332312423124"]</t>
  </si>
  <si>
    <t>[0.4564,0.4551,0.4327,0.4197,0.4191]</t>
  </si>
  <si>
    <t>["S09111728017280","S09110538005380","S08590859916292","S08911926719267","S08590859920249"]</t>
  </si>
  <si>
    <t>[0.5198,0.5191,0.5178,0.5058,0.5016]</t>
  </si>
  <si>
    <t>["S08590859916292","S08211428114281","S09790416204162","S08590859917698","S08591439714397"]</t>
  </si>
  <si>
    <t>[0.5255,0.5092,0.5085,0.5003,0.4991]</t>
  </si>
  <si>
    <t>["S08211428114281","S09790416204162","S06320632103697","S09110538005380","S08591437014370"]</t>
  </si>
  <si>
    <t>[0.5092,0.5085,0.4982,0.4954,0.495]</t>
  </si>
  <si>
    <t>["S08590859916292","S08211428114281","S09790416204162","M00750753004449","S08590859917698"]</t>
  </si>
  <si>
    <t>[0.5255,0.5092,0.5085,0.5006,0.5003]</t>
  </si>
  <si>
    <t>09263130000191-2-000018/2024</t>
  </si>
  <si>
    <t>ASSINATURA DE LICENÇAS ANUAIS DO SOFTWARE MONDAY.COM PROFISSIONAL .</t>
  </si>
  <si>
    <t>Serviços :: ASSINATURA DE LICENÇAS ANUAIS DO SOFTWARE MONDAY.COM PROFISSIONAL .</t>
  </si>
  <si>
    <t>["S01820182122179","S01820182127456","S01820182124333","S01820182105576","S01820182115741"]</t>
  </si>
  <si>
    <t>[0.5873,0.5835,0.5801,0.5773,0.5757]</t>
  </si>
  <si>
    <t>["S01820182105576","S01820182101279","S01820182124333","S01820182122179","S01820182116233"]</t>
  </si>
  <si>
    <t>[0.5723,0.5487,0.5429,0.5416,0.5405]</t>
  </si>
  <si>
    <t>["S01820182122179","S01820182127456","S01820182124333","S01820182115741","S01820182105576"]</t>
  </si>
  <si>
    <t>[0.5861,0.5836,0.5792,0.5756,0.5749]</t>
  </si>
  <si>
    <t>["S07330733930130","S01130113126018","S06122104021040","S01820182105576","S08431653516535"]</t>
  </si>
  <si>
    <t>[0.639,0.6344,0.6291,0.6171,0.6098]</t>
  </si>
  <si>
    <t>["S01820182127456","S01820182124333","S01820182127464","S01820182122179","S01820182127502"]</t>
  </si>
  <si>
    <t>[0.6519,0.6497,0.6444,0.6388,0.6366]</t>
  </si>
  <si>
    <t>["S01120112126000","S01310131326077","S01610161126972","S01150115126034","S01160116126042"]</t>
  </si>
  <si>
    <t>[0.6043,0.5966,0.5929,0.5875,0.5862]</t>
  </si>
  <si>
    <t>01612634000168-2-000001/2025</t>
  </si>
  <si>
    <t>O presente termo contratual tem por objeto a contratacao de empresa para a prestacao de servicos de telemedicina cardiologica com equipe medica de cardiologistas a disposicao 24 (vinte e quatro) horas por dia  07 (sete) dias por semana  para atender as necessidades da Secretaria Municipal de Saude de Espigao Alto do Iguacu  Estado do Parana</t>
  </si>
  <si>
    <t>Serviços de Saúde :: O presente termo contratual tem por objeto a contratacao de empresa para a prestacao de servicos de telemedicina cardiologica com equipe medica de cardiologistas a disposicao 24 (vinte e quatro) horas por dia  07 (sete) dias por semana  para atender as necessidades da Secretaria Municipal de Saude de Espigao Alto do Iguacu  Estado do Parana</t>
  </si>
  <si>
    <t>["S09310931106688","S09310931106513","S09310931206068","S09310931106700","S09310931106696"]</t>
  </si>
  <si>
    <t>[0.5622,0.5619,0.5584,0.558,0.5568]</t>
  </si>
  <si>
    <t>["S09310931106696","S01660166105720","S09310931106645","S08731334013340","S07310731220222"]</t>
  </si>
  <si>
    <t>[0.5205,0.497,0.4944,0.4921,0.4919]</t>
  </si>
  <si>
    <t>["S09310931106513","S09310931106688","S09310931206068","S09310931106700","S09310931106696"]</t>
  </si>
  <si>
    <t>[0.5623,0.5612,0.5576,0.5573,0.555]</t>
  </si>
  <si>
    <t>["S09310931106696","S09310931206068","S09310931106645","S09310931110880","S08731334013340"]</t>
  </si>
  <si>
    <t>[0.566,0.5479,0.5421,0.5409,0.5353]</t>
  </si>
  <si>
    <t>["S09310931206068","S09310931106513","S09310931106700","S09310931106688","S09310931106718"]</t>
  </si>
  <si>
    <t>[0.5989,0.5954,0.592,0.5911,0.5888]</t>
  </si>
  <si>
    <t>10626896000172-2-000150/2024</t>
  </si>
  <si>
    <t>SOL. 45/2024 SJE - AQUISIÇÃO DE GÊNEROS ALIMENTÍCIOS DESTINADOS AO IFMG - CAMPUS SÃO JOÃO EVANGELISTA - SOL.  SISPLAN 18807</t>
  </si>
  <si>
    <t>Compras :: SOL. 45/2024 SJE - AQUISIÇÃO DE GÊNEROS ALIMENTÍCIOS DESTINADOS AO IFMG - CAMPUS SÃO JOÃO EVANGELISTA - SOL.  SISPLAN 18807</t>
  </si>
  <si>
    <t>["M00990999930262","M00890890502156","S06432357423574","S06432373623736","S06432366323663"]</t>
  </si>
  <si>
    <t>[0.5174,0.5005,0.4997,0.4979,0.4964]</t>
  </si>
  <si>
    <t>["S08610861215717","M00870871030213","S08611436214362","M00890892012182","M00870871002361"]</t>
  </si>
  <si>
    <t>[0.5106,0.505,0.4868,0.4854,0.4844]</t>
  </si>
  <si>
    <t>["M00990999930262","M00890890502156","M00890890503267","M00890895000852","M00890890504560"]</t>
  </si>
  <si>
    <t>[0.5179,0.5005,0.496,0.4935,0.4924]</t>
  </si>
  <si>
    <t>["M00890890502156","M00890890503267","M00890895000852","M00890890504560","M00890890509806"]</t>
  </si>
  <si>
    <t>[0.5005,0.496,0.4935,0.4924,0.491]</t>
  </si>
  <si>
    <t>["M00870871030213","M00890892012182","M00870871002361","M00870873012276","S06221645416454"]</t>
  </si>
  <si>
    <t>[0.5377,0.5222,0.5148,0.5146,0.5088]</t>
  </si>
  <si>
    <t>["M00990999930262","M00890890502156","M00890890509806","M00870871002361","M00890890503267"]</t>
  </si>
  <si>
    <t>[0.5369,0.5119,0.5072,0.5057,0.5022]</t>
  </si>
  <si>
    <t>["M00890890502156","M00890890509806","M00890890503267","M00890891519793","M00890895000852"]</t>
  </si>
  <si>
    <t>[0.5119,0.5072,0.5022,0.5019,0.4965]</t>
  </si>
  <si>
    <t>["M00990999930262","S06432361223612","S06432357423574","S06432366323663","S06432373623736"]</t>
  </si>
  <si>
    <t>[0.5369,0.5248,0.5241,0.5241,0.523]</t>
  </si>
  <si>
    <t>96291141000180-2-019175/2024</t>
  </si>
  <si>
    <t>Aquisição de Ferramentas  equipamentos e suprimentos.</t>
  </si>
  <si>
    <t>Compras :: Aquisição de Ferramentas  equipamentos e suprimentos.</t>
  </si>
  <si>
    <t>["M00990999908618","M00700709015154","M00700708014610","M00780782008557","M00490494006791"]</t>
  </si>
  <si>
    <t>[0.5452,0.5348,0.5328,0.528,0.5262]</t>
  </si>
  <si>
    <t>["M00350359016887","M00380382006721","M00380382006720","M00380382017431","M00990999908618"]</t>
  </si>
  <si>
    <t>[0.5661,0.5602,0.5452,0.5449,0.5446]</t>
  </si>
  <si>
    <t>[0.5454,0.5349,0.5329,0.5298,0.529]</t>
  </si>
  <si>
    <t>["M00490494006791","M00490494002356","M00490494030062","M00490491016969","M00490494015195"]</t>
  </si>
  <si>
    <t>[0.529,0.5241,0.5216,0.5184,0.517]</t>
  </si>
  <si>
    <t>["M00350359016887","M00990999908618","M00380382006721","M00780782008557","M00380382006720"]</t>
  </si>
  <si>
    <t>[0.6331,0.6215,0.591,0.5821,0.5808]</t>
  </si>
  <si>
    <t>["M00990999908618","M00700709911248","M00700708011508","M00700709015154","M00700701006661"]</t>
  </si>
  <si>
    <t>[0.6195,0.6146,0.6023,0.594,0.5931]</t>
  </si>
  <si>
    <t>["M00350359016887","M00490491016969","M00490494006791","M00790793011200","M00390399012102"]</t>
  </si>
  <si>
    <t>[0.5784,0.5635,0.5595,0.5531,0.5503]</t>
  </si>
  <si>
    <t>45739083000173-2-002600/2024</t>
  </si>
  <si>
    <t>FORNECIMENTO PARCELADO DE GÊNEROS ALIMENTÍCIOS</t>
  </si>
  <si>
    <t>Compras :: FORNECIMENTO PARCELADO DE GÊNEROS ALIMENTÍCIOS</t>
  </si>
  <si>
    <t>["M00990999930262","S06320632925500","M00890890502156","M00890892019749","M00890897011390"]</t>
  </si>
  <si>
    <t>[0.579,0.5658,0.542,0.5411,0.538]</t>
  </si>
  <si>
    <t>["M00890892015641","M00890891519793","M00890892014581","M00890892013884","M00890892009791"]</t>
  </si>
  <si>
    <t>[0.6308,0.6105,0.6028,0.6009,0.6004]</t>
  </si>
  <si>
    <t>[0.5797,0.566,0.5421,0.5412,0.538]</t>
  </si>
  <si>
    <t>["M00890890502156","M00890890509806","M00890895007366","M00890895011369","M00890890504554"]</t>
  </si>
  <si>
    <t>[0.5421,0.5346,0.5287,0.5286,0.5252]</t>
  </si>
  <si>
    <t>["S06221645416454","M00890892015641","M00890891519793","M00890892014581","M00890891519794"]</t>
  </si>
  <si>
    <t>[0.6494,0.6438,0.637,0.6287,0.6231]</t>
  </si>
  <si>
    <t>["M00990999930262","M00890890502156","M00890890509806","M00890892019749","M00890891519793"]</t>
  </si>
  <si>
    <t>[0.624,0.6047,0.6003,0.599,0.5915]</t>
  </si>
  <si>
    <t>["M00890892019749","M00870871010213","M00890892019734","M00870871001012","M00890897011390"]</t>
  </si>
  <si>
    <t>[0.599,0.5878,0.5813,0.5797,0.5796]</t>
  </si>
  <si>
    <t>76416932000181-2-000714/2024</t>
  </si>
  <si>
    <t>Prestação de serviço de empresa especializada no fornecimento e distribuição dos produtos ArcGis  serviços de suporte técnico especializado  treinamento  manutenção e licenças do software ArcGIS.</t>
  </si>
  <si>
    <t>Serviços :: Prestação de serviço de empresa especializada no fornecimento e distribuição dos produtos ArcGis  serviços de suporte técnico especializado  treinamento  manutenção e licenças do software ArcGIS.</t>
  </si>
  <si>
    <t>["S08350835120613","S08350835417264","S08350835421270","S01610161126972","S08390839922705"]</t>
  </si>
  <si>
    <t>[0.5889,0.5883,0.5867,0.5744,0.5629]</t>
  </si>
  <si>
    <t>["S08412573925739","S08720872923086","S08392295022950","S08590539805398","S01120112126000"]</t>
  </si>
  <si>
    <t>[0.5716,0.5632,0.5533,0.5508,0.5502]</t>
  </si>
  <si>
    <t>["S08350835417264","S08350835421270","S08350835120613","S01610161126972","S08390839922705"]</t>
  </si>
  <si>
    <t>[0.5884,0.5869,0.5851,0.5744,0.5632]</t>
  </si>
  <si>
    <t>["S01610161126972","S01120112126000","S01710171127316","S01620162127758","S01620162127014"]</t>
  </si>
  <si>
    <t>[0.5744,0.5613,0.5478,0.5476,0.5418]</t>
  </si>
  <si>
    <t>["S08350835417264","S01710171127316","S08412236522365","S08412573925739","S08590539805398"]</t>
  </si>
  <si>
    <t>[0.6278,0.6239,0.6131,0.6075,0.6018]</t>
  </si>
  <si>
    <t>["S08350835120613","S08350835417264","S08390839922705","S08350835421270","S08350100701007"]</t>
  </si>
  <si>
    <t>[0.6598,0.6406,0.64,0.6392,0.6354]</t>
  </si>
  <si>
    <t>["S01610161126972","S01710171127316","S01120112126000","S01740174127367","S01120112125992"]</t>
  </si>
  <si>
    <t>[0.6301,0.6275,0.6196,0.5966,0.5958]</t>
  </si>
  <si>
    <t>00394544000185-2-003337/2024</t>
  </si>
  <si>
    <t>EMPENHO PREGÃO 90019/2024 DO HOSPITAL FEDERAL DE IPANEMA - UASG 250103 - AQUISIÇÃO DE MATERIAL HOSPITALAR ITEM 05 - ENTREGA CONF.SOLICITAÇÃO A EMPRESA CONTRATADA SE VINCULA SUA PROPOSTA E EDITAL E ANEXOS  SENDO QUE AS HIPÓTESES DE RESCISÃO SÃO AQUELAS PREVISTAS NA LEI 14.133/2021. PROCESSO 33401.165991/2024-97</t>
  </si>
  <si>
    <t>Compras :: EMPENHO PREGÃO 90019/2024 DO HOSPITAL FEDERAL DE IPANEMA - UASG 250103 - AQUISIÇÃO DE MATERIAL HOSPITALAR ITEM 05 - ENTREGA CONF.SOLICITAÇÃO A EMPRESA CONTRATADA SE VINCULA SUA PROPOSTA E EDITAL E ANEXOS  SENDO QUE AS HIPÓTESES DE RESCISÃO SÃO AQUELAS PREVISTAS NA LEI 14.133/2021. PROCESSO 33401.165991/2024-97</t>
  </si>
  <si>
    <t>["M00650653230109","M00650653230094","M00650651530234","M00650651503681","M00650653230095"]</t>
  </si>
  <si>
    <t>[0.5571,0.5565,0.5506,0.5495,0.5483]</t>
  </si>
  <si>
    <t>["M00650653211939","M00650653004594","S08720872920869","M00650651503681","M00650651510565"]</t>
  </si>
  <si>
    <t>[0.5512,0.5511,0.5459,0.5322,0.5295]</t>
  </si>
  <si>
    <t>[0.5545,0.5544,0.549,0.5462,0.5459]</t>
  </si>
  <si>
    <t>["M00650653004594","M00650653211939","S08720872920869","M00650651503681","M00650651510565"]</t>
  </si>
  <si>
    <t>[0.5488,0.5484,0.5463,0.5312,0.5266]</t>
  </si>
  <si>
    <t>["M00650653230094","M00650651503681","M00650653230095","M00650651510565","M00650653230109"]</t>
  </si>
  <si>
    <t>[0.6034,0.5991,0.5975,0.597,0.5939]</t>
  </si>
  <si>
    <t>45845902000167-2-000001/2025</t>
  </si>
  <si>
    <t>CONSULTORIA NA ELABORAÇÃO E TRANSMISSÃO NOS ENVIOS DA FOLHA DE PAGAMENTO  ENVIO DOS DADOS E EVENTOS DO E-SOCIAL E ENVIOS DAS INFORMAÇÕES DO FROTAS  REFERENTE A TODO O ANO DE 2025.</t>
  </si>
  <si>
    <t>Serviços :: CONSULTORIA NA ELABORAÇÃO E TRANSMISSÃO NOS ENVIOS DA FOLHA DE PAGAMENTO  ENVIO DOS DADOS E EVENTOS DO E-SOCIAL E ENVIOS DAS INFORMAÇÕES DO FROTAS  REFERENTE A TODO O ANO DE 2025.</t>
  </si>
  <si>
    <t>["S08310831213781","S08310831916772","S08310831100779","S08310831918244","S08310831917825"]</t>
  </si>
  <si>
    <t>[0.5301,0.5242,0.5233,0.5161,0.5141]</t>
  </si>
  <si>
    <t>["S08310831100779","S08310410304103","S08390839918260","S08441516415164","S08310831100760"]</t>
  </si>
  <si>
    <t>[0.5739,0.5426,0.5415,0.5363,0.5327]</t>
  </si>
  <si>
    <t>[0.5303,0.5247,0.5234,0.5161,0.514]</t>
  </si>
  <si>
    <t>["S08310831100779","S08310410304103","S08310831100760","S08310831918244","S08390839918287"]</t>
  </si>
  <si>
    <t>[0.6337,0.622,0.5988,0.5953,0.5939]</t>
  </si>
  <si>
    <t>["S08310831100779","S08310831213781","S08310831100787","S08230823121075","S08230391303913"]</t>
  </si>
  <si>
    <t>[0.6129,0.6104,0.6085,0.5994,0.5937]</t>
  </si>
  <si>
    <t>["S08230823121075","S08230391303913","S08220073600736","S08220069800698","S08441516415164"]</t>
  </si>
  <si>
    <t>[0.5994,0.5937,0.5607,0.5538,0.5535]</t>
  </si>
  <si>
    <t>03569878000130-2-000011/2024</t>
  </si>
  <si>
    <t>Aquisição de materiais de consumo  especificamente itens gráficos personalizados com identidade visual  nos termos da tabela abaixo  conforme condições e exigências estabelecidas neste Termo de Referência  de acordo com as subdivisões na forma de itens que compõem este instrumento.</t>
  </si>
  <si>
    <t>Compras :: Aquisição de materiais de consumo  especificamente itens gráficos personalizados com identidade visual  nos termos da tabela abaixo  conforme condições e exigências estabelecidas neste Termo de Referência  de acordo com as subdivisões na forma de itens que compõem este instrumento.</t>
  </si>
  <si>
    <t>["S08591437014370","M00750754008304","M00750751000156","S08912501125011","M00750754008305"]</t>
  </si>
  <si>
    <t>[0.5945,0.5459,0.5452,0.5423,0.5414]</t>
  </si>
  <si>
    <t>["M00750754014592","M00750754013908","M00750754017632","M00750754015050","M00750754003596"]</t>
  </si>
  <si>
    <t>[0.5758,0.5704,0.5581,0.5581,0.5542]</t>
  </si>
  <si>
    <t>[0.5944,0.546,0.5453,0.5423,0.5414]</t>
  </si>
  <si>
    <t>["M00990990517758","M00990990513878","M00760769007227","M00760769008306","M00990999930262"]</t>
  </si>
  <si>
    <t>[0.5402,0.5306,0.5296,0.5163,0.5142]</t>
  </si>
  <si>
    <t>["M00750754014592","M00750754013908","M00800801012213","M00750754017632","M00750754003596"]</t>
  </si>
  <si>
    <t>[0.591,0.5845,0.5751,0.5703,0.568]</t>
  </si>
  <si>
    <t>["S08591437014370","S08912501125011","M00750751000156","M00750754008305","S08912203922039"]</t>
  </si>
  <si>
    <t>[0.6081,0.5793,0.5757,0.573,0.5697]</t>
  </si>
  <si>
    <t>["M00990990517758","M00990990513878","M00760769007227","M00990999917350","M00990999916898"]</t>
  </si>
  <si>
    <t>[0.5426,0.542,0.5409,0.537,0.5369]</t>
  </si>
  <si>
    <t>18557561000151-2-000006/2025</t>
  </si>
  <si>
    <t>Contratação do Consórcio Intermunicipal de Saúde das Vertentes - CISVER</t>
  </si>
  <si>
    <t>Serviços de Saúde :: Contratação do Consórcio Intermunicipal de Saúde das Vertentes - CISVER</t>
  </si>
  <si>
    <t>["S09310931112920","S09791739617396","S08731334013340","S01620162126980","S09310931114273"]</t>
  </si>
  <si>
    <t>[0.4904,0.4823,0.4815,0.4734,0.4696]</t>
  </si>
  <si>
    <t>["S09310931110774","S09310931112920","S09310931111460","S08731334013340","S09310931111681"]</t>
  </si>
  <si>
    <t>[0.4896,0.4797,0.4726,0.4723,0.4647]</t>
  </si>
  <si>
    <t>["S09310931112920","S09310931114273","S09310931117850","S09310931106769","S09310931114052"]</t>
  </si>
  <si>
    <t>[0.4905,0.4693,0.4673,0.463,0.4599]</t>
  </si>
  <si>
    <t>["S08522413924139","S08532404024040","S08532407424074","S08511001410014","S08510851222187"]</t>
  </si>
  <si>
    <t>[0.4606,0.4492,0.4471,0.4466,0.442]</t>
  </si>
  <si>
    <t>["S09310931110774","S09310931112920","S09310931117850","S08731334013340","S08310877008770"]</t>
  </si>
  <si>
    <t>[0.5733,0.5636,0.5501,0.5462,0.5462]</t>
  </si>
  <si>
    <t>["S09310931112920","S09310931117850","S09310931205916","S09310931205908","S09310931110880"]</t>
  </si>
  <si>
    <t>[0.6372,0.623,0.6026,0.601,0.5962]</t>
  </si>
  <si>
    <t>08109126000100-2-000324/2024</t>
  </si>
  <si>
    <t>CONTRATAÇÃO DE PESSOA QUALIFICADA NA FUNÇÃO DE OPERADOR DE MÁQUINA PESADA (TRATOR) COM CARGA HORARIA DE 44 HORAS SEMANAIS. COM INÍCIO EM  08 DE JANEIRO Á 31 DE DEZEMBRO/2024._x000D_
JACILIO RODRIGUES DA ROCHA_x000D_
CPF: 084.862.654-01</t>
  </si>
  <si>
    <t>Serviços :: CONTRATAÇÃO DE PESSOA QUALIFICADA NA FUNÇÃO DE OPERADOR DE MÁQUINA PESADA (TRATOR) COM CARGA HORARIA DE 44 HORAS SEMANAIS. COM INÍCIO EM  08 DE JANEIRO Á 31 DE DEZEMBRO/2024._x000D_
JACILIO RODRIGUES DA ROCHA_x000D_
CPF: 084.862.654-01</t>
  </si>
  <si>
    <t>["S06432357423574","S06432338823388","S08510851224260","S08510851224279","S08510851224244"]</t>
  </si>
  <si>
    <t>[0.5732,0.57,0.5682,0.5671,0.5615]</t>
  </si>
  <si>
    <t>["S08510851219534","S08510851224309","S08510851224244","S08510851224279","S08510851224295"]</t>
  </si>
  <si>
    <t>[0.577,0.5589,0.5584,0.5507,0.5435]</t>
  </si>
  <si>
    <t>["S06432357423574","S06432338823388","S08510851224260","S08510851224279","S08510851224236"]</t>
  </si>
  <si>
    <t>[0.5731,0.5699,0.5681,0.567,0.5615]</t>
  </si>
  <si>
    <t>["S08510851224260","S08510851224279","S08510851224236","S08510851224244","S08510851219534"]</t>
  </si>
  <si>
    <t>[0.5681,0.567,0.5615,0.5614,0.557]</t>
  </si>
  <si>
    <t>[0.6551,0.6229,0.618,0.6171,0.609]</t>
  </si>
  <si>
    <t>["S06432357423574","S06432338823388","S08510851219534","S08510851224260","S06432341823418"]</t>
  </si>
  <si>
    <t>[0.6266,0.6252,0.6221,0.6174,0.6171]</t>
  </si>
  <si>
    <t>["S08510851219534","S08510851224260","S08510851224279","S08510851224236","S08510851224244"]</t>
  </si>
  <si>
    <t>[0.6221,0.6174,0.6128,0.6091,0.6065]</t>
  </si>
  <si>
    <t>["M00370371011768","S08531404414044","M00370375001375","M00380380510267","M00370372014105"]</t>
  </si>
  <si>
    <t>[0.5689,0.5665,0.5633,0.5484,0.5425]</t>
  </si>
  <si>
    <t>83102293000145-2-000022/2025</t>
  </si>
  <si>
    <t>ÁLCOOL EM GEL E LÍQUIDO - LEI 14.133/2021</t>
  </si>
  <si>
    <t>Compras :: ÁLCOOL EM GEL E LÍQUIDO - LEI 14.133/2021</t>
  </si>
  <si>
    <t>["M00680681018189","M00650650502259","M00680681018597","M00650650802238","M00910913502249"]</t>
  </si>
  <si>
    <t>[0.5435,0.5389,0.5373,0.5341,0.5317]</t>
  </si>
  <si>
    <t>["M00680681030079","M00680681018189","M00680681002263","M00680681002260","M00650650502259"]</t>
  </si>
  <si>
    <t>[0.6495,0.647,0.6141,0.6113,0.6112]</t>
  </si>
  <si>
    <t>["M00650650502259","M00680681018189","M00680681018597","M00650650802238","M00790793000715"]</t>
  </si>
  <si>
    <t>[0.5436,0.5435,0.5371,0.534,0.5304]</t>
  </si>
  <si>
    <t>["M00650650502259","M00650650802238","M00650650502252","M00650650530122","M00650651508023"]</t>
  </si>
  <si>
    <t>[0.5436,0.534,0.5236,0.504,0.4769]</t>
  </si>
  <si>
    <t>["M00680681018189","M00680681030079","M00890896503494","M00650650502259","M00890896500950"]</t>
  </si>
  <si>
    <t>[0.6145,0.6053,0.5864,0.5819,0.578]</t>
  </si>
  <si>
    <t>["M00790793000715","M00650650502259","M00680681018189","M00650650802238","M00680681012238"]</t>
  </si>
  <si>
    <t>[0.5949,0.5788,0.5772,0.5746,0.5611]</t>
  </si>
  <si>
    <t>["M00850851002160","M00850852011870","M00850852011869","M00850851006110","M00850851013484"]</t>
  </si>
  <si>
    <t>[0.5451,0.5442,0.5244,0.5215,0.5178]</t>
  </si>
  <si>
    <t>["M00790793000715","M00650650502259","M00680681018189","M00650650802238","M00890896503494"]</t>
  </si>
  <si>
    <t>[0.5949,0.5788,0.5772,0.5746,0.5678]</t>
  </si>
  <si>
    <t>44428506000171-2-000054/2025</t>
  </si>
  <si>
    <t>REGISTRO DE PREÇOS PARA A LOCAÇÃO FUTURA DE DIVERSOS TIPOS DE EQUIPAMENTOS PARA A REALIZAÇÃO DE EVENTOS PÚBLICOS</t>
  </si>
  <si>
    <t>Compras :: REGISTRO DE PREÇOS PARA A LOCAÇÃO FUTURA DE DIVERSOS TIPOS DE EQUIPAMENTOS PARA A REALIZAÇÃO DE EVENTOS PÚBLICOS</t>
  </si>
  <si>
    <t>["S01810181227430","S08310831904413","S01810181227618","S07310731212556","S08590859423175"]</t>
  </si>
  <si>
    <t>[0.54,0.5368,0.5341,0.5322,0.5293]</t>
  </si>
  <si>
    <t>["S07320732922721","S07320732918236","S07211935619356","S07320406504065","S07320732913099"]</t>
  </si>
  <si>
    <t>[0.5589,0.5498,0.5376,0.5369,0.5367]</t>
  </si>
  <si>
    <t>["S01810181227430","S01810181227618","S07310731212556","S08590859423175","S01810181227413"]</t>
  </si>
  <si>
    <t>[0.5415,0.5354,0.5322,0.5311,0.5279]</t>
  </si>
  <si>
    <t>["S01810181227430","S01810181227618","S07310731212556","S01810181227413","S07310731221490"]</t>
  </si>
  <si>
    <t>[0.5415,0.5354,0.5322,0.5279,0.5225]</t>
  </si>
  <si>
    <t>["S07320732918236","S07320732922721","S07320406504065","S07211935619356","S07320732920460"]</t>
  </si>
  <si>
    <t>[0.5705,0.5669,0.5591,0.5562,0.5504]</t>
  </si>
  <si>
    <t>["M00350359016887","S01810181227430","S01810181227618","S08590859423175","S01810181227413"]</t>
  </si>
  <si>
    <t>[0.6077,0.6071,0.601,0.5984,0.5941]</t>
  </si>
  <si>
    <t>["S01810181227430","S01810181227618","S01810181227413","S01810181227421","S07310731212556"]</t>
  </si>
  <si>
    <t>[0.6071,0.601,0.5941,0.5905,0.5884]</t>
  </si>
  <si>
    <t>["M00350359016887","S01810181227430","S01810181227618","S01810181227413","S01810181227421"]</t>
  </si>
  <si>
    <t>[0.6077,0.6071,0.601,0.5941,0.5905]</t>
  </si>
  <si>
    <t>13658158000103-2-000001/2025</t>
  </si>
  <si>
    <t>LOCACAO DE IMOVEL PARA FUNCIONAMENTO DO SERVICO MUNICIPAL DE DOCUMENTOS E ATENDIMENTO AO CIDADAO (SAC MUNICIPAL DE ARATACA-BAHIA).</t>
  </si>
  <si>
    <t>Locação Imóveis :: LOCACAO DE IMOVEL PARA FUNCIONAMENTO DO SERVICO MUNICIPAL DE DOCUMENTOS E ATENDIMENTO AO CIDADAO (SAC MUNICIPAL DE ARATACA-BAHIA).</t>
  </si>
  <si>
    <t>["S07211935619356","S07210431604316","S07210721125429","S01810181227618","S08590859423175"]</t>
  </si>
  <si>
    <t>[0.5516,0.5395,0.5132,0.5098,0.5048]</t>
  </si>
  <si>
    <t>["S08451403614036","S09640964116349","S08590859915539","S09111728017280","S07210721125429"]</t>
  </si>
  <si>
    <t>[0.566,0.5606,0.5454,0.5441,0.5387]</t>
  </si>
  <si>
    <t>[0.5516,0.5395,0.513,0.5104,0.5062]</t>
  </si>
  <si>
    <t>["S09791548215482","S07220722421784","S07221742617426","S08591437014370","S09790416204162"]</t>
  </si>
  <si>
    <t>[0.4933,0.4752,0.4727,0.4687,0.4671]</t>
  </si>
  <si>
    <t>["S07210721125429","S08451403614036","S07211935619356","S01810181227618","S09111728017280"]</t>
  </si>
  <si>
    <t>[0.5668,0.5562,0.553,0.5529,0.5525]</t>
  </si>
  <si>
    <t>["S07210431604316","S07211935619356","S07210721125429","S07211756617566","S01810181227618"]</t>
  </si>
  <si>
    <t>[0.6317,0.6288,0.5813,0.5745,0.5722]</t>
  </si>
  <si>
    <t>["S01810181227618","S01810181227405","S01810181227430","S01810181227413","S01810181227421"]</t>
  </si>
  <si>
    <t>[0.5722,0.5647,0.564,0.5582,0.5536]</t>
  </si>
  <si>
    <t>02382836000123-2-002914/2024</t>
  </si>
  <si>
    <t>CONTRATO 123/24  PROCESSO 4234/24  DISPENSA LICITAÇÃO 62/24  CONTRATAÇÃO DE EMPRESA PARA ATUALIZAÇÃO DO PROGRAMA DE CONTROLE MEDICO DE SAUDE OCUPACIONAL - PCMSO. FUNDO MUNICIPAL DE MEIO AMBIENTE. VIG. 02/06/24 A 02/06/25.</t>
  </si>
  <si>
    <t>Serviços :: CONTRATO 123/24  PROCESSO 4234/24  DISPENSA LICITAÇÃO 62/24  CONTRATAÇÃO DE EMPRESA PARA ATUALIZAÇÃO DO PROGRAMA DE CONTROLE MEDICO DE SAUDE OCUPACIONAL - PCMSO. FUNDO MUNICIPAL DE MEIO AMBIENTE. VIG. 02/06/24 A 02/06/25.</t>
  </si>
  <si>
    <t>["S06432366323663","S06432361223612","S06432373623736","S09310931122373","S06432372823728"]</t>
  </si>
  <si>
    <t>[0.5049,0.5018,0.4996,0.4989,0.4981]</t>
  </si>
  <si>
    <t>["S09112438424384","S09792777427774","S09791739617396","S08590859921318","S08310831912602"]</t>
  </si>
  <si>
    <t>[0.5033,0.4938,0.4937,0.4863,0.4697]</t>
  </si>
  <si>
    <t>["S06432366323663","S06432361223612","S09310931122373","S06432373623736","S06432372823728"]</t>
  </si>
  <si>
    <t>[0.5051,0.5014,0.4992,0.499,0.4979]</t>
  </si>
  <si>
    <t>["S08532404024040","S08510851224236","S08510851222187","S08510851224244","S08532407424074"]</t>
  </si>
  <si>
    <t>[0.496,0.4891,0.4822,0.4812,0.4812]</t>
  </si>
  <si>
    <t>["S09792777427774","S09791739617396","S09112438424384","S08310831912602","S09111728017280"]</t>
  </si>
  <si>
    <t>[0.5628,0.5607,0.5566,0.5473,0.5467]</t>
  </si>
  <si>
    <t>["S06432366323663","S06432372823728","S06432373623736","S06432361223612","S09112438424384"]</t>
  </si>
  <si>
    <t>[0.578,0.5737,0.5731,0.5723,0.572]</t>
  </si>
  <si>
    <t>["S08532404024040","S08522413924139","S08532407424074","S08510851224236","S08532343423434"]</t>
  </si>
  <si>
    <t>[0.5596,0.5527,0.546,0.5409,0.5379]</t>
  </si>
  <si>
    <t>51885242000140-2-000524/2024</t>
  </si>
  <si>
    <t>Aquisição de kit para Pesquisa de Sangue Oculto em Fezes e itens fracassados no Processo de Aquisição 2023.00053757-73</t>
  </si>
  <si>
    <t>Compras :: Aquisição de kit para Pesquisa de Sangue Oculto em Fezes e itens fracassados no Processo de Aquisição 2023.00053757-73</t>
  </si>
  <si>
    <t>["M00660664014962","M00650651505649","M00650655015618","M00650655011424","M00650655011426"]</t>
  </si>
  <si>
    <t>[0.5146,0.5092,0.5021,0.4983,0.4966]</t>
  </si>
  <si>
    <t>["M00650651505649","S08590859921415","M00660664013715","M00650651506653","M00650655008186"]</t>
  </si>
  <si>
    <t>[0.5269,0.5213,0.5193,0.5052,0.5028]</t>
  </si>
  <si>
    <t>["M00660664014962","M00650651505649","M00650655015618","M00650655007172","M00650655011426"]</t>
  </si>
  <si>
    <t>[0.5145,0.5088,0.5015,0.5003,0.4993]</t>
  </si>
  <si>
    <t>["M00650655015618","M00650655007172","M00650655011426","M00650655011424","M00650655011521"]</t>
  </si>
  <si>
    <t>[0.5015,0.5003,0.4993,0.4982,0.4972]</t>
  </si>
  <si>
    <t>["M00650651505649","M00660664013715","M00650651506653","M00650655008186","M00650651530234"]</t>
  </si>
  <si>
    <t>[0.555,0.5439,0.53,0.5251,0.5231]</t>
  </si>
  <si>
    <t>["M00660664014962","M00650655007172","M00650651505649","M00650655011426","M00650655011521"]</t>
  </si>
  <si>
    <t>[0.5493,0.5354,0.5334,0.5327,0.5325]</t>
  </si>
  <si>
    <t>["M00650655007172","M00650655011426","M00650655011521","M00650655011424","M00650655015618"]</t>
  </si>
  <si>
    <t>[0.5354,0.5327,0.5325,0.5325,0.5299]</t>
  </si>
  <si>
    <t>["M00650655007172","M00650651505649","M00650655011426","M00650655011521","M00650655011424"]</t>
  </si>
  <si>
    <t>[0.5354,0.5334,0.5327,0.5325,0.5325]</t>
  </si>
  <si>
    <t>63084735000160-2-000003/2025</t>
  </si>
  <si>
    <t>Prestação de serviços técnicos especializados em Administração Pública com ênfase na gestão administrativa  promovendo a edição de estratégias  políticas  diretrizes  normas e ações corporativas para o exercício das competências funcionais  estabelecendo procedimentos de trabalho de maneira a melhor atender ao princípio constitucional da eficiência  prestando apoio nas ações e atividades do Controle Interno</t>
  </si>
  <si>
    <t>Serviços :: Prestação de serviços técnicos especializados em Administração Pública com ênfase na gestão administrativa  promovendo a edição de estratégias  políticas  diretrizes  normas e ações corporativas para o exercício das competências funcionais  estabelecendo procedimentos de trabalho de maneira a melhor atender ao princípio constitucional da eficiência  prestando apoio nas ações e atividades do Controle Interno</t>
  </si>
  <si>
    <t>["S09110538005380","S08310831912602","S08310831916985","S08310831915873","S08390839917221"]</t>
  </si>
  <si>
    <t>[0.6073,0.6069,0.6062,0.6061,0.6052]</t>
  </si>
  <si>
    <t>["S08310831115881","S09111728017280","S09110538005380","S08310831912602","S09291472914729"]</t>
  </si>
  <si>
    <t>[0.6535,0.6482,0.6466,0.6372,0.635]</t>
  </si>
  <si>
    <t>["S09110538005380","S08310831912602","S08310831916985","S08310831115881","S08310831915873"]</t>
  </si>
  <si>
    <t>[0.6069,0.6063,0.606,0.6059,0.603]</t>
  </si>
  <si>
    <t>["S08310831912602","S08310831916985","S08310831115881","S08310831915873","S08310831918686"]</t>
  </si>
  <si>
    <t>[0.6063,0.606,0.6059,0.603,0.585]</t>
  </si>
  <si>
    <t>["S09111728017280","S09110538005380","S08310831115881","S08310831912602","S08310831915873"]</t>
  </si>
  <si>
    <t>[0.7618,0.7523,0.7378,0.7138,0.6821]</t>
  </si>
  <si>
    <t>["S08310831115881","S09110538005380","S08310831915873","S08390839917221","S08310831912602"]</t>
  </si>
  <si>
    <t>[0.7061,0.7052,0.6867,0.6773,0.6724]</t>
  </si>
  <si>
    <t>["S08310831115881","S08310831915873","S08310831912602","S08310831213781","S08310831918686"]</t>
  </si>
  <si>
    <t>[0.7061,0.6867,0.6724,0.6716,0.6715]</t>
  </si>
  <si>
    <t>96291141000180-2-019194/2024</t>
  </si>
  <si>
    <t>Aquisição de Material de Consumo - Utensílios para Copa  Cozinha e Padaria desta Unidade Prisional</t>
  </si>
  <si>
    <t>Compras :: Aquisição de Material de Consumo - Utensílios para Copa  Cozinha e Padaria desta Unidade Prisional</t>
  </si>
  <si>
    <t>["M00730733011492","M00750754013908","M00730731016422","M00730733003529","M00730733001057"]</t>
  </si>
  <si>
    <t>[0.5545,0.5523,0.5513,0.5511,0.5501]</t>
  </si>
  <si>
    <t>["M00710710500323","M00730736008554","M00730733017211","M00730733010617","M00730733011492"]</t>
  </si>
  <si>
    <t>[0.5739,0.5499,0.5373,0.5351,0.531]</t>
  </si>
  <si>
    <t>["M00730733011492","M00750754013908","M00730733003529","M00730731016422","M00730733001057"]</t>
  </si>
  <si>
    <t>[0.5548,0.5524,0.5512,0.5511,0.5503]</t>
  </si>
  <si>
    <t>["M00730733011492","M00730733003529","M00730731016422","M00730733001057","M00730736008554"]</t>
  </si>
  <si>
    <t>[0.5548,0.5512,0.5511,0.5503,0.5469]</t>
  </si>
  <si>
    <t>["M00710710500323","M00730736008554","M00730735011036","M00730733017211","M00730733010617"]</t>
  </si>
  <si>
    <t>[0.6049,0.5752,0.5673,0.5665,0.5626]</t>
  </si>
  <si>
    <t>["M00730731016422","M00720721013209","M00730733011492","M00730733003529","M00750754013908"]</t>
  </si>
  <si>
    <t>[0.5987,0.598,0.5933,0.59,0.5894]</t>
  </si>
  <si>
    <t>["M00730731016422","M00730733011492","M00730733003529","M00730736008554","M00730733001057"]</t>
  </si>
  <si>
    <t>[0.5987,0.5933,0.59,0.585,0.5795]</t>
  </si>
  <si>
    <t>53300356000107-2-000049/2025</t>
  </si>
  <si>
    <t>REGISTRO DE PREÇOS PARA FUTURA E EVENTUAL AQUISIÇÃO DE MATERIAL DE EXPEDIENTE  VISANDO ATENDER A DEMANDA DE DIVERSAS SECRETARIAS MUNICIPAIS DO MUNICÍPIO DE OSVALDO CRUZ - SP  PELO PERÍODO DE 12 MESES.</t>
  </si>
  <si>
    <t>Compras :: REGISTRO DE PREÇOS PARA FUTURA E EVENTUAL AQUISIÇÃO DE MATERIAL DE EXPEDIENTE  VISANDO ATENDER A DEMANDA DE DIVERSAS SECRETARIAS MUNICIPAIS DO MUNICÍPIO DE OSVALDO CRUZ - SP  PELO PERÍODO DE 12 MESES.</t>
  </si>
  <si>
    <t>["M00750754008893","M00750751012987","M00750751013817","M00750754004651","M00750751007584"]</t>
  </si>
  <si>
    <t>[0.5242,0.5169,0.5135,0.511,0.5054]</t>
  </si>
  <si>
    <t>["M00750754014592","M00750754013908","M00750754013879","M00750754008893","M00750754000069"]</t>
  </si>
  <si>
    <t>[0.612,0.6088,0.59,0.5853,0.585]</t>
  </si>
  <si>
    <t>[0.524,0.5165,0.5131,0.5112,0.5052]</t>
  </si>
  <si>
    <t>["S09112438424384","S08390839923060","S08310831100850","S08392768527685","S08911926719267"]</t>
  </si>
  <si>
    <t>[0.526,0.5207,0.5163,0.5152,0.5143]</t>
  </si>
  <si>
    <t>["M00750751012987","M00750751013927","M00750751000126","M00750754008893","M00750751000271"]</t>
  </si>
  <si>
    <t>[0.5764,0.5762,0.5749,0.5737,0.5705]</t>
  </si>
  <si>
    <t>25648387000118-2-000663/2024</t>
  </si>
  <si>
    <t>AQUISIÇÃO DE MATERIAL  HOSPITALAR  LIMPEZA  HIGIENIZAÇÃO  MATERIAL E MEDICAMENTO PARA USO VETERINÁRIO ENTRE OUTROS  CONFORME SOLICITADO NO OFÍCIO Nº 128/2024/HOVET/REITO-UFU DO PROCESSO SEI 23117.072550/2024-02.</t>
  </si>
  <si>
    <t>Compras :: AQUISIÇÃO DE MATERIAL  HOSPITALAR  LIMPEZA  HIGIENIZAÇÃO  MATERIAL E MEDICAMENTO PARA USO VETERINÁRIO ENTRE OUTROS  CONFORME SOLICITADO NO OFÍCIO Nº 128/2024/HOVET/REITO-UFU DO PROCESSO SEI 23117.072550/2024-02.</t>
  </si>
  <si>
    <t>["M00650651511695","M00650651509475","M00650651512833","M00650650919958","M00650651503681"]</t>
  </si>
  <si>
    <t>[0.5835,0.5816,0.5802,0.5698,0.5697]</t>
  </si>
  <si>
    <t>["M00650653000449","M00650651503681","M00650653004594","M00650653000447","M00650653006774"]</t>
  </si>
  <si>
    <t>[0.6059,0.5963,0.5927,0.5912,0.5905]</t>
  </si>
  <si>
    <t>["M00650651511695","M00650651509475","M00650651512833","M00650653230094","M00650653019945"]</t>
  </si>
  <si>
    <t>[0.5857,0.581,0.5794,0.5688,0.5657]</t>
  </si>
  <si>
    <t>["M00650650919293","M00650650917860","M00650650913485","M00650650919578","M00650650930020"]</t>
  </si>
  <si>
    <t>[0.5539,0.5528,0.5496,0.5477,0.5456]</t>
  </si>
  <si>
    <t>["M00650653000449","M00650651503681","M00650653016466","M00650653000447","M00650653018004"]</t>
  </si>
  <si>
    <t>[0.6303,0.6222,0.6132,0.6128,0.6124]</t>
  </si>
  <si>
    <t>["M00650651511695","M00650651512833","M00650651509475","M00650651503681","M00650650919322"]</t>
  </si>
  <si>
    <t>[0.6146,0.6094,0.6083,0.5988,0.5986]</t>
  </si>
  <si>
    <t>["M00650650913485","M00650650917919","M00650650917860","M00650650919293","M00650650916478"]</t>
  </si>
  <si>
    <t>[0.5816,0.5754,0.5748,0.5743,0.5742]</t>
  </si>
  <si>
    <t>25648387000118-2-000249/2024</t>
  </si>
  <si>
    <t>CONSUMO: MATERIAL DE CONSUMO LABORATORIAL.</t>
  </si>
  <si>
    <t>Compras :: CONSUMO: MATERIAL DE CONSUMO LABORATORIAL.</t>
  </si>
  <si>
    <t>["M00660664013016","M00660664002983","M00660664009471","M00660664006257","M00660664008041"]</t>
  </si>
  <si>
    <t>[0.6475,0.6435,0.6418,0.6417,0.6416]</t>
  </si>
  <si>
    <t>["M00660664009501","M00660664008586","M00660664013715","M00660664008742","M00660664006257"]</t>
  </si>
  <si>
    <t>[0.6592,0.6424,0.6373,0.6345,0.6331]</t>
  </si>
  <si>
    <t>["M00660664013016","M00660664002983","M00660664009471","M00660664008041","M00660664006257"]</t>
  </si>
  <si>
    <t>[0.6476,0.6453,0.6419,0.6418,0.6417]</t>
  </si>
  <si>
    <t>["M00660664009501","M00660664013715","M00660664008742","M00660664009471","M00660664008586"]</t>
  </si>
  <si>
    <t>[0.6783,0.6586,0.6451,0.6424,0.6387]</t>
  </si>
  <si>
    <t>["M00660664002983","M00660664009471","M00660664009501","M00660664013715","M00660664008041"]</t>
  </si>
  <si>
    <t>[0.6825,0.6823,0.6816,0.6805,0.6772]</t>
  </si>
  <si>
    <t>18593103000178-2-000068/2025</t>
  </si>
  <si>
    <t>Refere-se a Aquisição de Combustíveis Destinados aos Veículos da Secretaria Municipal de Infraestrutura e Serviços Urbanos Rurais  Pertencentes ao Município de Monte Carmelo - MG - OITAVO TERMO DE APOSTILAMENTO DA ATA DE REGISTRO DE PREÇO Nº 63/2024 CONCEDENDO O ACRÉSCIMO DOS VALORES  CONFORME TABELA ANP - AGENCIA NACIONAL DE PETRÓLEOS.</t>
  </si>
  <si>
    <t>Compras :: Refere-se a Aquisição de Combustíveis Destinados aos Veículos da Secretaria Municipal de Infraestrutura e Serviços Urbanos Rurais  Pertencentes ao Município de Monte Carmelo - MG - OITAVO TERMO DE APOSTILAMENTO DA ATA DE REGISTRO DE PREÇO Nº 63/2024 CONCEDENDO O ACRÉSCIMO DOS VALORES  CONFORME TABELA ANP - AGENCIA NACIONAL DE PETRÓLEOS.</t>
  </si>
  <si>
    <t>["S06432373623736","S06432372823728","S06432361223612","S06432366323663","M00910913019737"]</t>
  </si>
  <si>
    <t>[0.503,0.4968,0.4851,0.4849,0.481]</t>
  </si>
  <si>
    <t>["S09791739617396","S08590859918279","S07320732905401","S05450545919178","S08590859925372"]</t>
  </si>
  <si>
    <t>[0.4701,0.4664,0.4544,0.4529,0.4514]</t>
  </si>
  <si>
    <t>[0.5026,0.4946,0.485,0.4848,0.4809]</t>
  </si>
  <si>
    <t>["M00910913019737","M00910914019739","M00910911004675","M00910914019740","M00910914000793"]</t>
  </si>
  <si>
    <t>[0.4809,0.4596,0.452,0.4439,0.4349]</t>
  </si>
  <si>
    <t>["S08590859918279","S09791739617396","S08621577615776","S08590859925372","S08431653516535"]</t>
  </si>
  <si>
    <t>[0.5004,0.487,0.4732,0.4731,0.4695]</t>
  </si>
  <si>
    <t>["S06432373623736","S06432372823728","S06432361223612","S06432366323663","S06432374423744"]</t>
  </si>
  <si>
    <t>[0.5461,0.5394,0.5313,0.5307,0.5257]</t>
  </si>
  <si>
    <t>["M00910913019737","M00910914019739","M00910911004675","M00910914019740","M00910911004676"]</t>
  </si>
  <si>
    <t>[0.5155,0.4998,0.4964,0.4794,0.4707]</t>
  </si>
  <si>
    <t>["M00910913019737","M00910914019739","M00910911004675","M00910914019740","M00490493003739"]</t>
  </si>
  <si>
    <t>[0.5155,0.4998,0.4964,0.4794,0.4783]</t>
  </si>
  <si>
    <t>87738530000110-2-000012/2025</t>
  </si>
  <si>
    <t>PRESTACAO DE SERVICO DE AUTENTICACAO DE DOCUMENTOS DO PREFEITO.</t>
  </si>
  <si>
    <t>Serviços :: PRESTACAO DE SERVICO DE AUTENTICACAO DE DOCUMENTOS DO PREFEITO.</t>
  </si>
  <si>
    <t>["S08590859417388","S08591437014370","S08590859423140","S08590859423183","S08910891210103"]</t>
  </si>
  <si>
    <t>[0.5797,0.559,0.5584,0.5576,0.5546]</t>
  </si>
  <si>
    <t>["S09110538005380","S09792777427774","S08390393003930","S08590859417388","S09111728017280"]</t>
  </si>
  <si>
    <t>[0.6,0.5643,0.5615,0.56,0.5586]</t>
  </si>
  <si>
    <t>[0.5798,0.5592,0.5577,0.5576,0.5546]</t>
  </si>
  <si>
    <t>["S08591437014370","S08910891210103","S01670167327219","S08910891225380","S01670167416225"]</t>
  </si>
  <si>
    <t>[0.5592,0.5546,0.5465,0.5461,0.5416]</t>
  </si>
  <si>
    <t>["S09110538005380","S08390393003930","S08590859417388","S08590859914486","S09111728017280"]</t>
  </si>
  <si>
    <t>[0.6747,0.652,0.6462,0.6336,0.632]</t>
  </si>
  <si>
    <t>["S08590859417388","S09792777427774","S09110538005380","S01130113126018","S08390393003930"]</t>
  </si>
  <si>
    <t>[0.6487,0.6373,0.6346,0.6299,0.6227]</t>
  </si>
  <si>
    <t>["S09110538005380","S01130113126018","S01670167416225","S08591437014370","S09111728017280"]</t>
  </si>
  <si>
    <t>[0.6346,0.6299,0.6198,0.6136,0.6085]</t>
  </si>
  <si>
    <t>["S08590859417388","S09792777427774","S09110538005380","S01670167416225","S08591437014370"]</t>
  </si>
  <si>
    <t>[0.6487,0.6373,0.6346,0.6198,0.6136]</t>
  </si>
  <si>
    <t>88830609000139-2-004694/2024</t>
  </si>
  <si>
    <t>Aquisição de medicamentos para a Rede Municipal da Saúde. Reempenho do Empenho 2024/27054 de 02/09/2024 para troca de dotação orçamentária.</t>
  </si>
  <si>
    <t>Compras :: Aquisição de medicamentos para a Rede Municipal da Saúde. Reempenho do Empenho 2024/27054 de 02/09/2024 para troca de dotação orçamentária.</t>
  </si>
  <si>
    <t>["M00650650518689","M00650650518797","M00650650507215","M00650650502462","M00650650502000"]</t>
  </si>
  <si>
    <t>[0.4545,0.4467,0.4461,0.4444,0.444]</t>
  </si>
  <si>
    <t>["M00650653004627","M00650653000449","M00650653004594","M00650650517602","M00650650519874"]</t>
  </si>
  <si>
    <t>[0.4603,0.4561,0.4519,0.4467,0.4454]</t>
  </si>
  <si>
    <t>["M00650650518689","M00650650502462","M00650650518797","M00650650502000","M00650650509526"]</t>
  </si>
  <si>
    <t>[0.4557,0.4489,0.4454,0.4439,0.4439]</t>
  </si>
  <si>
    <t>["M00650650518689","M00650650502462","M00650650518797","M00650650507215","M00650650530006"]</t>
  </si>
  <si>
    <t>[0.4557,0.4489,0.4454,0.443,0.4399]</t>
  </si>
  <si>
    <t>["M00650653004627","M00650653000449","S06431944519445","M00650653004594","M00650650517602"]</t>
  </si>
  <si>
    <t>[0.4947,0.4939,0.4824,0.4821,0.4795]</t>
  </si>
  <si>
    <t>["M00650650509526","M00650650518689","M00650650515893","M00750754000070","M00650650502462"]</t>
  </si>
  <si>
    <t>[0.5067,0.4977,0.4913,0.49,0.4883]</t>
  </si>
  <si>
    <t>["M00650650518689","M00650650502462","M00650650518014","M00650650518797","M00650650507215"]</t>
  </si>
  <si>
    <t>[0.4977,0.4883,0.4849,0.4841,0.4803]</t>
  </si>
  <si>
    <t>["M00650650509526","M00650650518689","M00650650515893","M00650650502462","M00650650509697"]</t>
  </si>
  <si>
    <t>[0.5067,0.4977,0.4913,0.4883,0.4863]</t>
  </si>
  <si>
    <t>94577574000170-2-000127/2025</t>
  </si>
  <si>
    <t>Aquisicao de Material de Expediente para Professores e profissionais de educacao no inicio do ano letivo   Secretaria de educacao</t>
  </si>
  <si>
    <t>Compras :: Aquisicao de Material de Expediente para Professores e profissionais de educacao no inicio do ano letivo   Secretaria de educacao</t>
  </si>
  <si>
    <t>["M00990999930165","M00750751007588","M00750751012987","M00750753004449","M00750751001340"]</t>
  </si>
  <si>
    <t>[0.5857,0.5687,0.5618,0.5598,0.5591]</t>
  </si>
  <si>
    <t>["M00750754017820","M00750754000069","M00750754014592","M00750754013908","M00750753009126"]</t>
  </si>
  <si>
    <t>[0.5763,0.5754,0.5696,0.569,0.5674]</t>
  </si>
  <si>
    <t>["M00750751007588","M00750751012987","M00750753004449","M00750751001340","M00750751000271"]</t>
  </si>
  <si>
    <t>[0.5687,0.5614,0.5598,0.5591,0.5523]</t>
  </si>
  <si>
    <t>["M00750754017820","M00750754000069","M00750753009126","M00750752000047","M00750754014592"]</t>
  </si>
  <si>
    <t>[0.5902,0.5864,0.5823,0.5809,0.5802]</t>
  </si>
  <si>
    <t>["M00750751007588","M00750753004449","M00750751012987","M00750751001340","M00750751000271"]</t>
  </si>
  <si>
    <t>[0.6029,0.6006,0.5998,0.5995,0.5979]</t>
  </si>
  <si>
    <t>["M00990999930165","M00750751007588","M00750753004449","M00750751012987","M00750751001340"]</t>
  </si>
  <si>
    <t>[0.6278,0.6029,0.6006,0.5998,0.5995]</t>
  </si>
  <si>
    <t>03566870000110-2-000002/2025</t>
  </si>
  <si>
    <t>Contratação de serviços comuns de cotação  reserva e contratação de hospedagens em hotéis dentro do território brasileiro para os funcionários que prestam ou que venham a prestar serviços ao Conselho Regional de Educação Física - CREF2/RS</t>
  </si>
  <si>
    <t>Serviços :: Contratação de serviços comuns de cotação  reserva e contratação de hospedagens em hotéis dentro do território brasileiro para os funcionários que prestam ou que venham a prestar serviços ao Conselho Regional de Educação Física - CREF2/RS</t>
  </si>
  <si>
    <t>["S08510851222446","S06432366323663","S06432361223612","S06432373623736","S08512566625666"]</t>
  </si>
  <si>
    <t>[0.5649,0.5534,0.55,0.5463,0.5454]</t>
  </si>
  <si>
    <t>["S08390839918449","S09650965215059","S09290929025232","S08310831921121","S06310631109946"]</t>
  </si>
  <si>
    <t>[0.5606,0.5152,0.5048,0.5047,0.5042]</t>
  </si>
  <si>
    <t>["S08510851222446","S06432366323663","S06432361223612","S06432373623736","S08310831921121"]</t>
  </si>
  <si>
    <t>[0.5649,0.5535,0.5499,0.5462,0.5454]</t>
  </si>
  <si>
    <t>["S08510851222446","S08512566625666","S08522413924139","S08510851222861","S08510851222420"]</t>
  </si>
  <si>
    <t>[0.5649,0.5452,0.5254,0.5235,0.517]</t>
  </si>
  <si>
    <t>["S08390839918449","S08310831921121","S09650965215059","S06310631109946","S09510437504375"]</t>
  </si>
  <si>
    <t>[0.6102,0.5707,0.5642,0.5586,0.5541]</t>
  </si>
  <si>
    <t>["S08510851222446","S06310631109946","S08512566625666","S08310831921121","S06310398003980"]</t>
  </si>
  <si>
    <t>[0.6103,0.6029,0.5924,0.5824,0.5691]</t>
  </si>
  <si>
    <t>["S06310631109946","S06310398003980","S06780371903719","S06780678209938","S09650965215059"]</t>
  </si>
  <si>
    <t>[0.6029,0.5691,0.5664,0.5532,0.5501]</t>
  </si>
  <si>
    <t>["S08510851222446","S06310631109946","S08512566625666","S06310398003980","S06780371903719"]</t>
  </si>
  <si>
    <t>[0.6103,0.6029,0.5924,0.5691,0.5664]</t>
  </si>
  <si>
    <t>01612636000157-2-000002/2025</t>
  </si>
  <si>
    <t>Contratação de aterro sanitário licenciado para recebimento e disposição final de resíduos sólidos urbanos produzidos pelo Município de Damião/PB</t>
  </si>
  <si>
    <t>Serviços :: Contratação de aterro sanitário licenciado para recebimento e disposição final de resíduos sólidos urbanos produzidos pelo Município de Damião/PB</t>
  </si>
  <si>
    <t>["S09420942101333","S09492142321423","S09422470824708","S08310831900310","S09420942219380"]</t>
  </si>
  <si>
    <t>[0.506,0.4874,0.4851,0.4849,0.4846]</t>
  </si>
  <si>
    <t>["S09422470824708","S09420942101333","S09492142321423","S09420942119232","S08310831900310"]</t>
  </si>
  <si>
    <t>[0.5561,0.5449,0.5402,0.523,0.5194]</t>
  </si>
  <si>
    <t>["S09420942101333","S09492142321423","S08310831900310","S09422470824708","S09420942219380"]</t>
  </si>
  <si>
    <t>[0.5061,0.4873,0.4855,0.4851,0.4844]</t>
  </si>
  <si>
    <t>["S09492142321423","S09492146621466","S09430341703417","S09790979913250","S09491554715547"]</t>
  </si>
  <si>
    <t>[0.4873,0.4196,0.4116,0.4013,0.3941]</t>
  </si>
  <si>
    <t>["S09422470824708","S09420942101333","S09420942119232","S08310831900310","S09492142321423"]</t>
  </si>
  <si>
    <t>[0.6298,0.6085,0.5926,0.5904,0.5847]</t>
  </si>
  <si>
    <t>["S09422470824708","S08531467214672","S09420942101333","S09492142321423","S09420942219380"]</t>
  </si>
  <si>
    <t>[0.6212,0.6166,0.6095,0.6012,0.5884]</t>
  </si>
  <si>
    <t>["S09492142321423","S09492146621466","S09430341703417","S09491554715547","S09791440014400"]</t>
  </si>
  <si>
    <t>[0.6012,0.5341,0.531,0.5139,0.5131]</t>
  </si>
  <si>
    <t>14105209000124-2-000019/2024</t>
  </si>
  <si>
    <t>O objeto do presente instrumento e a contratação de empresa para prestação de serviços de manutenção  reparos de predios publicos  com fornecimento de materials e mão-de-obra para o municipio de Carinhanha-BA.</t>
  </si>
  <si>
    <t>Serviços :: O objeto do presente instrumento e a contratação de empresa para prestação de serviços de manutenção  reparos de predios publicos  com fornecimento de materials e mão-de-obra para o municipio de Carinhanha-BA.</t>
  </si>
  <si>
    <t>["S05420542118376","S05450162701627","S05420542122896","S06432357423574","S06432373623736"]</t>
  </si>
  <si>
    <t>[0.5336,0.5215,0.5146,0.5142,0.5137]</t>
  </si>
  <si>
    <t>["S05420562205622","S05450545901872","S08310831900280","S09791739617396","S05420542118376"]</t>
  </si>
  <si>
    <t>[0.5346,0.5071,0.5,0.4992,0.4975]</t>
  </si>
  <si>
    <t>["S05420542118376","S05450162701627","S08532404024040","S05420542122896","S08532343423434"]</t>
  </si>
  <si>
    <t>[0.5337,0.5214,0.5166,0.5164,0.5074]</t>
  </si>
  <si>
    <t>["S08532404024040","S08532343423434","S08532332923329","S08510851222160","S08532410424104"]</t>
  </si>
  <si>
    <t>[0.5166,0.5074,0.5072,0.5045,0.5034]</t>
  </si>
  <si>
    <t>["S05420562205622","S05410454504545","S08510851222152","S08710871105592","S08710871508869"]</t>
  </si>
  <si>
    <t>[0.6096,0.5823,0.574,0.5735,0.5734]</t>
  </si>
  <si>
    <t>["S05420542118376","S05420562205622","S05420542122896","S05450162701627","S05421345513455"]</t>
  </si>
  <si>
    <t>[0.611,0.5973,0.5916,0.5876,0.5838]</t>
  </si>
  <si>
    <t>["S08510851222160","S08532410424104","S08532404024040","S08510851209962","S08532343423434"]</t>
  </si>
  <si>
    <t>[0.5801,0.5763,0.573,0.5682,0.5634]</t>
  </si>
  <si>
    <t>32479123000143-2-000692/2024</t>
  </si>
  <si>
    <t>AQUISIÇÃO DE MATERIAIS DE MANUTENÇÃO DE IMÓVEIS E FERRAMENTAS  PARA ATENDER AS DEMANDAS DO CCAE E CCENS DA UFES UNIDADE DE ALEGRE.</t>
  </si>
  <si>
    <t>Compras :: AQUISIÇÃO DE MATERIAIS DE MANUTENÇÃO DE IMÓVEIS E FERRAMENTAS  PARA ATENDER AS DEMANDAS DO CCAE E CCENS DA UFES UNIDADE DE ALEGRE.</t>
  </si>
  <si>
    <t>["M00490491016969","M00990999908618","M00490494006791","M00490494002356","M00490494015195"]</t>
  </si>
  <si>
    <t>[0.5317,0.5267,0.5266,0.5247,0.5196]</t>
  </si>
  <si>
    <t>["S08590859930007","S07320732919828","S08310831904413","S08710871512670","S08590859920168"]</t>
  </si>
  <si>
    <t>[0.558,0.5521,0.5469,0.5432,0.5399]</t>
  </si>
  <si>
    <t>[0.5316,0.527,0.526,0.5247,0.5199]</t>
  </si>
  <si>
    <t>["M00490491016969","M00490494006791","M00490494002356","M00490494015195","M00490494015173"]</t>
  </si>
  <si>
    <t>[0.5316,0.526,0.5247,0.5199,0.5123]</t>
  </si>
  <si>
    <t>["S08590859930007","S08310831100850","M00350359016887","S07320732919828","S08310831904413"]</t>
  </si>
  <si>
    <t>[0.5878,0.5771,0.5649,0.5636,0.5634]</t>
  </si>
  <si>
    <t>["M00990999908618","M00700707005732","M00990999916898","M00490491016969","M00750752017225"]</t>
  </si>
  <si>
    <t>[0.5633,0.5505,0.5496,0.5494,0.5443]</t>
  </si>
  <si>
    <t>["M00490491016969","M00490494006791","M00790793011200","M00790792005670","M00490494002356"]</t>
  </si>
  <si>
    <t>[0.5494,0.5385,0.5352,0.5339,0.5331]</t>
  </si>
  <si>
    <t>["M00990999908618","M00990999916898","M00490491016969","M00750752017225","M00990999908293"]</t>
  </si>
  <si>
    <t>[0.5633,0.5496,0.5494,0.5443,0.539]</t>
  </si>
  <si>
    <t>45550167000164-2-000536/2024</t>
  </si>
  <si>
    <t>necessidade de manutenção da frota de Ambulâncias da Secretaria de Saúde do Município de Iguape  com vistas a preservar o patrimônio público e aumentar a vida útil dos veículos - Serviços</t>
  </si>
  <si>
    <t>Serviços :: necessidade de manutenção da frota de Ambulâncias da Secretaria de Saúde do Município de Iguape  com vistas a preservar o patrimônio público e aumentar a vida útil dos veículos - Serviços</t>
  </si>
  <si>
    <t>["S06432421024210","S06432357423574","S06432434124341","M00230232002396","S06432372823728"]</t>
  </si>
  <si>
    <t>[0.5563,0.5548,0.5464,0.5436,0.5393]</t>
  </si>
  <si>
    <t>["S08590859925372","S08512551825518","S08720314003140","S08720872920869","S08720872413021"]</t>
  </si>
  <si>
    <t>[0.4944,0.4928,0.4902,0.4865,0.4771]</t>
  </si>
  <si>
    <t>["S08710871418562","S08710871417442","S08710871417400","S08710871405860","S08710871405851"]</t>
  </si>
  <si>
    <t>[0.5181,0.5084,0.5044,0.5037,0.5026]</t>
  </si>
  <si>
    <t>["S06432357423574","S06432421024210","S06432434124341","S06432374423744","S06432372823728"]</t>
  </si>
  <si>
    <t>[0.5546,0.5533,0.5478,0.5372,0.5366]</t>
  </si>
  <si>
    <t>["S08512551825518","S08710871420338","S08720872920869","S08720314003140","S08710871405860"]</t>
  </si>
  <si>
    <t>[0.5657,0.5612,0.5505,0.549,0.5463]</t>
  </si>
  <si>
    <t>["S08710871418562","S08710871417442","S08710871405860","S08710871403573","S08710871417400"]</t>
  </si>
  <si>
    <t>[0.5888,0.5848,0.5817,0.5785,0.5784]</t>
  </si>
  <si>
    <t>["S06432421024210","S06432357423574","S06432420124201","S06432434124341","S06432374423744"]</t>
  </si>
  <si>
    <t>[0.628,0.6139,0.6121,0.6115,0.604]</t>
  </si>
  <si>
    <t>01170331000132-2-000016/2025</t>
  </si>
  <si>
    <t>DESPESA COM AQUISIÇÃO DE COMBUSTÍVEL PARA O VEICULO DE PLACA OGH-1291  LOTADO NA SECRETARIA DE AGRICULTURA   CONFORME A ATA DE RG DE PREÇO PREGÃO N°27/2024.</t>
  </si>
  <si>
    <t>Compras :: DESPESA COM AQUISIÇÃO DE COMBUSTÍVEL PARA O VEICULO DE PLACA OGH-1291  LOTADO NA SECRETARIA DE AGRICULTURA   CONFORME A ATA DE RG DE PREÇO PREGÃO N°27/2024.</t>
  </si>
  <si>
    <t>[0.5418,0.5255,0.5215,0.5214,0.5213]</t>
  </si>
  <si>
    <t>["S08590859925372","S08391370613706","S08590859918279","S08611595415954","S08611436214362"]</t>
  </si>
  <si>
    <t>[0.5257,0.5159,0.5151,0.5004,0.4993]</t>
  </si>
  <si>
    <t>["S06432421024210","S06432361223612","S06432369823698","S06432357423574","S06432366323663"]</t>
  </si>
  <si>
    <t>[0.5408,0.5261,0.5225,0.5221,0.5218]</t>
  </si>
  <si>
    <t>["M00910913019737","M00910914019739","M00910914019740","M00910914019741","M00910911012457"]</t>
  </si>
  <si>
    <t>[0.4976,0.4931,0.4826,0.4598,0.451]</t>
  </si>
  <si>
    <t>["S08391370613706","S08590859925372","S08590859918279","S08611436214362","S08390394803948"]</t>
  </si>
  <si>
    <t>[0.5347,0.5335,0.5249,0.5208,0.5208]</t>
  </si>
  <si>
    <t>["S06432421024210","S06432369823698","S06432361223612","S06432366323663","S06432374423744"]</t>
  </si>
  <si>
    <t>[0.5768,0.5633,0.5615,0.5568,0.5522]</t>
  </si>
  <si>
    <t>[0.5317,0.5314,0.511,0.4876,0.4847]</t>
  </si>
  <si>
    <t>18557587000108-2-000009/2025</t>
  </si>
  <si>
    <t>Serviços :: Contratação do Consórcio Intermunicipal de Saúde das Vertentes - CISVER</t>
  </si>
  <si>
    <t>["S09310931112920","S09791739617396","S08731334013340","S09310931114273","S01620162126980"]</t>
  </si>
  <si>
    <t>[0.4919,0.4819,0.4818,0.4727,0.4714]</t>
  </si>
  <si>
    <t>[0.4896,0.4797,0.4725,0.4723,0.4647]</t>
  </si>
  <si>
    <t>[0.492,0.4725,0.4686,0.4653,0.4619]</t>
  </si>
  <si>
    <t>["S08522413924139","S08532407424074","S08532404024040","S08511001410014","S08510851222187"]</t>
  </si>
  <si>
    <t>[0.4596,0.4471,0.4462,0.4431,0.4398]</t>
  </si>
  <si>
    <t>["S09310931110774","S09791739617396","S09310931112920","S08310877008770","S09310931117850"]</t>
  </si>
  <si>
    <t>[0.5792,0.5586,0.5573,0.5566,0.5542]</t>
  </si>
  <si>
    <t>["S09310931112920","S01620162126980","S09310931117850","S09310931130115","S01620162127006"]</t>
  </si>
  <si>
    <t>[0.6098,0.5919,0.5875,0.5873,0.5857]</t>
  </si>
  <si>
    <t>["S09332312423124","S09331293912939","S07221742617426","S07220563005630","S09110538005380"]</t>
  </si>
  <si>
    <t>[0.5553,0.5513,0.5473,0.542,0.5417]</t>
  </si>
  <si>
    <t>["S09310931112920","S09791739617396","S01620162126980","S09310931117850","S01620162127006"]</t>
  </si>
  <si>
    <t>[0.6098,0.5924,0.5919,0.5875,0.5857]</t>
  </si>
  <si>
    <t>10806496000149-2-000696/2024</t>
  </si>
  <si>
    <t>VALOR EMPENHADO PARA AQUISIÇÃO DE ITENS PARA O SETOR DE SAÚDE DO IFPI CAMPUS PICOS  PREGÃO ELETRÔNICO: 90029/2024 UASG 158146.</t>
  </si>
  <si>
    <t>Compras :: VALOR EMPENHADO PARA AQUISIÇÃO DE ITENS PARA O SETOR DE SAÚDE DO IFPI CAMPUS PICOS  PREGÃO ELETRÔNICO: 90029/2024 UASG 158146.</t>
  </si>
  <si>
    <t>["M00650651518550","M00650653230109","M00650653230094","M00650652005692","M00650653030196"]</t>
  </si>
  <si>
    <t>[0.5068,0.5024,0.4978,0.4973,0.4967]</t>
  </si>
  <si>
    <t>["M00650653211939","M00650653230107","M00650653230108","M00650653230247","M00650651516559"]</t>
  </si>
  <si>
    <t>[0.4977,0.4971,0.4797,0.4781,0.4776]</t>
  </si>
  <si>
    <t>["M00650653230094","M00650653230109","M00650653230107","M00650653030196","M00650651515180"]</t>
  </si>
  <si>
    <t>[0.4977,0.4974,0.4969,0.4945,0.4905]</t>
  </si>
  <si>
    <t>["M00650651518550","M00650651518055","M00650653230094","M00650653230109","M00650653230107"]</t>
  </si>
  <si>
    <t>[0.5107,0.4999,0.4977,0.4974,0.4969]</t>
  </si>
  <si>
    <t>["M00650653230107","M00650653211939","S08720872920869","M00650651503707","M00650651503681"]</t>
  </si>
  <si>
    <t>[0.5114,0.5081,0.4975,0.4963,0.4948]</t>
  </si>
  <si>
    <t>["M00650653230094","M00650653230109","M00650653230107","M00650650919368","M00650650517821"]</t>
  </si>
  <si>
    <t>[0.5174,0.5144,0.5111,0.5096,0.5085]</t>
  </si>
  <si>
    <t>["M00650651518550","M00650653230094","M00650653230109","M00650653230107","M00650653230095"]</t>
  </si>
  <si>
    <t>[0.5178,0.5174,0.5144,0.5111,0.5074]</t>
  </si>
  <si>
    <t>["M00650653230094","M00650653230109","M00650650510704","M00650653230107","M00650650919368"]</t>
  </si>
  <si>
    <t>[0.5174,0.5144,0.5121,0.5111,0.5096]</t>
  </si>
  <si>
    <t>["M00650651518550","M00650653230094","M00650653230109","M00650653230107","M00650650919368"]</t>
  </si>
  <si>
    <t>[0.5178,0.5174,0.5144,0.5111,0.5096]</t>
  </si>
  <si>
    <t>18301028000124-2-000055/2025</t>
  </si>
  <si>
    <t>PARA AQUISIÇÃO DE MATERIAIS DE ESCRITÓRIO E PAPELARIA PARA ATENDER AS NECESSIDADES ADMINISTRATIVAS DO HOSPITAL MUNICIPAL DE ESTRELA DO INDAIÁ  DE ACORDO COM AS CONDIÇÕES DESTE EDITAL E SEUS ANEXOS.</t>
  </si>
  <si>
    <t>Compras :: PARA AQUISIÇÃO DE MATERIAIS DE ESCRITÓRIO E PAPELARIA PARA ATENDER AS NECESSIDADES ADMINISTRATIVAS DO HOSPITAL MUNICIPAL DE ESTRELA DO INDAIÁ  DE ACORDO COM AS CONDIÇÕES DESTE EDITAL E SEUS ANEXOS.</t>
  </si>
  <si>
    <t>["M00650651510354","M00750754008304","M00650651503681","M00750751000271","M00750754000276"]</t>
  </si>
  <si>
    <t>[0.5645,0.5357,0.5325,0.532,0.5303]</t>
  </si>
  <si>
    <t>["M00650651510354","M00750754000070","M00750754013908","M00750752013733","M00750752000086"]</t>
  </si>
  <si>
    <t>[0.5643,0.5637,0.5574,0.5573,0.5529]</t>
  </si>
  <si>
    <t>["M00650651510354","M00650651503681","M00650651017139","M00650653230095","M00650651504496"]</t>
  </si>
  <si>
    <t>[0.5645,0.5322,0.5261,0.526,0.5204]</t>
  </si>
  <si>
    <t>["M00750754008304","M00750751000271","M00750754013908","M00750751000126","M00750754000146"]</t>
  </si>
  <si>
    <t>[0.5359,0.5322,0.5305,0.5299,0.5297]</t>
  </si>
  <si>
    <t>["M00750751000156","M00750754000070","M00750751016392","M00650651510354","M00750752000086"]</t>
  </si>
  <si>
    <t>[0.5971,0.5942,0.5927,0.5926,0.5917]</t>
  </si>
  <si>
    <t>["M00650651510354","M00650651503681","M00650651017139","M00650653230095","M00650653016466"]</t>
  </si>
  <si>
    <t>[0.5977,0.5695,0.567,0.5615,0.5591]</t>
  </si>
  <si>
    <t>["M00750751000271","M00750751000126","M00750754008305","M00750751000025","M00750754000146"]</t>
  </si>
  <si>
    <t>[0.5827,0.5776,0.5766,0.5764,0.5743]</t>
  </si>
  <si>
    <t>["M00650651510354","M00750751000271","M00750751000126","M00750754008305","M00750751000025"]</t>
  </si>
  <si>
    <t>[0.5977,0.5827,0.5776,0.5766,0.5764]</t>
  </si>
  <si>
    <t>04903587000108-2-000069/2024</t>
  </si>
  <si>
    <t>AQUISIÇÃO DE MATERIAIS PARA MANUTENÇÃO DE BENS IMÓVEIS</t>
  </si>
  <si>
    <t>Compras :: AQUISIÇÃO DE MATERIAIS PARA MANUTENÇÃO DE BENS IMÓVEIS</t>
  </si>
  <si>
    <t>["M00990999908293","M00490494006791","M00490494002356","M00490494030062","M00490491016969"]</t>
  </si>
  <si>
    <t>[0.6155,0.5689,0.5652,0.5544,0.5515]</t>
  </si>
  <si>
    <t>["S08590859920168","S07320732922888","S08592194621946","S08310831904413","S07210431604316"]</t>
  </si>
  <si>
    <t>[0.6541,0.5762,0.5643,0.5602,0.5569]</t>
  </si>
  <si>
    <t>[0.6152,0.5699,0.5648,0.5548,0.5512]</t>
  </si>
  <si>
    <t>["M00490494006791","M00490494002356","M00490494030062","M00490491016969","M00490494017643"]</t>
  </si>
  <si>
    <t>[0.5699,0.5648,0.5548,0.5512,0.5495]</t>
  </si>
  <si>
    <t>["S08590859920168","S07210431604316","S06432273022730","S08310831100850","S08310831904413"]</t>
  </si>
  <si>
    <t>[0.659,0.5846,0.5833,0.5806,0.5798]</t>
  </si>
  <si>
    <t>["M00990999908293","M00700707005732","M00990999916898","M00790793011200","M00700709911248"]</t>
  </si>
  <si>
    <t>[0.6623,0.6046,0.5971,0.5901,0.5888]</t>
  </si>
  <si>
    <t>["M00350359016887","M00790793011200","M00490494006791","M00790793015022","M00490491016969"]</t>
  </si>
  <si>
    <t>[0.5922,0.5901,0.5792,0.5781,0.5758]</t>
  </si>
  <si>
    <t>["M00990999908293","M00700707005732","M00990999916898","M00350359016887","M00790793011200"]</t>
  </si>
  <si>
    <t>[0.6623,0.6046,0.5971,0.5922,0.5901]</t>
  </si>
  <si>
    <t>["M00990999908293","S08592194621946","M00990999916898","M00790793011200","M00750754008305"]</t>
  </si>
  <si>
    <t>[0.6623,0.6085,0.5971,0.5901,0.5891]</t>
  </si>
  <si>
    <t>90544511000167-2-000144/2025</t>
  </si>
  <si>
    <t>REFERENTE A AQUISICAO DE VENENO PARA LESMA E FORMIGA PARA UTILIZACAO NOS JARDINS DO MUNICIPIO.</t>
  </si>
  <si>
    <t>Compras :: REFERENTE A AQUISICAO DE VENENO PARA LESMA E FORMIGA PARA UTILIZACAO NOS JARDINS DO MUNICIPIO.</t>
  </si>
  <si>
    <t>["M00680684012219","M00680684015267","M00680684019398","M00680684007219","M00680684018133"]</t>
  </si>
  <si>
    <t>[0.5274,0.5255,0.5248,0.5236,0.5194]</t>
  </si>
  <si>
    <t>["M00680684012233","M00680684012313","M00680684010122","M00680684001979","M00680684019461"]</t>
  </si>
  <si>
    <t>[0.507,0.5036,0.5036,0.4996,0.4966]</t>
  </si>
  <si>
    <t>[0.5272,0.5257,0.5247,0.5233,0.5192]</t>
  </si>
  <si>
    <t>["S05430543201953","S08611514815148","S08611595415954","S08611479614796","S08610861122780"]</t>
  </si>
  <si>
    <t>[0.5486,0.5401,0.535,0.5307,0.5279]</t>
  </si>
  <si>
    <t>["M00680684019398","M00680684012313","M00680684015267","M00680684009711","M00680684012219"]</t>
  </si>
  <si>
    <t>[0.558,0.5552,0.5495,0.546,0.5431]</t>
  </si>
  <si>
    <t>42498600000171-2-004214/2024</t>
  </si>
  <si>
    <t>A presente licitação tem por objeto a contratação de empresa especializada para prestação de serviços de manutenção corretiva de nobreaks  com fornecimento de materiais  inclusive de banco de baterias  para atender às necessidades do edifício sede da Secretaria de Estado de Fazenda  conforme condições  especificações  e quantidades estabelecidas neste Termo de Referência.</t>
  </si>
  <si>
    <t>Serviços :: A presente licitação tem por objeto a contratação de empresa especializada para prestação de serviços de manutenção corretiva de nobreaks  com fornecimento de materiais  inclusive de banco de baterias  para atender às necessidades do edifício sede da Secretaria de Estado de Fazenda  conforme condições  especificações  e quantidades estabelecidas neste Termo de Referência.</t>
  </si>
  <si>
    <t>["S08710871502658","M00590599919177","M00710719512370","S06432373623736","S07310731222233"]</t>
  </si>
  <si>
    <t>[0.56,0.5368,0.5026,0.4978,0.4961]</t>
  </si>
  <si>
    <t>["S07310731222233","S08710871502658","S08720872905061","S08390839925127","S08720872905070"]</t>
  </si>
  <si>
    <t>[0.5537,0.544,0.5243,0.5147,0.5145]</t>
  </si>
  <si>
    <t>["S08710871502658","S07310731222233","S06432373623736","S06432374423744","S08710871522314"]</t>
  </si>
  <si>
    <t>[0.5601,0.4961,0.4961,0.4948,0.4941]</t>
  </si>
  <si>
    <t>["S08710488004880","S08710489804898","S08710490104901","S08710492804928","S08710491004910"]</t>
  </si>
  <si>
    <t>[0.4869,0.4859,0.4858,0.4827,0.4807]</t>
  </si>
  <si>
    <t>["S08710871502658","S07310731222233","S08720872905061","S08390839925127","S08720872905070"]</t>
  </si>
  <si>
    <t>[0.6037,0.6024,0.5848,0.583,0.5776]</t>
  </si>
  <si>
    <t>["S08710871502658","S08710488004880","S08710489804898","S08710871522314","S08710492804928"]</t>
  </si>
  <si>
    <t>[0.5893,0.517,0.5168,0.5167,0.5165]</t>
  </si>
  <si>
    <t>["S08710488004880","S08710489804898","S08710492804928","S08710490104901","S08710491004910"]</t>
  </si>
  <si>
    <t>[0.517,0.5168,0.5165,0.5159,0.5107]</t>
  </si>
  <si>
    <t>["S08710871502658","S06432374423744","S07310731222233","S06432421024210","S06432373623736"]</t>
  </si>
  <si>
    <t>[0.5893,0.5268,0.5234,0.5228,0.5215]</t>
  </si>
  <si>
    <t>07442981000176-2-000041/2025</t>
  </si>
  <si>
    <t>AQUISIÇÃO DE MATERIAL DE EXPEDIENTE MATERIAL GRÁFICO E PROCESSAMENTO DE DADOS PARA A MANUTENÇÃO DOS PROGRAMAS DENTRO FUNDO MUNICIPAL DE ASSISTÊNCIA SOCIAL TAIS COMO: BLOCO-PSB DENTRO DO SERVICO DE PROTEÇÃO SOCIAL BÁSICA-PSB (SCFV-CRAS)  IGD/PBF  CRIANÇA FELIZ-PPI-SUAS  TODOS COORDENADOS PELA SECRETARIA DO TRABALHO E ASSISTÊNCIA SOCIAL-SETAS DO MUNICÍPIO DE JAGUARIBARA-CE</t>
  </si>
  <si>
    <t>Compras :: AQUISIÇÃO DE MATERIAL DE EXPEDIENTE MATERIAL GRÁFICO E PROCESSAMENTO DE DADOS PARA A MANUTENÇÃO DOS PROGRAMAS DENTRO FUNDO MUNICIPAL DE ASSISTÊNCIA SOCIAL TAIS COMO: BLOCO-PSB DENTRO DO SERVICO DE PROTEÇÃO SOCIAL BÁSICA-PSB (SCFV-CRAS)  IGD/PBF  CRIANÇA FELIZ-PPI-SUAS  TODOS COORDENADOS PELA SECRETARIA DO TRABALHO E ASSISTÊNCIA SOCIAL-SETAS DO MUNICÍPIO DE JAGUARIBARA-CE</t>
  </si>
  <si>
    <t>["M00700709018753","M00700709000284","S08591437014370","M00700707005732","M00700702000223"]</t>
  </si>
  <si>
    <t>[0.537,0.5349,0.5341,0.5337,0.5315]</t>
  </si>
  <si>
    <t>["S09111728017280","S09112438424384","S09332312423124","S08221977119771","S09331293912939"]</t>
  </si>
  <si>
    <t>[0.563,0.5601,0.5504,0.5501,0.547]</t>
  </si>
  <si>
    <t>["M00700709018753","M00700709000284","S08591437014370","M00700707005732","M00700704000238"]</t>
  </si>
  <si>
    <t>[0.5371,0.5349,0.5338,0.5335,0.5319]</t>
  </si>
  <si>
    <t>["M00700709018753","M00700709000284","M00700707005732","M00700704000238","M00700702000223"]</t>
  </si>
  <si>
    <t>[0.5371,0.5349,0.5335,0.5319,0.5317]</t>
  </si>
  <si>
    <t>["S09111728017280","S08310831100850","S09112438424384","S08310831916772","S08910891225380"]</t>
  </si>
  <si>
    <t>[0.5697,0.5684,0.5599,0.558,0.5568]</t>
  </si>
  <si>
    <t>["M00700709911248","M00700704000238","M00700709000284","M00700709018753","M00700702000223"]</t>
  </si>
  <si>
    <t>[0.5576,0.5574,0.5574,0.5549,0.5545]</t>
  </si>
  <si>
    <t>46374500000194-2-006763/2024</t>
  </si>
  <si>
    <t>AQUISIÇÃO DE MATERIAIS (SUBSTÂNCIAS P/ DIAGNÓSTICO "IN VITRO" E OUTRO) PARA SUPRIR AS ENCESSIDADES DA EQUIPE TÉCNICA DE PATOLOGIA DESTE INSTITUTO.</t>
  </si>
  <si>
    <t>Compras :: AQUISIÇÃO DE MATERIAIS (SUBSTÂNCIAS P/ DIAGNÓSTICO "IN VITRO" E OUTRO) PARA SUPRIR AS ENCESSIDADES DA EQUIPE TÉCNICA DE PATOLOGIA DESTE INSTITUTO.</t>
  </si>
  <si>
    <t>["M00650655012288","M00650655013627","M00650655015535","M00650655015618","M00650655005778"]</t>
  </si>
  <si>
    <t>[0.685,0.6849,0.6764,0.6761,0.6722]</t>
  </si>
  <si>
    <t>["M00650655015618","M00650655018913","M00650655018947","M00650655008561","M00650655015199"]</t>
  </si>
  <si>
    <t>[0.6851,0.6787,0.6761,0.6753,0.6716]</t>
  </si>
  <si>
    <t>["M00650655013627","M00650655012288","M00650655015535","M00650655015618","M00650655005778"]</t>
  </si>
  <si>
    <t>[0.6857,0.6851,0.6766,0.6754,0.6722]</t>
  </si>
  <si>
    <t>["M00650655015618","M00650655018721","M00650655015199","M00650655014626","M00650655012288"]</t>
  </si>
  <si>
    <t>[0.6895,0.681,0.6788,0.6776,0.6762]</t>
  </si>
  <si>
    <t>["M00650655013627","M00650655012288","M00650655007172","M00650655011424","M00650655011521"]</t>
  </si>
  <si>
    <t>[0.6758,0.6746,0.6704,0.6677,0.6672]</t>
  </si>
  <si>
    <t>00497560000101-2-000496/2024</t>
  </si>
  <si>
    <t xml:space="preserve">Contratação de empresa especializada para instalação de 4 (quatro) aparelhos de ar-condicionado nas dependências da Auditoria da 6ª CJM  nos termos da tabela abaixo  conforme condições e exigências estabelecidas neste instrumento. </t>
  </si>
  <si>
    <t xml:space="preserve">Serviços :: Contratação de empresa especializada para instalação de 4 (quatro) aparelhos de ar-condicionado nas dependências da Auditoria da 6ª CJM  nos termos da tabela abaixo  conforme condições e exigências estabelecidas neste instrumento. </t>
  </si>
  <si>
    <t>["S08310831900477","S08730873902020","S08730873922535","S08710871418619","S08710871522454"]</t>
  </si>
  <si>
    <t>[0.5717,0.5694,0.5602,0.5487,0.5452]</t>
  </si>
  <si>
    <t>["S08730873902020","M00410412013768","S07320732920818","S08730873902216","S08310831900477"]</t>
  </si>
  <si>
    <t>[0.5726,0.542,0.54,0.5365,0.5355]</t>
  </si>
  <si>
    <t>[0.5261,0.5188,0.5143,0.5042,0.5033]</t>
  </si>
  <si>
    <t>["S08730873902020","S08730873922535","S08730873922071","S08730873902054","S08730873512963"]</t>
  </si>
  <si>
    <t>[0.5693,0.5601,0.5258,0.523,0.5078]</t>
  </si>
  <si>
    <t>["S08730873902020","S08310831900477","S08730873902216","S07320732920818","S08730873902054"]</t>
  </si>
  <si>
    <t>[0.61,0.5829,0.5727,0.5702,0.5672]</t>
  </si>
  <si>
    <t>["S08310831900477","S08730873902020","S08710871418619","S08710871522454","S08730873922535"]</t>
  </si>
  <si>
    <t>[0.6269,0.6196,0.6034,0.6017,0.5987]</t>
  </si>
  <si>
    <t>["S08730873902020","S08730873922535","S08730873922071","S08730873902054","S05460159701597"]</t>
  </si>
  <si>
    <t>[0.6196,0.5987,0.5748,0.5745,0.5688]</t>
  </si>
  <si>
    <t>["S08730873902020","S08710871418619","S08710871522454","S08730873922535","S08710871503492"]</t>
  </si>
  <si>
    <t>[0.6196,0.6034,0.6017,0.5987,0.5933]</t>
  </si>
  <si>
    <t>11111771000172-2-000916/2024</t>
  </si>
  <si>
    <t>VALOR QUE SE EMPENHA PARA OCORRER DESPESAS REFERENTE A CONTRATACAO DE EMPRESA PARA PRESTACAO DE SERVICOS MECANICOS  COM FORNECIMENTO DE PECAS NO VEICULO FIAT MOBI LIKE PLACA PRN-5692  PARA ATENDER AS NECESSIDADES DA SECRETARIA MUNICIPAL DA SAUDE DE CERES.</t>
  </si>
  <si>
    <t>Compras :: VALOR QUE SE EMPENHA PARA OCORRER DESPESAS REFERENTE A CONTRATACAO DE EMPRESA PARA PRESTACAO DE SERVICOS MECANICOS  COM FORNECIMENTO DE PECAS NO VEICULO FIAT MOBI LIKE PLACA PRN-5692  PARA ATENDER AS NECESSIDADES DA SECRETARIA MUNICIPAL DA SAUDE DE CERES.</t>
  </si>
  <si>
    <t>["S06432357423574","S06432421024210","S06432366323663","S06432361223612","S06432373623736"]</t>
  </si>
  <si>
    <t>[0.5387,0.5385,0.5342,0.5307,0.5245]</t>
  </si>
  <si>
    <t>["S08720872918856","S08512551825518","S08810881917833","S08590859917558","S08590859915245"]</t>
  </si>
  <si>
    <t>[0.5566,0.55,0.5449,0.5438,0.5428]</t>
  </si>
  <si>
    <t>[0.5386,0.5369,0.5341,0.5307,0.5233]</t>
  </si>
  <si>
    <t>["S08710871405860","S08710871421776","S08710871418562","S08710871418678","S08710871405851"]</t>
  </si>
  <si>
    <t>[0.4915,0.484,0.4829,0.4782,0.4769]</t>
  </si>
  <si>
    <t>["S08710871405860","S08720872918856","S08710871418678","S08710871405878","S08710871405851"]</t>
  </si>
  <si>
    <t>[0.5767,0.5721,0.5712,0.5674,0.5645]</t>
  </si>
  <si>
    <t>["S06432421024210","S06432357423574","S06432366323663","S06432361223612","S06432419824198"]</t>
  </si>
  <si>
    <t>[0.5773,0.5665,0.5622,0.5611,0.5562]</t>
  </si>
  <si>
    <t>["S08710871405860","S08710871418562","S08710871421776","S08710871418678","S08710871405878"]</t>
  </si>
  <si>
    <t>[0.5475,0.5365,0.5332,0.5296,0.5288]</t>
  </si>
  <si>
    <t>18593103000178-2-000305/2025</t>
  </si>
  <si>
    <t>REFERE-SE A AQUISIÇÃO DE GENEROS ALIMENTICIOS  DESTINADOS AS ATIVIDADES DO GABINETE DO PREFEITO.</t>
  </si>
  <si>
    <t>Compras :: REFERE-SE A AQUISIÇÃO DE GENEROS ALIMENTICIOS  DESTINADOS AS ATIVIDADES DO GABINETE DO PREFEITO.</t>
  </si>
  <si>
    <t>["M00990999930262","M00890895005542","M00890891519794","M00890890502156","M00890895019716"]</t>
  </si>
  <si>
    <t>[0.5332,0.5194,0.5136,0.5118,0.5118]</t>
  </si>
  <si>
    <t>["S09112438424384","S09111728017280","S09110538005380","S08310831912602","S08590859917167"]</t>
  </si>
  <si>
    <t>[0.5479,0.5342,0.534,0.5316,0.529]</t>
  </si>
  <si>
    <t>[0.5338,0.5194,0.5137,0.512,0.5119]</t>
  </si>
  <si>
    <t>["M00890895005542","M00890891519794","M00890890502156","M00890895019716","M00890895012619"]</t>
  </si>
  <si>
    <t>[0.5194,0.5137,0.512,0.5119,0.5084]</t>
  </si>
  <si>
    <t>["S09111728017280","S09110538005380","S08590859917167","S09112438424384","S08611436214362"]</t>
  </si>
  <si>
    <t>[0.5566,0.5507,0.5503,0.5457,0.537]</t>
  </si>
  <si>
    <t>["M00990999930262","M00890893019755","M00730732001125","M00890894519767","M00730732001106"]</t>
  </si>
  <si>
    <t>[0.5733,0.5577,0.557,0.5534,0.553]</t>
  </si>
  <si>
    <t>["M00890894519767","M00890890509806","M00890890502156","M00890894508037","M00890891519794"]</t>
  </si>
  <si>
    <t>[0.5534,0.5512,0.5509,0.5455,0.5448]</t>
  </si>
  <si>
    <t>["M00990999930262","M00890893019755","M00730732001125","M00730732001106","M00890890509806"]</t>
  </si>
  <si>
    <t>[0.5733,0.5577,0.557,0.553,0.5512]</t>
  </si>
  <si>
    <t>45547403000193-2-000202/2024</t>
  </si>
  <si>
    <t>AQUISICAO DE BRINQUEDOS PARA FESTA DE FIM DE ANO QUE SERA REALIZADA POR ESTA SECRETARIA  NO DIA 14 DE DEZEMBRO NO RECINTO DE EXPOSICOES.</t>
  </si>
  <si>
    <t>Compras :: AQUISICAO DE BRINQUEDOS PARA FESTA DE FIM DE ANO QUE SERA REALIZADA POR ESTA SECRETARIA  NO DIA 14 DE DEZEMBRO NO RECINTO DE EXPOSICOES.</t>
  </si>
  <si>
    <t>["M00780782001197","M00780782003868","M00780782009496","M00780782008533","M00780782003867"]</t>
  </si>
  <si>
    <t>[0.5453,0.5269,0.5141,0.514,0.5091]</t>
  </si>
  <si>
    <t>["M00780782003868","M00780782003867","M00780782001197","M00780782008533","M00780782009496"]</t>
  </si>
  <si>
    <t>[0.5601,0.5561,0.549,0.542,0.5333]</t>
  </si>
  <si>
    <t>["M00990999917350","M00370377001200","M00370377013474","M00990999930262","M00370377003866"]</t>
  </si>
  <si>
    <t>[0.5042,0.4995,0.4958,0.4933,0.4903]</t>
  </si>
  <si>
    <t>["M00990999917350","M00990999930262","M00990999930165","M00990999916898","M00990999900781"]</t>
  </si>
  <si>
    <t>[0.5042,0.4933,0.4816,0.4809,0.4779]</t>
  </si>
  <si>
    <t>["M00780782003868","M00780782001197","M00780782003867","M00780782008533","S08720872925151"]</t>
  </si>
  <si>
    <t>[0.5647,0.552,0.5507,0.5353,0.5324]</t>
  </si>
  <si>
    <t>["M00990999917350","M00990999930165","M00990999930262","M00990999916898","M00370377001200"]</t>
  </si>
  <si>
    <t>[0.5443,0.5295,0.5257,0.5228,0.5211]</t>
  </si>
  <si>
    <t>["S09690969119640","S08360422704227","S09112438424384","S09510437504375","S08912203922039"]</t>
  </si>
  <si>
    <t>[0.5297,0.5264,0.5213,0.5041,0.4994]</t>
  </si>
  <si>
    <t>["M00780782001197","M00780782003868","M00780782009496","M00780782008533","M00780783003869"]</t>
  </si>
  <si>
    <t>[0.5799,0.5674,0.5546,0.5528,0.5484]</t>
  </si>
  <si>
    <t>96291141000180-2-018803/2024</t>
  </si>
  <si>
    <t>Aquisição de material de construção</t>
  </si>
  <si>
    <t>Compras :: Aquisição de material de construção</t>
  </si>
  <si>
    <t>["M00560561014331","M00560561018445","M00560568004120","M00560561010582","M00560561030105"]</t>
  </si>
  <si>
    <t>[0.5665,0.5602,0.5515,0.5471,0.5459]</t>
  </si>
  <si>
    <t>["M00380389506629","M00560567000815","M00560562003601","M00380389513203","M00560562009582"]</t>
  </si>
  <si>
    <t>[0.5741,0.5663,0.5627,0.5617,0.5616]</t>
  </si>
  <si>
    <t>[0.5668,0.5601,0.5502,0.547,0.5459]</t>
  </si>
  <si>
    <t>["M00560567000815","M00560567015465","M00560562005291","M00560561000863","M00560567014951"]</t>
  </si>
  <si>
    <t>[0.5954,0.5922,0.5875,0.5837,0.5836]</t>
  </si>
  <si>
    <t>["M00560562013892","M00560561030105","M00560561014331","M00560562001242","M00560568004120"]</t>
  </si>
  <si>
    <t>[0.6224,0.6221,0.6162,0.6127,0.6117]</t>
  </si>
  <si>
    <t>10626896000172-2-000172/2024</t>
  </si>
  <si>
    <t>SOL. 104/2024 SJE - AQUISIÇÃO DE MATERIAIS PARA MANUTENÇÃO DE BENS MÓVEIS/IMÓVEIS E FERRAMENTAS  DESTINADOS AO CAMPUS SÃO JOÃO EVANGELISTA DO IFMG  CONFORME CONDIÇÕES E QUANTIDADES ESTIPULADOS NO EDITAL E SEUS ANEXOS - SOL. SISPLAN 19062 .</t>
  </si>
  <si>
    <t>Compras :: SOL. 104/2024 SJE - AQUISIÇÃO DE MATERIAIS PARA MANUTENÇÃO DE BENS MÓVEIS/IMÓVEIS E FERRAMENTAS  DESTINADOS AO CAMPUS SÃO JOÃO EVANGELISTA DO IFMG  CONFORME CONDIÇÕES E QUANTIDADES ESTIPULADOS NO EDITAL E SEUS ANEXOS - SOL. SISPLAN 19062 .</t>
  </si>
  <si>
    <t>["M00990999916898","M00490494006791","M00790793011200","M00990999908618","M00680685012210"]</t>
  </si>
  <si>
    <t>[0.5402,0.5285,0.5282,0.5266,0.5261]</t>
  </si>
  <si>
    <t>["S08590859920168","S08590859925259","S08310831904413","S06432273022730","S08350107401074"]</t>
  </si>
  <si>
    <t>[0.5473,0.5234,0.5211,0.5072,0.5022]</t>
  </si>
  <si>
    <t>["M00990999916898","M00490494006791","M00990999908618","M00490494002356","M00490491016969"]</t>
  </si>
  <si>
    <t>[0.5402,0.5293,0.5269,0.5225,0.521]</t>
  </si>
  <si>
    <t>["M00490494006791","M00790793011200","M00490494002356","M00490491016969","M00790793017562"]</t>
  </si>
  <si>
    <t>[0.5293,0.5281,0.5225,0.521,0.5135]</t>
  </si>
  <si>
    <t>["S08590859920168","S08310831904413","S08310831100850","S08350107401074","S06432273022730"]</t>
  </si>
  <si>
    <t>[0.5523,0.5244,0.5209,0.5161,0.5159]</t>
  </si>
  <si>
    <t>["M00990999916898","M00990999908618","M00700709911248","M00700705006853","M00700707005732"]</t>
  </si>
  <si>
    <t>[0.5536,0.5443,0.5441,0.5392,0.5362]</t>
  </si>
  <si>
    <t>["M00790793011200","M00790793017562","M00790793015022","M00490494006791","M00490491016969"]</t>
  </si>
  <si>
    <t>[0.549,0.5365,0.5344,0.5301,0.53]</t>
  </si>
  <si>
    <t>["M00990999916898","M00790793011200","M00990999908618","M00700709911248","M00700705006853"]</t>
  </si>
  <si>
    <t>[0.5536,0.549,0.5443,0.5441,0.5392]</t>
  </si>
  <si>
    <t>18593103000178-2-000307/2025</t>
  </si>
  <si>
    <t>Refere-se a Aquisição de Gêneros Alimentícios  destinados as atividades da Secretaria Municipal de Infraestrutura e Serviços Urbanos e Rurais - Reunião com os servidores.</t>
  </si>
  <si>
    <t>Compras :: Refere-se a Aquisição de Gêneros Alimentícios  destinados as atividades da Secretaria Municipal de Infraestrutura e Serviços Urbanos e Rurais - Reunião com os servidores.</t>
  </si>
  <si>
    <t>["S06432361223612","S06320632925500","S06432372823728","M00990999930262","S06432373623736"]</t>
  </si>
  <si>
    <t>[0.4834,0.483,0.4819,0.4804,0.4798]</t>
  </si>
  <si>
    <t>["M00890891530147","M00890891519793","M00890892010004","M00890892019690","M00890891519789"]</t>
  </si>
  <si>
    <t>[0.4595,0.4575,0.4547,0.4536,0.4529]</t>
  </si>
  <si>
    <t>["S06432361223612","S06320632925500","M00990999930262","S06432373623736","S06432372823728"]</t>
  </si>
  <si>
    <t>[0.4834,0.4832,0.481,0.4795,0.4768]</t>
  </si>
  <si>
    <t>["M00890890502156","M00890890509806","M00890894519767","M00890890504554","M00890890502206"]</t>
  </si>
  <si>
    <t>[0.4531,0.4413,0.435,0.4345,0.4344]</t>
  </si>
  <si>
    <t>["M00890891530147","M00890891519789","M00890891519793","M00890891519794","M00890891519935"]</t>
  </si>
  <si>
    <t>[0.4779,0.4723,0.4705,0.4673,0.4651]</t>
  </si>
  <si>
    <t>["S06432361223612","S06432366323663","S06432372823728","S06432373623736","S06320532005320"]</t>
  </si>
  <si>
    <t>[0.5376,0.5318,0.5317,0.5309,0.5291]</t>
  </si>
  <si>
    <t>["M00890890502156","M00890890509806","M00890894519767","M00890894519769","M00890891519794"]</t>
  </si>
  <si>
    <t>[0.4959,0.4864,0.4858,0.4776,0.4755]</t>
  </si>
  <si>
    <t>00509018000113-2-000013/2025</t>
  </si>
  <si>
    <t>CONTRIBUICAO DE ILUMINACAO PUBLICA - IJUI.</t>
  </si>
  <si>
    <t>Serviços :: CONTRIBUICAO DE ILUMINACAO PUBLICA - IJUI.</t>
  </si>
  <si>
    <t>["S08732153921539","M00620621000412","S07111994119941","M00620621000456","M00620621006700"]</t>
  </si>
  <si>
    <t>[0.5079,0.5071,0.4898,0.4767,0.4639]</t>
  </si>
  <si>
    <t>["M00620621000412","M00620621006700","M00620621000456","M00620621006631","M00620626019459"]</t>
  </si>
  <si>
    <t>[0.6015,0.5568,0.5556,0.5307,0.5283]</t>
  </si>
  <si>
    <t>[0.5096,0.507,0.4901,0.4766,0.4633]</t>
  </si>
  <si>
    <t>["S08910891222497","S08230823121075","S08360422704227","S08230391303913","S08591437014370"]</t>
  </si>
  <si>
    <t>[0.4285,0.4183,0.4052,0.402,0.4011]</t>
  </si>
  <si>
    <t>["S08732153921539","S08591529615296","S08630863102585","S09791739617396","S08330833102836"]</t>
  </si>
  <si>
    <t>[0.6676,0.6345,0.5992,0.5858,0.5822]</t>
  </si>
  <si>
    <t>["S08732153921539","S09791739617396","S09792777427774","S08531467214672","S08591529615296"]</t>
  </si>
  <si>
    <t>[0.6373,0.5929,0.5754,0.5747,0.5718]</t>
  </si>
  <si>
    <t>["S08362498824988","S09111728017280","S08360422704227","S08910891222497","S08361497414974"]</t>
  </si>
  <si>
    <t>[0.5505,0.5502,0.5494,0.5349,0.5313]</t>
  </si>
  <si>
    <t>["S08732153921539","S09791739617396","S07111994119941","S09792777427774","S08531467214672"]</t>
  </si>
  <si>
    <t>[0.6373,0.5929,0.5821,0.5754,0.5747]</t>
  </si>
  <si>
    <t>["S09791739617396","S09792777427774","S08531467214672","S08591529615296","S08330833102836"]</t>
  </si>
  <si>
    <t>[0.5929,0.5754,0.5747,0.5718,0.5697]</t>
  </si>
  <si>
    <t>50122571000177-2-000190/2024</t>
  </si>
  <si>
    <t>Aquisição de ferramentas para entrega imediata</t>
  </si>
  <si>
    <t>Compras :: Aquisição de ferramentas para entrega imediata</t>
  </si>
  <si>
    <t>["M00990999908618","M00490494015195","M00490494015173","M00510512015665","M00510512016981"]</t>
  </si>
  <si>
    <t>[0.5252,0.5198,0.5189,0.516,0.5155]</t>
  </si>
  <si>
    <t>["M00340345001121","M00340345601110","M00510513318368","M00510512007915","M00510511009004"]</t>
  </si>
  <si>
    <t>[0.5165,0.513,0.5125,0.5115,0.5092]</t>
  </si>
  <si>
    <t>[0.5254,0.5199,0.519,0.516,0.5155]</t>
  </si>
  <si>
    <t>["M00510512015665","M00510512016981","M00510512015687","M00510512004711","M00510512007915"]</t>
  </si>
  <si>
    <t>[0.516,0.5155,0.5149,0.5131,0.5116]</t>
  </si>
  <si>
    <t>["M00510518014636","M00510514000697","M00990999908618","M00510513318368","M00510513316522"]</t>
  </si>
  <si>
    <t>[0.5769,0.5693,0.5629,0.5593,0.5565]</t>
  </si>
  <si>
    <t>["M00990999908618","M00700709911248","M00510513007387","M00990999916898","M00780782008557"]</t>
  </si>
  <si>
    <t>[0.5863,0.5601,0.5556,0.5552,0.5533]</t>
  </si>
  <si>
    <t>["M00510513007387","M00510518014636","M00510512002234","M00510512015665","M00510513007868"]</t>
  </si>
  <si>
    <t>[0.5556,0.5529,0.531,0.5308,0.5304]</t>
  </si>
  <si>
    <t>["M00990999908618","M00510513007387","M00990999916898","M00510518014636","M00490494015173"]</t>
  </si>
  <si>
    <t>[0.5863,0.5556,0.5552,0.5529,0.5452]</t>
  </si>
  <si>
    <t>56089790000188-2-000178/2024</t>
  </si>
  <si>
    <t>AQUISIÇÃO DE MATERIAL DE INFORMÁTICA E ESCRITÓRIO</t>
  </si>
  <si>
    <t>Compras :: AQUISIÇÃO DE MATERIAL DE INFORMÁTICA E ESCRITÓRIO</t>
  </si>
  <si>
    <t>["M00750752000084","M00750752017225","M00700709000284","M00700701006661","M00750754008305"]</t>
  </si>
  <si>
    <t>[0.65,0.6498,0.6427,0.6408,0.6395]</t>
  </si>
  <si>
    <t>["M00750752017225","M00750752013741","M00700701014811","M00750752000280","M00750752000308"]</t>
  </si>
  <si>
    <t>[0.6814,0.67,0.6656,0.6649,0.6642]</t>
  </si>
  <si>
    <t>[0.6502,0.6498,0.6427,0.6409,0.6392]</t>
  </si>
  <si>
    <t>["M00750752000084","M00750752017225","M00750754008305","M00750751000021","M00750754008304"]</t>
  </si>
  <si>
    <t>[0.6502,0.6498,0.6392,0.6377,0.635]</t>
  </si>
  <si>
    <t>["M00750752017225","M00750752013741","M00750752000280","M00750752014185","M00750752000308"]</t>
  </si>
  <si>
    <t>[0.721,0.706,0.7032,0.6974,0.6954]</t>
  </si>
  <si>
    <t>["M00700701006661","M00700709911248","M00750752017225","M00700701008435","M00700709000284"]</t>
  </si>
  <si>
    <t>[0.7176,0.7126,0.7063,0.7038,0.7025]</t>
  </si>
  <si>
    <t>["M00750752017225","M00750751000126","M00750751000156","M00750752000084","M00750751000021"]</t>
  </si>
  <si>
    <t>[0.7063,0.6897,0.688,0.6875,0.6869]</t>
  </si>
  <si>
    <t>24098477000110-2-000174/2024</t>
  </si>
  <si>
    <t>TAXA DE INSCRIÇÃO EM FAVOR DE VIVIANE DA COSTA FREITAG  MAT 3155358  NO XXVII SEMEAD 2024 SEMINÁRIOS EM ADMINISTRAÇÃO  PERÍODO DE REALIZAÇÃO: 05 – 08/11/2024  LOCAL DE REALIZAÇÃO: SÃO PAULO  CONFORME REQ 238/2024 E AUTORIZAÇÃO Nº 6857 / 2024 - PRA</t>
  </si>
  <si>
    <t>Serviços :: TAXA DE INSCRIÇÃO EM FAVOR DE VIVIANE DA COSTA FREITAG  MAT 3155358  NO XXVII SEMEAD 2024 SEMINÁRIOS EM ADMINISTRAÇÃO  PERÍODO DE REALIZAÇÃO: 05 – 08/11/2024  LOCAL DE REALIZAÇÃO: SÃO PAULO  CONFORME REQ 238/2024 E AUTORIZAÇÃO Nº 6857 / 2024 - PRA</t>
  </si>
  <si>
    <t>["S09290929025232","M00840846014380","M00840846011038","S07111994119941","S07111619516195"]</t>
  </si>
  <si>
    <t>[0.4777,0.4504,0.4498,0.4488,0.4484]</t>
  </si>
  <si>
    <t>["S09290929025232","S08510851220656","S09291515615156","S09292518625186","S08390839915474"]</t>
  </si>
  <si>
    <t>[0.5179,0.4868,0.4827,0.479,0.4742]</t>
  </si>
  <si>
    <t>["M00840846014380","M00840846011038","M00750754016467","M00750754000110","M00840845510833"]</t>
  </si>
  <si>
    <t>[0.4499,0.4492,0.4478,0.4461,0.444]</t>
  </si>
  <si>
    <t>["S08230391303913","S08230823121075","S01670167327219","S09690969119640","S08380374303743"]</t>
  </si>
  <si>
    <t>[0.4481,0.4389,0.4242,0.4147,0.4073]</t>
  </si>
  <si>
    <t>["S09290929025232","S09291515615156","S09292023020230","S08390839915474","S08510851220656"]</t>
  </si>
  <si>
    <t>[0.5816,0.5381,0.5332,0.5279,0.5232]</t>
  </si>
  <si>
    <t>["S09290929025232","S07111994119941","S08510851220656","S07111619516195","S08390839915474"]</t>
  </si>
  <si>
    <t>[0.5661,0.5137,0.5133,0.5104,0.5098]</t>
  </si>
  <si>
    <t>["S08230391303913","S08230823121075","S09510437504375","S09690969119640","S08360422704227"]</t>
  </si>
  <si>
    <t>[0.5032,0.4995,0.4863,0.481,0.4787]</t>
  </si>
  <si>
    <t>["S09290929025232","S07111994119941","S07111619516195","S08592499624996","S09790979924732"]</t>
  </si>
  <si>
    <t>[0.5661,0.5137,0.5104,0.5029,0.5027]</t>
  </si>
  <si>
    <t>02321917000113-2-000517/2024</t>
  </si>
  <si>
    <t>DESPESA COM AQUISIÇÃO DE COMBUSTIVEL (ETANOL  GASOLINA COMUM  DIESEL COMUM  DIESEL S-10) PARA ATENDER AS NECESSIDADES DO MUNICIPIO.
REF PRIMEIRA QUINZENA DE NOVEMBRO. CONFORME DOC. EM ANEXO.</t>
  </si>
  <si>
    <t>Compras :: DESPESA COM AQUISIÇÃO DE COMBUSTIVEL (ETANOL  GASOLINA COMUM  DIESEL COMUM  DIESEL S-10) PARA ATENDER AS NECESSIDADES DO MUNICIPIO.
REF PRIMEIRA QUINZENA DE NOVEMBRO. CONFORME DOC. EM ANEXO.</t>
  </si>
  <si>
    <t>["M00910913019737","M00290291015282","S06432361223612","S06432366323663","S06432421024210"]</t>
  </si>
  <si>
    <t>[0.5462,0.5356,0.5347,0.5337,0.5321]</t>
  </si>
  <si>
    <t>["M00910913019737","M00910913502249","M00490493003739","S09112438424384","M00490493007461"]</t>
  </si>
  <si>
    <t>[0.5168,0.5119,0.505,0.5031,0.5029]</t>
  </si>
  <si>
    <t>["M00910913019737","S06432361223612","M00290291015282","S06432366323663","S06432421024210"]</t>
  </si>
  <si>
    <t>[0.5469,0.537,0.5368,0.5363,0.5332]</t>
  </si>
  <si>
    <t>["M00290291015282","M00290291016269","M00290291016585","M00290291014271","M00290291003661"]</t>
  </si>
  <si>
    <t>[0.5368,0.5213,0.5166,0.516,0.512]</t>
  </si>
  <si>
    <t>["S08590859925372","S08720872927936","S09112438424384","S09791739617396","S09111728017280"]</t>
  </si>
  <si>
    <t>[0.528,0.5143,0.5131,0.5114,0.5106]</t>
  </si>
  <si>
    <t>["S06432361223612","S06432366323663","M00910913019737","S06432421024210","S06432373623736"]</t>
  </si>
  <si>
    <t>[0.5739,0.5711,0.5706,0.5686,0.565]</t>
  </si>
  <si>
    <t>["M00290291015282","M00290291016269","M00290291014271","M00290291016585","M00290291003780"]</t>
  </si>
  <si>
    <t>[0.5599,0.5466,0.546,0.5459,0.54]</t>
  </si>
  <si>
    <t>["M00910913019737","M00290291015282","M00910914019740","M00910914019739","M00290291016269"]</t>
  </si>
  <si>
    <t>[0.5706,0.5599,0.5509,0.5492,0.5466]</t>
  </si>
  <si>
    <t>04104816000116-2-000067/2025</t>
  </si>
  <si>
    <t>Aquisição de materiais de cabo adaptador parte I ata registro de preço 019/sml/2024 processo n°3935/sempog/2023</t>
  </si>
  <si>
    <t>Compras :: Aquisição de materiais de cabo adaptador parte I ata registro de preço 019/sml/2024 processo n°3935/sempog/2023</t>
  </si>
  <si>
    <t>["M00590593502085","M00700708016382","M00700708016383","M00700706015410","M00490494015195"]</t>
  </si>
  <si>
    <t>[0.5408,0.5328,0.5273,0.5259,0.5252]</t>
  </si>
  <si>
    <t>["M00660665004048","M00700705015825","M00700709017644","M00400402004027","M00590599504047"]</t>
  </si>
  <si>
    <t>[0.5636,0.5513,0.5502,0.5466,0.5437]</t>
  </si>
  <si>
    <t>[0.5408,0.5328,0.5273,0.5258,0.5255]</t>
  </si>
  <si>
    <t>["M00590593502085","M00600603014655","M00590593500476","M00590597515620","M00590596316270"]</t>
  </si>
  <si>
    <t>[0.5408,0.5226,0.5225,0.5076,0.5064]</t>
  </si>
  <si>
    <t>["M00700705015825","M00400402004027","M00700708015712","M00660665004048","M00400401004010"]</t>
  </si>
  <si>
    <t>[0.5824,0.5781,0.5775,0.5773,0.5754]</t>
  </si>
  <si>
    <t>["M00700708016382","M00700708016383","M00700706015410","M00590593502085","M00700708014755"]</t>
  </si>
  <si>
    <t>[0.5956,0.5943,0.5929,0.5875,0.5848]</t>
  </si>
  <si>
    <t>["M00700708016382","M00700708016383","M00700706015410","M00700708014755","M00700709017644"]</t>
  </si>
  <si>
    <t>[0.5956,0.5943,0.5929,0.5848,0.5781]</t>
  </si>
  <si>
    <t>13106183000176-2-000001/2025</t>
  </si>
  <si>
    <t>Contratação de locação/disponibilização de estandes para a realização do Pavilhão da Agricultura Familiar durante o evento 17ª Feira da Uva e da Agroindústria Familiar  que ocorrerá de 16 a 19 de janeiro de 2025  na Praça Farroupilha  em Sarandi/RS.</t>
  </si>
  <si>
    <t>Serviços :: Contratação de locação/disponibilização de estandes para a realização do Pavilhão da Agricultura Familiar durante o evento 17ª Feira da Uva e da Agroindústria Familiar  que ocorrerá de 16 a 19 de janeiro de 2025  na Praça Farroupilha  em Sarandi/RS.</t>
  </si>
  <si>
    <t>["S07320732913099","S08731780917809","S07210721125429","S08732014120141","M00370377007103"]</t>
  </si>
  <si>
    <t>[0.4684,0.4316,0.429,0.426,0.42]</t>
  </si>
  <si>
    <t>["S07320732913099","S06221645416454","S08510851219534","S08611436214362","S08611532615326"]</t>
  </si>
  <si>
    <t>[0.4699,0.4265,0.4111,0.4095,0.4093]</t>
  </si>
  <si>
    <t>["S07320732913099","S07210721125429","S08731780917809","S08732014120141","S07211935619356"]</t>
  </si>
  <si>
    <t>[0.4683,0.4295,0.4286,0.4226,0.4188]</t>
  </si>
  <si>
    <t>["S08510851224236","S08510851224260","S08510851219534","S08532356623566","S08510851224279"]</t>
  </si>
  <si>
    <t>[0.4126,0.4122,0.4104,0.4064,0.4037]</t>
  </si>
  <si>
    <t>["S07320732913099","S06221645416454","S08510851219534","S08591439714397","S08611532615326"]</t>
  </si>
  <si>
    <t>[0.5033,0.475,0.4644,0.4576,0.4543]</t>
  </si>
  <si>
    <t>["S07320732913099","S09510437504375","S08611595415954","S08510851220656","S08510851219534"]</t>
  </si>
  <si>
    <t>[0.5137,0.4818,0.4806,0.4806,0.4797]</t>
  </si>
  <si>
    <t>["S09510437504375","S06221645416454","S09621261012610","S06221648916489","S06721380313803"]</t>
  </si>
  <si>
    <t>[0.4818,0.4686,0.4649,0.4627,0.4624]</t>
  </si>
  <si>
    <t>["S09510437504375","S08611595415954","S08510851220656","S08510851219534","S08731780917809"]</t>
  </si>
  <si>
    <t>[0.4818,0.4806,0.4806,0.4797,0.4776]</t>
  </si>
  <si>
    <t>09341233000122-2-000081/2024</t>
  </si>
  <si>
    <t>MATERIAL PARA MANUTENÇÃO DE BENS IMÓVEIS/INSTALAÇÕES - DESCRIÇÃO COMPLETA CONFORME TERMO DE REFERÊNCIA PROCESSO SEI Nº 23100.016790/2024-06</t>
  </si>
  <si>
    <t>Compras :: MATERIAL PARA MANUTENÇÃO DE BENS IMÓVEIS/INSTALAÇÕES - DESCRIÇÃO COMPLETA CONFORME TERMO DE REFERÊNCIA PROCESSO SEI Nº 23100.016790/2024-06</t>
  </si>
  <si>
    <t>["M00490494002356","M00490494009205","M00490494006791","M00490494030062","M00490491016969"]</t>
  </si>
  <si>
    <t>[0.6051,0.5978,0.5975,0.5895,0.5886]</t>
  </si>
  <si>
    <t>["S08590859920168","S08730873922578","S08730873922020","S08731818018180","S08350107401074"]</t>
  </si>
  <si>
    <t>[0.6576,0.6273,0.621,0.6111,0.6027]</t>
  </si>
  <si>
    <t>["M00490494002356","M00490494006791","M00490494009205","M00490494030062","M00490491016969"]</t>
  </si>
  <si>
    <t>[0.6049,0.5994,0.5969,0.5901,0.5884]</t>
  </si>
  <si>
    <t>["M00350359016887","M00990999908293","S06432273022730","M00560567000815","M00560562009582"]</t>
  </si>
  <si>
    <t>[0.6271,0.6263,0.599,0.5893,0.5852]</t>
  </si>
  <si>
    <t>["M00490494006791","M00990999916898","M00490494002356","M00990999908293","M00490494009205"]</t>
  </si>
  <si>
    <t>[0.6466,0.6444,0.6432,0.6378,0.6378]</t>
  </si>
  <si>
    <t>["M00490494006791","M00490494002356","M00490494009205","M00490491016969","M00790793011200"]</t>
  </si>
  <si>
    <t>[0.6466,0.6432,0.6378,0.6365,0.6323]</t>
  </si>
  <si>
    <t>["M00490494006791","M00990999916898","M00490494002356","M00700707005732","M00990999908293"]</t>
  </si>
  <si>
    <t>[0.6466,0.6444,0.6432,0.6397,0.6378]</t>
  </si>
  <si>
    <t>07974082000114-2-000066/2025</t>
  </si>
  <si>
    <t>Contratação de serviços a serem prestados na confecção e aquisição de fardamentos profissionais  destinados ao atendimento das necessidades da Prefeitura Municipal de Juazeiro do Norte-CE  por intermédio de suas Unidades Gestoras</t>
  </si>
  <si>
    <t>Serviços :: Contratação de serviços a serem prestados na confecção e aquisição de fardamentos profissionais  destinados ao atendimento das necessidades da Prefeitura Municipal de Juazeiro do Norte-CE  por intermédio de suas Unidades Gestoras</t>
  </si>
  <si>
    <t>["S06432419824198","S06432421024210","S06432373623736","M00840840517983","S06432372823728"]</t>
  </si>
  <si>
    <t>[0.5421,0.5384,0.5355,0.5346,0.5307]</t>
  </si>
  <si>
    <t>["S08590859930007","S09110538005380","S08310831115881","S08510408104081","S08310831912602"]</t>
  </si>
  <si>
    <t>[0.506,0.5008,0.4977,0.4954,0.4948]</t>
  </si>
  <si>
    <t>["S06432419824198","S06432421024210","S06432373623736","S08810881210030","S06432372823728"]</t>
  </si>
  <si>
    <t>[0.5428,0.5376,0.5347,0.5316,0.5282]</t>
  </si>
  <si>
    <t>["S08510851224252","S08510851224287","S08510851214940","S08510851222861","S08510851222403"]</t>
  </si>
  <si>
    <t>[0.5114,0.5035,0.5031,0.5029,0.4981]</t>
  </si>
  <si>
    <t>["S09110538005380","S08310831115881","S09111728017280","S08310831912602","S08590859930007"]</t>
  </si>
  <si>
    <t>[0.5766,0.5697,0.5672,0.5592,0.5537]</t>
  </si>
  <si>
    <t>["S06432419824198","S08810881210030","S06432421024210","S06432420124201","S08510851214940"]</t>
  </si>
  <si>
    <t>[0.5934,0.5923,0.5873,0.5869,0.579]</t>
  </si>
  <si>
    <t>["S09110538005380","S09112438424384","S08910891222497","S08912203922039","S08360422704227"]</t>
  </si>
  <si>
    <t>[0.5744,0.5669,0.5618,0.5584,0.554]</t>
  </si>
  <si>
    <t>07974082000114-2-000071/2025</t>
  </si>
  <si>
    <t>[0.5422,0.5384,0.5355,0.5346,0.5308]</t>
  </si>
  <si>
    <t>[0.5059,0.5008,0.4977,0.4954,0.4947]</t>
  </si>
  <si>
    <t>[0.5932,0.5926,0.5871,0.5866,0.5784]</t>
  </si>
  <si>
    <t>[0.5732,0.566,0.5614,0.5582,0.5531]</t>
  </si>
  <si>
    <t>18303172000108-2-000009/2024</t>
  </si>
  <si>
    <t>[LICITANET] - CONTRATAÇÃO DE EMPRESA PARA FORNECIMENTO DE ESTRUTURA PARA O EVENTO COMEMORATIVO DOS 61 ANOS DO MUNICÍPIO DE CARMÉSIA.</t>
  </si>
  <si>
    <t>Serviços :: [LICITANET] - CONTRATAÇÃO DE EMPRESA PARA FORNECIMENTO DE ESTRUTURA PARA O EVENTO COMEMORATIVO DOS 61 ANOS DO MUNICÍPIO DE CARMÉSIA.</t>
  </si>
  <si>
    <t>["S09112438424384","S09691701917019","S06432373623736","S06432419824198","S06432372823728"]</t>
  </si>
  <si>
    <t>[0.5107,0.5006,0.5006,0.4986,0.4963]</t>
  </si>
  <si>
    <t>["S09691701917019","S05420542725445","S05420562205622","S05450545201678","S05450545201660"]</t>
  </si>
  <si>
    <t>[0.5122,0.5074,0.4886,0.4795,0.4795]</t>
  </si>
  <si>
    <t>["M00370377013474","M00370377017963","M00370377004354","M00370377017744","M00370377003491"]</t>
  </si>
  <si>
    <t>[0.4486,0.4464,0.4391,0.4367,0.4346]</t>
  </si>
  <si>
    <t>["S09112438424384","S09621261012610","S09790416204162","S08910891222497","S08360422704227"]</t>
  </si>
  <si>
    <t>[0.5098,0.4815,0.4764,0.4758,0.4756]</t>
  </si>
  <si>
    <t>["S09691701917019","S05420542725445","S05420562205622","S09791739617396","S05410454504545"]</t>
  </si>
  <si>
    <t>[0.5665,0.5545,0.5516,0.5452,0.5364]</t>
  </si>
  <si>
    <t>["S09112438424384","S06432419824198","S09791739617396","S06432421024210","S01620162126999"]</t>
  </si>
  <si>
    <t>[0.5852,0.5727,0.5712,0.5661,0.5655]</t>
  </si>
  <si>
    <t>["S09112438424384","S08360422704227","S06320632103697","S09510437504375","S09790416204162"]</t>
  </si>
  <si>
    <t>[0.5852,0.5548,0.5449,0.5427,0.5402]</t>
  </si>
  <si>
    <t>["S09112438424384","S09791739617396","S01620162126999","S01620162127014","S01740174127359"]</t>
  </si>
  <si>
    <t>[0.5852,0.5712,0.5655,0.5639,0.5633]</t>
  </si>
  <si>
    <t>15180714000104-2-000721/2024</t>
  </si>
  <si>
    <t>EMPENHO PARA AQUISIÇÃO DE INSUMOS DE LAB. PARA O ICS  SAMS 3543/2024  PREGÃO 40/2024  CONF. PROCESSO 23066.066452/2024-71  CHS</t>
  </si>
  <si>
    <t>Compras :: EMPENHO PARA AQUISIÇÃO DE INSUMOS DE LAB. PARA O ICS  SAMS 3543/2024  PREGÃO 40/2024  CONF. PROCESSO 23066.066452/2024-71  CHS</t>
  </si>
  <si>
    <t>["M00650655011521","M00650655014801","M00650655011424","M00650655019027","M00660664013715"]</t>
  </si>
  <si>
    <t>[0.5407,0.5362,0.5339,0.5306,0.5306]</t>
  </si>
  <si>
    <t>["M00650651530234","M00650651503700","M00650651516559","M00650651502186","M00650651507043"]</t>
  </si>
  <si>
    <t>[0.4635,0.447,0.4458,0.4435,0.4423]</t>
  </si>
  <si>
    <t>["M00650655011521","M00650655014801","M00650655011426","M00650655011424","M00650655007172"]</t>
  </si>
  <si>
    <t>[0.5486,0.5434,0.5361,0.5361,0.5353]</t>
  </si>
  <si>
    <t>["M00750754014592","M00750754013908","M00750754016039","M00750754013879","M00750754016273"]</t>
  </si>
  <si>
    <t>[0.5154,0.5146,0.4865,0.4752,0.4696]</t>
  </si>
  <si>
    <t>["M00660664013715","M00650655011521","M00650655014801","M00660664009471","M00650655007172"]</t>
  </si>
  <si>
    <t>[0.6057,0.5974,0.5937,0.5883,0.5845]</t>
  </si>
  <si>
    <t>["M00660664013715","M00660664009471","M00660664008041","M00660664008586","M00660663002481"]</t>
  </si>
  <si>
    <t>[0.6057,0.5883,0.5833,0.5833,0.5833]</t>
  </si>
  <si>
    <t>76208867000107-2-000125/2024</t>
  </si>
  <si>
    <t>Dispensa para aquisição de alimentos  incluindo hortifrutigranjeiros  carne e ração  em atendimento ao Zoológico Municipal.</t>
  </si>
  <si>
    <t>Compras :: Dispensa para aquisição de alimentos  incluindo hortifrutigranjeiros  carne e ração  em atendimento ao Zoológico Municipal.</t>
  </si>
  <si>
    <t>["M00880882002524","S08611504015040","M00880882002529","M00880882016411","M00990999930262"]</t>
  </si>
  <si>
    <t>[0.4736,0.4724,0.4696,0.4683,0.4658]</t>
  </si>
  <si>
    <t>["S08390839925143","S09491554715547","S08611504015040","M00880882016411","M00890897011390"]</t>
  </si>
  <si>
    <t>[0.5073,0.5023,0.5007,0.4883,0.4773]</t>
  </si>
  <si>
    <t>["M00880882002524","M00880882002529","M00880882016411","M00870871001012","M00890897011390"]</t>
  </si>
  <si>
    <t>[0.4736,0.4696,0.4683,0.4657,0.4634]</t>
  </si>
  <si>
    <t>["M00880882002524","M00880882002529","M00880882016411","M00890890509806","M00880882014319"]</t>
  </si>
  <si>
    <t>[0.4736,0.4696,0.4683,0.4515,0.4473]</t>
  </si>
  <si>
    <t>["S08611436214362","S06221645416454","S08611530015300","S08390839925143","M00890890502156"]</t>
  </si>
  <si>
    <t>[0.5521,0.5484,0.544,0.5334,0.5314]</t>
  </si>
  <si>
    <t>["M00870871001012","M00870872000994","M00880882002524","M00870871013686","M00880882002529"]</t>
  </si>
  <si>
    <t>[0.547,0.5337,0.531,0.5295,0.5271]</t>
  </si>
  <si>
    <t>["M00880882002524","M00880882002529","M00890890509806","M00890890502156","M00890890504554"]</t>
  </si>
  <si>
    <t>[0.531,0.5271,0.525,0.5183,0.5139]</t>
  </si>
  <si>
    <t>["M00870871001012","M00870872000994","M00880882002524","M00870871013686","M00990999930262"]</t>
  </si>
  <si>
    <t>[0.547,0.5337,0.531,0.5295,0.5274]</t>
  </si>
  <si>
    <t>["M00870871001012","S08611504015040","M00870872000994","M00880882002524","S06221645416454"]</t>
  </si>
  <si>
    <t>[0.547,0.5363,0.5337,0.531,0.5308]</t>
  </si>
  <si>
    <t>00394494000136-2-001153/2024</t>
  </si>
  <si>
    <t>APLICADOR/D.F.O./LANTERNA/PINCEL/PÓ PRETO/RODAMINA/TINTA/LUVA/ÁLCOOL ETÍLICO - ATA 30 UASG 200334 -O FORNECEDOR SE VINCULA À SUA PROPOSTA E AO EDITAL E SEUS ANEXOS  SENDO QUE AS HIPÓTESES DE RESCISÃO SÃO AQUELAS PREVISTAS NOS ARTIGOS 77 E 78 DA LEI Nº 8.666  DE 1993 - NESTES CASOS  O FORNECEDOR RECONHECE OS DIREITOS DA ADMINISTRAÇÃO PREVISTOS NOS ARTIGOS 79 E 80 DA MESMA LEI (LEI 14.133/2021)</t>
  </si>
  <si>
    <t>Compras :: APLICADOR/D.F.O./LANTERNA/PINCEL/PÓ PRETO/RODAMINA/TINTA/LUVA/ÁLCOOL ETÍLICO - ATA 30 UASG 200334 -O FORNECEDOR SE VINCULA À SUA PROPOSTA E AO EDITAL E SEUS ANEXOS  SENDO QUE AS HIPÓTESES DE RESCISÃO SÃO AQUELAS PREVISTAS NOS ARTIGOS 77 E 78 DA LEI Nº 8.666  DE 1993 - NESTES CASOS  O FORNECEDOR RECONHECE OS DIREITOS DA ADMINISTRAÇÃO PREVISTOS NOS ARTIGOS 79 E 80 DA MESMA LEI (LEI 14.133/2021)</t>
  </si>
  <si>
    <t>["M00800801001480","M00650652004087","M00800801017550","M00650655013893","M00800801017249"]</t>
  </si>
  <si>
    <t>[0.5821,0.5771,0.577,0.5762,0.5756]</t>
  </si>
  <si>
    <t>["S08590859921318","S09791739617396","S08590859921326","S08390839923060","S09792777427774"]</t>
  </si>
  <si>
    <t>[0.5497,0.535,0.5245,0.5202,0.5186]</t>
  </si>
  <si>
    <t>["M00650652004087","M00650655013893","M00650650502252","M00650650802238","M00650652014709"]</t>
  </si>
  <si>
    <t>[0.5708,0.5649,0.563,0.5623,0.5621]</t>
  </si>
  <si>
    <t>["M00800801001480","M00800801001299","M00800801015797","M00800801017550","M00800801001522"]</t>
  </si>
  <si>
    <t>[0.5746,0.57,0.5689,0.5687,0.5678]</t>
  </si>
  <si>
    <t>["M00800801006210","M00800801000143","M00800801001299","M00800801013917","M00800801011979"]</t>
  </si>
  <si>
    <t>[0.5427,0.5381,0.5371,0.5321,0.5309]</t>
  </si>
  <si>
    <t>["M00800801001480","M00800801015797","M00800801017249","M00800801008030","M00800801001299"]</t>
  </si>
  <si>
    <t>[0.5934,0.5928,0.5899,0.5895,0.5892]</t>
  </si>
  <si>
    <t>10729992000146-2-000083/2024</t>
  </si>
  <si>
    <t>PREÇO CIF - ENTREGA 30 DIAS - LOCAL: RUA JOÃO GOULART Nº 2150  BAIRRO OLARIAS  LAJEADO/RS - PREGÃO 90008/2024 UASG 158467 - ÁREA REQUERENTE: LJ-COMAG - PROCESSO SUAP Nº 23704.000709.2024-69</t>
  </si>
  <si>
    <t>Compras :: PREÇO CIF - ENTREGA 30 DIAS - LOCAL: RUA JOÃO GOULART Nº 2150  BAIRRO OLARIAS  LAJEADO/RS - PREGÃO 90008/2024 UASG 158467 - ÁREA REQUERENTE: LJ-COMAG - PROCESSO SUAP Nº 23704.000709.2024-69</t>
  </si>
  <si>
    <t>["M00700704013687","M00700705006357","M00990999916898","M00700706003436","M00700707014641"]</t>
  </si>
  <si>
    <t>[0.5336,0.5266,0.5257,0.5241,0.524]</t>
  </si>
  <si>
    <t>["M00560567008606","S08330833501341","S05420184801848","S05420562205622","S08390839923060"]</t>
  </si>
  <si>
    <t>[0.5053,0.499,0.4988,0.4946,0.4915]</t>
  </si>
  <si>
    <t>[0.5335,0.5266,0.5257,0.5242,0.524]</t>
  </si>
  <si>
    <t>["M00490494009205","M00790791006630","M00350359009308","M00450454015917","M00490494015729"]</t>
  </si>
  <si>
    <t>[0.5234,0.5186,0.5081,0.5055,0.5052]</t>
  </si>
  <si>
    <t>["S08391371413714","S08391370613706","S08431653516535","S08590859920168","S05420184801848"]</t>
  </si>
  <si>
    <t>[0.5395,0.5368,0.502,0.5001,0.4997]</t>
  </si>
  <si>
    <t>["M00700704013687","M00700706003436","M00700705006853","M00700704513854","M00700707014641"]</t>
  </si>
  <si>
    <t>[0.5806,0.5718,0.5716,0.5682,0.5678]</t>
  </si>
  <si>
    <t>["M00490494009205","M00790791006630","M00350359009308","M00350359016887","M00490494002356"]</t>
  </si>
  <si>
    <t>[0.5529,0.5474,0.5451,0.5311,0.5293]</t>
  </si>
  <si>
    <t>83102467000170-2-000040/2025</t>
  </si>
  <si>
    <t>CÂMERAS DE VIDEOMONITORAMENTO E CORRELATOS - LEI 14.133/2021</t>
  </si>
  <si>
    <t>Compras :: CÂMERAS DE VIDEOMONITORAMENTO E CORRELATOS - LEI 14.133/2021</t>
  </si>
  <si>
    <t>["S08520852321660","M00580583615041","M00630635018262","M00580583615692","M00630635005041"]</t>
  </si>
  <si>
    <t>[0.5564,0.5347,0.5111,0.508,0.5066]</t>
  </si>
  <si>
    <t>["M00580583615041","S08520852321660","M00580583615692","M00580581114535","M00580583614650"]</t>
  </si>
  <si>
    <t>[0.5973,0.5878,0.5873,0.5808,0.5799]</t>
  </si>
  <si>
    <t>[0.5553,0.5342,0.511,0.5078,0.5068]</t>
  </si>
  <si>
    <t>["M00630635018262","M00630635005041","M00630635015567","M00630635016121","M00630635016532"]</t>
  </si>
  <si>
    <t>[0.511,0.5068,0.4885,0.4791,0.478]</t>
  </si>
  <si>
    <t>["M00580583615041","M00580583615692","M00700706014360","M00700706014697","M00580583614650"]</t>
  </si>
  <si>
    <t>[0.6082,0.5955,0.5937,0.5838,0.577]</t>
  </si>
  <si>
    <t>["M00700706014360","M00580583615041","M00580583615692","S08520852321660","M00700706014697"]</t>
  </si>
  <si>
    <t>[0.606,0.606,0.5845,0.5777,0.5741]</t>
  </si>
  <si>
    <t>["M00670671001024","M00670672013849","M00670672017951","M00670672000993","M00670672014570"]</t>
  </si>
  <si>
    <t>[0.5593,0.556,0.5531,0.5507,0.5495]</t>
  </si>
  <si>
    <t>["M00700706014360","M00580583615041","M00580583615692","M00700706014697","M00580583614650"]</t>
  </si>
  <si>
    <t>[0.606,0.606,0.5845,0.5741,0.5625]</t>
  </si>
  <si>
    <t>84703248000109-2-000012/2025</t>
  </si>
  <si>
    <t>Aquisição de Placas Bloqueadas  para atendimento aos pacientes acometidos por trauma do Hospital Municipal São José.</t>
  </si>
  <si>
    <t>Compras :: Aquisição de Placas Bloqueadas  para atendimento aos pacientes acometidos por trauma do Hospital Municipal São José.</t>
  </si>
  <si>
    <t>["M00650651510814","M00650651510834","M00650651503579","M00650651518055","S09310931112114"]</t>
  </si>
  <si>
    <t>[0.5494,0.5439,0.5298,0.5165,0.5096]</t>
  </si>
  <si>
    <t>["S09310931108028","S09310931108010","S09310931106335","S09310931110901","S08720872920869"]</t>
  </si>
  <si>
    <t>[0.5539,0.5278,0.5223,0.5009,0.4966]</t>
  </si>
  <si>
    <t>[0.5495,0.5443,0.5298,0.5186,0.5097]</t>
  </si>
  <si>
    <t>["S09310931112114","S09310931112009","S09310931112033","S09310931112041","S09310931112351"]</t>
  </si>
  <si>
    <t>[0.5097,0.5038,0.5024,0.4997,0.4893]</t>
  </si>
  <si>
    <t>["S09310931108028","M00650653004594","S08720872920869","S09310931108010","S09310931110901"]</t>
  </si>
  <si>
    <t>[0.5587,0.5395,0.5394,0.5337,0.5328]</t>
  </si>
  <si>
    <t>["M00650651510834","M00650651510814","M00650651503579","S09310931112114","S09310931112041"]</t>
  </si>
  <si>
    <t>[0.5724,0.572,0.5574,0.5495,0.5406]</t>
  </si>
  <si>
    <t>["S09310931112114","S09310931112041","S09310931112033","S09310931112009","S09310931112017"]</t>
  </si>
  <si>
    <t>[0.5495,0.5406,0.5365,0.5286,0.5227]</t>
  </si>
  <si>
    <t>["M00650651510834","M00650651510814","M00650651503579","M00650651518055","M00710719501337"]</t>
  </si>
  <si>
    <t>[0.5724,0.572,0.5574,0.5391,0.5366]</t>
  </si>
  <si>
    <t>15205677000133-2-000004/2024</t>
  </si>
  <si>
    <t>Serviços de Transporte</t>
  </si>
  <si>
    <t>Serviços :: Serviços de Transporte</t>
  </si>
  <si>
    <t>["S06432419824198","S06790679916470","S06790336003360","S06432420124201","S06510651203190"]</t>
  </si>
  <si>
    <t>[0.6493,0.6365,0.6364,0.6322,0.6307]</t>
  </si>
  <si>
    <t>["S06432374423744","S06790336003360","S06432369823698","S06432366323663","S06432419824198"]</t>
  </si>
  <si>
    <t>[0.6867,0.6829,0.681,0.6805,0.6796]</t>
  </si>
  <si>
    <t>[0.6493,0.6408,0.6363,0.6323,0.6305]</t>
  </si>
  <si>
    <t>["S06790336003360","S06510510005100","S06432419824198","S06522477524775","S06791389713897"]</t>
  </si>
  <si>
    <t>[0.728,0.7054,0.6998,0.6964,0.691]</t>
  </si>
  <si>
    <t>["S06411671316713","S06790336003360","S06510651203190","S06622520825208","S06522477524775"]</t>
  </si>
  <si>
    <t>[0.7418,0.7397,0.7373,0.7338,0.7279]</t>
  </si>
  <si>
    <t>96291141000180-2-000141/2025</t>
  </si>
  <si>
    <t>Aquisição de Gêneros Alimentícios Estocáveis  com entregas parceladas.</t>
  </si>
  <si>
    <t>Compras :: Aquisição de Gêneros Alimentícios Estocáveis  com entregas parceladas.</t>
  </si>
  <si>
    <t>["M00990999930262","M00890897011390","M00890892502400","M00890890502156","M00890892019749"]</t>
  </si>
  <si>
    <t>[0.5042,0.5019,0.4829,0.4791,0.4789]</t>
  </si>
  <si>
    <t>["S06221645416454","S06122007920079","S08590859917167","S08391370613706","S06221648916489"]</t>
  </si>
  <si>
    <t>[0.524,0.5093,0.5074,0.5053,0.5038]</t>
  </si>
  <si>
    <t>[0.5045,0.5019,0.483,0.4791,0.479]</t>
  </si>
  <si>
    <t>["M00890890502156","M00890891519794","M00890891519793","M00890890504554","M00890890502206"]</t>
  </si>
  <si>
    <t>[0.4791,0.4758,0.4744,0.4694,0.4694]</t>
  </si>
  <si>
    <t>["M00890891519793","M00890891519794","M00890892015641","M00890891530147","M00890891519789"]</t>
  </si>
  <si>
    <t>[0.5444,0.5371,0.5316,0.531,0.5283]</t>
  </si>
  <si>
    <t>["M00990999930262","M00890890502156","S08392768527685","M00890890509806","M00890891519794"]</t>
  </si>
  <si>
    <t>[0.5693,0.5553,0.553,0.5493,0.5485]</t>
  </si>
  <si>
    <t>["M00890890502156","M00890890509806","M00890891519794","M00890890504554","M00890890502206"]</t>
  </si>
  <si>
    <t>[0.5553,0.5493,0.5485,0.5418,0.5417]</t>
  </si>
  <si>
    <t>["M00990999930262","M00890890502156","M00890890509806","M00890891519794","M00890892019749"]</t>
  </si>
  <si>
    <t>[0.5693,0.5553,0.5493,0.5485,0.548]</t>
  </si>
  <si>
    <t>00444232000139-2-000114/2024</t>
  </si>
  <si>
    <t>2024NC289 / 2024ND303. MAT. MNT BENS IMÓVEIS - SE 24. RC DVAP/SETRNP - 012/2024. PROC. ORIGEM: 2024PR90003. CC - 01101MAT / SIORG - 221919 (FJF).</t>
  </si>
  <si>
    <t>Compras :: 2024NC289 / 2024ND303. MAT. MNT BENS IMÓVEIS - SE 24. RC DVAP/SETRNP - 012/2024. PROC. ORIGEM: 2024PR90003. CC - 01101MAT / SIORG - 221919 (FJF).</t>
  </si>
  <si>
    <t>["M00990999908293","M00750754015558","S08592194621946","S08590859921253","S07211463014630"]</t>
  </si>
  <si>
    <t>[0.458,0.4211,0.4145,0.4096,0.4084]</t>
  </si>
  <si>
    <t>["S08590859920168","S08590859914770","S08590859918848","S08590859918279","S07331727217272"]</t>
  </si>
  <si>
    <t>[0.4874,0.4636,0.4374,0.4315,0.4307]</t>
  </si>
  <si>
    <t>["M00990999908293","M00990990514602","M00990999916898","M00230232013339","M00930939018929"]</t>
  </si>
  <si>
    <t>[0.4576,0.4024,0.3992,0.3987,0.3877]</t>
  </si>
  <si>
    <t>["S07130713330126","S07151538515385","S07111619516195","S07130713125020","S07130713300906"]</t>
  </si>
  <si>
    <t>[0.3779,0.3719,0.3674,0.3652,0.3629]</t>
  </si>
  <si>
    <t>["M00990999908293","M00530534000556","M00560567008522","M00530534018987","M00530534007369"]</t>
  </si>
  <si>
    <t>[0.5111,0.4709,0.4608,0.4604,0.4543]</t>
  </si>
  <si>
    <t>["M00990999908293","M00990999916898","M00700709911248","M00350359016887","M00700706010307"]</t>
  </si>
  <si>
    <t>[0.55,0.5006,0.4821,0.4783,0.477]</t>
  </si>
  <si>
    <t>["S06111551215512","S07112115621156","S06120612523000","S07111619516195","S06111608016080"]</t>
  </si>
  <si>
    <t>[0.4621,0.4519,0.4509,0.4506,0.4433]</t>
  </si>
  <si>
    <t>["M00990999908293","M00990999916898","M00750754015558","M00750754017820","M00750754014579"]</t>
  </si>
  <si>
    <t>[0.55,0.5006,0.4968,0.4939,0.4899]</t>
  </si>
  <si>
    <t>["M00990999908293","S08592194621946","M00990999916898","M00750754015558","S09790086800868"]</t>
  </si>
  <si>
    <t>[0.55,0.5102,0.5006,0.4968,0.494]</t>
  </si>
  <si>
    <t>78206307000130-2-000004/2025</t>
  </si>
  <si>
    <t>A contratação de empresa especializada para estimativo de prestação de serviços de reparo e manutenção de linhas telefônicas nas unidades do MPPR em Maringá/PR  conforme condições e exigências estabelecidas neste instrumento.</t>
  </si>
  <si>
    <t>Serviços :: A contratação de empresa especializada para estimativo de prestação de serviços de reparo e manutenção de linhas telefônicas nas unidades do MPPR em Maringá/PR  conforme condições e exigências estabelecidas neste instrumento.</t>
  </si>
  <si>
    <t>["S08710871502682","S08710871502666","S08310831900230","S08710287902879","S05461973919739"]</t>
  </si>
  <si>
    <t>[0.5547,0.543,0.5374,0.5357,0.5347]</t>
  </si>
  <si>
    <t>["S08720872902895","S08720872902887","S08720872905053","S08720872905070","S08390839924597"]</t>
  </si>
  <si>
    <t>[0.5957,0.5677,0.5642,0.5599,0.5581]</t>
  </si>
  <si>
    <t>[0.5548,0.5432,0.5374,0.5358,0.5348]</t>
  </si>
  <si>
    <t>["S08710287902879","S08720872905037","S08720872905061","S08720872905070","S08720872905029"]</t>
  </si>
  <si>
    <t>[0.5358,0.5265,0.5258,0.5247,0.5199]</t>
  </si>
  <si>
    <t>["S08720872902895","S08720872902887","S08720872905070","S08720872905053","S08720872905061"]</t>
  </si>
  <si>
    <t>[0.6454,0.6214,0.6156,0.6113,0.6096]</t>
  </si>
  <si>
    <t>["S08710871502682","S08710871502666","S08710287902879","S05461973919739","S05460155401554"]</t>
  </si>
  <si>
    <t>[0.5941,0.5931,0.5882,0.5874,0.581]</t>
  </si>
  <si>
    <t>["S08710287902879","S08720872905070","S08720872905061","S08720872905037","S08720872904936"]</t>
  </si>
  <si>
    <t>[0.5882,0.5759,0.573,0.5714,0.5673]</t>
  </si>
  <si>
    <t>["S08710287902879","S05461973919739","S05460155401554","S08720872905070","S08720872902887"]</t>
  </si>
  <si>
    <t>[0.5882,0.5874,0.581,0.5759,0.5736]</t>
  </si>
  <si>
    <t>80637424000109-2-000020/2025</t>
  </si>
  <si>
    <t>CREDENCIAMENTO DE SERVIÇOS DE BORRACHARIA À FROTA DE VEÍCULOS/EQUIPAMENTOS DA ADMINISTRAÇÃO MUNICIPAL E FUNDO MUNICIPAL DE SAÚDE DE FORMOSA DO SUL/SC.</t>
  </si>
  <si>
    <t>Serviços :: CREDENCIAMENTO DE SERVIÇOS DE BORRACHARIA À FROTA DE VEÍCULOS/EQUIPAMENTOS DA ADMINISTRAÇÃO MUNICIPAL E FUNDO MUNICIPAL DE SAÚDE DE FORMOSA DO SUL/SC.</t>
  </si>
  <si>
    <t>["S06432361223612","S06432373623736","S06432366323663","S06432421024210","S06432372823728"]</t>
  </si>
  <si>
    <t>[0.541,0.5399,0.5391,0.5389,0.5385]</t>
  </si>
  <si>
    <t>["S09791739617396","S09792777427774","S09111728017280","S08310831900655","S08590859918279"]</t>
  </si>
  <si>
    <t>[0.5804,0.5616,0.5301,0.5252,0.5249]</t>
  </si>
  <si>
    <t>[0.5406,0.5401,0.5394,0.537,0.5365]</t>
  </si>
  <si>
    <t>["S09791739617396","S09111728017280","S09792777427774","S08512551825518","S08390839918260"]</t>
  </si>
  <si>
    <t>[0.5875,0.5868,0.5813,0.5797,0.5793]</t>
  </si>
  <si>
    <t>["S06432421024210","S08512551825518","S06432372823728","S06432366323663","S06432361223612"]</t>
  </si>
  <si>
    <t>[0.5999,0.5974,0.5925,0.5923,0.5921]</t>
  </si>
  <si>
    <t>["S06432421024210","S06432372823728","S06432366323663","S06432361223612","S06432373623736"]</t>
  </si>
  <si>
    <t>[0.5999,0.5925,0.5923,0.5921,0.592]</t>
  </si>
  <si>
    <t>["S06432421024210","S08512551825518","S08721355213552","S06432372823728","S06432366323663"]</t>
  </si>
  <si>
    <t>[0.5999,0.5974,0.5958,0.5925,0.5923]</t>
  </si>
  <si>
    <t>76285337000154-2-000174/2024</t>
  </si>
  <si>
    <t>Contratação de Pessoa Jurídica para Fornecimento de Gêneros Alimentícios (não perecíveis  hortifrutigranjeiros e açougue e frios) para as Secretarias do Município de Ivatuba.</t>
  </si>
  <si>
    <t>Compras :: Contratação de Pessoa Jurídica para Fornecimento de Gêneros Alimentícios (não perecíveis  hortifrutigranjeiros e açougue e frios) para as Secretarias do Município de Ivatuba.</t>
  </si>
  <si>
    <t>["S06320632103697","S06320532005320","S06320632925500","S08510851222861","S06432373623736"]</t>
  </si>
  <si>
    <t>[0.4959,0.4799,0.4762,0.4678,0.467]</t>
  </si>
  <si>
    <t>["S08391370613706","S08510408104081","S08510851224287","S08510851224317","S08510851224325"]</t>
  </si>
  <si>
    <t>[0.5138,0.4967,0.4933,0.4918,0.4889]</t>
  </si>
  <si>
    <t>[0.4959,0.48,0.4762,0.4678,0.4657]</t>
  </si>
  <si>
    <t>["S08510851222861","S08510851219399","S08510851222403","S08510851224252","S08510851224287"]</t>
  </si>
  <si>
    <t>[0.4678,0.4588,0.4505,0.4483,0.4483]</t>
  </si>
  <si>
    <t>["S08391370613706","S08611436214362","S08390839923060","S06221645416454","S08510851224287"]</t>
  </si>
  <si>
    <t>[0.548,0.5159,0.5142,0.5112,0.5106]</t>
  </si>
  <si>
    <t>[0.5141,0.4976,0.4951,0.4871,0.487]</t>
  </si>
  <si>
    <t>["S06320632103697","S06320532005320","M00890890502156","S08391370613706","S06320632925500"]</t>
  </si>
  <si>
    <t>[0.5355,0.5264,0.5141,0.5139,0.5122]</t>
  </si>
  <si>
    <t>["S06320632103697","S06320532005320","M00890890502156","S06320632925500","S06432373623736"]</t>
  </si>
  <si>
    <t>[0.5355,0.5264,0.5141,0.5122,0.5102]</t>
  </si>
  <si>
    <t>45226214000119-2-000007/2025</t>
  </si>
  <si>
    <t>Locação de imóvel localizado na Rua Albuquerque Lins  244 - São Benedito  para funcionamento do AMBULATÓRIO DE SAÚDE MENTAL INFANTO JUVENIL  pelo período de 36 meses.</t>
  </si>
  <si>
    <t>Locação Imóveis :: Locação de imóvel localizado na Rua Albuquerque Lins  244 - São Benedito  para funcionamento do AMBULATÓRIO DE SAÚDE MENTAL INFANTO JUVENIL  pelo período de 36 meses.</t>
  </si>
  <si>
    <t>["S07210721115490","S07211935619356","S09310931206165","S07210431604316","S07320732922721"]</t>
  </si>
  <si>
    <t>[0.5364,0.4975,0.4847,0.4796,0.4724]</t>
  </si>
  <si>
    <t>["M00650650513323","M00650650519717","M00650650518696","M00650650516000","M00650650506245"]</t>
  </si>
  <si>
    <t>[0.4326,0.4261,0.4039,0.3974,0.3949]</t>
  </si>
  <si>
    <t>["S09310931206165","S09310931212564","S09310931114060","S09310931116586","S09310931119968"]</t>
  </si>
  <si>
    <t>[0.4846,0.4665,0.4624,0.4621,0.4472]</t>
  </si>
  <si>
    <t>["M00650650513323","M00650650519717","M00650650518696","M00650650500356","M00650650502580"]</t>
  </si>
  <si>
    <t>[0.4458,0.4378,0.4142,0.411,0.4102]</t>
  </si>
  <si>
    <t>[0.5174,0.4981,0.4967,0.4876,0.4813]</t>
  </si>
  <si>
    <t>["S07210721115490","S07211935619356","S07210431604316","S07320732320877","S07320732922721"]</t>
  </si>
  <si>
    <t>[0.5918,0.5408,0.5393,0.515,0.5144]</t>
  </si>
  <si>
    <t>["S07210721115490","S07211935619356","S07210431604316","S09310931206165","S07320732320877"]</t>
  </si>
  <si>
    <t>[0.5918,0.5408,0.5393,0.5174,0.515]</t>
  </si>
  <si>
    <t>75101873000190-2-000453/2024</t>
  </si>
  <si>
    <t>AQUISIÇÃO DE EQUIPAMENTOS DESTINADOS A ATENDER A DEMANDA DO CURSO DE ENGENHARIA QUÍMICA  ENGENHARIA CIVIL E PPGEQ.</t>
  </si>
  <si>
    <t>Compras :: AQUISIÇÃO DE EQUIPAMENTOS DESTINADOS A ATENDER A DEMANDA DO CURSO DE ENGENHARIA QUÍMICA  ENGENHARIA CIVIL E PPGEQ.</t>
  </si>
  <si>
    <t>["M00660663002481","M00660664013715","M00650652005692","M00660669517725","M00460461006395"]</t>
  </si>
  <si>
    <t>[0.5511,0.5474,0.5445,0.5398,0.5379]</t>
  </si>
  <si>
    <t>["M00350359016887","M00450454004114","M00440446016953","M00380382006721","M00440446006649"]</t>
  </si>
  <si>
    <t>[0.5272,0.5249,0.5158,0.5139,0.5133]</t>
  </si>
  <si>
    <t>["M00660663002481","M00660664013715","M00660669517725","M00660663001855","M00660663004304"]</t>
  </si>
  <si>
    <t>[0.5512,0.5472,0.5398,0.5327,0.5326]</t>
  </si>
  <si>
    <t>["M00350359016887","M00450454004114","M00450454007800","M00450454015917","M00450454004157"]</t>
  </si>
  <si>
    <t>[0.5917,0.5643,0.554,0.5511,0.5504]</t>
  </si>
  <si>
    <t>["M00660664013715","M00660663002481","M00660664009471","M00660663004304","M00660663002472"]</t>
  </si>
  <si>
    <t>[0.6068,0.6017,0.5899,0.582,0.5799]</t>
  </si>
  <si>
    <t>["M00350359016887","M00790793006087","M00350351009293","M00380389506629","M00350359018765"]</t>
  </si>
  <si>
    <t>[0.5633,0.5499,0.5492,0.5475,0.5458]</t>
  </si>
  <si>
    <t>["M00660664013715","M00660663002481","M00660664009471","M00700709911248","M00660663004304"]</t>
  </si>
  <si>
    <t>[0.6068,0.6017,0.5899,0.5889,0.582]</t>
  </si>
  <si>
    <t>86905239000126-2-000004/2025</t>
  </si>
  <si>
    <t>CONTRATAÇÃO DE EMPRESA PARA A EXECUÇÃO DOS SERVIÇOS DE PRESTAÇÃO DE SERVIÇO DE SUPORTE E TREINAMENTO DOS SISTEMAS DE INFORMÁTICA (SOFTWARES E GESTÃO PÚBLICA)  COM A LOCAÇÃO E USO DO SISTEMA</t>
  </si>
  <si>
    <t>Compras :: CONTRATAÇÃO DE EMPRESA PARA A EXECUÇÃO DOS SERVIÇOS DE PRESTAÇÃO DE SERVIÇO DE SUPORTE E TREINAMENTO DOS SISTEMAS DE INFORMÁTICA (SOFTWARES E GESTÃO PÚBLICA)  COM A LOCAÇÃO E USO DO SISTEMA</t>
  </si>
  <si>
    <t>["S09290384003840","S08590539805398","S01120112126000","S01820182105576","S01610161126972"]</t>
  </si>
  <si>
    <t>[0.6178,0.6167,0.5952,0.5941,0.5926]</t>
  </si>
  <si>
    <t>["S01620162127006","S01820182105576","S09290384003840","S01120112126000","S01820182227537"]</t>
  </si>
  <si>
    <t>[0.6726,0.6498,0.6436,0.6332,0.6327]</t>
  </si>
  <si>
    <t>["S09290384003840","S08590539805398","S01120112126000","S01610161126972","S01820182115741"]</t>
  </si>
  <si>
    <t>[0.6179,0.6165,0.5951,0.5924,0.5915]</t>
  </si>
  <si>
    <t>["S01120112126000","S01610161126972","S01620162127006","S01120112125992","S01620162126980"]</t>
  </si>
  <si>
    <t>[0.5951,0.5924,0.5757,0.5657,0.5527]</t>
  </si>
  <si>
    <t>["S01620162127006","S09290384003840","S01820182105576","S01120112126000","S01820182227537"]</t>
  </si>
  <si>
    <t>[0.677,0.6502,0.6453,0.6433,0.6427]</t>
  </si>
  <si>
    <t>["S08590539805398","S01120112126000","S01620162127006","S09290384003840","S01610161126972"]</t>
  </si>
  <si>
    <t>[0.6705,0.6486,0.6434,0.6407,0.6343]</t>
  </si>
  <si>
    <t>["S01120112126000","S01620162127006","S01610161126972","S01620162126980","S01620162127014"]</t>
  </si>
  <si>
    <t>[0.6486,0.6434,0.6343,0.6173,0.6153]</t>
  </si>
  <si>
    <t>01335616000186-2-000022/2024</t>
  </si>
  <si>
    <t>a Contratação de solução de TI de sistema de gerenciamento de Regime Próprio de Previdência Social  contemplando a instalação e implantação  treinamento dos operadores do sistema  manutenção  atualização e suporte técnico</t>
  </si>
  <si>
    <t>Informática (TIC) :: a Contratação de solução de TI de sistema de gerenciamento de Regime Próprio de Previdência Social  contemplando a instalação e implantação  treinamento dos operadores do sistema  manutenção  atualização e suporte técnico</t>
  </si>
  <si>
    <t>["S01610161126972","S01120112126000","S01620162127006","S01620162126980","S01620162127014"]</t>
  </si>
  <si>
    <t>[0.5508,0.5232,0.519,0.5076,0.5016]</t>
  </si>
  <si>
    <t>["S01620162127006","S08731333113331","S01660166127120","S08590859918627","S01120112126000"]</t>
  </si>
  <si>
    <t>[0.5821,0.5761,0.5722,0.5648,0.5639]</t>
  </si>
  <si>
    <t>[0.5501,0.5228,0.5189,0.5069,0.5011]</t>
  </si>
  <si>
    <t>["S01620162127006","S01620162127014","S01620162126999","S01620162126980","S01640164127081"]</t>
  </si>
  <si>
    <t>[0.6899,0.6597,0.6572,0.6437,0.6405]</t>
  </si>
  <si>
    <t>["S01620162127006","S01620162126980","S01620162127014","S01620162126999","S01640164127081"]</t>
  </si>
  <si>
    <t>[0.6529,0.6361,0.6346,0.63,0.6282]</t>
  </si>
  <si>
    <t>32479123000143-2-000539/2024</t>
  </si>
  <si>
    <t>AQUISIÇÃO DE MOBILIÁRIO PARA ATENDER DEMANDAS DO CCS - PROCESSO 23068.069478/2024-51.</t>
  </si>
  <si>
    <t>Compras :: AQUISIÇÃO DE MOBILIÁRIO PARA ATENDER DEMANDAS DO CCS - PROCESSO 23068.069478/2024-51.</t>
  </si>
  <si>
    <t>["M00710719514238","M00650653018004","M00650653016466","M00650653015900","M00710711000336"]</t>
  </si>
  <si>
    <t>[0.5443,0.5404,0.5347,0.5296,0.5273]</t>
  </si>
  <si>
    <t>["S08590859925259","S08590859920168","S06432273022730","S08720872413021","S07320732920460"]</t>
  </si>
  <si>
    <t>[0.6351,0.6135,0.5681,0.5676,0.5594]</t>
  </si>
  <si>
    <t>["M00710719514238","M00650653018004","M00650653016466","M00650653015900","M00650653030196"]</t>
  </si>
  <si>
    <t>[0.5445,0.5401,0.535,0.5303,0.5274]</t>
  </si>
  <si>
    <t>["M00650653009637","M00710719516082","M00650653009616","M00710719500324","M00650653009615"]</t>
  </si>
  <si>
    <t>[0.5239,0.5211,0.5193,0.5187,0.5134]</t>
  </si>
  <si>
    <t>[0.6175,0.6062,0.5791,0.574,0.5687]</t>
  </si>
  <si>
    <t>["M00650653018004","M00650653016466","M00710719514238","M00710719505073","M00650653015900"]</t>
  </si>
  <si>
    <t>[0.5873,0.5837,0.5786,0.577,0.5756]</t>
  </si>
  <si>
    <t>["M00710719514238","M00710719505073","M00710719516569","M00710719513678","M00710719515213"]</t>
  </si>
  <si>
    <t>[0.5786,0.577,0.5709,0.5615,0.5599]</t>
  </si>
  <si>
    <t>96291141000180-2-000071/2025</t>
  </si>
  <si>
    <t>AQUISIÇÃO DE GENEROS ALIMENTICIOS ESTOCAVEIS</t>
  </si>
  <si>
    <t>Compras :: AQUISIÇÃO DE GENEROS ALIMENTICIOS ESTOCAVEIS</t>
  </si>
  <si>
    <t>["M00890897011390","M00990999930262","M00890891519793","M00890890502156","M00890892502400"]</t>
  </si>
  <si>
    <t>[0.5756,0.5588,0.5526,0.5516,0.551]</t>
  </si>
  <si>
    <t>["M00890892015641","M00890895014972","M00890892019712","M00890892004792","M00890892011919"]</t>
  </si>
  <si>
    <t>[0.5771,0.5724,0.5551,0.5544,0.5508]</t>
  </si>
  <si>
    <t>["M00890897011390","M00890891519793","M00890890502156","M00890892502400","M00890892019695"]</t>
  </si>
  <si>
    <t>[0.5756,0.5527,0.5518,0.551,0.5508]</t>
  </si>
  <si>
    <t>["M00890891519793","M00890890502156","M00890891519794","M00890895014972","M00890893000931"]</t>
  </si>
  <si>
    <t>[0.5527,0.5518,0.5505,0.5469,0.5455]</t>
  </si>
  <si>
    <t>["M00890892015641","M00890895014972","M00890892012182","M00890892011919","M00890892004792"]</t>
  </si>
  <si>
    <t>[0.5846,0.5716,0.5695,0.5678,0.5625]</t>
  </si>
  <si>
    <t>["M00890897011390","M00890891519793","M00890891519794","M00890892019749","M00890890502156"]</t>
  </si>
  <si>
    <t>[0.6227,0.621,0.6202,0.6196,0.6156]</t>
  </si>
  <si>
    <t>["M00890891519793","M00890891519794","M00890890502156","M00890893000931","M00890891519714"]</t>
  </si>
  <si>
    <t>[0.621,0.6202,0.6156,0.6057,0.6039]</t>
  </si>
  <si>
    <t>96291141000180-2-000072/2025</t>
  </si>
  <si>
    <t>[0.5756,0.5588,0.5525,0.5515,0.551]</t>
  </si>
  <si>
    <t>[0.5755,0.5525,0.5516,0.5509,0.5506]</t>
  </si>
  <si>
    <t>[0.5525,0.5516,0.5503,0.5466,0.5453]</t>
  </si>
  <si>
    <t>[0.6227,0.6211,0.6203,0.6197,0.6156]</t>
  </si>
  <si>
    <t>[0.6211,0.6203,0.6156,0.6058,0.6039]</t>
  </si>
  <si>
    <t>02316537000190-2-000651/2024</t>
  </si>
  <si>
    <t>REFERENTE A DIVULGACAO DE MATERIAL INSTITUCIONAL DA PREFEITURA DE MINEIROS PELA RADIO VEDE VALE FM</t>
  </si>
  <si>
    <t>Compras :: REFERENTE A DIVULGACAO DE MATERIAL INSTITUCIONAL DA PREFEITURA DE MINEIROS PELA RADIO VEDE VALE FM</t>
  </si>
  <si>
    <t>["S08410434004340","S08410435904359","S08440421904219","S09610961215580","M00750754003596"]</t>
  </si>
  <si>
    <t>[0.5407,0.5108,0.5107,0.5091,0.5058]</t>
  </si>
  <si>
    <t>["S08410435904359","S08440421904219","S08440419704197","S08410433204332","S08410434004340"]</t>
  </si>
  <si>
    <t>[0.549,0.5475,0.5454,0.535,0.5345]</t>
  </si>
  <si>
    <t>["S08410434004340","S08440421904219","S08410435904359","S09610961215580","S08360422704227"]</t>
  </si>
  <si>
    <t>[0.5407,0.5108,0.5107,0.5091,0.5036]</t>
  </si>
  <si>
    <t>["S08410434004340","S08440421904219","S08410435904359","S08410433204332","S08440419704197"]</t>
  </si>
  <si>
    <t>[0.5407,0.5108,0.5107,0.5011,0.4994]</t>
  </si>
  <si>
    <t>["M00760769015691","S08410435904359","S08440419704197","S08440421904219","S08410433204332"]</t>
  </si>
  <si>
    <t>[0.5714,0.568,0.5603,0.5591,0.5584]</t>
  </si>
  <si>
    <t>["M00700709911248","M00990999917350","M00990999916898","M00700706010307","M00770773006265"]</t>
  </si>
  <si>
    <t>[0.5465,0.5441,0.5424,0.5421,0.5408]</t>
  </si>
  <si>
    <t>["M00760769015691","M00990990516549","M00990990502102","M00990990510289","M00990999917350"]</t>
  </si>
  <si>
    <t>[0.5617,0.5597,0.5589,0.5483,0.5441]</t>
  </si>
  <si>
    <t>["S08360422704227","S08410434004340","S08362498824988","M00760769015691","M00750754003596"]</t>
  </si>
  <si>
    <t>[0.5879,0.5695,0.5677,0.5617,0.5609]</t>
  </si>
  <si>
    <t>88572748000100-2-001805/2024</t>
  </si>
  <si>
    <t xml:space="preserve">Aquisicao de materiais de consumo  instrumentos e equipamentos odontologicos. </t>
  </si>
  <si>
    <t xml:space="preserve">Compras :: Aquisicao de materiais de consumo  instrumentos e equipamentos odontologicos. </t>
  </si>
  <si>
    <t>["M00650652005692","M00650652012186","M00650652002863","M00650652004052","M00650652003992"]</t>
  </si>
  <si>
    <t>[0.6478,0.6473,0.6407,0.6394,0.6386]</t>
  </si>
  <si>
    <t>["M00650652008400","M00650652016410","M00650652002863","M00650652008298","M00650652001322"]</t>
  </si>
  <si>
    <t>[0.6872,0.6819,0.6795,0.6763,0.676]</t>
  </si>
  <si>
    <t>[0.6479,0.6453,0.6407,0.6395,0.6394]</t>
  </si>
  <si>
    <t>["M00650652008400","M00650652002863","M00650652003992","M00650652001322","M00650652006805"]</t>
  </si>
  <si>
    <t>[0.715,0.7137,0.7114,0.7096,0.7065]</t>
  </si>
  <si>
    <t>["M00650652003992","M00650652002863","M00650652004085","M00650652002109","M00650652006805"]</t>
  </si>
  <si>
    <t>[0.6963,0.6946,0.6928,0.6838,0.6824]</t>
  </si>
  <si>
    <t>88572748000100-2-001806/2024</t>
  </si>
  <si>
    <t>[0.715,0.7138,0.7114,0.7096,0.7065]</t>
  </si>
  <si>
    <t>44919918000104-2-000009/2025</t>
  </si>
  <si>
    <t>REGISTRO DE PREÇOS pelo prazo de 12 (doze) meses para aquisição de medicamentos (genéricos  similares ou éticos)  de acordo com a requisição nº 050F/2024 da secretaria municipal de saúde e saneamento  cujas quantidades e especificações constam do termo de referência (ANEXO I) do presente edital.</t>
  </si>
  <si>
    <t>Compras :: REGISTRO DE PREÇOS pelo prazo de 12 (doze) meses para aquisição de medicamentos (genéricos  similares ou éticos)  de acordo com a requisição nº 050F/2024 da secretaria municipal de saúde e saneamento  cujas quantidades e especificações constam do termo de referência (ANEXO I) do presente edital.</t>
  </si>
  <si>
    <t>["M00650650518689","M00650650505229","M00650650513929","M00650650519416","M00650650515893"]</t>
  </si>
  <si>
    <t>[0.4928,0.4924,0.4884,0.4839,0.4839]</t>
  </si>
  <si>
    <t>["M00650650512207","M00650650519810","M00650650519874","M00650650518798","M00650650505094"]</t>
  </si>
  <si>
    <t>[0.4601,0.4588,0.4583,0.4568,0.4539]</t>
  </si>
  <si>
    <t>["M00650650505229","M00650650518689","M00650650513929","M00650650519416","M00650650515893"]</t>
  </si>
  <si>
    <t>[0.4921,0.4903,0.4882,0.4845,0.4839]</t>
  </si>
  <si>
    <t>["M00650650505229","M00650650518023","M00650650505206","M00650650511407","M00650650513911"]</t>
  </si>
  <si>
    <t>[0.4921,0.4761,0.4753,0.4738,0.4719]</t>
  </si>
  <si>
    <t>["M00650650512207","S06431944519445","M00650650519874","M00650650505094","M00650650518798"]</t>
  </si>
  <si>
    <t>[0.4795,0.4746,0.4728,0.4694,0.4682]</t>
  </si>
  <si>
    <t>["M00650650509526","M00650650518689","M00650650505229","M00650650515893","M00650650519416"]</t>
  </si>
  <si>
    <t>[0.5331,0.5293,0.5267,0.5249,0.518]</t>
  </si>
  <si>
    <t>["M00650650518689","M00650650519416","M00650650518762","M00650650502462","M00650650505040"]</t>
  </si>
  <si>
    <t>[0.5293,0.518,0.5141,0.5119,0.511]</t>
  </si>
  <si>
    <t>["M00650650509526","M00650650518689","M00650650505229","M00650650515893","M00650650518455"]</t>
  </si>
  <si>
    <t>[0.5331,0.5293,0.5267,0.5249,0.5166]</t>
  </si>
  <si>
    <t>10792928000100-2-000114/2024</t>
  </si>
  <si>
    <t>EMPENHO PARA CUSTEAR DESPESAS COM A AQUISIÇÃO DE GÊNEROS ALIMENTÍCIOS PARA PRODUÇÃO E  DISTRIBUIÇÃO DE MERENDA E ESCOLAR NO IFAM CAMPUS PRESIDENTE FIGUEIREDO. PREGÃO 90003/2024. UASG 158562. PROCESSO 23386.000169/2024-63.</t>
  </si>
  <si>
    <t>Compras :: EMPENHO PARA CUSTEAR DESPESAS COM A AQUISIÇÃO DE GÊNEROS ALIMENTÍCIOS PARA PRODUÇÃO E  DISTRIBUIÇÃO DE MERENDA E ESCOLAR NO IFAM CAMPUS PRESIDENTE FIGUEIREDO. PREGÃO 90003/2024. UASG 158562. PROCESSO 23386.000169/2024-63.</t>
  </si>
  <si>
    <t>["M00990999930262","S06320632925500","M00890897011390","M00840846504199","S06432366323663"]</t>
  </si>
  <si>
    <t>[0.4877,0.4828,0.4699,0.4683,0.4661]</t>
  </si>
  <si>
    <t>["M00890892015641","M00890892019690","M00890892013884","M00890892003876","M00990999930262"]</t>
  </si>
  <si>
    <t>[0.479,0.473,0.4713,0.4689,0.4611]</t>
  </si>
  <si>
    <t>["M00990999930262","S06320632925500","M00890897011390","M00890891519793","S06320532005320"]</t>
  </si>
  <si>
    <t>[0.4878,0.4827,0.4704,0.4648,0.4641]</t>
  </si>
  <si>
    <t>["M00890891519793","M00890890502156","M00890890504554","M00890890502206","M00890891519794"]</t>
  </si>
  <si>
    <t>[0.4648,0.4637,0.4589,0.4588,0.4577]</t>
  </si>
  <si>
    <t>["S08391370613706","S08611436214362","S09112438424384","S08611531815318","S08590859917167"]</t>
  </si>
  <si>
    <t>[0.5539,0.4954,0.4941,0.4922,0.4906]</t>
  </si>
  <si>
    <t>["M00990999930262","S06320632925500","M00890890502156","S06320532005320","S06320632103697"]</t>
  </si>
  <si>
    <t>[0.4981,0.4947,0.4869,0.4819,0.4798]</t>
  </si>
  <si>
    <t>["M00890890502156","M00890891519793","M00890890504554","M00890890502206","M00890891519794"]</t>
  </si>
  <si>
    <t>[0.4869,0.4784,0.4769,0.4769,0.4768]</t>
  </si>
  <si>
    <t>["M00990999930262","S06320632925500","M00890890502156","S06320532005320","S06432361223612"]</t>
  </si>
  <si>
    <t>[0.4981,0.4947,0.4869,0.4819,0.4805]</t>
  </si>
  <si>
    <t>["S06320632925500","M00890890502156","S06320532005320","S06320632103697","M00890897011390"]</t>
  </si>
  <si>
    <t>[0.4947,0.4869,0.4819,0.4798,0.4784]</t>
  </si>
  <si>
    <t>83102517000119-2-000093/2025</t>
  </si>
  <si>
    <t>NOTEBOOKS  TABLETS E GABINETE DE RECARGA - LEI 14.133/2021</t>
  </si>
  <si>
    <t>Compras :: NOTEBOOKS  TABLETS E GABINETE DE RECARGA - LEI 14.133/2021</t>
  </si>
  <si>
    <t>["M00700701019246","M00840846009045","M00700701008435","M00610614015210","M00750752018065"]</t>
  </si>
  <si>
    <t>[0.5592,0.5589,0.5579,0.5536,0.538]</t>
  </si>
  <si>
    <t>["M00610614015210","M00700701019246","M00700704019474","M00610613503463","M00610613503479"]</t>
  </si>
  <si>
    <t>[0.5455,0.5384,0.5318,0.5291,0.5237]</t>
  </si>
  <si>
    <t>["M00700701019246","M00700701008435","M00750752018065","M00700709018222","M00700709005042"]</t>
  </si>
  <si>
    <t>[0.5594,0.5579,0.538,0.5328,0.5246]</t>
  </si>
  <si>
    <t>["M00750752018065","M00750754004093","M00750751000196","M00750754001500","M00750754014579"]</t>
  </si>
  <si>
    <t>[0.538,0.5193,0.5173,0.511,0.5054]</t>
  </si>
  <si>
    <t>["M00700701019246","M00700701008435","M00700704019474","M00750754014579","M00700706000222"]</t>
  </si>
  <si>
    <t>[0.5921,0.5679,0.5438,0.5377,0.5308]</t>
  </si>
  <si>
    <t>["M00700701008435","M00700701019246","M00700706016244","M00700706014829","M00700701006484"]</t>
  </si>
  <si>
    <t>[0.6567,0.6394,0.6075,0.5976,0.5957]</t>
  </si>
  <si>
    <t>10952708000104-2-000173/2024</t>
  </si>
  <si>
    <t>PREGÃO SRP 00007/2024 - 158157  SERVIÇOS DE ORGANIZAÇÃO DE EVENTOS - REDE DE MULHERES NEGRAS/RJ  SOLICITANTE JULIO PAGE DE CASTRO/2642742  REITORIA DO IFRJ.</t>
  </si>
  <si>
    <t>Serviços :: PREGÃO SRP 00007/2024 - 158157  SERVIÇOS DE ORGANIZAÇÃO DE EVENTOS - REDE DE MULHERES NEGRAS/RJ  SOLICITANTE JULIO PAGE DE CASTRO/2642742  REITORIA DO IFRJ.</t>
  </si>
  <si>
    <t>["S08590859423140","S06432419824198","S08590859914591","S09510437504375","S08590859423159"]</t>
  </si>
  <si>
    <t>[0.4966,0.4851,0.4824,0.4762,0.4754]</t>
  </si>
  <si>
    <t>["S08511001410014","S09290929025232","S09510437504375","S09112438424384","S08310831900655"]</t>
  </si>
  <si>
    <t>[0.5028,0.4905,0.4855,0.4822,0.4781]</t>
  </si>
  <si>
    <t>["S08590859423140","S06432419824198","S08590859914591","S08590859423159","S08590859423167"]</t>
  </si>
  <si>
    <t>[0.4954,0.4859,0.4825,0.4761,0.4746]</t>
  </si>
  <si>
    <t>["S09112438424384","S09510437504375","S09790416204162","S08360422704227","S08910891221830"]</t>
  </si>
  <si>
    <t>[0.4742,0.4738,0.4627,0.4557,0.4486]</t>
  </si>
  <si>
    <t>["S08511001410014","S09510437504375","S08310831900655","S09291515615156","S09792290022900"]</t>
  </si>
  <si>
    <t>[0.5305,0.5251,0.5143,0.5118,0.5114]</t>
  </si>
  <si>
    <t>["S08590859914591","S08590859423140","S06432419824198","S09510437504375","S08360422704227"]</t>
  </si>
  <si>
    <t>[0.5509,0.5461,0.5367,0.5353,0.5328]</t>
  </si>
  <si>
    <t>["S09510437504375","S08360422704227","S09112438424384","S09790416204162","S08591437014370"]</t>
  </si>
  <si>
    <t>[0.5353,0.5328,0.529,0.5281,0.5117]</t>
  </si>
  <si>
    <t>08732174000150-2-000071/2024</t>
  </si>
  <si>
    <t>CONTRATAÇÃO DE LICENÇA DE USO DE SOFTWARE “CESTA DE PREÇOS” PARA AUXILIAR NOS SERVIÇOS DE PESQUISA E COMPARAÇÂO DE PREÇOS PARA ATENDER AS NECESSIDADES DA PREFEITURA MUNICIPAL DE CUITÉ</t>
  </si>
  <si>
    <t>Serviços :: CONTRATAÇÃO DE LICENÇA DE USO DE SOFTWARE “CESTA DE PREÇOS” PARA AUXILIAR NOS SERVIÇOS DE PESQUISA E COMPARAÇÂO DE PREÇOS PARA ATENDER AS NECESSIDADES DA PREFEITURA MUNICIPAL DE CUITÉ</t>
  </si>
  <si>
    <t>["S01820182105576","S01820182122179","S01820182127502","S01820182127456","S01820182101279"]</t>
  </si>
  <si>
    <t>[0.5549,0.5517,0.5388,0.534,0.534]</t>
  </si>
  <si>
    <t>["S01820182122179","S01820182127502","S01820182124333","S01820182127456","S01820182227510"]</t>
  </si>
  <si>
    <t>[0.5767,0.5766,0.5646,0.5615,0.5517]</t>
  </si>
  <si>
    <t>["S01820182105576","S01820182122179","S01820182127502","S01820182127464","S01820182101279"]</t>
  </si>
  <si>
    <t>[0.5508,0.5486,0.5389,0.5372,0.5348]</t>
  </si>
  <si>
    <t>["S01610161126972","S01120112126000","S01620162126980","S01120112125992","S01110111125917"]</t>
  </si>
  <si>
    <t>[0.4974,0.4739,0.4557,0.4554,0.4541]</t>
  </si>
  <si>
    <t>["S01820182127502","S01820182122179","S01820182227510","S01820182124333","S08390839924759"]</t>
  </si>
  <si>
    <t>[0.6044,0.6024,0.5977,0.5855,0.5838]</t>
  </si>
  <si>
    <t>["S01820182122179","S01820182127502","S01820182127464","S01820182105576","S01820182127456"]</t>
  </si>
  <si>
    <t>[0.6298,0.6265,0.6244,0.6235,0.6188]</t>
  </si>
  <si>
    <t>["S01610161126972","S01120112126000","S01110111125917","S01150115126034","S01620162126980"]</t>
  </si>
  <si>
    <t>[0.5795,0.5694,0.5528,0.5507,0.5482]</t>
  </si>
  <si>
    <t>32795877000102-2-000001/2025</t>
  </si>
  <si>
    <t>Aquisição de material permanente  concernente em 02 (dois) suportes de chão rack p/tv  para atender a esta Secretaria de Estado de Atendimento à Comunidade do Distrito Federal - SEAC-DF  por meio de Dispensa de Licitação  na forma do art. 75  inciso II  da Lei nº 14.133/2021  conforme especificações e quantitativos descritos no Termo de Referência (159375203).</t>
  </si>
  <si>
    <t>Compras :: Aquisição de material permanente  concernente em 02 (dois) suportes de chão rack p/tv  para atender a esta Secretaria de Estado de Atendimento à Comunidade do Distrito Federal - SEAC-DF  por meio de Dispensa de Licitação  na forma do art. 75  inciso II  da Lei nº 14.133/2021  conforme especificações e quantitativos descritos no Termo de Referência (159375203).</t>
  </si>
  <si>
    <t>["M00700708015712","M00810814507092","M00720729012413","M00700706003436","M00590598512374"]</t>
  </si>
  <si>
    <t>[0.533,0.5133,0.5038,0.5024,0.5023]</t>
  </si>
  <si>
    <t>["S08590859925259","S08310831904413","S08732071020710","S08590859917167","S08590859920168"]</t>
  </si>
  <si>
    <t>[0.5173,0.5021,0.4985,0.4873,0.4826]</t>
  </si>
  <si>
    <t>["M00700708015712","M00720729012413","M00700706003436","M00590598512374","M00700705015825"]</t>
  </si>
  <si>
    <t>[0.533,0.5036,0.5024,0.5022,0.4914]</t>
  </si>
  <si>
    <t>["M00580582017366","M00580583517037","M00580580514718","M00580582002448","M00580582006732"]</t>
  </si>
  <si>
    <t>[0.488,0.4832,0.4808,0.4771,0.4726]</t>
  </si>
  <si>
    <t>["S08590859925259","S08310831904413","S08590859917167","S08732071020710","S08590859920168"]</t>
  </si>
  <si>
    <t>[0.5276,0.5195,0.5176,0.5119,0.5022]</t>
  </si>
  <si>
    <t>["M00700708015712","M00700706003436","M00720729012413","M00700705006853","M00700705015825"]</t>
  </si>
  <si>
    <t>[0.5602,0.5299,0.5224,0.5183,0.5174]</t>
  </si>
  <si>
    <t>[0.5053,0.5018,0.4977,0.4941,0.4907]</t>
  </si>
  <si>
    <t>["M00700708015712","M00700706003436","M00700705006853","M00700705015825","M00590598512374"]</t>
  </si>
  <si>
    <t>[0.5602,0.5299,0.5183,0.5174,0.5131]</t>
  </si>
  <si>
    <t>46371654000122-2-001004/2024</t>
  </si>
  <si>
    <t>REGISTRO DE PREÇOS PARA FUTURAS E EVENTUAIS AQUISIÇÕES DE MEDICAMENTOS DE AÇÃO JUDICIAL  PARA ATENDER AS NECESSIDADES DA FARMACIA MUNICIPAL</t>
  </si>
  <si>
    <t>Compras :: REGISTRO DE PREÇOS PARA FUTURAS E EVENTUAIS AQUISIÇÕES DE MEDICAMENTOS DE AÇÃO JUDICIAL  PARA ATENDER AS NECESSIDADES DA FARMACIA MUNICIPAL</t>
  </si>
  <si>
    <t>["M00650650509526","M00650650505206","M00650650509682","M00650650518797","M00650650505216"]</t>
  </si>
  <si>
    <t>[0.5201,0.5155,0.5145,0.5142,0.5139]</t>
  </si>
  <si>
    <t>["M00650650519874","M00650650512207","M00650650517602","M00650650515893","M00650650501786"]</t>
  </si>
  <si>
    <t>[0.5084,0.5044,0.4838,0.4785,0.4782]</t>
  </si>
  <si>
    <t>["M00650650509526","M00650650505206","M00650650505216","M00650650509682","M00650650530006"]</t>
  </si>
  <si>
    <t>[0.5186,0.5141,0.514,0.5136,0.5116]</t>
  </si>
  <si>
    <t>["M00650650505206","M00650650517872","M00650650505229","M00650650518949","M00650650506050"]</t>
  </si>
  <si>
    <t>[0.5141,0.5101,0.5097,0.5037,0.5025]</t>
  </si>
  <si>
    <t>["M00650650512207","M00650650519874","S06431944519445","M00650650517602","M00650650505094"]</t>
  </si>
  <si>
    <t>[0.5294,0.5241,0.5185,0.5075,0.4949]</t>
  </si>
  <si>
    <t>["M00650650509526","M00650650505254","M00650650530257","M00650650515893","M00650650518455"]</t>
  </si>
  <si>
    <t>[0.5932,0.5752,0.5749,0.5744,0.573]</t>
  </si>
  <si>
    <t>["M00650650505206","M00650650517872","M00650650505229","M00650650518949","M00650650514505"]</t>
  </si>
  <si>
    <t>[0.5709,0.5684,0.5614,0.5564,0.5543]</t>
  </si>
  <si>
    <t>24850216000104-2-001027/2024</t>
  </si>
  <si>
    <t>DESPESA PROVENIENTE DE EXAMES REALIZADOS EM ANÁLISE CLINICAS DE ACORDO O CREDENCIMANETO 004/2024  ATA DE REGISTRO DE PREÇOS Nº 013/24</t>
  </si>
  <si>
    <t>Compras :: DESPESA PROVENIENTE DE EXAMES REALIZADOS EM ANÁLISE CLINICAS DE ACORDO O CREDENCIMANETO 004/2024  ATA DE REGISTRO DE PREÇOS Nº 013/24</t>
  </si>
  <si>
    <t>["S09310931116969","M00650655011521","S09310931105487","M00650651513737","M00650655014801"]</t>
  </si>
  <si>
    <t>[0.5818,0.5814,0.5778,0.5769,0.5758]</t>
  </si>
  <si>
    <t>["S08590859908796","S08590859917647","S08590859918384","S08220873708737","S09310931122373"]</t>
  </si>
  <si>
    <t>[0.5479,0.5384,0.5347,0.5337,0.528]</t>
  </si>
  <si>
    <t>["M00650655011521","S09310931116969","M00650655014801","S09310931105487","S09310931106742"]</t>
  </si>
  <si>
    <t>[0.5876,0.5819,0.5811,0.5773,0.5751]</t>
  </si>
  <si>
    <t>["S09310931116969","S09310931105487","S09310931106742","S09310931119020","S09310931108303"]</t>
  </si>
  <si>
    <t>[0.5819,0.5773,0.5751,0.5693,0.5641]</t>
  </si>
  <si>
    <t>["S08590859918384","S08590859917647","S08390839919909","S08390839901210","S08590859908796"]</t>
  </si>
  <si>
    <t>[0.5481,0.5478,0.5426,0.5406,0.5379]</t>
  </si>
  <si>
    <t>["S09310931106742","M00650655011521","S09310931105487","S09310931116969","M00650655014801"]</t>
  </si>
  <si>
    <t>[0.6197,0.6175,0.6163,0.6115,0.6102]</t>
  </si>
  <si>
    <t>["S09310931106742","S09310931105487","S09310931116969","S09310931120184","S09310931108923"]</t>
  </si>
  <si>
    <t>[0.6197,0.6163,0.6115,0.5988,0.5982]</t>
  </si>
  <si>
    <t>["M00650655011521","M00650655014801","M00650651513737","M00650655007172","M00650651510354"]</t>
  </si>
  <si>
    <t>[0.6175,0.6102,0.6093,0.6068,0.6042]</t>
  </si>
  <si>
    <t>46717104000112-2-000106/2024</t>
  </si>
  <si>
    <t>CONTRATAÇÃO DE SERVIÇOS ESPECIALIZADOS DE ORIENTAÇÕES E INSTRUÇÃO NO QUE TANGE AS FERRAMENTAS PARA A CAPTAÇÃO DE RECURSOS  ACOMPANHAMENTO E PRESTAÇÃO DE CONTAS DISPONIBILIZADAS PELO GOVERNO FEDERAL E GOVERNO ESTADUAL SENDO PLATAFORMA + BRASIL  FNS/SISMOB/INVESTSUS E SP SEM PAPEL  INCLUINDO SUPORTE EM CADASTRO DE PROPOSTAS JUNTO AS PLATAFORMAS DOS GOVERNOS ESTADUAIS E FEDERAIS</t>
  </si>
  <si>
    <t>Serviços :: CONTRATAÇÃO DE SERVIÇOS ESPECIALIZADOS DE ORIENTAÇÕES E INSTRUÇÃO NO QUE TANGE AS FERRAMENTAS PARA A CAPTAÇÃO DE RECURSOS  ACOMPANHAMENTO E PRESTAÇÃO DE CONTAS DISPONIBILIZADAS PELO GOVERNO FEDERAL E GOVERNO ESTADUAL SENDO PLATAFORMA + BRASIL  FNS/SISMOB/INVESTSUS E SP SEM PAPEL  INCLUINDO SUPORTE EM CADASTRO DE PROPOSTAS JUNTO AS PLATAFORMAS DOS GOVERNOS ESTADUAIS E FEDERAIS</t>
  </si>
  <si>
    <t>["S08310831916985","S08590859922918","S08592499624996","S08310831912602","S09291515615156"]</t>
  </si>
  <si>
    <t>[0.5808,0.5798,0.5708,0.5651,0.5645]</t>
  </si>
  <si>
    <t>["S09112438424384","S09110538005380","S08310831912602","S09111728017280","S08390839919437"]</t>
  </si>
  <si>
    <t>[0.6013,0.5813,0.5773,0.5659,0.5621]</t>
  </si>
  <si>
    <t>["S08310831916985","S08590859922918","S08592499624996","S09291515615156","S08310831912602"]</t>
  </si>
  <si>
    <t>[0.5807,0.5793,0.5707,0.5645,0.5644]</t>
  </si>
  <si>
    <t>["S09112438424384","S08220071000710","S08441516415164","S09110538005380","S08362498824988"]</t>
  </si>
  <si>
    <t>[0.5592,0.527,0.5223,0.5206,0.5129]</t>
  </si>
  <si>
    <t>["S08310831912602","S09110538005380","S09112438424384","S08390839919437","S09111728017280"]</t>
  </si>
  <si>
    <t>[0.631,0.6293,0.6246,0.6103,0.6094]</t>
  </si>
  <si>
    <t>["S08590859922918","S08310831916985","S01610161126972","S08592499624996","S08310831912602"]</t>
  </si>
  <si>
    <t>[0.6451,0.6404,0.6363,0.6357,0.6349]</t>
  </si>
  <si>
    <t>["S09112438424384","S08220071000710","S09110538005380","S08362498824988","S08441516415164"]</t>
  </si>
  <si>
    <t>[0.616,0.5991,0.5978,0.5905,0.5777]</t>
  </si>
  <si>
    <t>88572748000100-2-001776/2024</t>
  </si>
  <si>
    <t>Despesa com aquisicao de moveis e eletros para PROCESSO LICITATORIO.</t>
  </si>
  <si>
    <t>Compras :: Despesa com aquisicao de moveis e eletros para PROCESSO LICITATORIO.</t>
  </si>
  <si>
    <t>["M00700706003436","M00750753004449","M00700706005780","M00700706010307","M00700709911248"]</t>
  </si>
  <si>
    <t>[0.5279,0.5227,0.5172,0.5164,0.5151]</t>
  </si>
  <si>
    <t>["S07320732920460","S08590859925259","S08590859920168","S08730873917302","S06432273022730"]</t>
  </si>
  <si>
    <t>[0.5424,0.5407,0.531,0.5128,0.5125]</t>
  </si>
  <si>
    <t>[0.5288,0.5236,0.5186,0.5177,0.5164]</t>
  </si>
  <si>
    <t>["M00700706003436","M00700706005780","M00700706010307","M00700709911248","M00700704013836"]</t>
  </si>
  <si>
    <t>[0.5288,0.5186,0.5177,0.5164,0.5112]</t>
  </si>
  <si>
    <t>["S08590859920168","S08590859925259","S07320732920460","S08730873917302","S06432273022730"]</t>
  </si>
  <si>
    <t>[0.576,0.5619,0.5548,0.5427,0.5417]</t>
  </si>
  <si>
    <t>["M00700709911248","M00700706005780","M00700706003436","M00700701006661","M00700706010307"]</t>
  </si>
  <si>
    <t>[0.5912,0.58,0.5784,0.5733,0.5718]</t>
  </si>
  <si>
    <t>["S09110538005380","S08360422704227","S09112438424384","S08912203922039","S07220563005630"]</t>
  </si>
  <si>
    <t>[0.5214,0.5118,0.5101,0.5078,0.505]</t>
  </si>
  <si>
    <t>["M00700709911248","M00700706005780","M00700706003436","M00700701006661","M00750753004449"]</t>
  </si>
  <si>
    <t>96291141000180-2-020483/2024</t>
  </si>
  <si>
    <t>PROCESSO DE DISPENSA DE LICITAÇÃO  PARA COMPRA DE ITENS DE SEGURANÇA  P2HORTOLANDIA</t>
  </si>
  <si>
    <t>Compras :: PROCESSO DE DISPENSA DE LICITAÇÃO  PARA COMPRA DE ITENS DE SEGURANÇA  P2HORTOLANDIA</t>
  </si>
  <si>
    <t>["M00700705006853","M00700709015154","M00990999916898","M00840841513413","S06432366323663"]</t>
  </si>
  <si>
    <t>[0.5326,0.531,0.5271,0.527,0.5213]</t>
  </si>
  <si>
    <t>["S08520852920419","S08522414724147","S08522416324163","S08590859921318","S08310831918813"]</t>
  </si>
  <si>
    <t>[0.5384,0.5294,0.5236,0.5094,0.5092]</t>
  </si>
  <si>
    <t>["M00700705006853","M00700709015154","M00990999916898","M00840841513413","M00990999916671"]</t>
  </si>
  <si>
    <t>[0.5324,0.5303,0.5267,0.5264,0.5168]</t>
  </si>
  <si>
    <t>["M00840841513413","M00840841514605","M00840843001415","M00840841511852","M00840841518479"]</t>
  </si>
  <si>
    <t>[0.5264,0.5137,0.5077,0.5036,0.5019]</t>
  </si>
  <si>
    <t>["S08520852920419","S08522414724147","S08522416324163","S08590859917167","S08522415524155"]</t>
  </si>
  <si>
    <t>[0.5488,0.5364,0.5342,0.5249,0.5185]</t>
  </si>
  <si>
    <t>["M00700709015154","M00700705006853","M00990999916898","M00840841513413","M00840841514605"]</t>
  </si>
  <si>
    <t>[0.5893,0.5874,0.5865,0.5767,0.5719]</t>
  </si>
  <si>
    <t>["M00840841513413","M00840841514605","M00840843001415","M00840841511852","M00840846514313"]</t>
  </si>
  <si>
    <t>[0.5767,0.5719,0.5552,0.555,0.5533]</t>
  </si>
  <si>
    <t>["M00700709015154","M00990999916898","M00840841513413","M00840841514605","M00700706015111"]</t>
  </si>
  <si>
    <t>[0.5893,0.5865,0.5767,0.5719,0.5662]</t>
  </si>
  <si>
    <t>01763606000141-2-000496/2024</t>
  </si>
  <si>
    <t>FUTURA E EVENTUAL AQUISICAO DE GENEROS ALIMENTICIOS CONFORME ATA 009/2024 DE REGISTRO DE PRECO DOPREGAO PRESENCIAL 006/2024</t>
  </si>
  <si>
    <t>Compras :: FUTURA E EVENTUAL AQUISICAO DE GENEROS ALIMENTICIOS CONFORME ATA 009/2024 DE REGISTRO DE PRECO DOPREGAO PRESENCIAL 006/2024</t>
  </si>
  <si>
    <t>["M00890894000929","M00890890502156","M00890891519793","M00990999930262","M00890891519794"]</t>
  </si>
  <si>
    <t>[0.5434,0.5424,0.5416,0.5377,0.533]</t>
  </si>
  <si>
    <t>["M00890892015641","M00890895007261","M00890891519794","M00890895007366","M00890892003876"]</t>
  </si>
  <si>
    <t>[0.5624,0.5505,0.543,0.5392,0.5375]</t>
  </si>
  <si>
    <t>["M00890894000929","M00890890502156","M00890891519793","M00890891519794","M00890890509382"]</t>
  </si>
  <si>
    <t>[0.5435,0.5426,0.5417,0.5331,0.5323]</t>
  </si>
  <si>
    <t>["M00890890502156","M00890891519793","M00890891519794","M00890890509382","M00890890500905"]</t>
  </si>
  <si>
    <t>[0.5426,0.5417,0.5331,0.5323,0.5322]</t>
  </si>
  <si>
    <t>["M00890892015641","M00890891519794","M00890895007261","M00890891530147","M00890892009791"]</t>
  </si>
  <si>
    <t>[0.5638,0.5523,0.5477,0.5436,0.5429]</t>
  </si>
  <si>
    <t>["M00890890502156","M00990999930262","M00890891519793","M00890891519794","M00890894000929"]</t>
  </si>
  <si>
    <t>[0.6038,0.6009,0.5986,0.5983,0.5901]</t>
  </si>
  <si>
    <t>["M00890890502156","M00890891519793","M00890891519794","M00890890509807","M00890890504554"]</t>
  </si>
  <si>
    <t>[0.6038,0.5986,0.5983,0.5858,0.5858]</t>
  </si>
  <si>
    <t>87612842000182-2-000025/2025</t>
  </si>
  <si>
    <t>AQUISICAO DE MATERIAL ESCOLAR E DE EXPEDIENTE PARA A ASSISTENCIA SOCIAL  SECRETARIA DA EDUCACAO E DEMAIS SECRETARIAS MUNICIPAIS COM ENTREGA PARCELADA</t>
  </si>
  <si>
    <t>Compras :: AQUISICAO DE MATERIAL ESCOLAR E DE EXPEDIENTE PARA A ASSISTENCIA SOCIAL  SECRETARIA DA EDUCACAO E DEMAIS SECRETARIAS MUNICIPAIS COM ENTREGA PARCELADA</t>
  </si>
  <si>
    <t>["M00990999930165","M00750751007588","M00750754013908","M00750754004093","M00750751012987"]</t>
  </si>
  <si>
    <t>[0.6122,0.5564,0.5397,0.5394,0.5357]</t>
  </si>
  <si>
    <t>["M00750754015326","M00750754013908","M00750754013879","M00750754014592","M00750754000140"]</t>
  </si>
  <si>
    <t>[0.5958,0.5934,0.591,0.5871,0.5867]</t>
  </si>
  <si>
    <t>["M00750751007588","M00750754013908","M00750754004093","M00750751012987","M00750753009126"]</t>
  </si>
  <si>
    <t>[0.5563,0.5398,0.5392,0.5355,0.5338]</t>
  </si>
  <si>
    <t>["M00750752000280","M00750754015326","M00750754016273","M00750754014592","M00750754013908"]</t>
  </si>
  <si>
    <t>[0.6074,0.5926,0.5861,0.5839,0.5822]</t>
  </si>
  <si>
    <t>["M00750751007588","M00750751000196","M00750754008305","M00750754000075","M00750751012987"]</t>
  </si>
  <si>
    <t>[0.6062,0.5964,0.5946,0.5938,0.5921]</t>
  </si>
  <si>
    <t>["M00990999930165","M00750751007588","M00750751000196","M00750754008305","M00750754000075"]</t>
  </si>
  <si>
    <t>[0.659,0.6062,0.5964,0.5946,0.5938]</t>
  </si>
  <si>
    <t>01465988000127-2-000147/2024</t>
  </si>
  <si>
    <t>VALOR QUE SE EMPENHA PARA ATENDER DESPESAS COM AQUISICAO DE  MATERIAIS DE CONSUMO (MATERIAL DE LIMPEZA  SEGURANCA  COPA E COZINHA  ENTRE OUTROS) ATENDENDO AS NECESSIDADES DA FUNDACAO INTEGRADA MUNICIPAL DE ENSINO SUPERIOR FIMES   CONFORME PREGAO 014/2024 ARP 013/2024.</t>
  </si>
  <si>
    <t>Compras :: VALOR QUE SE EMPENHA PARA ATENDER DESPESAS COM AQUISICAO DE  MATERIAIS DE CONSUMO (MATERIAL DE LIMPEZA  SEGURANCA  COPA E COZINHA  ENTRE OUTROS) ATENDENDO AS NECESSIDADES DA FUNDACAO INTEGRADA MUNICIPAL DE ENSINO SUPERIOR FIMES   CONFORME PREGAO 014/2024 ARP 013/2024.</t>
  </si>
  <si>
    <t>["M00700707008578","M00750754017820","M00350359009308","M00490494009205","S08522413924139"]</t>
  </si>
  <si>
    <t>[0.5083,0.5007,0.499,0.4989,0.4981]</t>
  </si>
  <si>
    <t>["M00840846514313","M00800803016435","M00990999930165","M00840841507289","M00800801011979"]</t>
  </si>
  <si>
    <t>[0.5035,0.4853,0.4792,0.4746,0.4638]</t>
  </si>
  <si>
    <t>["M00700707008578","M00350359009308","M00490494009205","M00790793011200","M00650653230094"]</t>
  </si>
  <si>
    <t>[0.5109,0.5025,0.5009,0.4989,0.4964]</t>
  </si>
  <si>
    <t>["M00350359009308","M00490494009205","M00790793011200","M00490494002356","M00790792013989"]</t>
  </si>
  <si>
    <t>[0.5025,0.5009,0.4989,0.4933,0.4896]</t>
  </si>
  <si>
    <t>["M00840846514313","M00990999930165","M00840844501264","M00990999907616","M00800803016435"]</t>
  </si>
  <si>
    <t>[0.522,0.5072,0.4846,0.4831,0.4787]</t>
  </si>
  <si>
    <t>["M00700707008578","M00700709911248","M00790793011200","M00350359009308","M00700707005732"]</t>
  </si>
  <si>
    <t>[0.5593,0.5497,0.548,0.5468,0.5438]</t>
  </si>
  <si>
    <t>["M00790793011200","M00350359009308","M00350359016887","M00790792010344","M00790792005670"]</t>
  </si>
  <si>
    <t>[0.548,0.5468,0.5416,0.5372,0.5346]</t>
  </si>
  <si>
    <t>75095679000149-2-000120/2024</t>
  </si>
  <si>
    <t>MATERIAL HOSPITALAR - SD - 23075.066587/2024-27</t>
  </si>
  <si>
    <t>Compras :: MATERIAL HOSPITALAR - SD - 23075.066587/2024-27</t>
  </si>
  <si>
    <t>["M00650651504496","M00650653208774","M00650651503681","M00650653230095","M00650653230093"]</t>
  </si>
  <si>
    <t>[0.6536,0.6525,0.648,0.6468,0.6465]</t>
  </si>
  <si>
    <t>["M00650653211939","M00650651503681","M00650653009639","M00650653000449","M00650653018004"]</t>
  </si>
  <si>
    <t>[0.6532,0.6516,0.6428,0.6412,0.6365]</t>
  </si>
  <si>
    <t>["M00650653208774","M00650651504496","M00650653230095","M00650653230093","M00650651503681"]</t>
  </si>
  <si>
    <t>[0.6499,0.6485,0.6469,0.6465,0.6457]</t>
  </si>
  <si>
    <t>["M00650651503681","M00650653000449","M00650653211939","M00650653018004","M00650651510565"]</t>
  </si>
  <si>
    <t>[0.6896,0.6836,0.6818,0.6713,0.6713]</t>
  </si>
  <si>
    <t>["M00650651503681","M00650651504496","M00650651510565","M00650651518101","M00650653230095"]</t>
  </si>
  <si>
    <t>[0.7021,0.6954,0.6945,0.6854,0.6839]</t>
  </si>
  <si>
    <t>76285337000154-2-000131/2024</t>
  </si>
  <si>
    <t>Contratação de Pessoa Jurídica para o fornecimento de medicamentos para atender a Secretaria Municipal de Saúde de Ivatuba.</t>
  </si>
  <si>
    <t>Compras :: Contratação de Pessoa Jurídica para o fornecimento de medicamentos para atender a Secretaria Municipal de Saúde de Ivatuba.</t>
  </si>
  <si>
    <t>["M00650650517548","M00650650512759","M00650650512439","M00650650517821","M00650650502619"]</t>
  </si>
  <si>
    <t>[0.4979,0.4801,0.4792,0.4701,0.4693]</t>
  </si>
  <si>
    <t>["S06431944519445","S08390839915660","S09791739617396","S08510408104081","S09310931110880"]</t>
  </si>
  <si>
    <t>[0.472,0.4706,0.4571,0.4483,0.4481]</t>
  </si>
  <si>
    <t>["M00650650517548","M00650650512439","M00650650512759","M00650650501276","M00650650502619"]</t>
  </si>
  <si>
    <t>[0.4979,0.4804,0.4791,0.4676,0.4665]</t>
  </si>
  <si>
    <t>["M00650650512439","M00650650508482","M00650650512766","M00650650518798","M00650650505216"]</t>
  </si>
  <si>
    <t>[0.4804,0.4609,0.4498,0.4492,0.4475]</t>
  </si>
  <si>
    <t>["S08390839915660","S09310931110880","S09791739617396","S08312128821288","S08310877008770"]</t>
  </si>
  <si>
    <t>[0.507,0.4938,0.4925,0.491,0.4874]</t>
  </si>
  <si>
    <t>["M00650650517548","M00650650509526","S06431944519445","M00650650512439","M00650650512759"]</t>
  </si>
  <si>
    <t>[0.5414,0.5321,0.5257,0.5231,0.5231]</t>
  </si>
  <si>
    <t>["M00650650512439","M00650650508482","M00650650505174","M00650650505216","M00650650505141"]</t>
  </si>
  <si>
    <t>[0.5231,0.5099,0.5048,0.5009,0.4992]</t>
  </si>
  <si>
    <t>["M00650650517548","M00650650509526","M00650650512439","M00650650512759","M00650650502619"]</t>
  </si>
  <si>
    <t>[0.5414,0.5321,0.5231,0.5231,0.5164]</t>
  </si>
  <si>
    <t>["M00650650509526","M00650650512759","M00650650530257","M00650650515398","M00650650530103"]</t>
  </si>
  <si>
    <t>[0.5321,0.5231,0.5113,0.511,0.5105]</t>
  </si>
  <si>
    <t>76285337000154-2-000135/2024</t>
  </si>
  <si>
    <t>[0.498,0.4801,0.4793,0.4701,0.4693]</t>
  </si>
  <si>
    <t>[0.4721,0.4707,0.4571,0.4485,0.4482]</t>
  </si>
  <si>
    <t>[0.4979,0.4804,0.4791,0.4675,0.4664]</t>
  </si>
  <si>
    <t>[0.4804,0.4609,0.4497,0.4492,0.4475]</t>
  </si>
  <si>
    <t>[0.507,0.4938,0.4924,0.491,0.4874]</t>
  </si>
  <si>
    <t>25648387000118-2-000447/2024</t>
  </si>
  <si>
    <t>PAGAMENTO DE TAXA DE INSCRIÇÃO NO EVENTO 62º CONGRESSO BRASILEIRO DE EDUCAÇÃO MÉDICA - COBEM. ATO AUTORIZATIVO 5632188. INFORME DICOR 5638462. PROCESSO SEI 23117.054089/2024-06.</t>
  </si>
  <si>
    <t>Serviços :: PAGAMENTO DE TAXA DE INSCRIÇÃO NO EVENTO 62º CONGRESSO BRASILEIRO DE EDUCAÇÃO MÉDICA - COBEM. ATO AUTORIZATIVO 5632188. INFORME DICOR 5638462. PROCESSO SEI 23117.054089/2024-06.</t>
  </si>
  <si>
    <t>["S09290929025232","S09310931106661","S07111994119941","S07111619516195","S07112001020010"]</t>
  </si>
  <si>
    <t>[0.5425,0.4695,0.4649,0.4606,0.4587]</t>
  </si>
  <si>
    <t>["S09290929025232","S07331727217272","S08431653516535","S08221977119771","S07111619516195"]</t>
  </si>
  <si>
    <t>[0.6283,0.5089,0.5077,0.5019,0.4948]</t>
  </si>
  <si>
    <t>["S09310931106661","M00750754014578","M00650651513737","S09310931106742","M00750754015434"]</t>
  </si>
  <si>
    <t>[0.4689,0.4524,0.4499,0.4497,0.4483]</t>
  </si>
  <si>
    <t>["S07111994119941","S07111619516195","S07112001020010","S07112115621156","S07151538515385"]</t>
  </si>
  <si>
    <t>[0.4645,0.4605,0.459,0.457,0.4502]</t>
  </si>
  <si>
    <t>["S09290929025232","S08431653516535","S07111619516195","S08221977119771","S07331727217272"]</t>
  </si>
  <si>
    <t>[0.6753,0.5664,0.5661,0.564,0.5583]</t>
  </si>
  <si>
    <t>["S09310931106661","S09310931106742","S09310931106343","S09310931106688","S09310931206068"]</t>
  </si>
  <si>
    <t>[0.5123,0.5003,0.4891,0.4862,0.4854]</t>
  </si>
  <si>
    <t>["S09510437504375","S08221977119771","S09790416204162","S09690969119640","S08220873708737"]</t>
  </si>
  <si>
    <t>[0.5075,0.4769,0.4741,0.474,0.472]</t>
  </si>
  <si>
    <t>["S09290929025232","S07111619516195","S09310931106661","S07112115621156","S07112001020010"]</t>
  </si>
  <si>
    <t>[0.6081,0.5162,0.5123,0.5112,0.5103]</t>
  </si>
  <si>
    <t>["S07111619516195","S09310931106661","S07112115621156","S07112001020010","S07111994119941"]</t>
  </si>
  <si>
    <t>[0.5162,0.5123,0.5112,0.5103,0.5101]</t>
  </si>
  <si>
    <t>44730331000152-2-000111/2024</t>
  </si>
  <si>
    <t>Aquisição emergencial de medicamentos para atender Demanda Judicial - Casos Novos e inclusões/substituições em Processos Vigentes.</t>
  </si>
  <si>
    <t>Compras :: Aquisição emergencial de medicamentos para atender Demanda Judicial - Casos Novos e inclusões/substituições em Processos Vigentes.</t>
  </si>
  <si>
    <t>["M00650650518797","M00650650519009","M00650650530006","M00650650519899","M00650650530177"]</t>
  </si>
  <si>
    <t>[0.5017,0.4987,0.4979,0.4958,0.4932]</t>
  </si>
  <si>
    <t>["S08590859917647","S08390839917221","S09792219522195","S08210821321474","S08590859921326"]</t>
  </si>
  <si>
    <t>[0.4904,0.4739,0.4735,0.472,0.4712]</t>
  </si>
  <si>
    <t>["M00650650518797","M00650650519009","M00650650530006","M00650650502611","M00650650502462"]</t>
  </si>
  <si>
    <t>[0.5005,0.4998,0.4978,0.4967,0.4953]</t>
  </si>
  <si>
    <t>["M00650650530177","M00650650519899","M00650650515122","M00650650516323","M00650650509125"]</t>
  </si>
  <si>
    <t>[0.4947,0.4929,0.4911,0.4908,0.489]</t>
  </si>
  <si>
    <t>["S08590859917647","S08911926719267","S09792219522195","S08210821321474","S08590859908796"]</t>
  </si>
  <si>
    <t>[0.5174,0.5066,0.5051,0.4939,0.4925]</t>
  </si>
  <si>
    <t>["M00650650509526","M00650650519009","M00650650518797","M00650650507342","M00650650512334"]</t>
  </si>
  <si>
    <t>[0.5502,0.5492,0.5488,0.5468,0.5461]</t>
  </si>
  <si>
    <t>["M00650650519009","M00650650518797","M00650650507342","M00650650512334","M00650650518762"]</t>
  </si>
  <si>
    <t>[0.5492,0.5488,0.5468,0.5461,0.546]</t>
  </si>
  <si>
    <t>00394536000139-2-000067/2024</t>
  </si>
  <si>
    <t>CONTRATAÇÃO DE SERVIÇO DE MOTORISTA EXECUTIVO PARA CONDUÇÃO DE VEÍCULOS INTEGRANTES DA FROTA DO ERERIO  COM DEDICAÇÃO EXCLUSIVA. PREGÃO 06/2023.</t>
  </si>
  <si>
    <t>Serviços :: CONTRATAÇÃO DE SERVIÇO DE MOTORISTA EXECUTIVO PARA CONDUÇÃO DE VEÍCULOS INTEGRANTES DA FROTA DO ERERIO  COM DEDICAÇÃO EXCLUSIVA. PREGÃO 06/2023.</t>
  </si>
  <si>
    <t>["S06432366323663","S06432361223612","S06432372823728","S06432341823418","S06432357423574"]</t>
  </si>
  <si>
    <t>[0.6676,0.6675,0.6592,0.6585,0.6583]</t>
  </si>
  <si>
    <t>["S08510851215008","S06432369823698","S06432420124201","S06432421024210","S06432357423574"]</t>
  </si>
  <si>
    <t>[0.6471,0.61,0.6098,0.6068,0.5983]</t>
  </si>
  <si>
    <t>["S06432361223612","S06432366323663","S06432341823418","S06432372823728","S06432357423574"]</t>
  </si>
  <si>
    <t>[0.6675,0.6672,0.6591,0.6583,0.6581]</t>
  </si>
  <si>
    <t>["S08510851215008","S06432369823698","S06432420124201","S06432421024210","S06432361223612"]</t>
  </si>
  <si>
    <t>[0.6975,0.6568,0.656,0.6513,0.6438]</t>
  </si>
  <si>
    <t>["S06432361223612","S06432420124201","S06432366323663","S06432421024210","S06432372823728"]</t>
  </si>
  <si>
    <t>[0.717,0.717,0.7156,0.7148,0.7104]</t>
  </si>
  <si>
    <t>10652179000115-2-000672/2024</t>
  </si>
  <si>
    <t>EMPENHO PARA ATENDER DESPESAS COM SERVIÇOS DE ÁGUA E ESGOTO  EMPRESA PARANAGUÁ SANEAMENTO S.A  CNPJ 01.691.945/0001-60​  INEXIGIBILIDADE 295/2024   PROCESSO SEI 23411.001406/2024-59  CONFORME SRE 3247711  CAMPUS PARANAGUÁ</t>
  </si>
  <si>
    <t>Serviços :: EMPENHO PARA ATENDER DESPESAS COM SERVIÇOS DE ÁGUA E ESGOTO  EMPRESA PARANAGUÁ SANEAMENTO S.A  CNPJ 01.691.945/0001-60​  INEXIGIBILIDADE 295/2024   PROCESSO SEI 23411.001406/2024-59  CONFORME SRE 3247711  CAMPUS PARANAGUÁ</t>
  </si>
  <si>
    <t>["S08310831900280","S08310831900299","S08310831900329","S08310831900302","S06922284522845"]</t>
  </si>
  <si>
    <t>[0.4969,0.495,0.4925,0.4907,0.4904]</t>
  </si>
  <si>
    <t>["S08310831900280","S06922284522845","S08310831900302","S08310831900299","S08310831900310"]</t>
  </si>
  <si>
    <t>[0.5939,0.5896,0.5881,0.5864,0.5792]</t>
  </si>
  <si>
    <t>["S08310831900280","S08310831900299","S08310831900329","S08310831900302","S08310831900337"]</t>
  </si>
  <si>
    <t>[0.4965,0.4943,0.4925,0.4901,0.4901]</t>
  </si>
  <si>
    <t>["S08532404024040","S08510851214931","S08510851209962","S08531359513595","S08532410424104"]</t>
  </si>
  <si>
    <t>[0.4537,0.4479,0.4467,0.4466,0.4436]</t>
  </si>
  <si>
    <t>["S06922284522845","S08310831900280","S08310831900302","S08310831900299","S09411916019160"]</t>
  </si>
  <si>
    <t>[0.6321,0.6182,0.6163,0.6136,0.6116]</t>
  </si>
  <si>
    <t>["S06922284522845","S09431415014150","S08310831900280","S08310831900299","S09411916019160"]</t>
  </si>
  <si>
    <t>[0.5578,0.5463,0.5442,0.5431,0.5414]</t>
  </si>
  <si>
    <t>["S09430341703417","S09492205522055","S09491673016730","S09791440014400","S09492145821458"]</t>
  </si>
  <si>
    <t>[0.5051,0.5015,0.4804,0.4796,0.4731]</t>
  </si>
  <si>
    <t>["S06922284522845","S09431415014150","S09411916019160","S05450545901872","S06920692927979"]</t>
  </si>
  <si>
    <t>[0.5578,0.5463,0.5414,0.5357,0.5324]</t>
  </si>
  <si>
    <t>96291141000180-2-000057/2025</t>
  </si>
  <si>
    <t>AQUISIÇÃO DE GÊNEROS ALIMENTÍCIOS (ESTOCÁVEIS)  PARA CONSUMO NESTA UNIDADE PRISIONAL  DURANTE O PERÍODO DE 1º DE JANEIRO A 30 DE ABRIL DE 2025.</t>
  </si>
  <si>
    <t>Compras :: AQUISIÇÃO DE GÊNEROS ALIMENTÍCIOS (ESTOCÁVEIS)  PARA CONSUMO NESTA UNIDADE PRISIONAL  DURANTE O PERÍODO DE 1º DE JANEIRO A 30 DE ABRIL DE 2025.</t>
  </si>
  <si>
    <t>["M00990999930262","S08590859920249","M00890897011390","M00890894000929","M00890891519793"]</t>
  </si>
  <si>
    <t>[0.5062,0.4908,0.4888,0.4835,0.4824]</t>
  </si>
  <si>
    <t>["M00890891519714","M00890891519793","M00890891519794","M00890891500885","M00890895007261"]</t>
  </si>
  <si>
    <t>[0.4874,0.481,0.4796,0.4762,0.4762]</t>
  </si>
  <si>
    <t>["M00990999930262","M00890897011390","M00890894000929","M00890891519793","M00890890504554"]</t>
  </si>
  <si>
    <t>[0.5068,0.4888,0.4835,0.4823,0.4794]</t>
  </si>
  <si>
    <t>["M00890891519793","M00890890504554","M00890890502206","M00890895007261","M00890891519794"]</t>
  </si>
  <si>
    <t>[0.4823,0.4794,0.4794,0.4788,0.4782]</t>
  </si>
  <si>
    <t>["M00890891519714","M00890891519793","M00890891519935","M00890891519794","M00890891530147"]</t>
  </si>
  <si>
    <t>[0.4962,0.4934,0.4888,0.4886,0.4879]</t>
  </si>
  <si>
    <t>["M00990999930262","M00890891519794","M00890891519793","S08392768527685","M00890894000929"]</t>
  </si>
  <si>
    <t>[0.547,0.5252,0.5219,0.5215,0.5209]</t>
  </si>
  <si>
    <t>["M00890891519794","M00890891519793","M00890890504554","M00890890502206","M00890890502156"]</t>
  </si>
  <si>
    <t>[0.5252,0.5219,0.5178,0.5177,0.516]</t>
  </si>
  <si>
    <t>["M00990999930262","M00890891519794","M00890891519793","M00890894000929","M00890890504554"]</t>
  </si>
  <si>
    <t>[0.547,0.5252,0.5219,0.5209,0.5178]</t>
  </si>
  <si>
    <t>01067925000112-2-001355/2024</t>
  </si>
  <si>
    <t>EMPENHO REFERENTE A ORDEM DE SERVIÇOS PARA PRESTAÇÃO DE SERVIÇOS DE APOIO ADMINISTRATIVO E OPERACIONAL COM DEDICAÇÃO DE MÃO DE OBRA EXCLUSIVA PARA ATENDER AS NECESSIDADES DESTE MUNICÍPIO. CONSOANTE DOC ANEXO.</t>
  </si>
  <si>
    <t>Serviços :: EMPENHO REFERENTE A ORDEM DE SERVIÇOS PARA PRESTAÇÃO DE SERVIÇOS DE APOIO ADMINISTRATIVO E OPERACIONAL COM DEDICAÇÃO DE MÃO DE OBRA EXCLUSIVA PARA ATENDER AS NECESSIDADES DESTE MUNICÍPIO. CONSOANTE DOC ANEXO.</t>
  </si>
  <si>
    <t>["S06432366323663","S06432372823728","S06432373623736","S06432361223612","S06432357423574"]</t>
  </si>
  <si>
    <t>[0.5944,0.5907,0.5889,0.5871,0.5831]</t>
  </si>
  <si>
    <t>["S09110538005380","S09111728017280","S08310831912602","S09112438424384","S08592499624996"]</t>
  </si>
  <si>
    <t>[0.6554,0.6141,0.6063,0.606,0.5961]</t>
  </si>
  <si>
    <t>[0.595,0.5893,0.5887,0.5879,0.5838]</t>
  </si>
  <si>
    <t>["S08532404024040","S08532351523515","S08532354023540","S08532352323523","S08532345023450"]</t>
  </si>
  <si>
    <t>[0.578,0.5521,0.5516,0.5484,0.5481]</t>
  </si>
  <si>
    <t>["S09110538005380","S09111728017280","S08310831912602","S08592499624996","S09332312423124"]</t>
  </si>
  <si>
    <t>[0.7017,0.6529,0.6297,0.6296,0.6131]</t>
  </si>
  <si>
    <t>["S09110538005380","S06432366323663","S06432372823728","S06432361223612","S06432421024210"]</t>
  </si>
  <si>
    <t>[0.6512,0.633,0.6293,0.6288,0.6284]</t>
  </si>
  <si>
    <t>["S08532404024040","S08510408104081","S08532410424104","S08510851208729","S08532354023540"]</t>
  </si>
  <si>
    <t>[0.6154,0.5999,0.5923,0.5922,0.5917]</t>
  </si>
  <si>
    <t>83028415000109-2-000120/2025</t>
  </si>
  <si>
    <t>DESINSETIZAÇÃO  DESRATIZAÇÃO  DESCUPINIZAÇÃO E CORRELATOS</t>
  </si>
  <si>
    <t>Compras :: DESINSETIZAÇÃO  DESRATIZAÇÃO  DESCUPINIZAÇÃO E CORRELATOS</t>
  </si>
  <si>
    <t>["S09430341703417","S08590859920680","S09492188121881","S09492174121741","S08390839925399"]</t>
  </si>
  <si>
    <t>[0.7521,0.7102,0.6584,0.6403,0.6221]</t>
  </si>
  <si>
    <t>["S09430341703417","S09422470824708","S09791440014400","S08390839925143","S08590859920680"]</t>
  </si>
  <si>
    <t>[0.6887,0.6017,0.5809,0.5758,0.5703]</t>
  </si>
  <si>
    <t>["M00680684019398","M00680684017266","M00680684009033","M00680684006137","M00680684005236"]</t>
  </si>
  <si>
    <t>[0.6038,0.5819,0.5721,0.5719,0.5681]</t>
  </si>
  <si>
    <t>[0.7518,0.6579,0.6401,0.5835,0.5633]</t>
  </si>
  <si>
    <t>["M00680684014487","M00680684019398","M00680684019914","M00680684001979","M00680684015646"]</t>
  </si>
  <si>
    <t>[0.6723,0.6501,0.6402,0.6393,0.6353]</t>
  </si>
  <si>
    <t>["M00680684019398","M00680684012313","M00680684009033","M00680684006137","M00680684014487"]</t>
  </si>
  <si>
    <t>[0.6699,0.6278,0.6277,0.6265,0.6166]</t>
  </si>
  <si>
    <t>[0.7828,0.6772,0.6636,0.6133,0.5958]</t>
  </si>
  <si>
    <t>["S09430341703417","S09492188121881","M00680684019398","S09492174121741","M00680684012313"]</t>
  </si>
  <si>
    <t>[0.7828,0.6772,0.6699,0.6636,0.6278]</t>
  </si>
  <si>
    <t>44445054000136-2-000175/2025</t>
  </si>
  <si>
    <t xml:space="preserve">Contratação de empresa especializada em prestação de serviço de fornecimento de energia elétrica  </t>
  </si>
  <si>
    <t xml:space="preserve">Serviços :: Contratação de empresa especializada em prestação de serviço de fornecimento de energia elétrica  </t>
  </si>
  <si>
    <t>["S08510535505355","S06910691127863","S08510851214354","S08310831900566","S06910691127960"]</t>
  </si>
  <si>
    <t>[0.61,0.5968,0.5953,0.5912,0.5834]</t>
  </si>
  <si>
    <t>["S08310831900566","S06910691127960","S06910691104120","S05460470704707","S05460471504715"]</t>
  </si>
  <si>
    <t>[0.5859,0.5852,0.5778,0.5763,0.5718]</t>
  </si>
  <si>
    <t>[0.6092,0.5974,0.5953,0.5868,0.5822]</t>
  </si>
  <si>
    <t>["S06910691127863","S06910691127960","S08510528205282","S06910691104120","S08510527405274"]</t>
  </si>
  <si>
    <t>[0.5974,0.5822,0.5821,0.58,0.5603]</t>
  </si>
  <si>
    <t>["S06910691127960","S08310831900566","S05460470704707","S06910691104120","S08630863102585"]</t>
  </si>
  <si>
    <t>[0.6879,0.6812,0.6782,0.6715,0.6704]</t>
  </si>
  <si>
    <t>["S08510851214354","S08510535505355","S06910691127960","S06910691104120","S06910691127863"]</t>
  </si>
  <si>
    <t>[0.6986,0.6941,0.6868,0.6867,0.6845]</t>
  </si>
  <si>
    <t>["S06910691127960","S06910691104120","S06910691127863","S08510528205282","S05420542401937"]</t>
  </si>
  <si>
    <t>[0.6868,0.6867,0.6845,0.6834,0.6636]</t>
  </si>
  <si>
    <t>47563739000175-2-000006/2025</t>
  </si>
  <si>
    <t>Contratação de Empresa para recarga de extintores de incêndio  instalados nas unidades de saúde do municipio.</t>
  </si>
  <si>
    <t>Serviços :: Contratação de Empresa para recarga de extintores de incêndio  instalados nas unidades de saúde do municipio.</t>
  </si>
  <si>
    <t>["S08720366203662","M00420421016200","M00420421004543","S08710276302763","M00420421010537"]</t>
  </si>
  <si>
    <t>[0.5934,0.5422,0.5331,0.5304,0.5303]</t>
  </si>
  <si>
    <t>["M00420421004543","S08720366203662","M00420421001301","M00420421016200","M00420421007259"]</t>
  </si>
  <si>
    <t>[0.5907,0.5857,0.5718,0.5707,0.5587]</t>
  </si>
  <si>
    <t>["S08720366203662","S08710276302763","S08310831900523","S08720872921822","S09290929013404"]</t>
  </si>
  <si>
    <t>[0.5933,0.5301,0.5118,0.5068,0.5016]</t>
  </si>
  <si>
    <t>["S08510851222152","S08520852925550","S08532404024040","S08522413924139","S08510851222187"]</t>
  </si>
  <si>
    <t>[0.4976,0.4816,0.474,0.4731,0.4667]</t>
  </si>
  <si>
    <t>["S08720366203662","S08720872921822","S09290929013404","S08520852925550","S08510851222152"]</t>
  </si>
  <si>
    <t>[0.6565,0.6342,0.6229,0.6194,0.6092]</t>
  </si>
  <si>
    <t>["S08720366203662","S08710276302763","S08720872921822","S08510851222152","S08520852925550"]</t>
  </si>
  <si>
    <t>[0.6853,0.6268,0.6027,0.6006,0.5997]</t>
  </si>
  <si>
    <t>["S08510851222152","S08520852925550","S08531467214672","S08530853417159","S08530853325194"]</t>
  </si>
  <si>
    <t>[0.6006,0.5997,0.5809,0.5749,0.5705]</t>
  </si>
  <si>
    <t>["S08510851222152","S08531467214672","S08530853417159","S08731334013340","S08732153921539"]</t>
  </si>
  <si>
    <t>[0.6006,0.5809,0.5749,0.5712,0.5708]</t>
  </si>
  <si>
    <t>96291141000180-2-020327/2024</t>
  </si>
  <si>
    <t>Aquisição de Gêneros Aliment´icios do Tipo Estocáveis  para o período de Janeiro a Abril de 2025</t>
  </si>
  <si>
    <t>Compras :: Aquisição de Gêneros Aliment´icios do Tipo Estocáveis  para o período de Janeiro a Abril de 2025</t>
  </si>
  <si>
    <t>["M00990999930262","M00890897011390","M00890890502156","M00890894000929","M00890890502206"]</t>
  </si>
  <si>
    <t>[0.5073,0.5,0.4952,0.4938,0.4918]</t>
  </si>
  <si>
    <t>["M00890895014972","S08391370613706","M00890892015641","S08611436214362","M00890891519714"]</t>
  </si>
  <si>
    <t>[0.4931,0.4788,0.4741,0.4724,0.47]</t>
  </si>
  <si>
    <t>["M00890897011390","M00890890502156","M00890894000929","M00890890504554","M00890890502206"]</t>
  </si>
  <si>
    <t>[0.5,0.4951,0.4937,0.4918,0.4918]</t>
  </si>
  <si>
    <t>["M00890890502156","M00890890504554","M00890890502206","M00890890509806","M00890891519794"]</t>
  </si>
  <si>
    <t>[0.4951,0.4918,0.4918,0.4882,0.4879]</t>
  </si>
  <si>
    <t>["S08611436214362","S08391370613706","M00890895014972","M00890891519935","M00890891519714"]</t>
  </si>
  <si>
    <t>[0.5194,0.5091,0.5088,0.5056,0.5039]</t>
  </si>
  <si>
    <t>["M00990999930262","M00890894000929","M00890890502156","M00890892019749","M00890891519794"]</t>
  </si>
  <si>
    <t>[0.5692,0.5549,0.5519,0.5511,0.5486]</t>
  </si>
  <si>
    <t>["M00890890502156","M00890891519794","M00890895007261","M00890890509806","M00890890504554"]</t>
  </si>
  <si>
    <t>[0.5519,0.5486,0.5479,0.5473,0.545]</t>
  </si>
  <si>
    <t>46634127000163-2-004019/2024</t>
  </si>
  <si>
    <t>Contratação de serviço para manutenção e reparo na impressora do Fundo Social -  Proc. Administrativo 3.848/2024</t>
  </si>
  <si>
    <t>Cessão :: Contratação de serviço para manutenção e reparo na impressora do Fundo Social -  Proc. Administrativo 3.848/2024</t>
  </si>
  <si>
    <t>["S08720872918872","S01660166127138","S08910891221830","S01520152130135","S01520152126743"]</t>
  </si>
  <si>
    <t>[0.5807,0.5731,0.5719,0.5714,0.5668]</t>
  </si>
  <si>
    <t>["S08720872918872","S01660166127138","S01810181227618","S01810181127766","S01520152126786"]</t>
  </si>
  <si>
    <t>[0.5904,0.5875,0.5734,0.5633,0.5576]</t>
  </si>
  <si>
    <t>["S01660166127138","S08910891221830","S01520152130135","S01520152126743","S01810181227618"]</t>
  </si>
  <si>
    <t>[0.573,0.5717,0.5715,0.5664,0.5642]</t>
  </si>
  <si>
    <t>["S01520152130135","S01520152126743","S01520152126794","S01520152126751","S01520152126735"]</t>
  </si>
  <si>
    <t>[0.5715,0.5664,0.5621,0.5598,0.5589]</t>
  </si>
  <si>
    <t>["S08720872918872","S01810181227618","S01810181127766","S01660166127138","S01520152126751"]</t>
  </si>
  <si>
    <t>[0.601,0.5932,0.5921,0.5827,0.5583]</t>
  </si>
  <si>
    <t>["S01810181227618","S08910891221830","S01520152130135","S08720872918872","S01660166127138"]</t>
  </si>
  <si>
    <t>[0.6201,0.6128,0.6098,0.6092,0.6092]</t>
  </si>
  <si>
    <t>[0.6098,0.5961,0.5927,0.5918,0.5913]</t>
  </si>
  <si>
    <t>["S01810181227618","S08910891221830","S01520152130135","S08720872918872","S08590859423183"]</t>
  </si>
  <si>
    <t>[0.6201,0.6128,0.6098,0.6092,0.6074]</t>
  </si>
  <si>
    <t>76968627000100-2-000201/2024</t>
  </si>
  <si>
    <t>Seleção de Agricultores Familiares (Individual; Grupo Formal e/ou Informal); Cooperativas e/ou Associações representativas de Agricultores Familiares  para o fornecimento de Gêneros Alimentícios; a serem entregues nos Estabelecimentos Escolares da Rede Pública de Ensino do Município de Santo Antônio da Platina/PR; durante um período de 12 (doze) meses</t>
  </si>
  <si>
    <t>Compras :: Seleção de Agricultores Familiares (Individual; Grupo Formal e/ou Informal); Cooperativas e/ou Associações representativas de Agricultores Familiares  para o fornecimento de Gêneros Alimentícios; a serem entregues nos Estabelecimentos Escolares da Rede Pública de Ensino do Município de Santo Antônio da Platina/PR; durante um período de 12 (doze) meses</t>
  </si>
  <si>
    <t>["S06320632925500","S06320632103697","S06320532005320","S09112438424384","S06432373623736"]</t>
  </si>
  <si>
    <t>[0.5038,0.4718,0.4652,0.4602,0.4589]</t>
  </si>
  <si>
    <t>["S08391370613706","S08611595415954","S08611532615326","S09590959916683","S08611436214362"]</t>
  </si>
  <si>
    <t>[0.4953,0.4918,0.4896,0.4814,0.4722]</t>
  </si>
  <si>
    <t>["M00890891519793","M00870871002361","M00890891519794","M00890890504560","M00890891530147"]</t>
  </si>
  <si>
    <t>[0.4444,0.4424,0.4361,0.4323,0.4314]</t>
  </si>
  <si>
    <t>["M00890891519793","M00890891519794","M00890890504560","M00890891530147","M00890895007261"]</t>
  </si>
  <si>
    <t>[0.4444,0.4361,0.4323,0.4314,0.4273]</t>
  </si>
  <si>
    <t>["S08391370613706","S06221645416454","S08611595415954","S08611532615326","S08611436214362"]</t>
  </si>
  <si>
    <t>[0.5127,0.5004,0.4972,0.4966,0.4934]</t>
  </si>
  <si>
    <t>["S06320632925500","S06320632103697","M00990999930262","S06122007920079","S06320532005320"]</t>
  </si>
  <si>
    <t>[0.514,0.4969,0.4931,0.4925,0.4891]</t>
  </si>
  <si>
    <t>["M00890891519793","M00890891519794","M00890891530147","M00890890502156","M00890890504554"]</t>
  </si>
  <si>
    <t>[0.4883,0.486,0.4811,0.4749,0.471]</t>
  </si>
  <si>
    <t>["S06320632925500","S06320632103697","S09112438424384","S06122007920079","S06320532005320"]</t>
  </si>
  <si>
    <t>[0.514,0.4969,0.4926,0.4925,0.4891]</t>
  </si>
  <si>
    <t>17879859000115-2-000103/2024</t>
  </si>
  <si>
    <t>AQUISIÇÃO DE MATERIAL QUÍMICO - IQ_x000D_
PRAZO DE ENTREGA: ATÉ 30 DIAS A CONTAR DO RECEBIMENTO DA NOTA DE EMPENHO_x000D_
FRETE: CIF</t>
  </si>
  <si>
    <t>Compras :: AQUISIÇÃO DE MATERIAL QUÍMICO - IQ_x000D_
PRAZO DE ENTREGA: ATÉ 30 DIAS A CONTAR DO RECEBIMENTO DA NOTA DE EMPENHO_x000D_
FRETE: CIF</t>
  </si>
  <si>
    <t>["M00680681019506","M00680681013369","M00680681000902","M00680681001889","M00660663002481"]</t>
  </si>
  <si>
    <t>[0.5725,0.5625,0.5582,0.5574,0.556]</t>
  </si>
  <si>
    <t>["M00810813518255","M00810814506502","M00810811504142","M00810813501346","M00810813514831"]</t>
  </si>
  <si>
    <t>[0.556,0.5283,0.5276,0.5267,0.5217]</t>
  </si>
  <si>
    <t>["M00660663002481","M00660663009540","M00650655000874","M00660664013715","M00660664002403"]</t>
  </si>
  <si>
    <t>[0.5561,0.5474,0.5373,0.5353,0.5343]</t>
  </si>
  <si>
    <t>["M00680681019506","M00680685011432","M00680685012210","M00680685014555","M00680685001711"]</t>
  </si>
  <si>
    <t>[0.5725,0.5479,0.539,0.5336,0.5291]</t>
  </si>
  <si>
    <t>["M00680681018871","M00680681008816","M00680681017449","M00680681005054","M00680681005489"]</t>
  </si>
  <si>
    <t>[0.5293,0.5247,0.5084,0.5068,0.5067]</t>
  </si>
  <si>
    <t>["M00660663002481","M00660663009540","M00660664013715","M00660663017154","M00660664002403"]</t>
  </si>
  <si>
    <t>[0.5815,0.5708,0.5702,0.5559,0.5533]</t>
  </si>
  <si>
    <t>["M00680681019506","M00680685012210","M00680685014555","M00680685008823","M00680685011432"]</t>
  </si>
  <si>
    <t>[0.6037,0.566,0.563,0.5629,0.5609]</t>
  </si>
  <si>
    <t>["M00680681019506","M00680681001889","M00680681013369","M00680681000902","M00680681002461"]</t>
  </si>
  <si>
    <t>[0.6037,0.5811,0.5809,0.5794,0.5773]</t>
  </si>
  <si>
    <t>["M00680681019506","M00660663002481","M00680681001889","M00680681013369","M00680681000902"]</t>
  </si>
  <si>
    <t>[0.6037,0.5815,0.5811,0.5809,0.5794]</t>
  </si>
  <si>
    <t>17879859000115-2-000445/2024</t>
  </si>
  <si>
    <t>[0.5726,0.5626,0.5583,0.5574,0.556]</t>
  </si>
  <si>
    <t>[0.556,0.5283,0.5277,0.5267,0.5217]</t>
  </si>
  <si>
    <t>[0.5291,0.5245,0.5081,0.5068,0.5066]</t>
  </si>
  <si>
    <t>[0.5818,0.5708,0.5704,0.5561,0.5535]</t>
  </si>
  <si>
    <t>["M00680681019506","M00680685012210","M00680685008823","M00680685014555","M00680685011432"]</t>
  </si>
  <si>
    <t>[0.6036,0.5658,0.5628,0.5627,0.5608]</t>
  </si>
  <si>
    <t>[0.6036,0.5807,0.5805,0.5792,0.577]</t>
  </si>
  <si>
    <t>[0.6036,0.5818,0.5807,0.5805,0.5792]</t>
  </si>
  <si>
    <t>46634085000160-2-000064/2025</t>
  </si>
  <si>
    <t xml:space="preserve">Contratação de empresa para prestação de serviços de manutenções de edificações </t>
  </si>
  <si>
    <t xml:space="preserve">Cessão :: Contratação de empresa para prestação de serviços de manutenções de edificações </t>
  </si>
  <si>
    <t>["S05470547319372","S05450162701627","S08510851222160","S05410161901619","S08532411224112"]</t>
  </si>
  <si>
    <t>[0.5796,0.5728,0.5723,0.5572,0.5535]</t>
  </si>
  <si>
    <t>["S05450162701627","S05410454504545","S05410455304553","S08390839924597","S05410161901619"]</t>
  </si>
  <si>
    <t>[0.6445,0.6056,0.5998,0.587,0.5816]</t>
  </si>
  <si>
    <t>[0.5796,0.5727,0.5723,0.5573,0.5536]</t>
  </si>
  <si>
    <t>["S05470547319372","S05450162701627","S05410161901619","S08732066420664","S05420542725445"]</t>
  </si>
  <si>
    <t>[0.5796,0.5727,0.5573,0.5522,0.5419]</t>
  </si>
  <si>
    <t>["S05450162701627","S05410454504545","S05410455304553","S05420562205622","S07211935619356"]</t>
  </si>
  <si>
    <t>[0.609,0.5952,0.5919,0.5703,0.5675]</t>
  </si>
  <si>
    <t>["S07211935619356","S09791739617396","S01120112126000","S08510851208729","S08510851222160"]</t>
  </si>
  <si>
    <t>[0.6119,0.6036,0.6012,0.5983,0.5972]</t>
  </si>
  <si>
    <t>["S08510851208729","S08510851222160","S08510851209962","S08532402324023","S08532410424104"]</t>
  </si>
  <si>
    <t>[0.5983,0.5972,0.5946,0.5925,0.5924]</t>
  </si>
  <si>
    <t>["S07211935619356","S09791739617396","S01120112126000","S08510851208729","S08410841425755"]</t>
  </si>
  <si>
    <t>[0.6119,0.6036,0.6012,0.5983,0.5976]</t>
  </si>
  <si>
    <t>["S07211935619356","S08510851208729","S08510851222160","S07221742617426","S08510851209962"]</t>
  </si>
  <si>
    <t>[0.6119,0.5983,0.5972,0.5968,0.5946]</t>
  </si>
  <si>
    <t>01599409000139-2-000005/2025</t>
  </si>
  <si>
    <t>MEDICAMENTOS  SUPLEMENTOS ALIMENTARES E CORRELATOS - LEI 14.133/2021</t>
  </si>
  <si>
    <t>Compras :: MEDICAMENTOS  SUPLEMENTOS ALIMENTARES E CORRELATOS - LEI 14.133/2021</t>
  </si>
  <si>
    <t>["M00890894000929","M00650650530257","M00650650515398","M00650650530212","M00650650509526"]</t>
  </si>
  <si>
    <t>[0.6342,0.5655,0.5628,0.5597,0.5565]</t>
  </si>
  <si>
    <t>["M00890894000929","M00890895007261","M00650650530257","M00870871014497","M00890895005851"]</t>
  </si>
  <si>
    <t>[0.603,0.584,0.5615,0.5599,0.5576]</t>
  </si>
  <si>
    <t>["M00650650530257","M00650650515398","M00650650530212","M00650650509526","M00650650506203"]</t>
  </si>
  <si>
    <t>[0.5654,0.5637,0.5596,0.5562,0.5503]</t>
  </si>
  <si>
    <t>["M00650650515398","M00650650506203","M00650650502418","M00650650917859","M00650650508805"]</t>
  </si>
  <si>
    <t>[0.5637,0.5503,0.5495,0.5448,0.5446]</t>
  </si>
  <si>
    <t>["M00650650512207","M00650650501782","M00650650530257","M00650650530187","M00650650506147"]</t>
  </si>
  <si>
    <t>[0.5548,0.5546,0.5516,0.551,0.5489]</t>
  </si>
  <si>
    <t>["M00650650509526","M00650650515398","M00650650530257","M00650650530212","M00650650518455"]</t>
  </si>
  <si>
    <t>[0.6303,0.6281,0.6243,0.6096,0.6079]</t>
  </si>
  <si>
    <t>["M00650650515398","M00650650502418","M00650650513470","M00650650506203","M00650650917859"]</t>
  </si>
  <si>
    <t>[0.6281,0.6055,0.6049,0.6,0.5992]</t>
  </si>
  <si>
    <t>["M00890894000929","M00650650509526","M00650650515398","M00650650530257","M00650650530212"]</t>
  </si>
  <si>
    <t>[0.6636,0.6303,0.6281,0.6243,0.6096]</t>
  </si>
  <si>
    <t>["M00650650509526","M00650650515398","M00650650530257","M00650650518455","M00650650502418"]</t>
  </si>
  <si>
    <t>[0.6303,0.6281,0.6243,0.6079,0.6055]</t>
  </si>
  <si>
    <t>01599409000139-2-000016/2025</t>
  </si>
  <si>
    <t>[0.6342,0.5655,0.5628,0.5597,0.5564]</t>
  </si>
  <si>
    <t>[0.603,0.584,0.5615,0.5599,0.5575]</t>
  </si>
  <si>
    <t>[0.6302,0.6282,0.6239,0.6086,0.608]</t>
  </si>
  <si>
    <t>["M00650650515398","M00650650502418","M00650650513470","M00650650917859","M00650650506203"]</t>
  </si>
  <si>
    <t>[0.6282,0.6047,0.6045,0.5997,0.5993]</t>
  </si>
  <si>
    <t>[0.6635,0.6302,0.6282,0.6239,0.6086]</t>
  </si>
  <si>
    <t>[0.6302,0.6282,0.6239,0.608,0.6047]</t>
  </si>
  <si>
    <t>01612745000174-2-000030/2025</t>
  </si>
  <si>
    <t>[0.603,0.584,0.5615,0.5598,0.5575]</t>
  </si>
  <si>
    <t>[0.5655,0.5638,0.5597,0.5563,0.5504]</t>
  </si>
  <si>
    <t>[0.5638,0.5504,0.5496,0.5449,0.5447]</t>
  </si>
  <si>
    <t>[0.5549,0.5547,0.5517,0.5512,0.5489]</t>
  </si>
  <si>
    <t>[0.6303,0.6283,0.624,0.6087,0.6081]</t>
  </si>
  <si>
    <t>[0.6283,0.6047,0.6045,0.5997,0.5993]</t>
  </si>
  <si>
    <t>[0.6635,0.6303,0.6283,0.624,0.6087]</t>
  </si>
  <si>
    <t>[0.6303,0.6283,0.624,0.6081,0.6047]</t>
  </si>
  <si>
    <t>05029092000156-2-000028/2025</t>
  </si>
  <si>
    <t>[0.6341,0.5654,0.5627,0.5597,0.5564]</t>
  </si>
  <si>
    <t>[0.6029,0.584,0.5615,0.5598,0.5575]</t>
  </si>
  <si>
    <t>[0.5655,0.5638,0.5596,0.5563,0.5504]</t>
  </si>
  <si>
    <t>[0.5547,0.5545,0.5515,0.551,0.5488]</t>
  </si>
  <si>
    <t>[0.6303,0.6283,0.6239,0.6086,0.6081]</t>
  </si>
  <si>
    <t>[0.6636,0.6303,0.6283,0.6239,0.6086]</t>
  </si>
  <si>
    <t>[0.6303,0.6283,0.6239,0.6081,0.6047]</t>
  </si>
  <si>
    <t>08281643000162-2-000004/2025</t>
  </si>
  <si>
    <t>[0.5654,0.5637,0.5595,0.5562,0.5503]</t>
  </si>
  <si>
    <t>[0.5547,0.5546,0.5515,0.551,0.5488]</t>
  </si>
  <si>
    <t>08858200000191-2-000067/2025</t>
  </si>
  <si>
    <t>[0.6303,0.628,0.6243,0.6096,0.6079]</t>
  </si>
  <si>
    <t>[0.628,0.6054,0.6048,0.6,0.5992]</t>
  </si>
  <si>
    <t>[0.6636,0.6303,0.628,0.6243,0.6096]</t>
  </si>
  <si>
    <t>[0.6303,0.628,0.6243,0.6079,0.6054]</t>
  </si>
  <si>
    <t>10324957000147-2-000027/2025</t>
  </si>
  <si>
    <t>10481963000108-2-000017/2025</t>
  </si>
  <si>
    <t>[0.6343,0.5655,0.5628,0.5597,0.5565]</t>
  </si>
  <si>
    <t>[0.6305,0.6284,0.6241,0.6088,0.6083]</t>
  </si>
  <si>
    <t>[0.6284,0.6049,0.6047,0.5999,0.5995]</t>
  </si>
  <si>
    <t>[0.6637,0.6305,0.6284,0.6241,0.6088]</t>
  </si>
  <si>
    <t>[0.6305,0.6284,0.6241,0.6083,0.6049]</t>
  </si>
  <si>
    <t>10532003000120-2-000025/2025</t>
  </si>
  <si>
    <t>10714485000139-2-000011/2025</t>
  </si>
  <si>
    <t>11323964000197-2-000032/2025</t>
  </si>
  <si>
    <t>11323985000102-2-000123/2025</t>
  </si>
  <si>
    <t>11323985000102-2-000124/2025</t>
  </si>
  <si>
    <t>[0.6342,0.5654,0.5627,0.5596,0.5564]</t>
  </si>
  <si>
    <t>11329956000158-2-000056/2025</t>
  </si>
  <si>
    <t>11333647000151-2-000007/2025</t>
  </si>
  <si>
    <t>11395801000110-2-000023/2025</t>
  </si>
  <si>
    <t>11395801000110-2-000070/2025</t>
  </si>
  <si>
    <t>11395801000110-2-000073/2025</t>
  </si>
  <si>
    <t>[0.6305,0.6284,0.6241,0.6088,0.6082]</t>
  </si>
  <si>
    <t>[0.6284,0.6049,0.6047,0.5999,0.5994]</t>
  </si>
  <si>
    <t>[0.6305,0.6284,0.6241,0.6082,0.6049]</t>
  </si>
  <si>
    <t>11436906000170-2-000054/2025</t>
  </si>
  <si>
    <t>11455792000105-2-000044/2025</t>
  </si>
  <si>
    <t>[0.6302,0.628,0.6242,0.6096,0.6078]</t>
  </si>
  <si>
    <t>[0.628,0.6054,0.6048,0.6,0.5991]</t>
  </si>
  <si>
    <t>[0.6635,0.6302,0.628,0.6242,0.6096]</t>
  </si>
  <si>
    <t>[0.6302,0.628,0.6242,0.6078,0.6054]</t>
  </si>
  <si>
    <t>11840546000177-2-000106/2025</t>
  </si>
  <si>
    <t>[0.6305,0.6285,0.6242,0.6088,0.6083]</t>
  </si>
  <si>
    <t>[0.6285,0.6049,0.6048,0.5999,0.5995]</t>
  </si>
  <si>
    <t>[0.6637,0.6305,0.6285,0.6242,0.6088]</t>
  </si>
  <si>
    <t>[0.6305,0.6285,0.6242,0.6083,0.6049]</t>
  </si>
  <si>
    <t>11888327000168-2-000181/2025</t>
  </si>
  <si>
    <t>14608771000170-2-000035/2025</t>
  </si>
  <si>
    <t>17799033000146-2-000029/2025</t>
  </si>
  <si>
    <t>17799033000146-2-000056/2025</t>
  </si>
  <si>
    <t>27611852000171-2-000006/2025</t>
  </si>
  <si>
    <t>78497492000160-2-000006/2025</t>
  </si>
  <si>
    <t>78497492000160-2-000041/2025</t>
  </si>
  <si>
    <t>79373767000116-2-000031/2025</t>
  </si>
  <si>
    <t>80636475000108-2-000030/2025</t>
  </si>
  <si>
    <t>80636475000108-2-000129/2025</t>
  </si>
  <si>
    <t>[0.6281,0.6055,0.6048,0.6,0.5992]</t>
  </si>
  <si>
    <t>82804212000196-2-000063/2025</t>
  </si>
  <si>
    <t>82826462000127-2-000022/2025</t>
  </si>
  <si>
    <t>82826462000127-2-000067/2025</t>
  </si>
  <si>
    <t>[0.5638,0.5504,0.5496,0.5449,0.5448]</t>
  </si>
  <si>
    <t>[0.6304,0.6284,0.6241,0.6087,0.6082]</t>
  </si>
  <si>
    <t>[0.6637,0.6304,0.6284,0.6241,0.6087]</t>
  </si>
  <si>
    <t>[0.6304,0.6284,0.6241,0.6082,0.6049]</t>
  </si>
  <si>
    <t>82939398000190-2-000033/2025</t>
  </si>
  <si>
    <t>[0.6282,0.6047,0.6044,0.5997,0.5993]</t>
  </si>
  <si>
    <t>82939448000130-2-000015/2025</t>
  </si>
  <si>
    <t>82939448000130-2-000114/2025</t>
  </si>
  <si>
    <t>[0.6341,0.5654,0.5627,0.5596,0.5564]</t>
  </si>
  <si>
    <t>82939471000124-2-000039/2025</t>
  </si>
  <si>
    <t>83024505000113-2-000035/2025</t>
  </si>
  <si>
    <t>[0.6301,0.6279,0.6241,0.6095,0.6077]</t>
  </si>
  <si>
    <t>[0.6279,0.6053,0.6047,0.5999,0.5991]</t>
  </si>
  <si>
    <t>[0.6634,0.6301,0.6279,0.6241,0.6095]</t>
  </si>
  <si>
    <t>[0.6301,0.6279,0.6241,0.6077,0.6053]</t>
  </si>
  <si>
    <t>83024687000122-2-000022/2025</t>
  </si>
  <si>
    <t>83074294000123-2-000030/2025</t>
  </si>
  <si>
    <t>83074302000131-2-000065/2025</t>
  </si>
  <si>
    <t>83074302000131-2-000082/2025</t>
  </si>
  <si>
    <t>83102384000180-2-000064/2025</t>
  </si>
  <si>
    <t>83102384000180-2-000069/2025</t>
  </si>
  <si>
    <t>83102426000183-2-000097/2025</t>
  </si>
  <si>
    <t>[0.6304,0.6285,0.6241,0.6088,0.6082]</t>
  </si>
  <si>
    <t>[0.6285,0.6049,0.6047,0.5999,0.5994]</t>
  </si>
  <si>
    <t>[0.6637,0.6304,0.6285,0.6241,0.6088]</t>
  </si>
  <si>
    <t>[0.6304,0.6285,0.6241,0.6082,0.6049]</t>
  </si>
  <si>
    <t>83102442000176-2-000004/2025</t>
  </si>
  <si>
    <t>83102442000176-2-000021/2025</t>
  </si>
  <si>
    <t>[0.5547,0.5545,0.5514,0.5509,0.5488]</t>
  </si>
  <si>
    <t>[0.6305,0.6285,0.6241,0.6088,0.6083]</t>
  </si>
  <si>
    <t>[0.6285,0.6049,0.6047,0.5999,0.5995]</t>
  </si>
  <si>
    <t>[0.6637,0.6305,0.6285,0.6241,0.6088]</t>
  </si>
  <si>
    <t>[0.6305,0.6285,0.6241,0.6083,0.6049]</t>
  </si>
  <si>
    <t>83102517000119-2-000028/2025</t>
  </si>
  <si>
    <t>83102632000193-2-000019/2025</t>
  </si>
  <si>
    <t>83169623000110-2-000032/2025</t>
  </si>
  <si>
    <t>83754044000134-2-000105/2025</t>
  </si>
  <si>
    <t>85997237000141-2-000057/2025</t>
  </si>
  <si>
    <t>95951323000177-2-000031/2025</t>
  </si>
  <si>
    <t>95951323000177-2-000033/2025</t>
  </si>
  <si>
    <t>95988309000148-2-000074/2025</t>
  </si>
  <si>
    <t>95990198000104-2-000022/2025</t>
  </si>
  <si>
    <t>[0.5654,0.5637,0.5596,0.5563,0.5503]</t>
  </si>
  <si>
    <t>[0.5637,0.5503,0.5496,0.5449,0.5447]</t>
  </si>
  <si>
    <t>95993077000116-2-000076/2025</t>
  </si>
  <si>
    <t>95995130000118-2-000073/2025</t>
  </si>
  <si>
    <t>[0.5654,0.5637,0.5596,0.5563,0.5504]</t>
  </si>
  <si>
    <t>[0.5637,0.5504,0.5496,0.5449,0.5447]</t>
  </si>
  <si>
    <t>95995130000118-2-000177/2025</t>
  </si>
  <si>
    <t>[0.5548,0.5546,0.5517,0.5511,0.5489]</t>
  </si>
  <si>
    <t>95995247000100-2-000014/2025</t>
  </si>
  <si>
    <t>[0.6341,0.5655,0.5628,0.5597,0.5565]</t>
  </si>
  <si>
    <t>95996187000131-2-000075/2025</t>
  </si>
  <si>
    <t>96291141000180-2-019787/2024</t>
  </si>
  <si>
    <t>Material para conservação e manutenção de imóveis</t>
  </si>
  <si>
    <t>Compras :: Material para conservação e manutenção de imóveis</t>
  </si>
  <si>
    <t>["M00800803008295","M00990999908293","M00800801012745","M00490494002356","M00790793011200"]</t>
  </si>
  <si>
    <t>[0.605,0.592,0.5895,0.5811,0.58]</t>
  </si>
  <si>
    <t>["M00800803008295","M00800803009119","M00790793013772","M00800803006537","M00800803005484"]</t>
  </si>
  <si>
    <t>[0.6299,0.6016,0.5854,0.5842,0.5835]</t>
  </si>
  <si>
    <t>["M00800803008295","M00800801012745","M00790793011200","M00490494002356","M00680685005913"]</t>
  </si>
  <si>
    <t>[0.6053,0.5898,0.5813,0.5808,0.5797]</t>
  </si>
  <si>
    <t>["M00790793011200","M00490494002356","M00490494006791","M00790793013772","M00490494030062"]</t>
  </si>
  <si>
    <t>[0.5813,0.5808,0.5759,0.574,0.5715]</t>
  </si>
  <si>
    <t>["M00790793013772","M00790793008952","M00790793006136","M00790792007040","M00790793002166"]</t>
  </si>
  <si>
    <t>[0.6221,0.6146,0.6139,0.6133,0.6116]</t>
  </si>
  <si>
    <t>["M00790793011200","M00790793013772","M00790793015022","M00790793017562","M00790793004780"]</t>
  </si>
  <si>
    <t>[0.6624,0.6578,0.6495,0.6483,0.6449]</t>
  </si>
  <si>
    <t>["M00800803008295","M00790793011200","M00790793013772","M00990999908293","M00790793015022"]</t>
  </si>
  <si>
    <t>[0.664,0.6624,0.6578,0.6566,0.6495]</t>
  </si>
  <si>
    <t>46854998000192-2-000121/2024</t>
  </si>
  <si>
    <t>CONTRATAÇÃO DE EMPRESA ESPECIALIZADA PARA FORNECIMENTO E INSTALAÇÃO DE PORTA DE FOLHA DUPLA EM CHAPA INOX AISI 304 NA ENTRADA DO SERVIÇO TÉCNICO DE NUTRIÇÃO E DIETÉTICA  2º ANDAR DO BLOCO DE SERVIÇOS DO HSPM</t>
  </si>
  <si>
    <t>Serviços de Saúde :: CONTRATAÇÃO DE EMPRESA ESPECIALIZADA PARA FORNECIMENTO E INSTALAÇÃO DE PORTA DE FOLHA DUPLA EM CHAPA INOX AISI 304 NA ENTRADA DO SERVIÇO TÉCNICO DE NUTRIÇÃO E DIETÉTICA  2º ANDAR DO BLOCO DE SERVIÇOS DO HSPM</t>
  </si>
  <si>
    <t>["S09310931106351","S08732134221342","S08720995409954","S09310931130034","S08522413924139"]</t>
  </si>
  <si>
    <t>[0.5674,0.5572,0.5464,0.5446,0.544]</t>
  </si>
  <si>
    <t>["S08710871417957","S08732134221342","S08720872918406","S08510851222861","S08731297112971"]</t>
  </si>
  <si>
    <t>[0.5865,0.5793,0.5658,0.5576,0.5576]</t>
  </si>
  <si>
    <t>["S09310931106351","S08732134221342","S08720995409954","S08731299812998","S09310931107170"]</t>
  </si>
  <si>
    <t>[0.5675,0.5566,0.5468,0.5438,0.5389]</t>
  </si>
  <si>
    <t>["S09310931108141","S09310931108150","S09310931119020","S09310931108125","S09310931116969"]</t>
  </si>
  <si>
    <t>[0.5303,0.5259,0.5251,0.5248,0.5241]</t>
  </si>
  <si>
    <t>["S08710871417957","S08732134221342","S08510851222861","S08731297112971","S08510851208729"]</t>
  </si>
  <si>
    <t>[0.6021,0.5974,0.5919,0.5862,0.584]</t>
  </si>
  <si>
    <t>["S09310931117850","S09310931106351","S09310931120281","S09310931101155","S09310931230134"]</t>
  </si>
  <si>
    <t>[0.6251,0.6178,0.6155,0.6096,0.6071]</t>
  </si>
  <si>
    <t>["S09310931117850","S09310931106351","S09310931120281","S09310931230134","S09310931116543"]</t>
  </si>
  <si>
    <t>[0.6251,0.6178,0.6155,0.6071,0.6065]</t>
  </si>
  <si>
    <t>10652179000115-2-000703/2024</t>
  </si>
  <si>
    <t>PARA ATENDER DESPESAS COM SOFTWARE PARA RESTAURAÇÃO DE SISTEMA OPERACIONAL NAS PLATAFORMAS WINDOWS 7  8.1 E 10 E 11 LICENÇA SAAS - SUBSCRIÇÃO DE 3 ANOS COM SUPORTE E ATUALIZAÇÃO  NO CAMPUS IVAIPORÃ  DO IFPR  CONFORME PROCESSO 23411.021550/2024-10  PREGÃO 90052/2024  UASG 158009  CAMPUS IVAIPORÃ  EMPRESA UHLIG E KOROVSKY TECNOLOGIA LTDA  CNPJ 17.011.419/0001-41</t>
  </si>
  <si>
    <t>Serviços :: PARA ATENDER DESPESAS COM SOFTWARE PARA RESTAURAÇÃO DE SISTEMA OPERACIONAL NAS PLATAFORMAS WINDOWS 7  8.1 E 10 E 11 LICENÇA SAAS - SUBSCRIÇÃO DE 3 ANOS COM SUPORTE E ATUALIZAÇÃO  NO CAMPUS IVAIPORÃ  DO IFPR  CONFORME PROCESSO 23411.021550/2024-10  PREGÃO 90052/2024  UASG 158009  CAMPUS IVAIPORÃ  EMPRESA UHLIG E KOROVSKY TECNOLOGIA LTDA  CNPJ 17.011.419/0001-41</t>
  </si>
  <si>
    <t>["S01820182127456","M00700709911248","M00700703011243","S01820182115741","S01820182122179"]</t>
  </si>
  <si>
    <t>[0.5218,0.5203,0.5179,0.5147,0.5141]</t>
  </si>
  <si>
    <t>["S01120112126000","S01120112125992","S01820182101279","S01820182105576","S01820182127502"]</t>
  </si>
  <si>
    <t>[0.6023,0.5826,0.5799,0.5791,0.5698]</t>
  </si>
  <si>
    <t>["S01820182127456","S01820182115741","S01820182127464","S01820182122179","S01820182101279"]</t>
  </si>
  <si>
    <t>[0.5219,0.5148,0.5141,0.5127,0.5061]</t>
  </si>
  <si>
    <t>["S01610161126972","S01120112126000","S01620162127758","S01120112125992","S01660166127111"]</t>
  </si>
  <si>
    <t>[0.4979,0.4877,0.486,0.4785,0.4671]</t>
  </si>
  <si>
    <t>["S01120112126000","S01120112125992","S01820182105576","S01820182101279","S01820182127502"]</t>
  </si>
  <si>
    <t>[0.677,0.6473,0.6246,0.6238,0.6165]</t>
  </si>
  <si>
    <t>["S01820182127456","S01820182127464","S01820182115741","S01820182122179","S01820182101279"]</t>
  </si>
  <si>
    <t>[0.5482,0.5428,0.5416,0.5381,0.5352]</t>
  </si>
  <si>
    <t>["S01610161126972","S01120112126000","S01620162127758","S01660166127111","S01660166127103"]</t>
  </si>
  <si>
    <t>[0.5284,0.5252,0.5206,0.51,0.5086]</t>
  </si>
  <si>
    <t>["S01820182127456","S01820182127464","S01820182115741","S01820182122179","M00700709911248"]</t>
  </si>
  <si>
    <t>[0.5482,0.5428,0.5416,0.5381,0.5363]</t>
  </si>
  <si>
    <t>18468033000126-2-000027/2025</t>
  </si>
  <si>
    <t>(RECURSO ID 5415) AQUISICAO DE PAES  PARA ATENDER AS NECESSIDADES DO EVENTO DE IMERSÃO E CAPACITAÇÃO DE NOVOS DIRETORES E COORDENADORES DOS EDUCANDARIOS MUNICIPAIS DE PATROCINIO/MG. SOLICITADO PELA SECRETARIA MUNICIPAL DE EDUCAÇÃO.</t>
  </si>
  <si>
    <t>Compras :: (RECURSO ID 5415) AQUISICAO DE PAES  PARA ATENDER AS NECESSIDADES DO EVENTO DE IMERSÃO E CAPACITAÇÃO DE NOVOS DIRETORES E COORDENADORES DOS EDUCANDARIOS MUNICIPAIS DE PATROCINIO/MG. SOLICITADO PELA SECRETARIA MUNICIPAL DE EDUCAÇÃO.</t>
  </si>
  <si>
    <t>["M00990999930262","S08510851222403","S09790979924732","M00890892019727","M00890892000883"]</t>
  </si>
  <si>
    <t>[0.5415,0.5316,0.524,0.5176,0.5132]</t>
  </si>
  <si>
    <t>["S09291515615156","S09790979924732","S09112438424384","S08310831900280","S09290929025232"]</t>
  </si>
  <si>
    <t>[0.5459,0.5414,0.536,0.5349,0.5172]</t>
  </si>
  <si>
    <t>[0.542,0.5313,0.5238,0.5175,0.513]</t>
  </si>
  <si>
    <t>["M00890892519758","M00890892519753","M00890892514612","M00890892519757","M00890894014918"]</t>
  </si>
  <si>
    <t>[0.4775,0.4765,0.4762,0.476,0.4753]</t>
  </si>
  <si>
    <t>["S09790979924732","S09291515615156","S09112438424384","S08310831900280","S09791739617396"]</t>
  </si>
  <si>
    <t>[0.5604,0.5462,0.5439,0.542,0.5175]</t>
  </si>
  <si>
    <t>["M00750751013927","M00700709911248","M00990999916898","M00700706010307","M00750754013908"]</t>
  </si>
  <si>
    <t>[0.5222,0.5157,0.509,0.508,0.5042]</t>
  </si>
  <si>
    <t>["S06320632103697","S09112438424384","S08360422704227","S06320532005320","S09790416204162"]</t>
  </si>
  <si>
    <t>[0.5317,0.5156,0.5077,0.4968,0.4887]</t>
  </si>
  <si>
    <t>["M00990999930262","M00890892000883","M00890892019727","M00890892011919","M00890892019749"]</t>
  </si>
  <si>
    <t>[0.5639,0.536,0.5335,0.5328,0.5236]</t>
  </si>
  <si>
    <t>["M00990999930262","S09790979924732","S06432419824198","M00890892000883","M00890892019727"]</t>
  </si>
  <si>
    <t>[0.5639,0.5546,0.5367,0.536,0.5335]</t>
  </si>
  <si>
    <t>13910211000103-2-000012/2025</t>
  </si>
  <si>
    <t>1.1.	O presente contrato tem por objetivo credenciar profissionais de saúde para a prestação de serviços técnicos profissionais na sua área de formação a fim de atender os usuários do Serviço Público de Saúde da Secretaria Municipal de Saúde de Jaguaquara  Bahia  consoante condições estabelecidas no termo de referência e proposta de credenciamento  os quais ficam integrados a este contrato como se aqui transcritos  vinculando as partes em todos os seus termos  e com os quantitativos abaixo:</t>
  </si>
  <si>
    <t>Serviços de Saúde :: 1.1.	O presente contrato tem por objetivo credenciar profissionais de saúde para a prestação de serviços técnicos profissionais na sua área de formação a fim de atender os usuários do Serviço Público de Saúde da Secretaria Municipal de Saúde de Jaguaquara  Bahia  consoante condições estabelecidas no termo de referência e proposta de credenciamento  os quais ficam integrados a este contrato como se aqui transcritos  vinculando as partes em todos os seus termos  e com os quantitativos abaixo:</t>
  </si>
  <si>
    <t>["S08731334013340","S09310931112920","S09310931117850","S09310931205916","S09310931205959"]</t>
  </si>
  <si>
    <t>[0.4814,0.4698,0.4691,0.4679,0.467]</t>
  </si>
  <si>
    <t>["S01820182227510","S09310931117850","S01820182227537","S08310877008770","S09791739617396"]</t>
  </si>
  <si>
    <t>[0.4972,0.4937,0.4869,0.4716,0.467]</t>
  </si>
  <si>
    <t>["S09310931112920","S09310931117850","S09310931205916","S09310931205959","S09310931212564"]</t>
  </si>
  <si>
    <t>[0.4699,0.4688,0.4679,0.467,0.4601]</t>
  </si>
  <si>
    <t>["S09310931117850","S08310877008770","S09292280222802","S09310931110880","S09791739617396"]</t>
  </si>
  <si>
    <t>[0.5512,0.5293,0.5228,0.518,0.5169]</t>
  </si>
  <si>
    <t>["S09310931117850","S09310931112920","S09310931205916","S09310931205908","S09310931205959"]</t>
  </si>
  <si>
    <t>[0.5432,0.5353,0.5343,0.5285,0.5255]</t>
  </si>
  <si>
    <t>["S09310931117850","S08731334013340","S09310931112920","S09310931205916","S09310931205908"]</t>
  </si>
  <si>
    <t>[0.5432,0.5358,0.5353,0.5343,0.5285]</t>
  </si>
  <si>
    <t>01409580000138-2-000918/2024</t>
  </si>
  <si>
    <t>Contratação de produtos e serviços por meio de Pacote de Serviços dos CORREIOS mediante adesão ao Termo de Condições Comerciais  que permite a compra de  produtos e utilização dos diversos serviços exclusivos dos CORREIOS por meio dos canais de atendimento disponibilizados</t>
  </si>
  <si>
    <t>Serviços :: Contratação de produtos e serviços por meio de Pacote de Serviços dos CORREIOS mediante adesão ao Termo de Condições Comerciais  que permite a compra de  produtos e utilização dos diversos serviços exclusivos dos CORREIOS por meio dos canais de atendimento disponibilizados</t>
  </si>
  <si>
    <t>["S01410141226387","S06811498214982","S01410141127731","S06810428604286","S06120612523000"]</t>
  </si>
  <si>
    <t>[0.5624,0.5543,0.541,0.5312,0.5249]</t>
  </si>
  <si>
    <t>["S06810428604286","S06120612523000","S06811498214982","S06120612504243","S06122104021040"]</t>
  </si>
  <si>
    <t>[0.5679,0.5369,0.524,0.5165,0.5108]</t>
  </si>
  <si>
    <t>[0.5623,0.5547,0.5411,0.5313,0.5257]</t>
  </si>
  <si>
    <t>["S06810428604286","S08410841425755","S08410427804278","S01420142226530","S01420142326565"]</t>
  </si>
  <si>
    <t>[0.5313,0.4928,0.4903,0.4895,0.4808]</t>
  </si>
  <si>
    <t>["S06810428604286","S06811498214982","S06120612523000","S06122104021040","S06120612504243"]</t>
  </si>
  <si>
    <t>[0.6557,0.5998,0.5787,0.5657,0.5554]</t>
  </si>
  <si>
    <t>["S06811498214982","S06810428604286","S01410141226387","S06120612523000","S06790553305533"]</t>
  </si>
  <si>
    <t>[0.627,0.613,0.5836,0.5804,0.5767]</t>
  </si>
  <si>
    <t>["S06810428604286","S08410425104251","S08411813918139","S08410841425755","S01420142226530"]</t>
  </si>
  <si>
    <t>[0.613,0.5424,0.542,0.5409,0.5408]</t>
  </si>
  <si>
    <t>["S06811498214982","S06810428604286","S06120612523000","S06790553305533","S06122104021040"]</t>
  </si>
  <si>
    <t>[0.627,0.613,0.5804,0.5767,0.5748]</t>
  </si>
  <si>
    <t>18558080000160-2-000108/2024</t>
  </si>
  <si>
    <t>Credenciamento para contratação de empresas/profissionais para oferta de consultas especializadas in loco nas dependências da Prefeitura Municipal de Rochedo de Minas.</t>
  </si>
  <si>
    <t>Serviços :: Credenciamento para contratação de empresas/profissionais para oferta de consultas especializadas in loco nas dependências da Prefeitura Municipal de Rochedo de Minas.</t>
  </si>
  <si>
    <t>["S08391322613226","S06432373623736","S09112438424384","S06432419824198","S06432361223612"]</t>
  </si>
  <si>
    <t>[0.5185,0.5163,0.5157,0.5156,0.5128]</t>
  </si>
  <si>
    <t>["S08330833919240","S08391322613226","S08310831115881","S08310877008770","S08390839915474"]</t>
  </si>
  <si>
    <t>[0.5059,0.5038,0.4949,0.4946,0.4923]</t>
  </si>
  <si>
    <t>["S08391322613226","S06432419824198","S06432373623736","S06432421024210","S06432361223612"]</t>
  </si>
  <si>
    <t>[0.5184,0.5157,0.5155,0.5133,0.5129]</t>
  </si>
  <si>
    <t>["S08510851219585","S08510851220656","S08522413924139","S08510851222187","S08510851214931"]</t>
  </si>
  <si>
    <t>[0.4853,0.484,0.4816,0.4796,0.4782]</t>
  </si>
  <si>
    <t>["S08330833919240","S08391322613226","S08310877008770","S08391321813218","S08310831115881"]</t>
  </si>
  <si>
    <t>[0.5837,0.5594,0.5483,0.5473,0.5456]</t>
  </si>
  <si>
    <t>["S06432419824198","S08391322613226","S06432421024210","S08330833919240","S09791576815768"]</t>
  </si>
  <si>
    <t>[0.5914,0.5895,0.5832,0.583,0.5825]</t>
  </si>
  <si>
    <t>["S09112438424384","S08220873708737","S08360422704227","S09110538005380","S08220874508745"]</t>
  </si>
  <si>
    <t>[0.5874,0.5413,0.5397,0.5351,0.5259]</t>
  </si>
  <si>
    <t>["S06432419824198","S08391322613226","S09112438424384","S06432421024210","S08330833919240"]</t>
  </si>
  <si>
    <t>[0.5914,0.5895,0.5874,0.5832,0.583]</t>
  </si>
  <si>
    <t>83009860000113-2-000061/2025</t>
  </si>
  <si>
    <t>ELETRODOMÉSTICOS E CORRELATOS - LEI 14.133/2021</t>
  </si>
  <si>
    <t>Compras :: ELETRODOMÉSTICOS E CORRELATOS - LEI 14.133/2021</t>
  </si>
  <si>
    <t>["M00730731004105","M00730731017704","M00590599818937","M00590599808406","M00770773012609"]</t>
  </si>
  <si>
    <t>[0.5332,0.5275,0.5271,0.5239,0.5168]</t>
  </si>
  <si>
    <t>["M00770773016248","S08390839901210","M00840846501423","M00590599911575","M00660662501702"]</t>
  </si>
  <si>
    <t>[0.5126,0.5004,0.492,0.4904,0.4895]</t>
  </si>
  <si>
    <t>["M00730731004105","M00730731017704","M00730731001026","M00730731001069","M00730732001113"]</t>
  </si>
  <si>
    <t>[0.5331,0.5249,0.5138,0.5106,0.5094]</t>
  </si>
  <si>
    <t>["M00720729007399","M00720729011962","M00720729000767","M00720721000747","M00720724014046"]</t>
  </si>
  <si>
    <t>[0.5057,0.5048,0.5019,0.5005,0.4943]</t>
  </si>
  <si>
    <t>["M00350359016887","M00770773016248","S07320732919828","M00590597518925","M00730731004105"]</t>
  </si>
  <si>
    <t>[0.5286,0.5281,0.5238,0.5233,0.5163]</t>
  </si>
  <si>
    <t>["M00730731004105","M00720729007399","M00700709911248","M00730731001045","M00730731017704"]</t>
  </si>
  <si>
    <t>[0.541,0.5282,0.526,0.5234,0.5221]</t>
  </si>
  <si>
    <t>["M00720729007399","M00720729000767","M00720721013209","M00720721000747","M00720721015455"]</t>
  </si>
  <si>
    <t>[0.5282,0.5197,0.5174,0.5141,0.5097]</t>
  </si>
  <si>
    <t>["M00730731004105","M00720729007399","M00700709911248","M00730731001045","M00770773016191"]</t>
  </si>
  <si>
    <t>[0.541,0.5282,0.526,0.5234,0.5223]</t>
  </si>
  <si>
    <t>02585924000122-2-000414/2025</t>
  </si>
  <si>
    <t>O objeto do presente Contrato é a aquisição de gêneros alimentícios destinados ao atendimento do Programa Nacional de Alimentação Escolar – PNAE  no(a) EE PRES. TANCREDO NEVES  município de DOURADOS / MS  conforme especificações e quantitativos estabelecidos no Termo de Referência e na Proposta de Preços.</t>
  </si>
  <si>
    <t>Compras :: O objeto do presente Contrato é a aquisição de gêneros alimentícios destinados ao atendimento do Programa Nacional de Alimentação Escolar – PNAE  no(a) EE PRES. TANCREDO NEVES  município de DOURADOS / MS  conforme especificações e quantitativos estabelecidos no Termo de Referência e na Proposta de Preços.</t>
  </si>
  <si>
    <t>["M00990999930262","S06320632103697","M00750754017820","M00890894000929","S06320632925500"]</t>
  </si>
  <si>
    <t>[0.4563,0.4447,0.4278,0.4272,0.4265]</t>
  </si>
  <si>
    <t>["M00890892014581","M00890892012182","M00890892019690","M00890892015641","M00890892003876"]</t>
  </si>
  <si>
    <t>[0.4707,0.4656,0.4655,0.4655,0.462]</t>
  </si>
  <si>
    <t>["M00890894000929","M00890897011390","M00890892502400","M00890894017301","M00890894014918"]</t>
  </si>
  <si>
    <t>[0.4276,0.4215,0.4184,0.4175,0.4174]</t>
  </si>
  <si>
    <t>["M00890890504560","M00890895012619","M00890895007261","M00890895019716","M00890895000941"]</t>
  </si>
  <si>
    <t>[0.4127,0.4119,0.4106,0.4091,0.4083]</t>
  </si>
  <si>
    <t>["M00890892015641","M00890892014581","M00890892003876","M00890892019690","M00890892012182"]</t>
  </si>
  <si>
    <t>[0.4937,0.492,0.4911,0.4875,0.4872]</t>
  </si>
  <si>
    <t>["M00990999930262","M00990999930165","S06320632103697","M00890894000929","S06320632925500"]</t>
  </si>
  <si>
    <t>[0.479,0.4628,0.4617,0.4467,0.4414]</t>
  </si>
  <si>
    <t>["M00890897011390","M00890892019749","M00870871002361","M00870871010213","M00870871001012"]</t>
  </si>
  <si>
    <t>[0.4381,0.4363,0.4355,0.4341,0.4323]</t>
  </si>
  <si>
    <t>07963051000168-2-000001/2025</t>
  </si>
  <si>
    <t>AQUISIÇÃO DE COMBUSTÍVEIS DE INTERESSE DA SECRETARIA DE SAÚDE DO MUNICÍPIO DE MARANGUAPE-CE.</t>
  </si>
  <si>
    <t>Serviços :: AQUISIÇÃO DE COMBUSTÍVEIS DE INTERESSE DA SECRETARIA DE SAÚDE DO MUNICÍPIO DE MARANGUAPE-CE.</t>
  </si>
  <si>
    <t>["M00910914019739","S06432421024210","M00910913019737","S06432366323663","S06432372823728"]</t>
  </si>
  <si>
    <t>[0.5079,0.5065,0.5063,0.5003,0.4991]</t>
  </si>
  <si>
    <t>["S08390839922144","S09112438424384","S09791739617396","S08590859925372","S08720872927936"]</t>
  </si>
  <si>
    <t>[0.4801,0.4801,0.4777,0.4749,0.4673]</t>
  </si>
  <si>
    <t>["M00910914019739","M00910913019737","S06432421024210","M00290291009094","S06432366323663"]</t>
  </si>
  <si>
    <t>[0.511,0.5094,0.5078,0.4988,0.4987]</t>
  </si>
  <si>
    <t>["M00910914019739","M00910913019737","M00910914019740","M00910911004675","M00910911004676"]</t>
  </si>
  <si>
    <t>[0.511,0.5094,0.4861,0.4821,0.4795]</t>
  </si>
  <si>
    <t>["S08720872927936","S08590859925372","S09420942119232","S06432421024210","S06431283112831"]</t>
  </si>
  <si>
    <t>[0.5805,0.5528,0.55,0.5497,0.549]</t>
  </si>
  <si>
    <t>["S06432421024210","S06432372823728","S06432361223612","S06432366323663","S06432373623736"]</t>
  </si>
  <si>
    <t>[0.6218,0.6076,0.606,0.6043,0.6032]</t>
  </si>
  <si>
    <t>88131164000107-2-000296/2024</t>
  </si>
  <si>
    <t>Aquisicao de material escolar e de expediente para suprir  as necessidades de consumo da Secretaria Municipal de Educacao e  das Escolas da Rede Municipal de Ensino</t>
  </si>
  <si>
    <t>Compras :: Aquisicao de material escolar e de expediente para suprir  as necessidades de consumo da Secretaria Municipal de Educacao e  das Escolas da Rede Municipal de Ensino</t>
  </si>
  <si>
    <t>["M00990999930165","M00750751007588","M00750753009126","M00750754013908","M00750751012987"]</t>
  </si>
  <si>
    <t>[0.5695,0.5444,0.5198,0.5191,0.5138]</t>
  </si>
  <si>
    <t>["M00750754013908","M00750754014592","M00750754017820","M00750754000069","M00750752000280"]</t>
  </si>
  <si>
    <t>[0.5686,0.566,0.5655,0.556,0.5455]</t>
  </si>
  <si>
    <t>["M00750751007588","M00750753009126","M00750754013908","M00750751012987","M00750754004093"]</t>
  </si>
  <si>
    <t>[0.5444,0.5199,0.5193,0.5135,0.5124]</t>
  </si>
  <si>
    <t>["M00750754013908","M00750754014592","M00750752000280","M00750754017820","M00750752017225"]</t>
  </si>
  <si>
    <t>[0.5875,0.5872,0.5855,0.5817,0.5817]</t>
  </si>
  <si>
    <t>["M00750751007588","M00750751000271","M00750752017225","M00750751000196","M00750754008305"]</t>
  </si>
  <si>
    <t>[0.6049,0.5961,0.5897,0.5877,0.5876]</t>
  </si>
  <si>
    <t>["M00990999930165","M00750751007588","M00750751000271","M00750752017225","M00750751000196"]</t>
  </si>
  <si>
    <t>[0.6212,0.6049,0.5961,0.5897,0.5877]</t>
  </si>
  <si>
    <t>31443333000119-2-000023/2024</t>
  </si>
  <si>
    <t>Contratação de empresa especializada para OBRA CONSTRUÇÃO E AMPLIAÇÃO DE SALAS DE AULA PARA A ACADEMIA INTEGRADA DE FORMAÇÃO E APERFEIÇOAMENTO DO AMAPÁ  AIFA  com fornecimento de materiais e mão-de- obra.</t>
  </si>
  <si>
    <t>Obras :: Contratação de empresa especializada para OBRA CONSTRUÇÃO E AMPLIAÇÃO DE SALAS DE AULA PARA A ACADEMIA INTEGRADA DE FORMAÇÃO E APERFEIÇOAMENTO DO AMAPÁ  AIFA  com fornecimento de materiais e mão-de- obra.</t>
  </si>
  <si>
    <t>["S05450545901376","S08732071020710","S05450162701627","S09290593205932","S09291379013790"]</t>
  </si>
  <si>
    <t>[0.4826,0.4799,0.4775,0.4769,0.4764]</t>
  </si>
  <si>
    <t>["S05420542725445","S08732071020710","S05450545101481","S05420542725453","S05420562205622"]</t>
  </si>
  <si>
    <t>[0.4932,0.487,0.4817,0.4721,0.4718]</t>
  </si>
  <si>
    <t>["S05450545901376","S08732071020710","S05450162701627","S05420542101414","S09291379013790"]</t>
  </si>
  <si>
    <t>[0.4824,0.4811,0.4775,0.4772,0.4763]</t>
  </si>
  <si>
    <t>["S05450545901376","S08732071020710","S05450162701627","S05420542101414","S05420542725445"]</t>
  </si>
  <si>
    <t>[0.4824,0.4811,0.4775,0.4772,0.4734]</t>
  </si>
  <si>
    <t>["S05420562205622","S05420542725445","S05410454504545","S05450545101481","S08732071020710"]</t>
  </si>
  <si>
    <t>[0.5292,0.5229,0.5155,0.5077,0.5077]</t>
  </si>
  <si>
    <t>["S05450162701627","S05420178301783","S05420542101414","S05450545401392","S05420542725445"]</t>
  </si>
  <si>
    <t>[0.5416,0.5406,0.5398,0.5381,0.538]</t>
  </si>
  <si>
    <t>10729992000146-2-000397/2024</t>
  </si>
  <si>
    <t>MATERIAL DE CONSUMO. AREA CSTADS. ENTREGA 30 DIAS. PREGAO 422023 158126.</t>
  </si>
  <si>
    <t>Compras :: MATERIAL DE CONSUMO. AREA CSTADS. ENTREGA 30 DIAS. PREGAO 422023 158126.</t>
  </si>
  <si>
    <t>["M00700707008578","M00700707014927","M00700707005732","M00700709015701","M00700709000284"]</t>
  </si>
  <si>
    <t>[0.5756,0.5742,0.5723,0.5704,0.57]</t>
  </si>
  <si>
    <t>["S08590859917167","S08590859919712","S08310831100850","M00810813501346","M00810810516328"]</t>
  </si>
  <si>
    <t>[0.5801,0.5739,0.566,0.5593,0.5593]</t>
  </si>
  <si>
    <t>[0.5756,0.5741,0.5723,0.5703,0.57]</t>
  </si>
  <si>
    <t>["S08310831100850","S08590859917167","S08590859919712","S08590859930007","S06432273022730"]</t>
  </si>
  <si>
    <t>[0.5816,0.5758,0.5676,0.5666,0.5638]</t>
  </si>
  <si>
    <t>["M00700709000284","M00700709018048","M00700706010307","M00700709911248","M00700707014927"]</t>
  </si>
  <si>
    <t>[0.6112,0.606,0.6058,0.6057,0.604]</t>
  </si>
  <si>
    <t>46374500000194-2-007598/2024</t>
  </si>
  <si>
    <t>AQUISIÇÃO DE CAIXAS DE ARMAZENAMENTO DE PSICOTRÓPICOS.</t>
  </si>
  <si>
    <t>Compras :: AQUISIÇÃO DE CAIXAS DE ARMAZENAMENTO DE PSICOTRÓPICOS.</t>
  </si>
  <si>
    <t>["M00810814506492","M00810814006501","M00650650518272","M00650650517677","M00650650516461"]</t>
  </si>
  <si>
    <t>[0.5607,0.5574,0.5526,0.5498,0.5476]</t>
  </si>
  <si>
    <t>["M00650650518272","M00650650517667","M00650650519874","M00650650916442","M00650650510759"]</t>
  </si>
  <si>
    <t>[0.5409,0.5368,0.5296,0.5286,0.5246]</t>
  </si>
  <si>
    <t>["M00650650518272","M00650650517677","M00650650516461","M00650650510759","M00650650505281"]</t>
  </si>
  <si>
    <t>[0.5527,0.5498,0.5476,0.5432,0.5425]</t>
  </si>
  <si>
    <t>["M00650650517667","M00650650518272","M00650650530065","M00650650519874","M00650650502405"]</t>
  </si>
  <si>
    <t>[0.5731,0.5629,0.5504,0.5491,0.5485]</t>
  </si>
  <si>
    <t>["M00650650517677","M00650650518272","M00650650516461","M00650650505281","M00650650510759"]</t>
  </si>
  <si>
    <t>[0.5813,0.5757,0.5747,0.5722,0.5688]</t>
  </si>
  <si>
    <t>["M00810814506492","M00810814006501","M00810814006505","M00650650517677","M00650650518272"]</t>
  </si>
  <si>
    <t>[0.5956,0.5913,0.5822,0.5813,0.5757]</t>
  </si>
  <si>
    <t>82815085000120-2-000023/2025</t>
  </si>
  <si>
    <t>["M00730731004105","M00730731017704","M00590599818937","M00590599808406","M00770773016248"]</t>
  </si>
  <si>
    <t>[0.533,0.5248,0.5137,0.5104,0.5094]</t>
  </si>
  <si>
    <t>[0.5056,0.5047,0.5019,0.5002,0.4942]</t>
  </si>
  <si>
    <t>["M00770773016248","S07320732919828","M00590597518925","M00620621018038","M00840846501423"]</t>
  </si>
  <si>
    <t>[0.5263,0.5249,0.524,0.5107,0.5105]</t>
  </si>
  <si>
    <t>[0.5393,0.5268,0.5243,0.5219,0.5204]</t>
  </si>
  <si>
    <t>[0.5268,0.5181,0.5159,0.5127,0.5083]</t>
  </si>
  <si>
    <t>82827148000169-2-000089/2025</t>
  </si>
  <si>
    <t>[0.5331,0.5274,0.5273,0.5241,0.517]</t>
  </si>
  <si>
    <t>[0.5331,0.5249,0.5138,0.5107,0.5094]</t>
  </si>
  <si>
    <t>[0.5058,0.5048,0.5019,0.5005,0.4944]</t>
  </si>
  <si>
    <t>[0.541,0.5281,0.526,0.5234,0.5221]</t>
  </si>
  <si>
    <t>[0.5281,0.5196,0.5174,0.514,0.5097]</t>
  </si>
  <si>
    <t>[0.541,0.5281,0.526,0.5234,0.5222]</t>
  </si>
  <si>
    <t>82947979000174-2-000030/2025</t>
  </si>
  <si>
    <t>[0.533,0.5273,0.5273,0.5241,0.517]</t>
  </si>
  <si>
    <t>[0.5332,0.5249,0.5138,0.5107,0.5095]</t>
  </si>
  <si>
    <t>[0.5058,0.5049,0.502,0.5006,0.4944]</t>
  </si>
  <si>
    <t>[0.5393,0.5268,0.5243,0.5219,0.5205]</t>
  </si>
  <si>
    <t>[0.5268,0.5182,0.516,0.5128,0.5084]</t>
  </si>
  <si>
    <t>83028415000109-2-000034/2025</t>
  </si>
  <si>
    <t>[0.5264,0.525,0.5241,0.5108,0.5106]</t>
  </si>
  <si>
    <t>[0.5409,0.5281,0.526,0.5234,0.5221]</t>
  </si>
  <si>
    <t>[0.5409,0.5281,0.526,0.5234,0.5222]</t>
  </si>
  <si>
    <t>83102590000190-2-000037/2025</t>
  </si>
  <si>
    <t>[0.5331,0.5248,0.5137,0.5106,0.5094]</t>
  </si>
  <si>
    <t>[0.5057,0.5048,0.5019,0.5005,0.4944]</t>
  </si>
  <si>
    <t>00284689000123-2-000011/2025</t>
  </si>
  <si>
    <t>[0.5331,0.5274,0.527,0.5238,0.5167]</t>
  </si>
  <si>
    <t>[0.5127,0.5005,0.4921,0.4905,0.4896]</t>
  </si>
  <si>
    <t>[0.5329,0.5247,0.5136,0.5103,0.5093]</t>
  </si>
  <si>
    <t>[0.5055,0.5047,0.5017,0.5001,0.4941]</t>
  </si>
  <si>
    <t>[0.5268,0.5182,0.5159,0.5128,0.5084]</t>
  </si>
  <si>
    <t>00508903000188-2-000195/2025</t>
  </si>
  <si>
    <t>CONTRATAÇÃO DE FERRAMENTA DE SOLUÇÃO DE PRODUTIVIDADE (PLANILHAS  EDITOR DE TEXTO  CRIAÇÃO DE APRESENTAÇÕES  ARMAZENAMENTO DE ARQUIVOS EM NUVEM  DENTRE OUTROS) E FERRAMENTAS DE COLABORAÇÃO (PLATAFORMA DE GERENCIAMENTO DE CONTEÚDO COMPARTILHADO  GESTÃO DE DOCUMENTOS E INTRANET CORPORATIVA  E-MAIL CORPORATIVO E SISTEMA DE MENSAGENS)  PARA USO DO TRIBUNAL REGIONAL FEDERAL DA 6ª REGIÃO  POR 12 (DOZE) MESES  COM ATUALIZAÇÕES E GARANTIA  NA FORMA DO SUBITEM 1.1 DO TERMO DE REFERÊNCIA.</t>
  </si>
  <si>
    <t>Informática (TIC) :: CONTRATAÇÃO DE FERRAMENTA DE SOLUÇÃO DE PRODUTIVIDADE (PLANILHAS  EDITOR DE TEXTO  CRIAÇÃO DE APRESENTAÇÕES  ARMAZENAMENTO DE ARQUIVOS EM NUVEM  DENTRE OUTROS) E FERRAMENTAS DE COLABORAÇÃO (PLATAFORMA DE GERENCIAMENTO DE CONTEÚDO COMPARTILHADO  GESTÃO DE DOCUMENTOS E INTRANET CORPORATIVA  E-MAIL CORPORATIVO E SISTEMA DE MENSAGENS)  PARA USO DO TRIBUNAL REGIONAL FEDERAL DA 6ª REGIÃO  POR 12 (DOZE) MESES  COM ATUALIZAÇÕES E GARANTIA  NA FORMA DO SUBITEM 1.1 DO TERMO DE REFERÊNCIA.</t>
  </si>
  <si>
    <t>["S01620162127758","S08310831916772","S01820182127456","S01820182127502","S01820182105576"]</t>
  </si>
  <si>
    <t>[0.5058,0.5012,0.4985,0.4984,0.4972]</t>
  </si>
  <si>
    <t>["S01820182227537","S08590859921326","S01820182227510","S01820182127456","S01820182105576"]</t>
  </si>
  <si>
    <t>[0.57,0.5604,0.5413,0.5302,0.5299]</t>
  </si>
  <si>
    <t>["S01620162127758","S08310831916772","S01820182127456","S01820182127502","S01620162127022"]</t>
  </si>
  <si>
    <t>[0.5051,0.5014,0.4984,0.4983,0.4961]</t>
  </si>
  <si>
    <t>["S01620162127758","S01620162127022","S01610161126972","S01620162126980","S01710171127294"]</t>
  </si>
  <si>
    <t>[0.5051,0.4961,0.493,0.4891,0.4891]</t>
  </si>
  <si>
    <t>["S01820182227537","S01730173121652","S01620162127006","S01820182127456","S01820182227510"]</t>
  </si>
  <si>
    <t>[0.5853,0.5776,0.5769,0.5691,0.5675]</t>
  </si>
  <si>
    <t>["S01620162127022","S01620162127006","S01620162127758","S01620162127014","S01620162126980"]</t>
  </si>
  <si>
    <t>[0.6078,0.6016,0.6004,0.5984,0.5965]</t>
  </si>
  <si>
    <t>01613853000161-2-000075/2025</t>
  </si>
  <si>
    <t>19907343000162-2-000033/2024</t>
  </si>
  <si>
    <t>Aquisição de material elétrico e demais insumos em prol de atender as demandas da Procuradoria Geral do Estado de Rondônia - PGE/RO.</t>
  </si>
  <si>
    <t>Compras :: Aquisição de material elétrico e demais insumos em prol de atender as demandas da Procuradoria Geral do Estado de Rondônia - PGE/RO.</t>
  </si>
  <si>
    <t>["M00610615018849","M00610611005807","M00610615019257","M00610610511840","M00610615005714"]</t>
  </si>
  <si>
    <t>[0.5243,0.5112,0.5111,0.5097,0.508]</t>
  </si>
  <si>
    <t>["S06432273022730","S08590859930007","M00610615018849","S08720872905070","S07320732919828"]</t>
  </si>
  <si>
    <t>[0.5048,0.4935,0.4906,0.4846,0.4787]</t>
  </si>
  <si>
    <t>["M00610615018849","M00610615019257","M00610611005807","M00610610511840","M00610615005714"]</t>
  </si>
  <si>
    <t>[0.5242,0.5109,0.5106,0.5095,0.508]</t>
  </si>
  <si>
    <t>["S06432273022730","S08590859930007","S08390839901210","M00610615018849","S08310831100850"]</t>
  </si>
  <si>
    <t>[0.5332,0.5219,0.521,0.5186,0.518]</t>
  </si>
  <si>
    <t>["M00700709911248","M00700705006853","M00700706010307","M00700708011508","M00700701010293"]</t>
  </si>
  <si>
    <t>[0.5703,0.5599,0.5499,0.5489,0.5465]</t>
  </si>
  <si>
    <t>["M00700709911248","M00700705006853","M00610615018849","S06432421024210","S06432419824198"]</t>
  </si>
  <si>
    <t>[0.5703,0.5599,0.5582,0.5545,0.5519]</t>
  </si>
  <si>
    <t>["M00700709911248","M00700705006853","M00610615018849","M00700706010307","M00610611005807"]</t>
  </si>
  <si>
    <t>[0.5703,0.5599,0.5582,0.5499,0.5494]</t>
  </si>
  <si>
    <t>88254909000117-2-000027/2025</t>
  </si>
  <si>
    <t xml:space="preserve">Futura e eventual aquisição de gêneros de alimentação a fim do cumprimento do Programa Nacional de Alimentação Escolar para escolas de ensino fundamental e infantil municipais e para escolas que tenham alunos beneficiados com recursos do Pnae de acordo com o censo/alunado </t>
  </si>
  <si>
    <t xml:space="preserve">Compras :: Futura e eventual aquisição de gêneros de alimentação a fim do cumprimento do Programa Nacional de Alimentação Escolar para escolas de ensino fundamental e infantil municipais e para escolas que tenham alunos beneficiados com recursos do Pnae de acordo com o censo/alunado </t>
  </si>
  <si>
    <t>["S06320632925500","M00890897011390","M00990999930262","M00890892019749","M00890894000929"]</t>
  </si>
  <si>
    <t>[0.4774,0.4604,0.46,0.4492,0.4457]</t>
  </si>
  <si>
    <t>["M00890892019776","M00890892015641","M00890892009791","M00890892003876","M00890892019775"]</t>
  </si>
  <si>
    <t>[0.474,0.472,0.4705,0.4658,0.4614]</t>
  </si>
  <si>
    <t>["M00890897011390","M00890892019749","M00890894000929","M00890894014918","M00890894005648"]</t>
  </si>
  <si>
    <t>[0.4607,0.4494,0.4462,0.4423,0.4386]</t>
  </si>
  <si>
    <t>["M00890890502156","M00890895007366","M00890895013602","M00890895007261","M00890891519793"]</t>
  </si>
  <si>
    <t>[0.4307,0.4305,0.4291,0.4287,0.428]</t>
  </si>
  <si>
    <t>["M00890892015641","M00890892003876","M00890892019776","M00890892009791","M00870871007354"]</t>
  </si>
  <si>
    <t>[0.5121,0.5099,0.4993,0.4968,0.4967]</t>
  </si>
  <si>
    <t>["S06320632925500","M00890894000929","M00990999930262","M00890892019749","S06320632103697"]</t>
  </si>
  <si>
    <t>[0.5341,0.514,0.5134,0.5132,0.5079]</t>
  </si>
  <si>
    <t>["M00890890502156","M00890891519793","M00890895007261","M00890895013602","M00890890509806"]</t>
  </si>
  <si>
    <t>[0.4963,0.4915,0.4894,0.4868,0.4861]</t>
  </si>
  <si>
    <t>["S06320632925500","M00890894000929","M00890892019749","S06320632103697","M00890897011390"]</t>
  </si>
  <si>
    <t>[0.5341,0.514,0.5132,0.5079,0.5076]</t>
  </si>
  <si>
    <t>11553540000119-2-000028/2025</t>
  </si>
  <si>
    <t>MATERIAL DE EXPEDIENTE  ESCOLAR E DE ARTESANATO - LEI 14.133/2021</t>
  </si>
  <si>
    <t>Compras :: MATERIAL DE EXPEDIENTE  ESCOLAR E DE ARTESANATO - LEI 14.133/2021</t>
  </si>
  <si>
    <t>["M00750753009126","M00750753004449","M00750751000271","M00990999930165","M00750754000075"]</t>
  </si>
  <si>
    <t>[0.5931,0.5803,0.5772,0.5772,0.5727]</t>
  </si>
  <si>
    <t>["M00750754014592","M00750754000200","M00750754013908","M00750754000276","M00750754000077"]</t>
  </si>
  <si>
    <t>[0.6343,0.6332,0.6294,0.6265,0.6261]</t>
  </si>
  <si>
    <t>["M00750753009126","M00750753004449","M00750751000271","M00750754000075","M00750754019788"]</t>
  </si>
  <si>
    <t>[0.5934,0.5804,0.5771,0.5746,0.5689]</t>
  </si>
  <si>
    <t>["M00750754014592","M00750752010408","M00750754013908","M00750754014579","M00750754001500"]</t>
  </si>
  <si>
    <t>[0.6335,0.6242,0.624,0.622,0.6169]</t>
  </si>
  <si>
    <t>["M00750751000271","M00750754000075","M00750751000196","M00750751000128","M00750753009126"]</t>
  </si>
  <si>
    <t>[0.6397,0.6234,0.6214,0.6212,0.6196]</t>
  </si>
  <si>
    <t>["M00990999930165","M00750751000271","M00750754000075","M00750751000196","M00750751000128"]</t>
  </si>
  <si>
    <t>[0.6405,0.6397,0.6234,0.6214,0.6212]</t>
  </si>
  <si>
    <t>82777301000190-2-000045/2025</t>
  </si>
  <si>
    <t>[0.5931,0.5804,0.5771,0.5771,0.5727]</t>
  </si>
  <si>
    <t>[0.6341,0.6328,0.6293,0.6262,0.6257]</t>
  </si>
  <si>
    <t>[0.5933,0.5807,0.5772,0.5747,0.5689]</t>
  </si>
  <si>
    <t>[0.6328,0.6243,0.6233,0.6215,0.6166]</t>
  </si>
  <si>
    <t>83102699000128-2-000136/2025</t>
  </si>
  <si>
    <t>[0.5933,0.5804,0.5773,0.5769,0.5729]</t>
  </si>
  <si>
    <t>[0.5933,0.5804,0.5771,0.5746,0.5688]</t>
  </si>
  <si>
    <t>[0.6396,0.6236,0.6211,0.6211,0.6194]</t>
  </si>
  <si>
    <t>[0.6408,0.6396,0.6236,0.6211,0.6211]</t>
  </si>
  <si>
    <t>95991261000127-2-000125/2025</t>
  </si>
  <si>
    <t>[0.5934,0.5803,0.5772,0.5747,0.5689]</t>
  </si>
  <si>
    <t>[0.6396,0.6236,0.6212,0.6211,0.6194]</t>
  </si>
  <si>
    <t>[0.6408,0.6396,0.6236,0.6212,0.6211]</t>
  </si>
  <si>
    <t>95995130000118-2-000218/2025</t>
  </si>
  <si>
    <t>[0.6342,0.6331,0.6294,0.6265,0.6261]</t>
  </si>
  <si>
    <t>[0.5936,0.5804,0.5773,0.5749,0.5691]</t>
  </si>
  <si>
    <t>95995221000153-2-000153/2025</t>
  </si>
  <si>
    <t>[0.5931,0.5804,0.5771,0.577,0.5726]</t>
  </si>
  <si>
    <t>[0.5934,0.5803,0.5771,0.5746,0.5689]</t>
  </si>
  <si>
    <t>[0.6396,0.6236,0.6212,0.6211,0.6195]</t>
  </si>
  <si>
    <t>46634333000173-2-000640/2024</t>
  </si>
  <si>
    <t>REGISTRO DE PREÇOS pelo período de 12 (doze) meses  para aquisição parcelada de Gêneros Alimentícios Perecíveis e Estocáveis  nas diversas Unidades Escolares atendidas pela Secretaria Municipal de Educação e casa da criança e adolescente  (incluindo-se os serviços de transporte e entrega ponto a ponto)  no município de São Miguel Arcanjo  conforme especificações e quantitativos constantes no ANEXO I - TERMO DE REFERÊNCIA.</t>
  </si>
  <si>
    <t>Compras :: REGISTRO DE PREÇOS pelo período de 12 (doze) meses  para aquisição parcelada de Gêneros Alimentícios Perecíveis e Estocáveis  nas diversas Unidades Escolares atendidas pela Secretaria Municipal de Educação e casa da criança e adolescente  (incluindo-se os serviços de transporte e entrega ponto a ponto)  no município de São Miguel Arcanjo  conforme especificações e quantitativos constantes no ANEXO I - TERMO DE REFERÊNCIA.</t>
  </si>
  <si>
    <t>["S06432372823728","S06432373623736","S06432366323663","S06320632103697","S06432374423744"]</t>
  </si>
  <si>
    <t>[0.4946,0.4927,0.4905,0.4832,0.4797]</t>
  </si>
  <si>
    <t>["S08391370613706","S09112438424384","S06320632103700","S07112115621156","S06320632103697"]</t>
  </si>
  <si>
    <t>[0.5043,0.4939,0.4759,0.4594,0.4536]</t>
  </si>
  <si>
    <t>[0.4928,0.4907,0.49,0.4831,0.479]</t>
  </si>
  <si>
    <t>["M00890895013602","M00890895012619","M00890895007261","M00890895019774","M00890895019716"]</t>
  </si>
  <si>
    <t>[0.4438,0.4403,0.431,0.4303,0.4293]</t>
  </si>
  <si>
    <t>["S08391370613706","S09112438424384","S07112115621156","S06320632103700","S08392768527685"]</t>
  </si>
  <si>
    <t>[0.5094,0.5042,0.4732,0.4691,0.4581]</t>
  </si>
  <si>
    <t>["M00700705006853","M00700709911248","M00840846504199","M00700701014811","M00700703011243"]</t>
  </si>
  <si>
    <t>[0.4612,0.4596,0.4571,0.4569,0.451]</t>
  </si>
  <si>
    <t>["S06320632103697","S09112438424384","S06320532005320","S06320632103700","S08360422704227"]</t>
  </si>
  <si>
    <t>[0.5168,0.4955,0.4882,0.486,0.4676]</t>
  </si>
  <si>
    <t>["S06432366323663","S06432372823728","S06432373623736","S06320632103697","S06432374423744"]</t>
  </si>
  <si>
    <t>[0.5291,0.5289,0.5255,0.5168,0.5161]</t>
  </si>
  <si>
    <t>00038174000143-2-000146/2024</t>
  </si>
  <si>
    <t>A CONTRATAÇÃO DA FINATEC PARA APOIAR A EXECUÇÃO E O DESENVOLVIMENTO DO PROJETO DE PESQUISA INTITULADO “EXPLORANDO AS POLÍTICAS CULTURAIS NO DISTRITO FEDERAL”</t>
  </si>
  <si>
    <t>Serviços :: A CONTRATAÇÃO DA FINATEC PARA APOIAR A EXECUÇÃO E O DESENVOLVIMENTO DO PROJETO DE PESQUISA INTITULADO “EXPLORANDO AS POLÍTICAS CULTURAIS NO DISTRITO FEDERAL”</t>
  </si>
  <si>
    <t>["S08310831917868","S08310831921792","S01720172127324","S08592499624996","S08310831900132"]</t>
  </si>
  <si>
    <t>[0.5032,0.4906,0.4874,0.4832,0.4797]</t>
  </si>
  <si>
    <t>["S01820182227510","S01720172127324","S08612294222942","S08390839924759","S01820182227537"]</t>
  </si>
  <si>
    <t>[0.5013,0.4986,0.4954,0.4953,0.4892]</t>
  </si>
  <si>
    <t>[0.5036,0.4908,0.4878,0.4833,0.4803]</t>
  </si>
  <si>
    <t>["S09112438424384","S09610961215580","S08220071000710","S08361497414974","S09610961421482"]</t>
  </si>
  <si>
    <t>[0.4754,0.4573,0.4536,0.4438,0.4425]</t>
  </si>
  <si>
    <t>["S01720172127324","S08612294222942","S08390839924759","S01820182227510","S08390839923060"]</t>
  </si>
  <si>
    <t>[0.5829,0.5818,0.5812,0.5695,0.5647]</t>
  </si>
  <si>
    <t>["S01720172127324","S08310831917868","S08592499624996","S08390839924759","S08590859922918"]</t>
  </si>
  <si>
    <t>[0.5714,0.5662,0.5649,0.5577,0.5516]</t>
  </si>
  <si>
    <t>["S09112438424384","S08220071000710","S08361497414974","S09110538005380","S09610961215580"]</t>
  </si>
  <si>
    <t>[0.5443,0.537,0.5261,0.517,0.5169]</t>
  </si>
  <si>
    <t>["S01720172127324","S08310831917868","S08592499624996","S08590859922918","S08310831921792"]</t>
  </si>
  <si>
    <t>[0.5714,0.5662,0.5649,0.5516,0.5503]</t>
  </si>
  <si>
    <t>34621748000123-2-000143/2024</t>
  </si>
  <si>
    <t>VALOR EMPENHADO REF. A AQUISIÇÃO DE MATERIAL PERMANENTE PARA ATENDER A DEMANDA DO LABINFRA 2022 REMANESCENTES/ PROEG. PRAZO DE ENTREGA CONFORME ORIENTAÇÕES CONTIDAS NO TERMO DE REFERÊNCIA. MNUTA 1132. PR-90016/2024. REC. SPO.</t>
  </si>
  <si>
    <t>Compras :: VALOR EMPENHADO REF. A AQUISIÇÃO DE MATERIAL PERMANENTE PARA ATENDER A DEMANDA DO LABINFRA 2022 REMANESCENTES/ PROEG. PRAZO DE ENTREGA CONFORME ORIENTAÇÕES CONTIDAS NO TERMO DE REFERÊNCIA. MNUTA 1132. PR-90016/2024. REC. SPO.</t>
  </si>
  <si>
    <t>["M00660664005916","M00700705006853","M00660664013715","M00700709911248","M00700704013687"]</t>
  </si>
  <si>
    <t>[0.5443,0.5429,0.5392,0.539,0.539]</t>
  </si>
  <si>
    <t>["S08310831904413","S08590859925259","S08350107401074","S08590859920168","S05420562205622"]</t>
  </si>
  <si>
    <t>[0.5584,0.5523,0.5426,0.5292,0.5273]</t>
  </si>
  <si>
    <t>["M00660664005916","M00660664013715","M00660663007001","M00660662512150","M00660669517725"]</t>
  </si>
  <si>
    <t>[0.5443,0.5395,0.5363,0.535,0.5348]</t>
  </si>
  <si>
    <t>["M00660664005916","M00660664013715","M00660663007001","M00660669517725","M00660669517724"]</t>
  </si>
  <si>
    <t>[0.5443,0.5395,0.5363,0.5348,0.5313]</t>
  </si>
  <si>
    <t>["M00810813514831","M00810813507566","M00560567016632","M00810813518255","M00810813501348"]</t>
  </si>
  <si>
    <t>[0.5155,0.5149,0.513,0.5117,0.5108]</t>
  </si>
  <si>
    <t>["M00660664013715","M00660664005916","M00660663007001","M00660664010993","M00660665013507"]</t>
  </si>
  <si>
    <t>[0.565,0.5624,0.5529,0.5525,0.5492]</t>
  </si>
  <si>
    <t>["M00700709911248","M00700705006853","M00700706010307","M00700709015154","M00700701006661"]</t>
  </si>
  <si>
    <t>[0.5832,0.5816,0.5737,0.5729,0.5729]</t>
  </si>
  <si>
    <t>46634127000163-2-004090/2024</t>
  </si>
  <si>
    <t>Contratação de serviços para locação de sinalização de emergência para a festa da Virada de Ano 2024.-  Proc. Administrativo 3.795/2024</t>
  </si>
  <si>
    <t>Cessão :: Contratação de serviços para locação de sinalização de emergência para a festa da Virada de Ano 2024.-  Proc. Administrativo 3.795/2024</t>
  </si>
  <si>
    <t>["S06432372823728","S08310831917086","S08522398123981","S06432374423744","S08310831900663"]</t>
  </si>
  <si>
    <t>[0.5321,0.5302,0.5258,0.5253,0.5243]</t>
  </si>
  <si>
    <t>["S08330833102836","S08310831917086","S08730873902844","S08730873922519","S08310831900663"]</t>
  </si>
  <si>
    <t>[0.57,0.5665,0.5607,0.5563,0.5561]</t>
  </si>
  <si>
    <t>["S08310831917086","S06432372823728","S08522398123981","S06432374423744","S08310831900663"]</t>
  </si>
  <si>
    <t>[0.5306,0.5296,0.5261,0.5247,0.5236]</t>
  </si>
  <si>
    <t>["S08522398123981","S08522391423914","S08522392223922","S08522388423884","S08522416324163"]</t>
  </si>
  <si>
    <t>[0.5261,0.5038,0.4933,0.4931,0.4917]</t>
  </si>
  <si>
    <t>["S08730873902844","S08310831917086","S08730873922519","S08310831900663","S08330833102836"]</t>
  </si>
  <si>
    <t>[0.5702,0.5659,0.5657,0.5615,0.5607]</t>
  </si>
  <si>
    <t>["S09791739617396","S06432372823728","S06432374423744","S06432366323663","S06432373623736"]</t>
  </si>
  <si>
    <t>[0.5696,0.559,0.555,0.5536,0.5487]</t>
  </si>
  <si>
    <t>["S08522398123981","S08522391423914","S08510851222187","S08522392223922","S08522388423884"]</t>
  </si>
  <si>
    <t>[0.5389,0.5161,0.5107,0.5094,0.5052]</t>
  </si>
  <si>
    <t>17879859000115-2-000911/2024</t>
  </si>
  <si>
    <t>AQUISIÇÃO DE MATERIAL DE TIC - LABORATÓRIO CENTRAL DE ANÁLISES CLÍNICAS - LACEN_x000D_
PRAZO DE ENTREGA: ATÉ 10 DIAS ÚTEIS A CONTAR DO RECEBIMENTO DA NOTA DE EMPENHO_x000D_
FRETE: CIF</t>
  </si>
  <si>
    <t>Compras :: AQUISIÇÃO DE MATERIAL DE TIC - LABORATÓRIO CENTRAL DE ANÁLISES CLÍNICAS - LACEN_x000D_
PRAZO DE ENTREGA: ATÉ 10 DIAS ÚTEIS A CONTAR DO RECEBIMENTO DA NOTA DE EMPENHO_x000D_
FRETE: CIF</t>
  </si>
  <si>
    <t>["M00700705006853","M00700705002079","M00700704013687","M00700705006357","M00700705015766"]</t>
  </si>
  <si>
    <t>[0.5785,0.5634,0.5619,0.5615,0.5612]</t>
  </si>
  <si>
    <t>["S08590859921415","M00810813518255","S08350835619127","S09310931119020","M00650655015199"]</t>
  </si>
  <si>
    <t>[0.5698,0.5617,0.5525,0.5426,0.5422]</t>
  </si>
  <si>
    <t>["M00660669517725","M00660665013507","M00660664002443","M00660664005561","M00660663015274"]</t>
  </si>
  <si>
    <t>[0.5534,0.5397,0.5394,0.5366,0.5345]</t>
  </si>
  <si>
    <t>["M00810813518255","M00750754015434","M00810813514831","M00750754015326","M00750754000077"]</t>
  </si>
  <si>
    <t>[0.5642,0.54,0.5399,0.5305,0.5225]</t>
  </si>
  <si>
    <t>["M00660669517725","M00660664013715","M00660664002443","M00660665013507","M00660664002435"]</t>
  </si>
  <si>
    <t>[0.5727,0.5662,0.5617,0.5613,0.5598]</t>
  </si>
  <si>
    <t>["M00700705006853","M00700709911248","M00700705015766","M00700705002079","M00700701006661"]</t>
  </si>
  <si>
    <t>[0.6077,0.5985,0.5941,0.5913,0.5912]</t>
  </si>
  <si>
    <t>21186804000105-2-000037/2024</t>
  </si>
  <si>
    <t>PROT:1227(247 41){SRP2091/2024}| EMPENHO PARA ATENDER DESPESAS COM AQUISICAO DE MATERIAL HOSPITALAR CONFORME REQUISICAO SRP 2091/2024.</t>
  </si>
  <si>
    <t>Compras :: PROT:1227(247 41){SRP2091/2024}| EMPENHO PARA ATENDER DESPESAS COM AQUISICAO DE MATERIAL HOSPITALAR CONFORME REQUISICAO SRP 2091/2024.</t>
  </si>
  <si>
    <t>["M00650651504496","M00650653230094","M00650653230095","M00650653030196","M00650653230093"]</t>
  </si>
  <si>
    <t>[0.5767,0.5733,0.5726,0.5708,0.5699]</t>
  </si>
  <si>
    <t>["S08720872920869","S08590859908796","S08590859925259","S08590859930007","S08590859919712"]</t>
  </si>
  <si>
    <t>[0.574,0.5694,0.5511,0.5467,0.5448]</t>
  </si>
  <si>
    <t>["M00650653230094","M00650653230095","M00650651504496","M00650653230093","M00650653030196"]</t>
  </si>
  <si>
    <t>[0.5736,0.5733,0.5724,0.5704,0.5692]</t>
  </si>
  <si>
    <t>["S08720872920869","M00650653211939","M00650653004594","M00650653230107","M00650653230108"]</t>
  </si>
  <si>
    <t>[0.6349,0.6,0.5953,0.5887,0.5787]</t>
  </si>
  <si>
    <t>["M00650653230095","M00650651504496","M00650651510565","M00650651503681","M00650653230094"]</t>
  </si>
  <si>
    <t>[0.6218,0.6212,0.6203,0.6185,0.617]</t>
  </si>
  <si>
    <t>67995027000132-2-000004/2025</t>
  </si>
  <si>
    <t>Materiais de enfermagem</t>
  </si>
  <si>
    <t>Compras :: Materiais de enfermagem</t>
  </si>
  <si>
    <t>["M00650653217841","M00650653230095","M00650651505372","M00650653208774","M00650653230107"]</t>
  </si>
  <si>
    <t>[0.6316,0.625,0.6234,0.6164,0.6156]</t>
  </si>
  <si>
    <t>["M00650653000449","M00650651508955","M00650651503681","M00650653208774","M00650653009639"]</t>
  </si>
  <si>
    <t>[0.5974,0.5849,0.5797,0.5783,0.5695]</t>
  </si>
  <si>
    <t>["M00650653217841","M00650651505372","M00650653230095","M00650653230107","M00650651508955"]</t>
  </si>
  <si>
    <t>[0.6314,0.6262,0.625,0.6156,0.614]</t>
  </si>
  <si>
    <t>["M00650653000449","M00650651503681","M00650653006789","M00650653009639","M00650653000447"]</t>
  </si>
  <si>
    <t>[0.6611,0.6581,0.6408,0.6387,0.6353]</t>
  </si>
  <si>
    <t>["M00650651505372","M00650651503681","M00650653230095","M00650651019907","M00650651508955"]</t>
  </si>
  <si>
    <t>[0.6888,0.6727,0.6697,0.6632,0.663]</t>
  </si>
  <si>
    <t>46482832000192-2-001083/2024</t>
  </si>
  <si>
    <t>AQUISICAO DE MATERIAL DE ESCRITORIO PARA USO CREAS   EMENDA PARLAMENTAR SENADORA MARA CRISTINA GABRILLI.</t>
  </si>
  <si>
    <t>Compras :: AQUISICAO DE MATERIAL DE ESCRITORIO PARA USO CREAS   EMENDA PARLAMENTAR SENADORA MARA CRISTINA GABRILLI.</t>
  </si>
  <si>
    <t>["M00750751000128","M00750754014828","M00750754000146","M00750752000084","M00750752013733"]</t>
  </si>
  <si>
    <t>[0.5893,0.5862,0.5846,0.5835,0.5832]</t>
  </si>
  <si>
    <t>["M00750754000075","M00750752000117","M00750752000260","M00750754013908","M00750754000346"]</t>
  </si>
  <si>
    <t>[0.6468,0.6464,0.6379,0.6322,0.631]</t>
  </si>
  <si>
    <t>["M00750751000128","M00750754014828","M00750754000146","M00750754000075","M00750752000084"]</t>
  </si>
  <si>
    <t>[0.5893,0.586,0.5846,0.5842,0.5836]</t>
  </si>
  <si>
    <t>["M00750752000117","M00750752000260","M00750751000271","M00750754000075","M00750751000176"]</t>
  </si>
  <si>
    <t>[0.6346,0.6286,0.6247,0.6241,0.623]</t>
  </si>
  <si>
    <t>["M00750754000075","M00750754000146","M00750754008305","M00750751012987","M00750754008304"]</t>
  </si>
  <si>
    <t>[0.6026,0.6024,0.6014,0.601,0.5983]</t>
  </si>
  <si>
    <t>83102350000196-2-000048/2025</t>
  </si>
  <si>
    <t>CADERNOS  PAPÉIS E CORRELATOS - LEI 14.133/2021</t>
  </si>
  <si>
    <t>Compras :: CADERNOS  PAPÉIS E CORRELATOS - LEI 14.133/2021</t>
  </si>
  <si>
    <t>["M00750753009126","M00750754000140","M00750754008893","M00750754000201","M00750754000276"]</t>
  </si>
  <si>
    <t>[0.5666,0.5607,0.5494,0.549,0.5475]</t>
  </si>
  <si>
    <t>["M00800803005481","M00930931017954","M00930931000172","M00930931000164","M00930931010406"]</t>
  </si>
  <si>
    <t>[0.5714,0.561,0.5598,0.5556,0.5553]</t>
  </si>
  <si>
    <t>["M00750753009126","M00750754000140","M00750754008893","M00750754000201","M00750754000146"]</t>
  </si>
  <si>
    <t>[0.5679,0.5618,0.5523,0.5507,0.5502]</t>
  </si>
  <si>
    <t>["M00750754014579","M00750754000075","M00750754014592","M00750754015050","M00750754000146"]</t>
  </si>
  <si>
    <t>[0.5803,0.5769,0.5715,0.5712,0.5709]</t>
  </si>
  <si>
    <t>["M00750754004093","M00750754001500","M00750754000078","M00750754008305","M00750754000276"]</t>
  </si>
  <si>
    <t>[0.5963,0.5893,0.5837,0.5836,0.5819]</t>
  </si>
  <si>
    <t>10744098000145-2-000354/2024</t>
  </si>
  <si>
    <t>MATERIAL DESTINADO A ASSISTENCIA SOCIAL( MERENDA ESCOLAR 339032-03- SOLICITANTE: CAESC-FOR -OFÍCIO Nº 14/2024/CAESC-FOR/DAP-FOR/DG-FOR/FORTALEZA-IFCE- PARTIC:- PE 90001/2024-158322 - CENTRAL DE COMPRAS LITORAL OESTE - TEL: 85.9966.5122 - BANCO 237/713/1077449- MERENDA IND. BEBIDA LACTEA ( ITEM 06) - PROCESSO SEI 23256.007366/2024-99 -  CAMPUS FORTALEZA -( NOTA DE CREDITO)</t>
  </si>
  <si>
    <t>Compras :: MATERIAL DESTINADO A ASSISTENCIA SOCIAL( MERENDA ESCOLAR 339032-03- SOLICITANTE: CAESC-FOR -OFÍCIO Nº 14/2024/CAESC-FOR/DAP-FOR/DG-FOR/FORTALEZA-IFCE- PARTIC:- PE 90001/2024-158322 - CENTRAL DE COMPRAS LITORAL OESTE - TEL: 85.9966.5122 - BANCO 237/713/1077449- MERENDA IND. BEBIDA LACTEA ( ITEM 06) - PROCESSO SEI 23256.007366/2024-99 -  CAMPUS FORTALEZA -( NOTA DE CREDITO)</t>
  </si>
  <si>
    <t>["M00990999930262","M00750754017820","S06320632925500","M00890892519753","M00890895519765"]</t>
  </si>
  <si>
    <t>[0.5455,0.5267,0.5261,0.5137,0.5131]</t>
  </si>
  <si>
    <t>["M00890896017305","M00890892019775","M00890892019776","M00890896000947","M00890892015641"]</t>
  </si>
  <si>
    <t>[0.565,0.5473,0.5419,0.5383,0.5379]</t>
  </si>
  <si>
    <t>["M00990999930262","S06320632925500","M00890892519753","M00890895519765","M00890892519758"]</t>
  </si>
  <si>
    <t>[0.5462,0.5262,0.5141,0.5138,0.5107]</t>
  </si>
  <si>
    <t>["M00890892519753","M00890895519765","M00890892519758","M00890891018653","M00890891008755"]</t>
  </si>
  <si>
    <t>[0.5141,0.5138,0.5107,0.51,0.5034]</t>
  </si>
  <si>
    <t>["M00890896017305","M00890892019775","M00890892015641","M00890892019776","M00890896000947"]</t>
  </si>
  <si>
    <t>[0.5615,0.5581,0.5502,0.55,0.5405]</t>
  </si>
  <si>
    <t>["M00750754017820","M00700706010307","M00700709911248","M00700709018222","M00700705006853"]</t>
  </si>
  <si>
    <t>[0.527,0.5092,0.5079,0.503,0.5025]</t>
  </si>
  <si>
    <t>["M00890891018653","M00890895519765","M00890892519753","M00890892519758","M00890896017305"]</t>
  </si>
  <si>
    <t>[0.5323,0.5317,0.5298,0.5265,0.5243]</t>
  </si>
  <si>
    <t>["M00990999930262","M00890891018653","M00890895519765","M00890892519753","M00750754017820"]</t>
  </si>
  <si>
    <t>[0.5504,0.5323,0.5317,0.5298,0.527]</t>
  </si>
  <si>
    <t>24098477000110-2-000119/2024</t>
  </si>
  <si>
    <t>SM6764   / 2024 PARA PRA. _x000D_
ENTREGA - ATÉ 30 DIAS APÓS O RECEBIMENTO DO EMPENHO. _x000D_
PGTO. - CONF. PROGRAMAÇÃO DA UFPB.</t>
  </si>
  <si>
    <t>Compras :: SM6764   / 2024 PARA PRA. _x000D_
ENTREGA - ATÉ 30 DIAS APÓS O RECEBIMENTO DO EMPENHO. _x000D_
PGTO. - CONF. PROGRAMAÇÃO DA UFPB.</t>
  </si>
  <si>
    <t>["M00990999916898","M00700706010307","S06432357423574","M00490494016978","S06432361223612"]</t>
  </si>
  <si>
    <t>[0.4719,0.4692,0.4647,0.4629,0.462]</t>
  </si>
  <si>
    <t>["S08590859917345","S08590859925259","S08390839919488","S08410427804278","S08590859917337"]</t>
  </si>
  <si>
    <t>[0.4559,0.4556,0.4508,0.4505,0.447]</t>
  </si>
  <si>
    <t>["M00990999916898","M00700706010307","M00490494016978","M00700709911248","M00700705006853"]</t>
  </si>
  <si>
    <t>[0.472,0.4692,0.4628,0.4612,0.4556]</t>
  </si>
  <si>
    <t>["M00990999916898","M00990990514602","M00990999912541","M00990999930262","M00760769011254"]</t>
  </si>
  <si>
    <t>[0.472,0.4378,0.4339,0.4312,0.4298]</t>
  </si>
  <si>
    <t>["S06811498214982","S08590859925259","S08390839919488","S08590859930007","S08730873922080"]</t>
  </si>
  <si>
    <t>[0.4824,0.4779,0.4681,0.4667,0.4644]</t>
  </si>
  <si>
    <t>["M00700706010307","M00700709911248","M00700704013687","M00700704013836","M00700705006853"]</t>
  </si>
  <si>
    <t>[0.5384,0.5309,0.5178,0.5162,0.5151]</t>
  </si>
  <si>
    <t>["M00990999916898","M00990999917350","M00990999930262","M00990999912541","M00990999911765"]</t>
  </si>
  <si>
    <t>[0.5126,0.4848,0.4821,0.4778,0.4686]</t>
  </si>
  <si>
    <t>24850216000104-2-000002/2025</t>
  </si>
  <si>
    <t>DESPESA PROVENIENTE A CONTRATAÇÃO DE PRESTAÇÃO DE SERVIÇOS COM LOCAÇÃO DE TENDA 12X20 ANTI-CHAMAS  DESTINADA A FESTIVIDADE DOS FUNCIONÁRIOS DO MUNICIPIO DE MATRINCHÃ-GO  CONFORME DISPENSA DE LICITAÇÃO N°584/2024.</t>
  </si>
  <si>
    <t>Compras :: DESPESA PROVENIENTE A CONTRATAÇÃO DE PRESTAÇÃO DE SERVIÇOS COM LOCAÇÃO DE TENDA 12X20 ANTI-CHAMAS  DESTINADA A FESTIVIDADE DOS FUNCIONÁRIOS DO MUNICIPIO DE MATRINCHÃ-GO  CONFORME DISPENSA DE LICITAÇÃO N°584/2024.</t>
  </si>
  <si>
    <t>["S06432366323663","S06432421024210","S08310831904413","S06432372823728","M00540541003018"]</t>
  </si>
  <si>
    <t>[0.4975,0.4942,0.491,0.4907,0.4897]</t>
  </si>
  <si>
    <t>["S07320732920460","S09791739617396","S09112438424384","S08590859921318","S05450545901376"]</t>
  </si>
  <si>
    <t>[0.4989,0.4811,0.4809,0.4764,0.4706]</t>
  </si>
  <si>
    <t>["S06432366323663","S06432421024210","S06432372823728","S06432373623736","S06432361223612"]</t>
  </si>
  <si>
    <t>[0.4972,0.4936,0.4897,0.4893,0.4882]</t>
  </si>
  <si>
    <t>["S08510851222861","S08510851220656","S08510851222187","S08510851224252","S08510408104081"]</t>
  </si>
  <si>
    <t>[0.464,0.4523,0.4437,0.439,0.4372]</t>
  </si>
  <si>
    <t>["S07320732920460","S09791739617396","S08590859921318","S05450545901376","S09691701917019"]</t>
  </si>
  <si>
    <t>[0.5127,0.4985,0.4941,0.4931,0.4899]</t>
  </si>
  <si>
    <t>["S08731780917809","S06432421024210","S06432366323663","S06432419824198","S06432372823728"]</t>
  </si>
  <si>
    <t>[0.5335,0.5298,0.5294,0.5291,0.5254]</t>
  </si>
  <si>
    <t>["S09112438424384","S08910891222497","S08360422704227","S09690969119640","S09650965215059"]</t>
  </si>
  <si>
    <t>[0.4981,0.4966,0.4924,0.4909,0.489]</t>
  </si>
  <si>
    <t>["S08731780917809","S06432421024210","S06432366323663","S06432419824198","S08310831904413"]</t>
  </si>
  <si>
    <t>[0.5335,0.5298,0.5294,0.5291,0.526]</t>
  </si>
  <si>
    <t>["S06432421024210","S06432366323663","S06432419824198","S06432372823728","S06432373623736"]</t>
  </si>
  <si>
    <t>[0.5298,0.5294,0.5291,0.5254,0.5237]</t>
  </si>
  <si>
    <t>00000368000150-2-000164/2024</t>
  </si>
  <si>
    <t>A CONTRATAÇÃO DE MATERIAIS DE TECNOLOGIA DA INFORMAÇÃO E COMUNICAÇÃO – TIC</t>
  </si>
  <si>
    <t>Compras :: A CONTRATAÇÃO DE MATERIAIS DE TECNOLOGIA DA INFORMAÇÃO E COMUNICAÇÃO – TIC</t>
  </si>
  <si>
    <t>["S01620162126980","S01620162127014","S01620162126999","S01740174127359","S01620162127006"]</t>
  </si>
  <si>
    <t>[0.6976,0.6923,0.69,0.6852,0.6791]</t>
  </si>
  <si>
    <t>["S01740174127359","S01620162126999","S01620162127014","S01680168127260","S01620162126980"]</t>
  </si>
  <si>
    <t>[0.728,0.717,0.7168,0.7165,0.7065]</t>
  </si>
  <si>
    <t>["M00700705006853","M00700705015766","M00700705002079","M00700705006357","M00700709911248"]</t>
  </si>
  <si>
    <t>[0.6563,0.6348,0.6296,0.6263,0.6234]</t>
  </si>
  <si>
    <t>[0.6974,0.6922,0.6896,0.6851,0.6791]</t>
  </si>
  <si>
    <t>["S01740174127359","S01680168127260","S01620162126999","S01620162127014","S01730173127332"]</t>
  </si>
  <si>
    <t>[0.7148,0.7092,0.7022,0.7014,0.6951]</t>
  </si>
  <si>
    <t>["M00700705006853","M00700709911248","M00700705015766","M00700701006661","M00700705002079"]</t>
  </si>
  <si>
    <t>[0.6845,0.6731,0.6653,0.6612,0.6593]</t>
  </si>
  <si>
    <t>["S01740174127359","S01730173127332","S01620162126980","S01620162126999","S01620162127014"]</t>
  </si>
  <si>
    <t>[0.7093,0.7064,0.7054,0.7052,0.7045]</t>
  </si>
  <si>
    <t>00394452000103-2-000091/2025</t>
  </si>
  <si>
    <t>GARANTIR ATENDIMENTO MÉDICO ESPECIALIZADO DE QUALIDADE AOS MILITARES DA ATIVA  DA RESERVA  REFORMADOS  PENSIONISTAS E SEUS DEPENDENTES INSCRITOS NA PASS.</t>
  </si>
  <si>
    <t>Serviços de Saúde :: GARANTIR ATENDIMENTO MÉDICO ESPECIALIZADO DE QUALIDADE AOS MILITARES DA ATIVA  DA RESERVA  REFORMADOS  PENSIONISTAS E SEUS DEPENDENTES INSCRITOS NA PASS.</t>
  </si>
  <si>
    <t>["S09310931107811","S09310931112920","S09310931107790","S09310931206092","S09310931114338"]</t>
  </si>
  <si>
    <t>[0.4954,0.472,0.4698,0.4661,0.4656]</t>
  </si>
  <si>
    <t>["S08590859908796","S07131291212912","S08590859908672","S09332312423124","S09310931108060"]</t>
  </si>
  <si>
    <t>[0.5336,0.5201,0.5157,0.5133,0.5112]</t>
  </si>
  <si>
    <t>["S09310931107811","S09310931112920","S09310931107790","S09310931206092","S09310931120842"]</t>
  </si>
  <si>
    <t>[0.4942,0.4716,0.4708,0.4666,0.4659]</t>
  </si>
  <si>
    <t>["S09310931112920","S09310931107790","S09310931206092","S09310931120842","S09310931122373"]</t>
  </si>
  <si>
    <t>[0.4716,0.4708,0.4666,0.4659,0.4652]</t>
  </si>
  <si>
    <t>["S09332312423124","S08590859908796","S07131291212912","S08522401524015","S08731334013340"]</t>
  </si>
  <si>
    <t>[0.5782,0.578,0.5742,0.5617,0.5575]</t>
  </si>
  <si>
    <t>["S09310931112920","S09310931205916","S09310931206165","S09310931206092","S09310931212564"]</t>
  </si>
  <si>
    <t>[0.5696,0.5666,0.5622,0.562,0.5615]</t>
  </si>
  <si>
    <t>24365710000183-2-000775/2024</t>
  </si>
  <si>
    <t>11.23.95 - PROGRAMA DE PÓS-GRADUAÇÃO EM NEUROCIÊNCIAS - FPG_x000D_
SM Nº 32796/2024_x000D_
 MATERIAL DE ACONDICIONAMENTO E EMBALAGEM_x000D_
MATERIAL DE ACONDICIONAMENTO E EMBALAGEM</t>
  </si>
  <si>
    <t>Compras :: 11.23.95 - PROGRAMA DE PÓS-GRADUAÇÃO EM NEUROCIÊNCIAS - FPG_x000D_
SM Nº 32796/2024_x000D_
 MATERIAL DE ACONDICIONAMENTO E EMBALAGEM_x000D_
MATERIAL DE ACONDICIONAMENTO E EMBALAGEM</t>
  </si>
  <si>
    <t>["M00810814506492","M00750754006239","M00810814507824","M00810814006505","M00810814006501"]</t>
  </si>
  <si>
    <t>[0.5443,0.543,0.5403,0.5377,0.5375]</t>
  </si>
  <si>
    <t>["M00810813514831","M00810813501346","M00810814506492","M00810813501310","M00810811501429"]</t>
  </si>
  <si>
    <t>[0.5885,0.5885,0.5807,0.5792,0.5763]</t>
  </si>
  <si>
    <t>["M00810814506492","M00810814507824","M00810814006505","M00810814006501","M00810813507052"]</t>
  </si>
  <si>
    <t>[0.5426,0.5382,0.5356,0.5355,0.5348]</t>
  </si>
  <si>
    <t>["M00810813501346","M00810813501310","M00810813514831","M00810811504142","M00810811512518"]</t>
  </si>
  <si>
    <t>[0.6272,0.6181,0.6151,0.6095,0.6086]</t>
  </si>
  <si>
    <t>["M00650651503700","M00650651504056","M00650651518351","M00650653030168","M00650651519760"]</t>
  </si>
  <si>
    <t>[0.5707,0.5677,0.5601,0.5554,0.5533]</t>
  </si>
  <si>
    <t>["M00810814506492","M00810813501310","M00810814507824","M00810813507556","M00810814503301"]</t>
  </si>
  <si>
    <t>[0.5511,0.5495,0.5494,0.5479,0.5439]</t>
  </si>
  <si>
    <t>["M00650651503700","M00650651504056","M00650651518351","M00650650510759","M00650653030168"]</t>
  </si>
  <si>
    <t>[0.5707,0.5677,0.5601,0.5579,0.5554]</t>
  </si>
  <si>
    <t>["M00650650510759","M00650653030168","M00650650514519","M00650651519760","M00810814506492"]</t>
  </si>
  <si>
    <t>[0.5579,0.5554,0.5545,0.5533,0.5511]</t>
  </si>
  <si>
    <t>82939448000130-2-000119/2025</t>
  </si>
  <si>
    <t>[0.5675,0.5613,0.5523,0.5514,0.5497]</t>
  </si>
  <si>
    <t>[0.567,0.5612,0.5495,0.5483,0.5478]</t>
  </si>
  <si>
    <t>["M00750754004093","M00750754001500","M00750754000078","M00750754008305","M00750751000196"]</t>
  </si>
  <si>
    <t>[0.5985,0.5927,0.5853,0.585,0.5841]</t>
  </si>
  <si>
    <t>63025530000104-2-002577/2024</t>
  </si>
  <si>
    <t>MATERIAL DE LABORATORIO</t>
  </si>
  <si>
    <t>Compras :: MATERIAL DE LABORATORIO</t>
  </si>
  <si>
    <t>["M00660664000517","M00660664006257","M00660664013571","M00660664003994","M00660664002671"]</t>
  </si>
  <si>
    <t>[0.7048,0.7044,0.7016,0.7013,0.6951]</t>
  </si>
  <si>
    <t>["M00660664009501","M00660664013715","M00660664009471","M00660664008586","M00660664013571"]</t>
  </si>
  <si>
    <t>[0.7732,0.7402,0.7371,0.7139,0.7117]</t>
  </si>
  <si>
    <t>[0.7044,0.7041,0.7014,0.7,0.6951]</t>
  </si>
  <si>
    <t>["M00660664009501","M00660664013715","M00660664009471","M00660664005526","M00660664008742"]</t>
  </si>
  <si>
    <t>[0.7872,0.7546,0.7465,0.7203,0.7199]</t>
  </si>
  <si>
    <t>["M00660664009471","M00660664009501","M00660664002983","M00660664013715","M00660664007875"]</t>
  </si>
  <si>
    <t>[0.741,0.7399,0.7397,0.7392,0.7268]</t>
  </si>
  <si>
    <t>11436906000170-2-000069/2025</t>
  </si>
  <si>
    <t>MEDICAMENTOS E CORRELATOS</t>
  </si>
  <si>
    <t>Compras :: MEDICAMENTOS E CORRELATOS</t>
  </si>
  <si>
    <t>["M00650650530250","M00650650509671","M00650650509526","M00650650506203","M00650650530143"]</t>
  </si>
  <si>
    <t>[0.7025,0.6907,0.685,0.6769,0.6686]</t>
  </si>
  <si>
    <t>["M00650650517988","M00650650530250","M00650650515893","M00650650530257","M00650650517850"]</t>
  </si>
  <si>
    <t>[0.6492,0.6425,0.6329,0.6326,0.6277]</t>
  </si>
  <si>
    <t>["M00650650530250","M00650650509671","M00650650509526","M00650650506203","M00650650502611"]</t>
  </si>
  <si>
    <t>[0.7038,0.6907,0.6848,0.6776,0.6694]</t>
  </si>
  <si>
    <t>["M00650650502611","M00650650515893","M00650650505254","M00650650515297","M00650650509702"]</t>
  </si>
  <si>
    <t>[0.6694,0.6665,0.6643,0.6639,0.6631]</t>
  </si>
  <si>
    <t>["M00650650530187","M00650650512207","M00650650517988","M00650650530257","M00650650518455"]</t>
  </si>
  <si>
    <t>[0.66,0.6449,0.6427,0.6387,0.636]</t>
  </si>
  <si>
    <t>["M00650650509526","M00650650509671","M00650650515398","M00650650505254","M00650650530257"]</t>
  </si>
  <si>
    <t>[0.7345,0.7102,0.7084,0.7059,0.7048]</t>
  </si>
  <si>
    <t>["M00650650505206","M00650650506050","M00650650517872","M00650650509697","M00650650505229"]</t>
  </si>
  <si>
    <t>[0.7002,0.6925,0.6921,0.6866,0.6857]</t>
  </si>
  <si>
    <t>13417917000138-2-000001/2025</t>
  </si>
  <si>
    <t>[0.7025,0.6908,0.6851,0.677,0.6687]</t>
  </si>
  <si>
    <t>[0.6492,0.6425,0.6328,0.6325,0.6276]</t>
  </si>
  <si>
    <t>[0.6599,0.6449,0.6426,0.6386,0.6359]</t>
  </si>
  <si>
    <t>[0.7346,0.7102,0.7084,0.7059,0.7048]</t>
  </si>
  <si>
    <t>[0.7003,0.6925,0.6922,0.6866,0.6857]</t>
  </si>
  <si>
    <t>44568749000105-2-000054/2024</t>
  </si>
  <si>
    <t>A presente licitação tem por objeto a CONTRATAÇÃO DE EMPRESA PARA EXECUÇÃO DE ILUMINAÇÃO PÚBLICA DO ESTÁDIO MUNICIPAL  conforme memorial descritivo  projeto  planilha e cronograma anexos.</t>
  </si>
  <si>
    <t>Obras :: A presente licitação tem por objeto a CONTRATAÇÃO DE EMPRESA PARA EXECUÇÃO DE ILUMINAÇÃO PÚBLICA DO ESTÁDIO MUNICIPAL  conforme memorial descritivo  projeto  planilha e cronograma anexos.</t>
  </si>
  <si>
    <t>["S08732153921539","S09112438424384","M00620621000412","S05420542725445","M00620621019227"]</t>
  </si>
  <si>
    <t>[0.5172,0.5152,0.5105,0.5038,0.4842]</t>
  </si>
  <si>
    <t>["M00620621000412","S05420542725445","S05420542725453","M00620621006700","M00620621000457"]</t>
  </si>
  <si>
    <t>[0.5714,0.5312,0.52,0.5162,0.5147]</t>
  </si>
  <si>
    <t>["S08732153921539","S05420542725445","S08591529615296","S08731375713757","S08731763917639"]</t>
  </si>
  <si>
    <t>[0.5188,0.5054,0.4811,0.4572,0.4485]</t>
  </si>
  <si>
    <t>["S09112438424384","S08360422704227","S08910891222497","S09621261012610","S08911927519275"]</t>
  </si>
  <si>
    <t>[0.5143,0.4461,0.4421,0.41,0.4094]</t>
  </si>
  <si>
    <t>["M00620621000412","S05420542725445","S08732153921539","S05420542725453","S05420562205622"]</t>
  </si>
  <si>
    <t>[0.6016,0.5782,0.5683,0.557,0.5539]</t>
  </si>
  <si>
    <t>["S05420542725445","S08732153921539","M00620621000412","S08591529615296","S05420178301783"]</t>
  </si>
  <si>
    <t>[0.5808,0.5782,0.5565,0.5357,0.5336]</t>
  </si>
  <si>
    <t>["S05420542725445","S08732153921539","S08591529615296","S05420178301783","S05420562205622"]</t>
  </si>
  <si>
    <t>[0.5808,0.5782,0.5357,0.5336,0.5221]</t>
  </si>
  <si>
    <t>["M00620621000412","M00620621019227","M00620621000457","M00620621000456","M00620621000411"]</t>
  </si>
  <si>
    <t>[0.5565,0.5293,0.527,0.5163,0.5112]</t>
  </si>
  <si>
    <t>["S05420542725445","S09112438424384","M00620621000412","S08591529615296","S05420178301783"]</t>
  </si>
  <si>
    <t>[0.5808,0.5576,0.5565,0.5357,0.5336]</t>
  </si>
  <si>
    <t>45739083000173-2-000015/2025</t>
  </si>
  <si>
    <t>AQUISICAO DE MATERIAL DE ENFERMAGEM USO NAS UBS DE SAUDE</t>
  </si>
  <si>
    <t>Compras :: AQUISICAO DE MATERIAL DE ENFERMAGEM USO NAS UBS DE SAUDE</t>
  </si>
  <si>
    <t>["M00650651502170","M00650651518550","M00650651503847","M00650651505372","M00650651030275"]</t>
  </si>
  <si>
    <t>[0.6252,0.6214,0.6212,0.6184,0.618]</t>
  </si>
  <si>
    <t>["M00650653030278","M00650653000449","M00650651503681","M00650651508955","M00650653211939"]</t>
  </si>
  <si>
    <t>[0.6501,0.643,0.6374,0.6309,0.6287]</t>
  </si>
  <si>
    <t>["M00650651502170","M00650651518550","M00650651503847","M00650651509492","M00650651505372"]</t>
  </si>
  <si>
    <t>[0.6256,0.6242,0.6228,0.6214,0.6195]</t>
  </si>
  <si>
    <t>["M00650653000449","M00650651503681","M00650653030278","M00650653211939","M00650653004594"]</t>
  </si>
  <si>
    <t>[0.6726,0.6683,0.6677,0.6512,0.6456]</t>
  </si>
  <si>
    <t>["M00650651030275","M00650651503681","M00650651505372","M00650653230095","M00650651509492"]</t>
  </si>
  <si>
    <t>[0.646,0.6398,0.6396,0.6364,0.635]</t>
  </si>
  <si>
    <t>14060602000149-2-000319/2024</t>
  </si>
  <si>
    <t>FORNECIMENTO DE GÊNEROS ALIMENTÍCIOS PERECÍVEIS E NÃO PERECÍVEIS  VISANDO ATENDER AS NECESSIDADES DO HOSPITAL PROFESSOR JOSÉ MARIA DE MAGALHÃES NETO DO MUNICÍPIO DE SÃO GONÇALO DOS CAMPOS – BAHIA.</t>
  </si>
  <si>
    <t>Compras :: FORNECIMENTO DE GÊNEROS ALIMENTÍCIOS PERECÍVEIS E NÃO PERECÍVEIS  VISANDO ATENDER AS NECESSIDADES DO HOSPITAL PROFESSOR JOSÉ MARIA DE MAGALHÃES NETO DO MUNICÍPIO DE SÃO GONÇALO DOS CAMPOS – BAHIA.</t>
  </si>
  <si>
    <t>["S09310931106351","S06320632103697","S08522413924139","S06432373623736","S06320632925500"]</t>
  </si>
  <si>
    <t>[0.5553,0.5333,0.5174,0.5121,0.5117]</t>
  </si>
  <si>
    <t>["M00890892019775","M00890892015641","M00890892003876","M00890892019712","M00890892019694"]</t>
  </si>
  <si>
    <t>[0.5542,0.5477,0.5474,0.5445,0.5433]</t>
  </si>
  <si>
    <t>["S09310931106351","S06320632103697","S06320632925500","S06432373623736","M00990999930262"]</t>
  </si>
  <si>
    <t>[0.5553,0.5333,0.5117,0.5111,0.5105]</t>
  </si>
  <si>
    <t>["M00890890502156","M00890890509806","M00890895007261","M00890890504554","M00890890502206"]</t>
  </si>
  <si>
    <t>[0.492,0.472,0.4706,0.4688,0.4687]</t>
  </si>
  <si>
    <t>["M00890892015641","M00890892003876","M00890892019775","M00890892014581","M00890892019694"]</t>
  </si>
  <si>
    <t>[0.5477,0.5475,0.5452,0.5417,0.5338]</t>
  </si>
  <si>
    <t>["S06320632103697","S09310931106351","M00990999930262","S06432419824198","S09310931120281"]</t>
  </si>
  <si>
    <t>[0.5529,0.5515,0.5357,0.5323,0.5319]</t>
  </si>
  <si>
    <t>["S06320632103697","S06320532005320","S06321280712807","S09112438424384","S06320632115210"]</t>
  </si>
  <si>
    <t>[0.5529,0.529,0.5245,0.516,0.5045]</t>
  </si>
  <si>
    <t>["S06320632103697","S09310931106351","S09310931120281","M00650653230107","M00890890502156"]</t>
  </si>
  <si>
    <t>[0.5529,0.5515,0.5319,0.5318,0.5318]</t>
  </si>
  <si>
    <t>18306662000150-2-000008/2025</t>
  </si>
  <si>
    <t>Aquisicao da recarga de gas GLP e cilindro de gas  para atender os orgaos  departamentos  secretarias  unidades de saude  unidades educacionais  unidades de atendimento social  centros esportivos  entre outros  do Municipio de Arcos.</t>
  </si>
  <si>
    <t>Compras :: Aquisicao da recarga de gas GLP e cilindro de gas  para atender os orgaos  departamentos  secretarias  unidades de saude  unidades educacionais  unidades de atendimento social  centros esportivos  entre outros  do Municipio de Arcos.</t>
  </si>
  <si>
    <t>["M00810812001178","M00810812019738","M00810812001343","M00810812016497","S08590859921865"]</t>
  </si>
  <si>
    <t>[0.563,0.5605,0.5557,0.5532,0.5495]</t>
  </si>
  <si>
    <t>["S05460156201562","S08632209822098","S08632260822608","S08710871522390","S08720872923086"]</t>
  </si>
  <si>
    <t>[0.5256,0.5081,0.5074,0.5025,0.5023]</t>
  </si>
  <si>
    <t>[0.5632,0.5621,0.5557,0.5533,0.5494]</t>
  </si>
  <si>
    <t>["M00910913019737","M00910915015604","M00910911004676","M00910911004675","M00910911012457"]</t>
  </si>
  <si>
    <t>[0.4526,0.4488,0.4455,0.4403,0.4401]</t>
  </si>
  <si>
    <t>["S05460156201562","S08632260822608","S08632209822098","S08720872923086","S08710871522390"]</t>
  </si>
  <si>
    <t>[0.5477,0.5342,0.5315,0.5284,0.5258]</t>
  </si>
  <si>
    <t>["S08590859921865","S06910691204138","M00810812001178","M00810812019738","S08710871522390"]</t>
  </si>
  <si>
    <t>[0.5702,0.5652,0.563,0.5621,0.5566]</t>
  </si>
  <si>
    <t>["S08591437014370","S09112438424384","S08360422704227","S09110538005380","S08910891221830"]</t>
  </si>
  <si>
    <t>[0.4683,0.4683,0.4605,0.4566,0.4475]</t>
  </si>
  <si>
    <t>["M00810812001178","M00810812019738","M00680683013760","M00810812001343","M00680681014936"]</t>
  </si>
  <si>
    <t>[0.563,0.5621,0.5551,0.5531,0.5495]</t>
  </si>
  <si>
    <t>["S08590859921865","M00680681014936","M00680683009789","M00680683019744","M00680683007835"]</t>
  </si>
  <si>
    <t>[0.5702,0.5495,0.5435,0.5343,0.5246]</t>
  </si>
  <si>
    <t>10637926000146-2-000610/2024</t>
  </si>
  <si>
    <t>VALOR QUE SE EMPENHA PARA ATENDER DEMANDAS DO CURSO DE AGROECOLOGIA DO IFRS CAMPUS RESTINGA COM A AQUISIÇÃO DE INSUMOS AGRÍCOLAS  SEMENTES E MUDAS. FORNECEDOR TECA TECNOLOGIA E COMERCIO LTDA . PROCESSO 23369.000726/2024-54- PREGAO 90016/2024</t>
  </si>
  <si>
    <t>Compras :: VALOR QUE SE EMPENHA PARA ATENDER DEMANDAS DO CURSO DE AGROECOLOGIA DO IFRS CAMPUS RESTINGA COM A AQUISIÇÃO DE INSUMOS AGRÍCOLAS  SEMENTES E MUDAS. FORNECEDOR TECA TECNOLOGIA E COMERCIO LTDA . PROCESSO 23369.000726/2024-54- PREGAO 90016/2024</t>
  </si>
  <si>
    <t>["M00870873010006","M00870873001015","M00870873014753","M00870873007641","M00870871002361"]</t>
  </si>
  <si>
    <t>[0.5709,0.5671,0.5584,0.5579,0.5375]</t>
  </si>
  <si>
    <t>["S08611531815318","S08611532615326","S08391370613706","S08612294222942","S08611530015300"]</t>
  </si>
  <si>
    <t>[0.584,0.5824,0.5791,0.5701,0.5694]</t>
  </si>
  <si>
    <t>["M00700709008916","M00700709000284","M00700709911248","M00700705006853","M00700709018222"]</t>
  </si>
  <si>
    <t>[0.4767,0.4734,0.4729,0.4724,0.471]</t>
  </si>
  <si>
    <t>["M00370375016052","M00370375015291","M00370377017744","M00370377013474","M00370371001368"]</t>
  </si>
  <si>
    <t>[0.5244,0.5143,0.5025,0.5,0.4943]</t>
  </si>
  <si>
    <t>["S08391370613706","S08611531815318","S08611532615326","S08611530015300","S08611436214362"]</t>
  </si>
  <si>
    <t>[0.5907,0.5902,0.5771,0.5729,0.5727]</t>
  </si>
  <si>
    <t>["M00700709911248","M00700709000284","M00700706010307","M00700705006853","M00700709008916"]</t>
  </si>
  <si>
    <t>[0.5227,0.5156,0.5143,0.5134,0.5116]</t>
  </si>
  <si>
    <t>[0.5456,0.5392,0.5222,0.5196,0.5106]</t>
  </si>
  <si>
    <t>[0.6044,0.5975,0.589,0.5875,0.5662]</t>
  </si>
  <si>
    <t>19718360000151-2-000041/2024</t>
  </si>
  <si>
    <t>Aquisição de tabela de basquete hidráulica para prática de atividades esportivas no Poliesportivo Municipal "Deputado Agostinho Campos Neto"  de acordo com a demanda da Secretaria Municipal de Esporte e Lazer de Conselheiro Lafaiete/MG.</t>
  </si>
  <si>
    <t>Compras :: Aquisição de tabela de basquete hidráulica para prática de atividades esportivas no Poliesportivo Municipal "Deputado Agostinho Campos Neto"  de acordo com a demanda da Secretaria Municipal de Esporte e Lazer de Conselheiro Lafaiete/MG.</t>
  </si>
  <si>
    <t>["M00990990510873","M00780783009634","M00780781014836","M00780781003672","M00780781011414"]</t>
  </si>
  <si>
    <t>[0.5273,0.523,0.5177,0.5108,0.504]</t>
  </si>
  <si>
    <t>["M00780781014836","M00780781003672","M00780783009634","M00780782012466","M00560567014951"]</t>
  </si>
  <si>
    <t>[0.5311,0.5266,0.4986,0.4919,0.4843]</t>
  </si>
  <si>
    <t>["M00780783009634","M00780781014836","M00780781003672","M00780781011414","M00780783007100"]</t>
  </si>
  <si>
    <t>[0.5231,0.5178,0.5108,0.504,0.5037]</t>
  </si>
  <si>
    <t>["M00780781014836","M00780781003672","M00560567014951","M00780783009634","M00780782012466"]</t>
  </si>
  <si>
    <t>[0.5558,0.5379,0.5166,0.5145,0.5047]</t>
  </si>
  <si>
    <t>[0.5542,0.5483,0.5413,0.5376,0.5323]</t>
  </si>
  <si>
    <t>["M00780783009634","M00780781014836","M00780781003672","M00780781011414","M00990990510873"]</t>
  </si>
  <si>
    <t>[0.5542,0.5483,0.5413,0.5376,0.5371]</t>
  </si>
  <si>
    <t>05613121000122-2-000030/2024</t>
  </si>
  <si>
    <t>VALOR QUE SE EMPENHA PARA AQUISICAO DE MATERIAIS PARA UTILIZACAO EM TREINAMENTOS E PRINCIPALMENTE NAS OCORRENCIAS DE SALVAMENTO EM ALTURA ATENDIDAS PELO 9. BATALHAO BOMBEIRO MILITAR E SUA(S) ORGANIZACAO(OES) BOMBEIRO MILITAR VINCULADA(S) - FEMBOM</t>
  </si>
  <si>
    <t>Compras :: VALOR QUE SE EMPENHA PARA AQUISICAO DE MATERIAIS PARA UTILIZACAO EM TREINAMENTOS E PRINCIPALMENTE NAS OCORRENCIAS DE SALVAMENTO EM ALTURA ATENDIDAS PELO 9. BATALHAO BOMBEIRO MILITAR E SUA(S) ORGANIZACAO(OES) BOMBEIRO MILITAR VINCULADA(S) - FEMBOM</t>
  </si>
  <si>
    <t>["M00420421003735","M00990999916671","S09290929013404","M00420424010415","M00420424006751"]</t>
  </si>
  <si>
    <t>[0.5369,0.5332,0.5309,0.526,0.5246]</t>
  </si>
  <si>
    <t>["S09290929013404","M00420421003735","M00420424004452","M00420424003099","M00420422003663"]</t>
  </si>
  <si>
    <t>[0.6281,0.6091,0.5755,0.5682,0.5678]</t>
  </si>
  <si>
    <t>["M00420421003735","M00990999916671","M00420424010415","M00420424006751","M00420424014770"]</t>
  </si>
  <si>
    <t>[0.5341,0.5317,0.5248,0.5231,0.5189]</t>
  </si>
  <si>
    <t>["M00840845515779","M00840843014488","M00840845506346","M00840845501451","M00840845507090"]</t>
  </si>
  <si>
    <t>[0.507,0.5043,0.5032,0.5005,0.4995]</t>
  </si>
  <si>
    <t>["M00420421003735","M00420424004452","M00420422003663","M00420424001306","M00420424003099"]</t>
  </si>
  <si>
    <t>[0.6131,0.5812,0.5696,0.5678,0.5642]</t>
  </si>
  <si>
    <t>["M00420424006751","M00420424014770","M00420424010415","M00420421003735","M00690691009835"]</t>
  </si>
  <si>
    <t>[0.5935,0.5875,0.5848,0.5815,0.5814]</t>
  </si>
  <si>
    <t>["M00840843014488","M00840841507289","M00840846514313","M00840845506346","M00840840513198"]</t>
  </si>
  <si>
    <t>[0.5651,0.5643,0.5601,0.5588,0.5576]</t>
  </si>
  <si>
    <t>10635424000186-2-000404/2024</t>
  </si>
  <si>
    <t>PE 74/2023 - 90557/2024 - AQUISIÇÃO DE GÊNEROS ALIMENTÍCIOS</t>
  </si>
  <si>
    <t>Compras :: PE 74/2023 - 90557/2024 - AQUISIÇÃO DE GÊNEROS ALIMENTÍCIOS</t>
  </si>
  <si>
    <t>["M00990999930262","M00890890500905","M00890890509382","M00890894000929","M00890890504554"]</t>
  </si>
  <si>
    <t>[0.5308,0.5233,0.5233,0.5231,0.5221]</t>
  </si>
  <si>
    <t>["M00890891519794","M00870871014497","M00890891530147","M00890891519793","M00890891519935"]</t>
  </si>
  <si>
    <t>[0.534,0.5328,0.5316,0.5302,0.5158]</t>
  </si>
  <si>
    <t>["M00890890500905","M00890890509382","M00890894000929","M00890890504554","M00890890502206"]</t>
  </si>
  <si>
    <t>[0.5227,0.5227,0.5226,0.5215,0.5215]</t>
  </si>
  <si>
    <t>["M00890890500905","M00890890509382","M00890890504554","M00890890502206","M00890890502156"]</t>
  </si>
  <si>
    <t>[0.5227,0.5227,0.5215,0.5215,0.52]</t>
  </si>
  <si>
    <t>["M00890891530147","M00890891519794","M00870871014497","M00890891519793","M00890891519935"]</t>
  </si>
  <si>
    <t>[0.5526,0.5487,0.5436,0.5434,0.5411]</t>
  </si>
  <si>
    <t>["M00990999930262","M00890890502156","M00890891519794","M00890890504554","M00890890502206"]</t>
  </si>
  <si>
    <t>[0.5819,0.5798,0.5782,0.5753,0.5751]</t>
  </si>
  <si>
    <t>["M00890890502156","M00890891519794","M00890890504554","M00890890502206","M00890890509806"]</t>
  </si>
  <si>
    <t>[0.5798,0.5782,0.5753,0.5751,0.5739]</t>
  </si>
  <si>
    <t>18431155000148-2-002479/2024</t>
  </si>
  <si>
    <t>AQUISIÇÃO DE MATERIAIS DE CONSTRUÇÃO DESTINADOS A ATENDER AS NECESSIDADES DE DIVERSAS SECRETARIAS DO MUNICÍPIO E A DOAÇÃO A FAMÍLIAS EM SITUAÇÃO DE VULNERABILIDADE E RISCO SOCIAL.</t>
  </si>
  <si>
    <t>Compras :: AQUISIÇÃO DE MATERIAIS DE CONSTRUÇÃO DESTINADOS A ATENDER AS NECESSIDADES DE DIVERSAS SECRETARIAS DO MUNICÍPIO E A DOAÇÃO A FAMÍLIAS EM SITUAÇÃO DE VULNERABILIDADE E RISCO SOCIAL.</t>
  </si>
  <si>
    <t>["M00560561018445","M00890897011390","M00560561030105","M00560568004120","M00560567016632"]</t>
  </si>
  <si>
    <t>[0.507,0.5037,0.5034,0.5033,0.4991]</t>
  </si>
  <si>
    <t>["S09790979924740","S05420562205622","S05410161901619","S05410454504545","S05450545901872"]</t>
  </si>
  <si>
    <t>[0.5652,0.5631,0.5472,0.5454,0.5269]</t>
  </si>
  <si>
    <t>["M00560561018445","M00560561030105","M00560568004120","M00560567016632","M00560561014658"]</t>
  </si>
  <si>
    <t>[0.507,0.5034,0.5026,0.4991,0.495]</t>
  </si>
  <si>
    <t>["S09790979924740","S05420562205622","S05410454504545","S05410161901619","S05470135001350"]</t>
  </si>
  <si>
    <t>[0.5809,0.5603,0.5561,0.5422,0.5348]</t>
  </si>
  <si>
    <t>["M00560568004120","M00560561030105","M00560562013892","M00560561018445","M00560561000867"]</t>
  </si>
  <si>
    <t>[0.539,0.5369,0.5288,0.528,0.527]</t>
  </si>
  <si>
    <t>75123125000108-2-000169/2024</t>
  </si>
  <si>
    <t>Locação de infraestrutura  compreendendo serviços de sonorização  iluminação e praticáveis  na modalidade pregão eletrônico pelo sistema de Registro de Preços</t>
  </si>
  <si>
    <t>Serviços :: Locação de infraestrutura  compreendendo serviços de sonorização  iluminação e praticáveis  na modalidade pregão eletrônico pelo sistema de Registro de Preços</t>
  </si>
  <si>
    <t>["S08731375713757","S08310831904413","S07310731230003","S08731774417744","S08410841425755"]</t>
  </si>
  <si>
    <t>[0.5552,0.5471,0.5459,0.541,0.5284]</t>
  </si>
  <si>
    <t>["S07320732922721","S08390839914168","S05460159701597","S07310731221490","S07320406504065"]</t>
  </si>
  <si>
    <t>[0.5938,0.585,0.5721,0.5696,0.5689]</t>
  </si>
  <si>
    <t>["S08731375713757","S07310731230003","S08310831904413","S08731774417744","S01810181227413"]</t>
  </si>
  <si>
    <t>[0.5577,0.5484,0.5464,0.5407,0.5247]</t>
  </si>
  <si>
    <t>["S07310731230003","S01810181227413","S07310731212556","S01810181227430","S07310731220222"]</t>
  </si>
  <si>
    <t>[0.5484,0.5247,0.5212,0.5155,0.5149]</t>
  </si>
  <si>
    <t>["S07310731230003","S08390839914168","S07320732922721","S05460159701597","S07310731221490"]</t>
  </si>
  <si>
    <t>[0.6278,0.6264,0.626,0.625,0.6229]</t>
  </si>
  <si>
    <t>["S07310731230003","S08731375713757","S09692437624376","S08310831904413","S01810181227413"]</t>
  </si>
  <si>
    <t>[0.6308,0.6246,0.6147,0.6086,0.6034]</t>
  </si>
  <si>
    <t>["S07310731230003","S01810181227413","S07310731212556","S07310731221679","S07310731224589"]</t>
  </si>
  <si>
    <t>[0.6308,0.6034,0.5998,0.5906,0.5856]</t>
  </si>
  <si>
    <t>["S07310731230003","S08731375713757","S01810181227413","S08731774417744","S01620162127014"]</t>
  </si>
  <si>
    <t>[0.6308,0.6246,0.6034,0.6023,0.6019]</t>
  </si>
  <si>
    <t>18593103000178-2-002086/2024</t>
  </si>
  <si>
    <t>REFERE-SE À AQUISIÇÃO DE GÊNEROS ALIMENTÍCIOS  PARA OS ATLETAS AZULIM GABARITO CONFORME TERMO DE CONVÊNIO QUE ENTRE SI CELEBRAM O MUNICIPIO DE MONTE CARMELO/MG  COM A INTERVENIENCIA DA SECRETARIA MUNICIPAL DE JUVENTUDE  CULTURA E ESPORTE  E A ACADEMIA DO VÔLEI COM FULCRO NA LEI MUNICIPAL Nº 1836/2022. - PRIMEIRO TERMO DE APOSTILAMENTO DE SUPRESSÃO DA ATA DE REGISTRO DE PREÇO Nº 146/2024.</t>
  </si>
  <si>
    <t>Compras :: REFERE-SE À AQUISIÇÃO DE GÊNEROS ALIMENTÍCIOS  PARA OS ATLETAS AZULIM GABARITO CONFORME TERMO DE CONVÊNIO QUE ENTRE SI CELEBRAM O MUNICIPIO DE MONTE CARMELO/MG  COM A INTERVENIENCIA DA SECRETARIA MUNICIPAL DE JUVENTUDE  CULTURA E ESPORTE  E A ACADEMIA DO VÔLEI COM FULCRO NA LEI MUNICIPAL Nº 1836/2022. - PRIMEIRO TERMO DE APOSTILAMENTO DE SUPRESSÃO DA ATA DE REGISTRO DE PREÇO Nº 146/2024.</t>
  </si>
  <si>
    <t>["M00890894000929","M00990999930262","M00690691016573","M00750754000200","M00750754017820"]</t>
  </si>
  <si>
    <t>[0.4533,0.4443,0.4428,0.4361,0.4317]</t>
  </si>
  <si>
    <t>["S05420542725453","S05420542725445","S09291750717507","S09112438424384","S09650965914311"]</t>
  </si>
  <si>
    <t>[0.5203,0.4888,0.4761,0.4568,0.4518]</t>
  </si>
  <si>
    <t>["M00890894000929","M00890895000939","M00870871014497","M00890894017301","M00890892519758"]</t>
  </si>
  <si>
    <t>[0.4555,0.4241,0.4209,0.4192,0.4136]</t>
  </si>
  <si>
    <t>["M00890895000939","M00890891519793","M00890895019774","M00890895007261","M00890890502156"]</t>
  </si>
  <si>
    <t>[0.4241,0.4125,0.4105,0.4104,0.4101]</t>
  </si>
  <si>
    <t>["S05420542725453","S05420542725445","S09291750717507","S09112438424384","S07320732918236"]</t>
  </si>
  <si>
    <t>[0.5228,0.4969,0.4808,0.4739,0.4625]</t>
  </si>
  <si>
    <t>["M00690691016573","M00840841501446","M00780781011414","M00780783017574","M00780783002638"]</t>
  </si>
  <si>
    <t>[0.4771,0.4687,0.4612,0.4598,0.4597]</t>
  </si>
  <si>
    <t>["M00690691016573","M00780781011414","M00780783017574","M00780783002638","M00780781006811"]</t>
  </si>
  <si>
    <t>[0.4771,0.4612,0.4598,0.4597,0.4589]</t>
  </si>
  <si>
    <t>["M00890894000929","M00690691016573","M00990999930262","M00840841501446","M00780781011414"]</t>
  </si>
  <si>
    <t>[0.4797,0.4771,0.4753,0.4687,0.4612]</t>
  </si>
  <si>
    <t>["M00890894000929","M00690691016573","M00990999930262","M00840841501446","M00750754017820"]</t>
  </si>
  <si>
    <t>[0.4797,0.4771,0.4753,0.4687,0.4628]</t>
  </si>
  <si>
    <t>88811948000178-2-000500/2025</t>
  </si>
  <si>
    <t xml:space="preserve">Aquisicao de generos alimenticios para as Secretarias de Educacao  Assistencia Social  Saude e Gabinete  atraves de Registro de Precos </t>
  </si>
  <si>
    <t xml:space="preserve">Compras :: Aquisicao de generos alimenticios para as Secretarias de Educacao  Assistencia Social  Saude e Gabinete  atraves de Registro de Precos </t>
  </si>
  <si>
    <t>["S09112438424384","M00990999930262","S06320632925500","M00890890502156","S06432373623736"]</t>
  </si>
  <si>
    <t>[0.4825,0.4813,0.4765,0.4754,0.4726]</t>
  </si>
  <si>
    <t>["S09111728017280","S09110538005380","S09112438424384","S08391370613706","S08611436214362"]</t>
  </si>
  <si>
    <t>[0.5218,0.515,0.5078,0.496,0.4857]</t>
  </si>
  <si>
    <t>["M00890890502156","M00890891519794","M00890891530147","M00890890509806","M00890894519767"]</t>
  </si>
  <si>
    <t>[0.4755,0.4656,0.4637,0.4625,0.4625]</t>
  </si>
  <si>
    <t>["S09111728017280","S09110538005380","S08391370613706","S09112438424384","S08611436214362"]</t>
  </si>
  <si>
    <t>[0.5384,0.5241,0.5178,0.5148,0.5087]</t>
  </si>
  <si>
    <t>["S09112438424384","S06432419824198","S09110538005380","M00990999930262","S06120612523000"]</t>
  </si>
  <si>
    <t>[0.5485,0.5399,0.5394,0.5289,0.5283]</t>
  </si>
  <si>
    <t>["M00890890502156","M00890894519767","M00890890509806","M00890891519794","M00890891530147"]</t>
  </si>
  <si>
    <t>[0.5237,0.5215,0.5187,0.5186,0.5145]</t>
  </si>
  <si>
    <t>72962806000171-2-000025/2025</t>
  </si>
  <si>
    <t>Licitação de Registro de Preços: 000056/24 - Ano Mod.: 2024 - Modalidade: PREGÃO ELETRÔNICO - Nº Mod.: 25 - Mod. Formatada: 25 - CONFECÇÃO DE UNIFORMES PARA SERVIDORES DA SAEV AMBIENTAL NA MODALIDADE DE REGISTRO DE PREÇOS PARA O PERÍODO DE 12 MESES.</t>
  </si>
  <si>
    <t>Compras :: Licitação de Registro de Preços: 000056/24 - Ano Mod.: 2024 - Modalidade: PREGÃO ELETRÔNICO - Nº Mod.: 25 - Mod. Formatada: 25 - CONFECÇÃO DE UNIFORMES PARA SERVIDORES DA SAEV AMBIENTAL NA MODALIDADE DE REGISTRO DE PREÇOS PARA O PERÍODO DE 12 MESES.</t>
  </si>
  <si>
    <t>["S06432366323663","S06432373623736","S06432361223612","S06432372823728","S06432369823698"]</t>
  </si>
  <si>
    <t>[0.5421,0.5358,0.5327,0.5325,0.5321]</t>
  </si>
  <si>
    <t>["M00840841514086","S08390839922144","M00840841016428","M00840841016510","S08522416324163"]</t>
  </si>
  <si>
    <t>[0.494,0.485,0.4827,0.4811,0.48]</t>
  </si>
  <si>
    <t>[0.5425,0.5355,0.5326,0.5322,0.5303]</t>
  </si>
  <si>
    <t>["S08522398123981","S08532404024040","S08532354023540","S08532348523485","S08522413924139"]</t>
  </si>
  <si>
    <t>[0.4852,0.4762,0.4645,0.4621,0.4605]</t>
  </si>
  <si>
    <t>["M00840841514086","S08590859930007","M00840841016428","M00840841016510","S08390839922144"]</t>
  </si>
  <si>
    <t>[0.5138,0.5091,0.5015,0.4977,0.4965]</t>
  </si>
  <si>
    <t>["M00840840517983","M00840840513198","M00650653230094","M00840840501408","M00840841514086"]</t>
  </si>
  <si>
    <t>[0.5352,0.5311,0.5286,0.52,0.5187]</t>
  </si>
  <si>
    <t>["M00840840517983","M00840840513198","M00840840501408","M00840841514086","M00840841016510"]</t>
  </si>
  <si>
    <t>[0.5352,0.5311,0.52,0.5187,0.5167]</t>
  </si>
  <si>
    <t>["S06432366323663","S06432373623736","S06432361223612","S06432369823698","S06432372823728"]</t>
  </si>
  <si>
    <t>[0.5479,0.5434,0.5421,0.5419,0.5403]</t>
  </si>
  <si>
    <t>00394544000185-2-003164/2024</t>
  </si>
  <si>
    <t>REQUISIÇÃO : 0043122912  ADESÃO 287/2024  AO    PREGÃO  07/2023         PROCESSO: 33374.136208/2024-52    PRAZO DE ENTREGA  ATÉ 10  DIAS APÓS O RECEBIMENTO DA NOTA DE EMPENHO.</t>
  </si>
  <si>
    <t>Compras :: REQUISIÇÃO : 0043122912  ADESÃO 287/2024  AO    PREGÃO  07/2023         PROCESSO: 33374.136208/2024-52    PRAZO DE ENTREGA  ATÉ 10  DIAS APÓS O RECEBIMENTO DA NOTA DE EMPENHO.</t>
  </si>
  <si>
    <t>["M00750754013908","S06432366323663","M00750754014592","S06432419824198","S06432361223612"]</t>
  </si>
  <si>
    <t>[0.5669,0.5432,0.5395,0.5322,0.5308]</t>
  </si>
  <si>
    <t>["S09112438424384","S08330833501341","S08590859921326","S05420562205622","S08390839923060"]</t>
  </si>
  <si>
    <t>[0.5466,0.5189,0.5004,0.4947,0.4878]</t>
  </si>
  <si>
    <t>["M00750754013908","M00750754014592","M00750754008304","M00650651518184","M00700704013687"]</t>
  </si>
  <si>
    <t>[0.568,0.5428,0.5258,0.5222,0.5196]</t>
  </si>
  <si>
    <t>["M00930933013850","M00810814517768","M00810810514156","M00810813507556","M00810810514307"]</t>
  </si>
  <si>
    <t>[0.4919,0.4888,0.4886,0.4877,0.4759]</t>
  </si>
  <si>
    <t>["S09112438424384","S08330833501341","S05420562205622","S08390839919909","S08590859921318"]</t>
  </si>
  <si>
    <t>[0.5346,0.5112,0.5024,0.4949,0.4938]</t>
  </si>
  <si>
    <t>["M00750754013908","M00700704013687","M00700705006853","M00990999916898","M00750754008304"]</t>
  </si>
  <si>
    <t>[0.5728,0.5617,0.5561,0.5488,0.5468]</t>
  </si>
  <si>
    <t>["M00840841507289","M00840846011038","M00840846014380","M00840845506346","M00840846010484"]</t>
  </si>
  <si>
    <t>[0.5355,0.5303,0.5287,0.5266,0.5247]</t>
  </si>
  <si>
    <t>["S06432366323663","M00750754013908","S06432361223612","M00700704013687","S06432419824198"]</t>
  </si>
  <si>
    <t>[0.5779,0.5728,0.5658,0.5617,0.5612]</t>
  </si>
  <si>
    <t>44518371000135-2-000121/2024</t>
  </si>
  <si>
    <t>AQUISIÇÃO DE MATERIAIS DE SAÚDE PARA ESTRUTURAÇÃO E MANUTENÇÃO DOS SERVIÇOS DA ATENÇÃO BÁSICA NO ÂMBITO MUNICIPAL  UTILIZANDO RECURSO EMENDA IMPOSITIVA</t>
  </si>
  <si>
    <t>Compras :: AQUISIÇÃO DE MATERIAIS DE SAÚDE PARA ESTRUTURAÇÃO E MANUTENÇÃO DOS SERVIÇOS DA ATENÇÃO BÁSICA NO ÂMBITO MUNICIPAL  UTILIZANDO RECURSO EMENDA IMPOSITIVA</t>
  </si>
  <si>
    <t>["M00650651518550","M00650651519953","M00650651505372","M00650651506555","M00650651519898"]</t>
  </si>
  <si>
    <t>[0.5395,0.5334,0.5309,0.5308,0.5301]</t>
  </si>
  <si>
    <t>["S09310931117850","S09112438424384","S05450545901872","S09791739617396","S05420562205622"]</t>
  </si>
  <si>
    <t>[0.5128,0.5114,0.5098,0.5065,0.506]</t>
  </si>
  <si>
    <t>["M00650651519953","M00650651506555","M00650651505372","M00650651519898","M00650653004312"]</t>
  </si>
  <si>
    <t>[0.5342,0.5318,0.5316,0.5299,0.5297]</t>
  </si>
  <si>
    <t>["M00650651518550","M00650651519953","M00650651506555","M00650651505372","M00650651519898"]</t>
  </si>
  <si>
    <t>[0.542,0.5342,0.5318,0.5316,0.5299]</t>
  </si>
  <si>
    <t>["M00650653000449","S05420562205622","S09791739617396","S05410454504545","S09310931117850"]</t>
  </si>
  <si>
    <t>[0.5246,0.5193,0.5164,0.5151,0.5147]</t>
  </si>
  <si>
    <t>["M00650650509526","M00650653004312","M00650651505372","M00650651519951","M00650651519953"]</t>
  </si>
  <si>
    <t>[0.5817,0.5777,0.5753,0.5722,0.5692]</t>
  </si>
  <si>
    <t>["M00650653004312","M00650651505372","M00650651519951","M00650651519953","M00650651519955"]</t>
  </si>
  <si>
    <t>[0.5777,0.5753,0.5722,0.5692,0.569]</t>
  </si>
  <si>
    <t>01005917000141-2-000096/2025</t>
  </si>
  <si>
    <t>VALOR QUE SE EMPENHA PARA OCORRER DESPESA COM FORNECIMENTO DE GÊNEROS ALIMENTICIOS PARA ATENDER O PRESIDIO  A PEDIDO DA SEC MUN DE ADMINISTRACAO  CONFORME PREGÃO ELETRONICO Nº01/2024 DA ATA DE REGISTRO DE PREÇO Nº 35/2024 ORDEM Nº 133579</t>
  </si>
  <si>
    <t>Compras :: VALOR QUE SE EMPENHA PARA OCORRER DESPESA COM FORNECIMENTO DE GÊNEROS ALIMENTICIOS PARA ATENDER O PRESIDIO  A PEDIDO DA SEC MUN DE ADMINISTRACAO  CONFORME PREGÃO ELETRONICO Nº01/2024 DA ATA DE REGISTRO DE PREÇO Nº 35/2024 ORDEM Nº 133579</t>
  </si>
  <si>
    <t>["S08590859920249","M00750754017820","S06432366323663","S06432361223612","S06432372823728"]</t>
  </si>
  <si>
    <t>[0.5312,0.5287,0.5284,0.5206,0.5164]</t>
  </si>
  <si>
    <t>["S08590859920249","S08391370613706","S08391371413714","S08590859917167","S09791594615946"]</t>
  </si>
  <si>
    <t>[0.5699,0.5642,0.5553,0.5172,0.5114]</t>
  </si>
  <si>
    <t>["M00890894000929","M00890894017301","M00890897011390","M00890890509806","M00890890502156"]</t>
  </si>
  <si>
    <t>[0.4684,0.4655,0.4644,0.4588,0.4563]</t>
  </si>
  <si>
    <t>["M00890890509806","M00890890502156","M00890890504554","M00890890502206","M00890895011369"]</t>
  </si>
  <si>
    <t>[0.4588,0.4563,0.4519,0.4518,0.4517]</t>
  </si>
  <si>
    <t>["S08590859920249","S08391370613706","S08391371413714","S08590859917167","S06720672919364"]</t>
  </si>
  <si>
    <t>[0.581,0.5496,0.5374,0.5271,0.5115]</t>
  </si>
  <si>
    <t>["M00750754017820","M00750754013908","M00700709015154","M00750754008893","M00750754008305"]</t>
  </si>
  <si>
    <t>[0.5606,0.5256,0.5154,0.5101,0.5091]</t>
  </si>
  <si>
    <t>["M00890890509806","M00890890502156","M00890890504554","M00890890502206","M00890891519794"]</t>
  </si>
  <si>
    <t>[0.5144,0.5117,0.5053,0.5052,0.503]</t>
  </si>
  <si>
    <t>["M00990999930262","S08590859920249","S06432366323663","S06432361223612","S06432419824198"]</t>
  </si>
  <si>
    <t>[0.56,0.5592,0.5469,0.5468,0.5432]</t>
  </si>
  <si>
    <t>["M00750754017820","M00990999930262","S06432366323663","S06432361223612","S06432419824198"]</t>
  </si>
  <si>
    <t>[0.5606,0.56,0.5469,0.5468,0.5432]</t>
  </si>
  <si>
    <t>18691766000125-2-000529/2024</t>
  </si>
  <si>
    <t>“Credenciamento de empreendedores familiares rurais ou suas organizações  para compra de gêneros alimentícios da agricultura familiar  para fornecimento parcelado  para a alimentação escolar dos alunos da rede municipal de ensino do Município de Itatiaiuçu/MG.”</t>
  </si>
  <si>
    <t>Compras :: “Credenciamento de empreendedores familiares rurais ou suas organizações  para compra de gêneros alimentícios da agricultura familiar  para fornecimento parcelado  para a alimentação escolar dos alunos da rede municipal de ensino do Município de Itatiaiuçu/MG.”</t>
  </si>
  <si>
    <t>["M00990999930262","S06320632925500","S09112438424384","M00370377017744","M00750754017820"]</t>
  </si>
  <si>
    <t>[0.4662,0.462,0.4542,0.441,0.4371]</t>
  </si>
  <si>
    <t>["S08611532615326","S08611436214362","S08611530015300","S06221645416454","S08310831914141"]</t>
  </si>
  <si>
    <t>[0.4855,0.4816,0.461,0.4603,0.46]</t>
  </si>
  <si>
    <t>["M00990999930262","S06320632925500","S08391370613706","S06320632103697","S08610861215717"]</t>
  </si>
  <si>
    <t>[0.4667,0.462,0.4361,0.4351,0.4346]</t>
  </si>
  <si>
    <t>["M00890891519793","M00890895011369","M00890890504560","M00890890509806","M00890890517294"]</t>
  </si>
  <si>
    <t>[0.4321,0.4306,0.4292,0.4275,0.4251]</t>
  </si>
  <si>
    <t>["S08611436214362","S08611532615326","S06221645416454","S08612568225682","S08611530015300"]</t>
  </si>
  <si>
    <t>[0.5171,0.512,0.4992,0.4959,0.4947]</t>
  </si>
  <si>
    <t>["S06122007920079","S06221645416454","M00890891519793","S08391370613706","S08611436214362"]</t>
  </si>
  <si>
    <t>[0.499,0.4865,0.4856,0.4837,0.4825]</t>
  </si>
  <si>
    <t>["M00890897011390","M00870873014753","M00870873010006","M00890892019695","M00890892019749"]</t>
  </si>
  <si>
    <t>[0.4742,0.4735,0.472,0.4698,0.4665]</t>
  </si>
  <si>
    <t>["M00990999930262","S06122007920079","S06320632925500","S06221645416454","M00890891519793"]</t>
  </si>
  <si>
    <t>[0.5157,0.499,0.499,0.4865,0.4856]</t>
  </si>
  <si>
    <t>83028639000102-2-000030/2025</t>
  </si>
  <si>
    <t>[0.5678,0.5616,0.5522,0.5505,0.5501]</t>
  </si>
  <si>
    <t>[0.5804,0.5769,0.5716,0.5712,0.571]</t>
  </si>
  <si>
    <t>95995130000118-2-000219/2025</t>
  </si>
  <si>
    <t>[0.5666,0.5607,0.5495,0.549,0.5475]</t>
  </si>
  <si>
    <t>[0.5714,0.561,0.5597,0.5556,0.5553]</t>
  </si>
  <si>
    <t>[0.5804,0.5769,0.5715,0.5712,0.5709]</t>
  </si>
  <si>
    <t>[0.5984,0.5926,0.5852,0.5849,0.584]</t>
  </si>
  <si>
    <t>00394544000185-2-003697/2024</t>
  </si>
  <si>
    <t>AQUISIÇÃO DE MATERIAL FARMACOLÓGICO PARA O HFA. PREGÃO: 91027/2024. UASG: 250052. MATERIAL FARMACOLÓGICO A/C: SETOR DE FARMACIA.</t>
  </si>
  <si>
    <t>Compras :: AQUISIÇÃO DE MATERIAL FARMACOLÓGICO PARA O HFA. PREGÃO: 91027/2024. UASG: 250052. MATERIAL FARMACOLÓGICO A/C: SETOR DE FARMACIA.</t>
  </si>
  <si>
    <t>["M00650650518689","M00650650501767","M00650650505178","M00650650503924","M00650650530112"]</t>
  </si>
  <si>
    <t>[0.6047,0.6042,0.6033,0.5993,0.5983]</t>
  </si>
  <si>
    <t>["M00650650500362","M00650650530081","M00650650517602","M00650650512207","M00650650530097"]</t>
  </si>
  <si>
    <t>[0.5431,0.5327,0.5281,0.5278,0.521]</t>
  </si>
  <si>
    <t>["M00650650505178","M00650650518689","M00650650503924","M00650650512329","M00650650530244"]</t>
  </si>
  <si>
    <t>[0.6084,0.606,0.6035,0.5976,0.5976]</t>
  </si>
  <si>
    <t>["M00650650505178","M00650650503924","M00650650512329","M00650650514126","M00650650505174"]</t>
  </si>
  <si>
    <t>[0.6084,0.6035,0.5976,0.5973,0.5966]</t>
  </si>
  <si>
    <t>["M00650650517602","M00650650512207","M00650650500362","M00650650518687","M00650650530081"]</t>
  </si>
  <si>
    <t>[0.5366,0.5362,0.5358,0.5261,0.5258]</t>
  </si>
  <si>
    <t>["M00650650509526","M00650650518689","M00650650505178","M00650650503924","M00650650508200"]</t>
  </si>
  <si>
    <t>[0.6171,0.6134,0.6128,0.6085,0.603]</t>
  </si>
  <si>
    <t>["M00650650505178","M00650650503924","M00650650505174","M00650650511630","M00650650512329"]</t>
  </si>
  <si>
    <t>[0.6128,0.6085,0.6021,0.6004,0.599]</t>
  </si>
  <si>
    <t>["M00650650509526","M00650650518689","M00650650505178","M00650650503924","M00650650518797"]</t>
  </si>
  <si>
    <t>[0.6171,0.6134,0.6128,0.6085,0.604]</t>
  </si>
  <si>
    <t>82575812000120-2-000040/2025</t>
  </si>
  <si>
    <t>["M00750753009126","M00750753004449","M00990999930165","M00750751000271","M00750754000075"]</t>
  </si>
  <si>
    <t>[0.5929,0.5806,0.5775,0.5772,0.5727]</t>
  </si>
  <si>
    <t>83009910000162-2-000031/2025</t>
  </si>
  <si>
    <t>[0.593,0.5806,0.5777,0.5772,0.5727]</t>
  </si>
  <si>
    <t>[0.5934,0.5804,0.5771,0.5747,0.5689]</t>
  </si>
  <si>
    <t>83102764000115-2-000026/2025</t>
  </si>
  <si>
    <t>[0.6398,0.6235,0.6213,0.6212,0.6196]</t>
  </si>
  <si>
    <t>[0.6405,0.6398,0.6235,0.6213,0.6212]</t>
  </si>
  <si>
    <t>83102806000118-2-000082/2025</t>
  </si>
  <si>
    <t>[0.6397,0.6234,0.6214,0.6212,0.6197]</t>
  </si>
  <si>
    <t>44855443000130-2-000113/2024</t>
  </si>
  <si>
    <t>Locação de imóvel para instalação e funcionamento da sede da Cei Vanda Dionísio Unidade II  situado à Rua Maria Valentina  nº 57  Jardim Paulista  na cidade de Martinópolis-SP</t>
  </si>
  <si>
    <t>Locação Imóveis :: Locação de imóvel para instalação e funcionamento da sede da Cei Vanda Dionísio Unidade II  situado à Rua Maria Valentina  nº 57  Jardim Paulista  na cidade de Martinópolis-SP</t>
  </si>
  <si>
    <t>["S07210721115490","M00990999908293","S07211935619356","S07210431604316","S07210721125429"]</t>
  </si>
  <si>
    <t>[0.4796,0.464,0.4637,0.4617,0.4614]</t>
  </si>
  <si>
    <t>["S07320405704057","S08730873902194","S08731297112971","S08731483414834","S08732071020710"]</t>
  </si>
  <si>
    <t>[0.4731,0.4731,0.4714,0.4712,0.4642]</t>
  </si>
  <si>
    <t>["S07210721115490","S07211935619356","S07210431604316","S07210721125429","S07211463014630"]</t>
  </si>
  <si>
    <t>[0.4796,0.4638,0.4618,0.4617,0.4555]</t>
  </si>
  <si>
    <t>["S08532332923329","S08510851224236","S08532343423434","S08532409024090","S08532778227782"]</t>
  </si>
  <si>
    <t>[0.4273,0.402,0.3994,0.3981,0.3971]</t>
  </si>
  <si>
    <t>["S08731483414834","S07320405704057","S08730873902194","S08731297112971","S05460223202232"]</t>
  </si>
  <si>
    <t>[0.4958,0.4933,0.4918,0.489,0.4863]</t>
  </si>
  <si>
    <t>["S07210431604316","S07210721115490","S07211935619356","S07210721125429","S07211756617566"]</t>
  </si>
  <si>
    <t>[0.5478,0.5448,0.5414,0.524,0.5149]</t>
  </si>
  <si>
    <t>["S01810181227413","S01810181227405","S01810181227421","S01810181227618","S01810181227430"]</t>
  </si>
  <si>
    <t>[0.4743,0.4632,0.4599,0.4594,0.4551]</t>
  </si>
  <si>
    <t>07974082000114-2-000346/2025</t>
  </si>
  <si>
    <t>Aquisição de combustíveis  no perímetro de Fortaleza  destinados à frota de veículos pertencentes a diversas secretarias do Município de Juazeiro do Norte/CE.</t>
  </si>
  <si>
    <t>Compras :: Aquisição de combustíveis  no perímetro de Fortaleza  destinados à frota de veículos pertencentes a diversas secretarias do Município de Juazeiro do Norte/CE.</t>
  </si>
  <si>
    <t>[0.5212,0.5125,0.5121,0.5086,0.5063]</t>
  </si>
  <si>
    <t>[0.4859,0.4508,0.4413,0.4317,0.4305]</t>
  </si>
  <si>
    <t>["S06432421024210","S06432373623736","S06432357423574","S06432372823728","S06432374423744"]</t>
  </si>
  <si>
    <t>[0.5229,0.5115,0.5087,0.5078,0.506]</t>
  </si>
  <si>
    <t>[0.5024,0.4861,0.4838,0.483,0.4692]</t>
  </si>
  <si>
    <t>["S08590859925372","S08590859920893","M00490493003739","S08720872927936","M00490493001663"]</t>
  </si>
  <si>
    <t>[0.5025,0.4771,0.475,0.4631,0.4617]</t>
  </si>
  <si>
    <t>["M00910914019739","S06432421024210","S06432373623736","S06432372823728","S06432361223612"]</t>
  </si>
  <si>
    <t>[0.5626,0.5576,0.5419,0.5413,0.5386]</t>
  </si>
  <si>
    <t>[0.5626,0.5363,0.5325,0.5195,0.5101]</t>
  </si>
  <si>
    <t>["M00910914019739","M00910913019737","M00910914019740","M00910914000793","M00290294007466"]</t>
  </si>
  <si>
    <t>[0.5626,0.5363,0.5325,0.5195,0.5155]</t>
  </si>
  <si>
    <t>10631880000158-2-000030/2025</t>
  </si>
  <si>
    <t>MEDICAMENTOS</t>
  </si>
  <si>
    <t>Compras :: MEDICAMENTOS</t>
  </si>
  <si>
    <t>["M00650650517896","M00650650517851","M00650650517678","M00650650501742","M00650650515893"]</t>
  </si>
  <si>
    <t>[0.5924,0.5909,0.5881,0.5869,0.5855]</t>
  </si>
  <si>
    <t>["M00650650512720","M00650650530257","M00650650515893","M00650650518191","M00650650530270"]</t>
  </si>
  <si>
    <t>[0.611,0.6095,0.6089,0.6023,0.5977]</t>
  </si>
  <si>
    <t>["M00650650517896","M00650650517851","M00650650517678","M00650650515893","M00650650501742"]</t>
  </si>
  <si>
    <t>[0.5924,0.5914,0.5869,0.5855,0.5847]</t>
  </si>
  <si>
    <t>["M00650650517896","M00650650517851","M00650650517678","M00650650515893","M00650650506168"]</t>
  </si>
  <si>
    <t>[0.5924,0.5914,0.5869,0.5855,0.5831]</t>
  </si>
  <si>
    <t>["M00650650530187","S06431944519445","M00650650512207","M00650650518630","M00650650530257"]</t>
  </si>
  <si>
    <t>[0.6152,0.6058,0.5896,0.5851,0.5835]</t>
  </si>
  <si>
    <t>["M00650650509526","M00650650508326","M00650650515893","M00650650505254","M00650650513500"]</t>
  </si>
  <si>
    <t>[0.6624,0.6531,0.6465,0.6443,0.6427]</t>
  </si>
  <si>
    <t>["M00650650508326","M00650650515893","M00650650505254","M00650650513500","M00650650513499"]</t>
  </si>
  <si>
    <t>[0.6531,0.6465,0.6443,0.6427,0.6336]</t>
  </si>
  <si>
    <t>76970300000165-2-000003/2025</t>
  </si>
  <si>
    <t>Contratação do CONSÓRCIO PÚBLICO INTERMUNICIPAL DE SAÚDE DO VALE DO PARANAPANEMA – CISVAP para ratear as despesas do CONSÓRCIO entre os CONSORCIADOS nos termos do art. 8º da Lei n.º 11.107/05  e  com base na Resolução Orçamentária aprovada pela Assembleia Geral  tendo por fim o efetivo funcionamento da sede administrativa do CONSÓRCIO  para fins de execução dos objetivos e finalidades do CONSÓRCIO no tocante ao modelo de governança regional para oferta de serviços relativos à área de saúde  nos termos do Contrato de Consórcio Público firmado.</t>
  </si>
  <si>
    <t>Serviços :: Contratação do CONSÓRCIO PÚBLICO INTERMUNICIPAL DE SAÚDE DO VALE DO PARANAPANEMA – CISVAP para ratear as despesas do CONSÓRCIO entre os CONSORCIADOS nos termos do art. 8º da Lei n.º 11.107/05  e  com base na Resolução Orçamentária aprovada pela Assembleia Geral  tendo por fim o efetivo funcionamento da sede administrativa do CONSÓRCIO  para fins de execução dos objetivos e finalidades do CONSÓRCIO no tocante ao modelo de governança regional para oferta de serviços relativos à área de saúde  nos termos do Contrato de Consórcio Público firmado.</t>
  </si>
  <si>
    <t>["S06432361223612","S09310931112920","S08590859922918","S06432366323663","S06432357423574"]</t>
  </si>
  <si>
    <t>[0.4523,0.4522,0.4521,0.4483,0.4469]</t>
  </si>
  <si>
    <t>["S09310931112920","S08731334013340","S09310931117850","S08590859908796","S09791739617396"]</t>
  </si>
  <si>
    <t>[0.4708,0.4667,0.452,0.4515,0.4463]</t>
  </si>
  <si>
    <t>["S09310931112920","S09310931110260","S09310931117850","S09310931110391","S09310931107773"]</t>
  </si>
  <si>
    <t>[0.4522,0.4382,0.43,0.4287,0.4281]</t>
  </si>
  <si>
    <t>["S09310931112920","S09310931117850","S09310931107773","S09310931205916","S09310931205908"]</t>
  </si>
  <si>
    <t>[0.4522,0.43,0.4281,0.4193,0.412]</t>
  </si>
  <si>
    <t>["S09310931112920","S08310877008770","S08731334013340","S08310831115881","S09310931117850"]</t>
  </si>
  <si>
    <t>[0.518,0.5173,0.512,0.508,0.5048]</t>
  </si>
  <si>
    <t>["S08590859922918","S09310931112920","S06432361223612","S09791739617396","S06432366323663"]</t>
  </si>
  <si>
    <t>[0.5137,0.5041,0.4984,0.4958,0.4944]</t>
  </si>
  <si>
    <t>["S09112438424384","S09110538005380","S09590959916683","S07221742617426","S08441516415164"]</t>
  </si>
  <si>
    <t>[0.4801,0.4747,0.465,0.4606,0.4551]</t>
  </si>
  <si>
    <t>["S09310931112920","S06432361223612","S06432366323663","S06432369823698","S06432357423574"]</t>
  </si>
  <si>
    <t>[0.5041,0.4984,0.4944,0.4904,0.4899]</t>
  </si>
  <si>
    <t>18593103000178-2-000240/2025</t>
  </si>
  <si>
    <t>REFERE-SE À CONTRATAÇÃO DE EMPRESA PARA PRESTAÇÃO DE SERVIÇOS MECÂNICOS DIVERSOS PARA MANUTENÇÃO PREVENTIVA E CORRETIVA DA FROTA DE VEÍCULOS LEVES E PESADOS PERTENCENTES AO MUNICÍPIO DE MONTE CARMELO - MG. SECRETARIA MUNICIPAL DE SAÚDE - AMBULÂNCIAS DO PRONTO SOCORRO - PLACA PZE9101.</t>
  </si>
  <si>
    <t>Serviços :: REFERE-SE À CONTRATAÇÃO DE EMPRESA PARA PRESTAÇÃO DE SERVIÇOS MECÂNICOS DIVERSOS PARA MANUTENÇÃO PREVENTIVA E CORRETIVA DA FROTA DE VEÍCULOS LEVES E PESADOS PERTENCENTES AO MUNICÍPIO DE MONTE CARMELO - MG. SECRETARIA MUNICIPAL DE SAÚDE - AMBULÂNCIAS DO PRONTO SOCORRO - PLACA PZE9101.</t>
  </si>
  <si>
    <t>["S06432372823728","S06432373623736","S06432421024210","S06432357423574","S06432366323663"]</t>
  </si>
  <si>
    <t>[0.614,0.614,0.6081,0.6066,0.6041]</t>
  </si>
  <si>
    <t>["S08710871405860","S08710871405878","S08710871405851","S08710871403565","S08710871418201"]</t>
  </si>
  <si>
    <t>[0.6422,0.6316,0.6253,0.623,0.6195]</t>
  </si>
  <si>
    <t>["S08710871405860","S08710871405878","S08710871405843","S08710871405851","S08710871417400"]</t>
  </si>
  <si>
    <t>[0.563,0.5617,0.5541,0.5516,0.5497]</t>
  </si>
  <si>
    <t>["S06432373623736","S06432372823728","S06432357423574","S06432421024210","S06432366323663"]</t>
  </si>
  <si>
    <t>[0.6122,0.6121,0.6065,0.6057,0.6039]</t>
  </si>
  <si>
    <t>[0.6648,0.6542,0.6487,0.6475,0.6405]</t>
  </si>
  <si>
    <t>["S08710871405878","S08710871405860","S08710871403573","S08710871405843","S08710871405851"]</t>
  </si>
  <si>
    <t>[0.6017,0.6009,0.5876,0.5871,0.5836]</t>
  </si>
  <si>
    <t>["S06432421024210","S06432372823728","S06432373623736","S06432374423744","S06432357423574"]</t>
  </si>
  <si>
    <t>[0.6407,0.6404,0.6386,0.6335,0.6327]</t>
  </si>
  <si>
    <t>83102632000193-2-001100/2024</t>
  </si>
  <si>
    <t>MATERIAIS ODONTOLÓGICOS - LEI 14.133/2021</t>
  </si>
  <si>
    <t>Compras :: MATERIAIS ODONTOLÓGICOS - LEI 14.133/2021</t>
  </si>
  <si>
    <t>["M00650652018294","M00650652000436","M00650652005007","M00650652011882","M00650652002863"]</t>
  </si>
  <si>
    <t>[0.6425,0.6411,0.6399,0.6377,0.6362]</t>
  </si>
  <si>
    <t>["M00650652008298","M00650652016410","M00650652005881","M00650652008828","M00650652008400"]</t>
  </si>
  <si>
    <t>[0.6239,0.6175,0.6145,0.6114,0.6099]</t>
  </si>
  <si>
    <t>["M00650652018294","M00650652000436","M00650652011882","M00650652005007","M00650652002863"]</t>
  </si>
  <si>
    <t>[0.6388,0.6387,0.638,0.6372,0.6328]</t>
  </si>
  <si>
    <t>["M00650652008298","M00650652001322","M00650652008400","M00650652016410","M00650652007278"]</t>
  </si>
  <si>
    <t>[0.6354,0.6325,0.6318,0.6311,0.6231]</t>
  </si>
  <si>
    <t>["M00650652004085","M00650652003992","M00650652002863","M00650652002109","M00650652006805"]</t>
  </si>
  <si>
    <t>[0.6545,0.652,0.652,0.65,0.6478]</t>
  </si>
  <si>
    <t>10652179000115-2-000274/2024</t>
  </si>
  <si>
    <t>PARA ATENDER DESPESA COM CONTRATAÇÃO DE SERVIÇOS DE FORNECIMENTO DE ENERGIA ELÉTRICA PARA O CAMPUS CURITIBA DURANTE O EXERCÍCIO DE 2024  INEXIGIBILIDADE 16/2024 - UASG 158009  SEI 23411.002223/2024-51.</t>
  </si>
  <si>
    <t>Serviços :: PARA ATENDER DESPESA COM CONTRATAÇÃO DE SERVIÇOS DE FORNECIMENTO DE ENERGIA ELÉTRICA PARA O CAMPUS CURITIBA DURANTE O EXERCÍCIO DE 2024  INEXIGIBILIDADE 16/2024 - UASG 158009  SEI 23411.002223/2024-51.</t>
  </si>
  <si>
    <t>["S05420542904774","S08310831900027","S08310831900566","S06432357423574","S06910691127863"]</t>
  </si>
  <si>
    <t>[0.4901,0.4884,0.4855,0.4848,0.4834]</t>
  </si>
  <si>
    <t>["S08310831904421","S08310831904510","S08310831900566","S08310831904430","S08350835624937"]</t>
  </si>
  <si>
    <t>[0.5495,0.5452,0.5434,0.5404,0.5392]</t>
  </si>
  <si>
    <t>["S05420542904774","S08310831900027","S06432357423574","S08310831900566","S06910691127863"]</t>
  </si>
  <si>
    <t>[0.4898,0.4881,0.4848,0.4839,0.4827]</t>
  </si>
  <si>
    <t>["S06910691127863","S08630863102585","S06910691127960","S06910691104120","S05460546120630"]</t>
  </si>
  <si>
    <t>[0.4827,0.4747,0.4668,0.462,0.4619]</t>
  </si>
  <si>
    <t>["S08310831904421","S08310831904510","S08310831904430","S08310831900566","S08310831904448"]</t>
  </si>
  <si>
    <t>[0.5975,0.5924,0.5918,0.5897,0.5887]</t>
  </si>
  <si>
    <t>["S06910691127863","S05420542904774","S06432357423574","S06432366323663","S08310831900027"]</t>
  </si>
  <si>
    <t>[0.5538,0.545,0.5436,0.54,0.5392]</t>
  </si>
  <si>
    <t>["S06910691127863","S06910691127960","S06910691104120","S08630863102585","S05420542401937"]</t>
  </si>
  <si>
    <t>[0.5538,0.5388,0.5355,0.5295,0.5203]</t>
  </si>
  <si>
    <t>["S06910691127863","S06432357423574","S06432366323663","S06910691127960","S06432421024210"]</t>
  </si>
  <si>
    <t>[0.5538,0.5436,0.54,0.5388,0.5371]</t>
  </si>
  <si>
    <t>00394544000185-2-003062/2024</t>
  </si>
  <si>
    <t>PEDIDO Nº 1127424  -  PREGÃO Nº 90.040/2024 _x000D_
O MATERIAL DEVERÁ SER ENTREGUE CONFORME ESPECIFICADO NO EDITAL_x000D_
A EMPRESA CONTRATADA SE VINCULA A SUA PROPOSTA E AO EDITAL E SEUS ANEXOS</t>
  </si>
  <si>
    <t>Compras :: PEDIDO Nº 1127424  -  PREGÃO Nº 90.040/2024 _x000D_
O MATERIAL DEVERÁ SER ENTREGUE CONFORME ESPECIFICADO NO EDITAL_x000D_
A EMPRESA CONTRATADA SE VINCULA A SUA PROPOSTA E AO EDITAL E SEUS ANEXOS</t>
  </si>
  <si>
    <t>["S06432373623736","S06432366323663","S06432372823728","M00750754013908","S06432357423574"]</t>
  </si>
  <si>
    <t>[0.5263,0.5237,0.5232,0.522,0.5164]</t>
  </si>
  <si>
    <t>["S08310831904413","S08310831100850","S08350107401074","S05420562205622","S05450545201660"]</t>
  </si>
  <si>
    <t>[0.5278,0.5259,0.5157,0.5149,0.4984]</t>
  </si>
  <si>
    <t>["M00990999916898","M00650653230094","M00700705006853","M00650651502103","M00650653230183"]</t>
  </si>
  <si>
    <t>[0.4981,0.4959,0.4956,0.493,0.491]</t>
  </si>
  <si>
    <t>["M00810810514156","M00810813507556","M00810814006501","M00810813507566","M00810810514307"]</t>
  </si>
  <si>
    <t>[0.4858,0.4858,0.4814,0.4813,0.4804]</t>
  </si>
  <si>
    <t>["S06432273022730","M00350359016887","M00810813501346","M00810813507556","M00810813515657"]</t>
  </si>
  <si>
    <t>[0.5233,0.5084,0.508,0.5076,0.5055]</t>
  </si>
  <si>
    <t>["M00650653230094","M00650651502103","M00650653230183","M00650653230093","M00650651502186"]</t>
  </si>
  <si>
    <t>[0.528,0.5225,0.518,0.5164,0.5162]</t>
  </si>
  <si>
    <t>["M00810813507556","M00810810514307","M00810810514156","M00810814006501","M00930933013850"]</t>
  </si>
  <si>
    <t>[0.5061,0.5054,0.5032,0.5022,0.5019]</t>
  </si>
  <si>
    <t>["S06432373623736","S06432366323663","S06432372823728","S06432361223612","M00750754013908"]</t>
  </si>
  <si>
    <t>[0.5606,0.5592,0.5569,0.5527,0.5508]</t>
  </si>
  <si>
    <t>07623077000167-2-000103/2024</t>
  </si>
  <si>
    <t>Mobiliário para equipar a sede da SEDETUR - Secretaria de Desenvolvimento Econômico  Inovação e Turismo</t>
  </si>
  <si>
    <t>Compras :: Mobiliário para equipar a sede da SEDETUR - Secretaria de Desenvolvimento Econômico  Inovação e Turismo</t>
  </si>
  <si>
    <t>["M00710719513599","M00710719514238","M00490494016978","M00710711000336","M00710711017199"]</t>
  </si>
  <si>
    <t>[0.551,0.5501,0.5402,0.5373,0.536]</t>
  </si>
  <si>
    <t>["M00710711014659","M00710710515339","M00710711014428","M00840841512848","M00710711016647"]</t>
  </si>
  <si>
    <t>[0.5341,0.5291,0.5284,0.5282,0.5282]</t>
  </si>
  <si>
    <t>[0.552,0.5515,0.5404,0.5377,0.5369]</t>
  </si>
  <si>
    <t>["M00490494016978","M00710719516082","M00710719500324","M00710719515174","M00710719516465"]</t>
  </si>
  <si>
    <t>[0.5404,0.5312,0.5234,0.522,0.513]</t>
  </si>
  <si>
    <t>["M00710711016647","M00710711014659","M00710711016648","M00710711000314","M00710710515339"]</t>
  </si>
  <si>
    <t>[0.5936,0.5935,0.5797,0.5792,0.5769]</t>
  </si>
  <si>
    <t>["M00710711017199","M00710719516569","M00710719514238","M00710711014659","M00710719516082"]</t>
  </si>
  <si>
    <t>[0.6118,0.5971,0.5945,0.5944,0.5938]</t>
  </si>
  <si>
    <t>["M00710719516569","M00710719514238","M00710719513599","M00710719514785","M00710719505073"]</t>
  </si>
  <si>
    <t>[0.5971,0.5945,0.5933,0.587,0.5866]</t>
  </si>
  <si>
    <t>60509015000101-2-000432/2024</t>
  </si>
  <si>
    <t>AQUISIÇÃO E INSTALAÇÃO DE APARELHOS DE AR-CONDICIONADO</t>
  </si>
  <si>
    <t>Serviços de Engenharia :: AQUISIÇÃO E INSTALAÇÃO DE APARELHOS DE AR-CONDICIONADO</t>
  </si>
  <si>
    <t>["M00560567017812","S08730873902020","S08730873922535","S08310831900477","M00410412013768"]</t>
  </si>
  <si>
    <t>[0.6458,0.628,0.626,0.6218,0.6197]</t>
  </si>
  <si>
    <t>["M00410412013768","M00410413014773","M00410413015136","S08730873902020","M00410413016936"]</t>
  </si>
  <si>
    <t>[0.7431,0.7204,0.7169,0.7035,0.6957]</t>
  </si>
  <si>
    <t>["M00560567017812","M00410412013768","M00410412000718","M00410413016936","M00410413015136"]</t>
  </si>
  <si>
    <t>[0.6477,0.6198,0.6097,0.6084,0.6006]</t>
  </si>
  <si>
    <t>["S08730873902020","S08710871503492","S08310831116519","S08710871522454","S08310831900477"]</t>
  </si>
  <si>
    <t>[0.746,0.7455,0.7433,0.7401,0.7293]</t>
  </si>
  <si>
    <t>["S08730873902020","S08310831900477","S08310831116519","S08710871418619","S08730873902046"]</t>
  </si>
  <si>
    <t>[0.7192,0.7185,0.6914,0.6823,0.678]</t>
  </si>
  <si>
    <t>["S08730873902020","S08730873902046","S08730873902054","S08730873902038","S08730873922535"]</t>
  </si>
  <si>
    <t>[0.7192,0.678,0.675,0.6681,0.6643]</t>
  </si>
  <si>
    <t>["S08730873902020","S08710871418619","S08730873902046","S08730873902054","S08710871522454"]</t>
  </si>
  <si>
    <t>[0.7192,0.6823,0.678,0.675,0.6745]</t>
  </si>
  <si>
    <t>60509015000101-2-000514/2024</t>
  </si>
  <si>
    <t>[0.6458,0.6279,0.626,0.6217,0.6197]</t>
  </si>
  <si>
    <t>[0.7431,0.7204,0.7169,0.7034,0.6957]</t>
  </si>
  <si>
    <t>[0.6478,0.6198,0.6097,0.6084,0.6006]</t>
  </si>
  <si>
    <t>[0.746,0.7454,0.7432,0.74,0.7292]</t>
  </si>
  <si>
    <t>["S08730873902020","S08310831900477","S08310831116519","S08730873902046","S08710871418619"]</t>
  </si>
  <si>
    <t>[0.7253,0.7224,0.6965,0.6855,0.6843]</t>
  </si>
  <si>
    <t>[0.7253,0.6855,0.6819,0.6753,0.6738]</t>
  </si>
  <si>
    <t>["S08730873902020","S08730873902046","S08710871418619","S08730873902054","S08730873902038"]</t>
  </si>
  <si>
    <t>[0.7253,0.6855,0.6843,0.6819,0.6753]</t>
  </si>
  <si>
    <t>60509015000101-2-000589/2024</t>
  </si>
  <si>
    <t>[0.6477,0.6197,0.6096,0.6084,0.6006]</t>
  </si>
  <si>
    <t>[0.7253,0.7225,0.6965,0.6854,0.6844]</t>
  </si>
  <si>
    <t>[0.7253,0.6854,0.6819,0.6753,0.6739]</t>
  </si>
  <si>
    <t>[0.7253,0.6854,0.6844,0.6819,0.6753]</t>
  </si>
  <si>
    <t>60509015000101-2-000601/2024</t>
  </si>
  <si>
    <t>11111771000172-2-000925/2024</t>
  </si>
  <si>
    <t>VALOR QUE SE EMPENHA PARA OCORRER DESPESA REFERENTE A CONTRATACAO DE EMPRESA PARA PRESTACAO DE SERVICOS MECANICOS  COM FORNECIMENTO DE PECAS NO VEICULO RENAULT SANDERO PLACA SCU-3H92  PARA ATENDER AS NECESSIDADES DA SECRETARIA MUNICIPAL DA SAUDE DE CERES.</t>
  </si>
  <si>
    <t>Compras :: VALOR QUE SE EMPENHA PARA OCORRER DESPESA REFERENTE A CONTRATACAO DE EMPRESA PARA PRESTACAO DE SERVICOS MECANICOS  COM FORNECIMENTO DE PECAS NO VEICULO RENAULT SANDERO PLACA SCU-3H92  PARA ATENDER AS NECESSIDADES DA SECRETARIA MUNICIPAL DA SAUDE DE CERES.</t>
  </si>
  <si>
    <t>["S06432366323663","S06432421024210","S06432357423574","S06432361223612","S06432373623736"]</t>
  </si>
  <si>
    <t>[0.5514,0.5481,0.5475,0.5406,0.5374]</t>
  </si>
  <si>
    <t>["S08710871418678","S08710871405860","S08710871405878","S08720872918856","S08512551825518"]</t>
  </si>
  <si>
    <t>[0.5819,0.5818,0.5758,0.5751,0.575]</t>
  </si>
  <si>
    <t>["S08710871405860","S08710871418562","S08710871421776","S08710871405878","S08710871405851"]</t>
  </si>
  <si>
    <t>[0.5141,0.5107,0.5084,0.5005,0.4996]</t>
  </si>
  <si>
    <t>["S08590859915245","S08720872918856","S08710871405860","S08710871418678","S08710871405851"]</t>
  </si>
  <si>
    <t>[0.5942,0.5894,0.5889,0.5872,0.5807]</t>
  </si>
  <si>
    <t>["S06432421024210","S06432366323663","S06432357423574","S06432361223612","S06432369823698"]</t>
  </si>
  <si>
    <t>[0.5866,0.577,0.5742,0.5694,0.5667]</t>
  </si>
  <si>
    <t>["S08710871405860","S08710871418562","S08710871405878","S08710871421776","S08710871415253"]</t>
  </si>
  <si>
    <t>[0.5593,0.5553,0.546,0.5457,0.544]</t>
  </si>
  <si>
    <t>51885242000140-2-000505/2024</t>
  </si>
  <si>
    <t>Aquisição Materiais terapêuticos e de consumo diverso restritos ao uso no cotidiano de intervenções clínicas de três Caps sob gestão direta do município</t>
  </si>
  <si>
    <t>Compras :: Aquisição Materiais terapêuticos e de consumo diverso restritos ao uso no cotidiano de intervenções clínicas de três Caps sob gestão direta do município</t>
  </si>
  <si>
    <t>["M00650653230201","M00650651509438","M00650651508609","M00650650504492","M00560568004120"]</t>
  </si>
  <si>
    <t>[0.5342,0.5282,0.5263,0.5224,0.5192]</t>
  </si>
  <si>
    <t>["M00650650519821","M00650650505094","M00650653000449","M00650653006789","M00650650519936"]</t>
  </si>
  <si>
    <t>[0.5145,0.5098,0.509,0.5074,0.5023]</t>
  </si>
  <si>
    <t>["M00650653230201","M00650651508609","M00650651509492","M00650651519955","M00650653200437"]</t>
  </si>
  <si>
    <t>[0.5303,0.5258,0.5223,0.519,0.5177]</t>
  </si>
  <si>
    <t>["M00650653000449","M00650653006789","M00650650519821","M00650650505094","M00650651503681"]</t>
  </si>
  <si>
    <t>[0.545,0.5432,0.5419,0.5327,0.5311]</t>
  </si>
  <si>
    <t>["M00650650504492","M00650653230201","M00650650509526","M00650651509492","M00650651519955"]</t>
  </si>
  <si>
    <t>[0.5605,0.5588,0.5533,0.5514,0.5471]</t>
  </si>
  <si>
    <t>["M00990999916898","M00990999916671","M00990999900159","M00990999918482","M00990999917350"]</t>
  </si>
  <si>
    <t>[0.5442,0.5261,0.517,0.5166,0.5151]</t>
  </si>
  <si>
    <t>["M00560568004120","M00650650504492","M00650653230201","M00650650509526","M00650651509492"]</t>
  </si>
  <si>
    <t>[0.5664,0.5605,0.5588,0.5533,0.5514]</t>
  </si>
  <si>
    <t>12200192000169-2-000003/2024</t>
  </si>
  <si>
    <t xml:space="preserve"> Contratação de serviços de reinstalação dos equipamentos Exadata e Zero Data Loss Recovery Appliance</t>
  </si>
  <si>
    <t>Informática (TIC) ::  Contratação de serviços de reinstalação dos equipamentos Exadata e Zero Data Loss Recovery Appliance</t>
  </si>
  <si>
    <t>["S08730873505738","S01610161126972","S01660166105720","S01620162127758","S08730873512963"]</t>
  </si>
  <si>
    <t>[0.4976,0.4874,0.4856,0.4833,0.4708]</t>
  </si>
  <si>
    <t>["S08710871502178","S01660166127120","S08390839901295","S01620162127758","S08310831921210"]</t>
  </si>
  <si>
    <t>[0.5509,0.5147,0.5145,0.5125,0.504]</t>
  </si>
  <si>
    <t>[0.4974,0.4873,0.4854,0.483,0.4707]</t>
  </si>
  <si>
    <t>["S08730873505738","S01660166105720","S08730873512963","S08730873505746","S08730873927812"]</t>
  </si>
  <si>
    <t>[0.4974,0.4854,0.4707,0.4659,0.4643]</t>
  </si>
  <si>
    <t>["S01660166127120","S01660166127740","S01620162127006","S01660166127111","S01620162127758"]</t>
  </si>
  <si>
    <t>[0.591,0.5905,0.5858,0.5824,0.5823]</t>
  </si>
  <si>
    <t>["S01620162127758","S01660166127740","S01620162127006","S01620162126980","S01660166127111"]</t>
  </si>
  <si>
    <t>[0.6407,0.6333,0.6189,0.6172,0.6164]</t>
  </si>
  <si>
    <t>76247337000160-2-000002/2025</t>
  </si>
  <si>
    <t>AQUISIÇÃO DE CESTAS BASICAS PARA COMPOR OS BENEFICIOS EVENTUAIS CONFORME ESTABELECE O DECRETO MUNICIPAL 4948/2019  PARA ATENDER AS FAMILIAS E INDIVIDUOS QUE SE ENCONTRAM EM SITUAÇÃO DE VULNERABILIDADE SOCIAL ATENDIDOS PELA ASSISTENCIA SOLCIAL DO MUNICIPIO DE ICARAIMA  CONFORME ESPECIFICAÇÕES E CONDIÇÕES CONSTANTES DO TERMO DE REFERENCIA E ANEXOS DO EDITAL.</t>
  </si>
  <si>
    <t>Compras :: AQUISIÇÃO DE CESTAS BASICAS PARA COMPOR OS BENEFICIOS EVENTUAIS CONFORME ESTABELECE O DECRETO MUNICIPAL 4948/2019  PARA ATENDER AS FAMILIAS E INDIVIDUOS QUE SE ENCONTRAM EM SITUAÇÃO DE VULNERABILIDADE SOCIAL ATENDIDOS PELA ASSISTENCIA SOLCIAL DO MUNICIPIO DE ICARAIMA  CONFORME ESPECIFICAÇÕES E CONDIÇÕES CONSTANTES DO TERMO DE REFERENCIA E ANEXOS DO EDITAL.</t>
  </si>
  <si>
    <t>["M00890897011390","S09331293912939","M00990999930262","M00720724000121","M00730735001099"]</t>
  </si>
  <si>
    <t>[0.4769,0.465,0.4579,0.4457,0.4381]</t>
  </si>
  <si>
    <t>["M00810813501346","M00810813507556","M00720724000121","M00720724000762","M00810811518472"]</t>
  </si>
  <si>
    <t>[0.4612,0.4605,0.4555,0.4525,0.4516]</t>
  </si>
  <si>
    <t>["M00890897011390","M00720724000121","M00730735001099","M00730733003193","S08590859916462"]</t>
  </si>
  <si>
    <t>[0.4768,0.4455,0.4381,0.4289,0.4256]</t>
  </si>
  <si>
    <t>["M00890892505294","M00890894000929","M00890894014918","M00890892519758","M00890892505293"]</t>
  </si>
  <si>
    <t>[0.4184,0.4163,0.4097,0.4062,0.4061]</t>
  </si>
  <si>
    <t>["M00990999930262","M00890892019690","M00890891519763","M00890892019695","M00890892019722"]</t>
  </si>
  <si>
    <t>[0.4976,0.4923,0.4723,0.4685,0.4664]</t>
  </si>
  <si>
    <t>["M00990999930262","M00890897011390","M00720724000121","S06432366323663","S06432419824198"]</t>
  </si>
  <si>
    <t>[0.5068,0.5066,0.4974,0.4934,0.4927]</t>
  </si>
  <si>
    <t>["S09331293912939","S09112438424384","S09332312423124","S08360422704227","S06320632103697"]</t>
  </si>
  <si>
    <t>[0.5243,0.4982,0.4969,0.4774,0.4634]</t>
  </si>
  <si>
    <t>["S09331293912939","M00990999930262","M00890897011390","S09112438424384","M00720724000121"]</t>
  </si>
  <si>
    <t>[0.5243,0.5068,0.5066,0.4982,0.4974]</t>
  </si>
  <si>
    <t>["S09331293912939","M00990999930262","M00890897011390","S09112438424384","S09332312423124"]</t>
  </si>
  <si>
    <t>[0.5243,0.5068,0.5066,0.4982,0.4969]</t>
  </si>
  <si>
    <t>94707486000146-2-000001/2025</t>
  </si>
  <si>
    <t>contratação de empresas para aquisição de medalhas e troféus para as premiações esportivas no Município de Lindolfo Collor</t>
  </si>
  <si>
    <t>Compras :: contratação de empresas para aquisição de medalhas e troféus para as premiações esportivas no Município de Lindolfo Collor</t>
  </si>
  <si>
    <t>["M00840845501453","S08810881920990","M00840845501451","M00780781017243","S08810881917760"]</t>
  </si>
  <si>
    <t>[0.5674,0.5416,0.5357,0.5226,0.481]</t>
  </si>
  <si>
    <t>["S05420542725445","S05420542725453","M00780781017243","S09691701917019","S08390839918449"]</t>
  </si>
  <si>
    <t>[0.4903,0.4785,0.4684,0.4488,0.4478]</t>
  </si>
  <si>
    <t>["S08810881920990","S08810881917760","S08810881918597","S08390839918449","S09112438424384"]</t>
  </si>
  <si>
    <t>[0.5418,0.4808,0.4745,0.4687,0.4671]</t>
  </si>
  <si>
    <t>["S09112438424384","S08591437014370","S08910891225380","S08910891222497","S08360422704227"]</t>
  </si>
  <si>
    <t>[0.4671,0.4367,0.4367,0.4362,0.4351]</t>
  </si>
  <si>
    <t>["S05420542725445","M00780781017243","S05420542725453","S08810881920990","S08390839918449"]</t>
  </si>
  <si>
    <t>[0.5058,0.4993,0.486,0.477,0.4708]</t>
  </si>
  <si>
    <t>["S08810881920990","S09112438424384","S08810881917760","S08360422704227","S08810881918597"]</t>
  </si>
  <si>
    <t>[0.5787,0.5313,0.5306,0.5213,0.5186]</t>
  </si>
  <si>
    <t>["S09112438424384","S08360422704227","S08591437014370","S08910891222497","S08911790617906"]</t>
  </si>
  <si>
    <t>[0.5313,0.5213,0.4971,0.4924,0.4874]</t>
  </si>
  <si>
    <t>["M00840845501453","M00840845501451","S08810881920990","M00780781017243","S09112438424384"]</t>
  </si>
  <si>
    <t>[0.6159,0.6026,0.5787,0.5707,0.5313]</t>
  </si>
  <si>
    <t>["M00840845501453","M00840845501451","M00780781017243","S09112438424384","S08360422704227"]</t>
  </si>
  <si>
    <t>[0.6159,0.6026,0.5707,0.5313,0.5213]</t>
  </si>
  <si>
    <t>46374500000194-2-006953/2024</t>
  </si>
  <si>
    <t>CONTRATAÇÃO DE SERVIÇOS DE CONFECÇÃO DE CARTÕES DE VISITA PARA O COORDENADOR DE SAÚDE  DA COORDENADORIA DE SERVIÇOS DE SAÚDE.</t>
  </si>
  <si>
    <t>Compras :: CONTRATAÇÃO DE SERVIÇOS DE CONFECÇÃO DE CARTÕES DE VISITA PARA O COORDENADOR DE SAÚDE  DA COORDENADORIA DE SERVIÇOS DE SAÚDE.</t>
  </si>
  <si>
    <t>["M00750754000347","S08910891225380","S08591437014370","S08910891222497","M00840845510833"]</t>
  </si>
  <si>
    <t>[0.5892,0.5565,0.5497,0.5449,0.5432]</t>
  </si>
  <si>
    <t>["S08310831920478","S08910891225380","S08590859417388","S08590859418724","S08310831917086"]</t>
  </si>
  <si>
    <t>[0.6003,0.5823,0.576,0.5744,0.5672]</t>
  </si>
  <si>
    <t>["S08910891225380","S08591437014370","S08910891222497","S08912203922039","S08910436704367"]</t>
  </si>
  <si>
    <t>[0.5564,0.5494,0.5449,0.5422,0.5412]</t>
  </si>
  <si>
    <t>["S08310831920478","S08590859417388","S08590859418724","S08910891225380","S08912203922039"]</t>
  </si>
  <si>
    <t>[0.6053,0.6011,0.601,0.5992,0.5876]</t>
  </si>
  <si>
    <t>["S08912203922039","S08910436704367","S08591437014370","S08912501125011","S08360422704227"]</t>
  </si>
  <si>
    <t>[0.6014,0.5945,0.5884,0.5836,0.5834]</t>
  </si>
  <si>
    <t>["M00750754000347","S08912203922039","S08910436704367","S08591437014370","S08912501125011"]</t>
  </si>
  <si>
    <t>[0.6231,0.6014,0.5945,0.5884,0.5836]</t>
  </si>
  <si>
    <t>18431155000148-2-003080/2024</t>
  </si>
  <si>
    <t>CREDENCIAMENTO DE PESSOA JURÍDICA PARA PRESTAÇÃO DE SERVIÇOS MECÂNICOS DESTINADOS À MANUTENÇÃO DA FROTA DE VEÍCULOS DA PREFEITURA MUNICIPAL DE MONTE ALEGRE DE MINAS.</t>
  </si>
  <si>
    <t>Compras :: CREDENCIAMENTO DE PESSOA JURÍDICA PARA PRESTAÇÃO DE SERVIÇOS MECÂNICOS DESTINADOS À MANUTENÇÃO DA FROTA DE VEÍCULOS DA PREFEITURA MUNICIPAL DE MONTE ALEGRE DE MINAS.</t>
  </si>
  <si>
    <t>["S06432373623736","S08710871405860","S06432372823728","S08710871405878","S06432357423574"]</t>
  </si>
  <si>
    <t>[0.5735,0.5726,0.5669,0.5646,0.564]</t>
  </si>
  <si>
    <t>["S09791739617396","S09792777427774","S08590859918279","S08510851214346","S08512551825518"]</t>
  </si>
  <si>
    <t>[0.5763,0.5655,0.5411,0.5254,0.5243]</t>
  </si>
  <si>
    <t>["S08710871405860","S08710871405878","S08710871418562","S08710871405851","S08710871421776"]</t>
  </si>
  <si>
    <t>[0.5727,0.5646,0.5547,0.5524,0.5497]</t>
  </si>
  <si>
    <t>["S09791739617396","S08590859918279","S08710871405851","S08710871405860","S08710871418678"]</t>
  </si>
  <si>
    <t>[0.5845,0.5811,0.5757,0.5748,0.5743]</t>
  </si>
  <si>
    <t>["S08710871405860","S08710871405878","S08710871403573","S08710871418562","S08710871405851"]</t>
  </si>
  <si>
    <t>[0.5818,0.5756,0.5622,0.5613,0.5604]</t>
  </si>
  <si>
    <t>["S06432373623736","S06432372823728","S06432361223612","S06432366323663","S06432421024210"]</t>
  </si>
  <si>
    <t>[0.6016,0.5975,0.5967,0.595,0.5945]</t>
  </si>
  <si>
    <t>18431155000148-2-003091/2024</t>
  </si>
  <si>
    <t>[0.5736,0.5726,0.567,0.5646,0.5641]</t>
  </si>
  <si>
    <t>[0.5726,0.5646,0.5547,0.5524,0.5497]</t>
  </si>
  <si>
    <t>[0.5846,0.5813,0.5759,0.575,0.5745]</t>
  </si>
  <si>
    <t>[0.5804,0.5744,0.5611,0.56,0.5592]</t>
  </si>
  <si>
    <t>[0.6024,0.5984,0.5974,0.5959,0.5953]</t>
  </si>
  <si>
    <t>24365710000183-2-000466/2024</t>
  </si>
  <si>
    <t>1900 - CENTRO DE EDUCAÇÃO_x000D_
MINUTA: 161/2024</t>
  </si>
  <si>
    <t>Compras :: 1900 - CENTRO DE EDUCAÇÃO_x000D_
MINUTA: 161/2024</t>
  </si>
  <si>
    <t>["S09211276912769","S09231278512785","S09231279312793","M00750754006239","S09291277712777"]</t>
  </si>
  <si>
    <t>[0.5532,0.5367,0.5155,0.5131,0.502]</t>
  </si>
  <si>
    <t>["S09291277712777","S09291932119321","S09211276912769","S09291515615156","S09291863518635"]</t>
  </si>
  <si>
    <t>[0.5492,0.5384,0.5348,0.514,0.5088]</t>
  </si>
  <si>
    <t>["M00750754006239","M00750754004793","M00750753009126","M00750754016039","M00990990514602"]</t>
  </si>
  <si>
    <t>[0.514,0.4724,0.469,0.4681,0.4639]</t>
  </si>
  <si>
    <t>["S09211276912769","S09231278512785","S09231279312793","S09291277712777","S09291515615156"]</t>
  </si>
  <si>
    <t>[0.5539,0.5375,0.516,0.5046,0.4925]</t>
  </si>
  <si>
    <t>["M00990999930165","S09291277712777","S09790979917124","S06120612523108","M00760769008306"]</t>
  </si>
  <si>
    <t>[0.5095,0.4771,0.4765,0.4682,0.4675]</t>
  </si>
  <si>
    <t>["M00700709911248","M00700701006661","M00700706010307","M00700706000243","M00700709006251"]</t>
  </si>
  <si>
    <t>[0.5344,0.5179,0.514,0.5136,0.5128]</t>
  </si>
  <si>
    <t>["S09112438424384","S08360422704227","S08910891209997","S08910373503735","S08910891222497"]</t>
  </si>
  <si>
    <t>[0.5227,0.4959,0.4889,0.4812,0.4746]</t>
  </si>
  <si>
    <t>["M00750754006239","M00700709911248","M00760769011254","M00750754000146","M00750754004793"]</t>
  </si>
  <si>
    <t>[0.5531,0.5344,0.5243,0.5226,0.5208]</t>
  </si>
  <si>
    <t>["S09211276912769","M00750754006239","S09231278512785","M00700709911248","S09231279312793"]</t>
  </si>
  <si>
    <t>[0.5657,0.5531,0.5473,0.5344,0.529]</t>
  </si>
  <si>
    <t>25648387000118-2-000451/2024</t>
  </si>
  <si>
    <t>SERVIÇO: PAGAMENTO DA TAXA DE PUBLICAÇÃO DE ARTIGO.</t>
  </si>
  <si>
    <t>Serviços :: SERVIÇO: PAGAMENTO DA TAXA DE PUBLICAÇÃO DE ARTIGO.</t>
  </si>
  <si>
    <t>["S07111994119941","S08361615216152","S01530153126921","S01530153126905","S01530153126913"]</t>
  </si>
  <si>
    <t>[0.591,0.5668,0.5666,0.5659,0.5657]</t>
  </si>
  <si>
    <t>["S08911928319283","S06122104021040","S08360422704227","S08911927519275","S08910891210049"]</t>
  </si>
  <si>
    <t>[0.64,0.6252,0.6154,0.6123,0.6051]</t>
  </si>
  <si>
    <t>["S07111994119941","S08361615216152","S06122104021040","S07111619516195","S08912227622276"]</t>
  </si>
  <si>
    <t>[0.591,0.567,0.5635,0.5626,0.5592]</t>
  </si>
  <si>
    <t>["S08361615216152","S08912227622276","S08361497414974","S08910891210049","S08360422704227"]</t>
  </si>
  <si>
    <t>[0.567,0.5592,0.5563,0.545,0.5405]</t>
  </si>
  <si>
    <t>["S08911928319283","S08360422704227","S08361020010200","S06122104021040","S08911927519275"]</t>
  </si>
  <si>
    <t>[0.6742,0.6725,0.6612,0.6581,0.656]</t>
  </si>
  <si>
    <t>["S08361615216152","S08912227622276","S07111994119941","S08361497414974","S06122104021040"]</t>
  </si>
  <si>
    <t>[0.6347,0.6164,0.6163,0.6126,0.6069]</t>
  </si>
  <si>
    <t>["S08361615216152","S08912227622276","S08361497414974","S08360422704227","S08361020010200"]</t>
  </si>
  <si>
    <t>[0.6347,0.6164,0.6126,0.6049,0.6022]</t>
  </si>
  <si>
    <t>08700684000146-2-000246/2024</t>
  </si>
  <si>
    <t>AQUISIÇÃO PARCELADA DE MATERIAL DE CONSTRUÇÃO PARA ATENDER AS NECESSIDADES DESTE MUNICÍPIO</t>
  </si>
  <si>
    <t>Compras :: AQUISIÇÃO PARCELADA DE MATERIAL DE CONSTRUÇÃO PARA ATENDER AS NECESSIDADES DESTE MUNICÍPIO</t>
  </si>
  <si>
    <t>["M00380389506629","M00990999908293","M00560561030105","M00560561005529","M00560561018445"]</t>
  </si>
  <si>
    <t>[0.5255,0.5174,0.5165,0.5149,0.5147]</t>
  </si>
  <si>
    <t>["S05420562205622","S05410454504545","S05470135001350","S05430543201953","S05410161901619"]</t>
  </si>
  <si>
    <t>[0.5493,0.5394,0.5314,0.5303,0.5299]</t>
  </si>
  <si>
    <t>["M00380389506629","M00560561030105","M00560561005529","M00560561018445","M00560567016632"]</t>
  </si>
  <si>
    <t>[0.5259,0.5165,0.515,0.5147,0.5136]</t>
  </si>
  <si>
    <t>["M00560561030105","M00560561005529","M00560561018445","M00560567016632","M00560561014331"]</t>
  </si>
  <si>
    <t>[0.5165,0.515,0.5147,0.5136,0.511]</t>
  </si>
  <si>
    <t>["S05420562205622","S05410454504545","S05470135001350","S05410161901619","M00380389506629"]</t>
  </si>
  <si>
    <t>[0.5628,0.5575,0.5451,0.5385,0.5365]</t>
  </si>
  <si>
    <t>["M00560561030105","M00560562000810","M00560562013892","M00560561005529","M00380389506629"]</t>
  </si>
  <si>
    <t>[0.5681,0.5616,0.559,0.5587,0.5549]</t>
  </si>
  <si>
    <t>["M00560561030105","M00560562000810","M00560562013892","M00560561005529","M00560562001242"]</t>
  </si>
  <si>
    <t>[0.5681,0.5616,0.559,0.5587,0.553]</t>
  </si>
  <si>
    <t>["M00560561030105","M00990999908293","M00560562000810","M00560562013892","M00560561005529"]</t>
  </si>
  <si>
    <t>[0.5681,0.5638,0.5616,0.559,0.5587]</t>
  </si>
  <si>
    <t>18094847000148-2-000001/2025</t>
  </si>
  <si>
    <t>Contratação de serviços de locação de software para gestão de processos administrativos eletrônicos e digitais para o Município de Ressaquinha.</t>
  </si>
  <si>
    <t>Serviços :: Contratação de serviços de locação de software para gestão de processos administrativos eletrônicos e digitais para o Município de Ressaquinha.</t>
  </si>
  <si>
    <t>["S01820182115741","S01820182127502","S01820182105576","S01820182122179","S08310831916772"]</t>
  </si>
  <si>
    <t>[0.5424,0.5325,0.5306,0.5306,0.5296]</t>
  </si>
  <si>
    <t>["S08310831916772","S08390839901295","S08390839917221","S01820182105576","S09112438424384"]</t>
  </si>
  <si>
    <t>[0.5181,0.5169,0.5145,0.5109,0.5045]</t>
  </si>
  <si>
    <t>["S01820182115741","S01820182127502","S08310831916772","S01820182127464","S01820182122179"]</t>
  </si>
  <si>
    <t>[0.5423,0.5326,0.5299,0.5287,0.5282]</t>
  </si>
  <si>
    <t>["S01820182115741","S01820182127502","S01820182127464","S01820182122179","S01820182101279"]</t>
  </si>
  <si>
    <t>[0.5423,0.5326,0.5287,0.5282,0.5272]</t>
  </si>
  <si>
    <t>["S09111728017280","S08310831916772","S08390839901295","S09110538005380","S08390839917221"]</t>
  </si>
  <si>
    <t>[0.5804,0.5706,0.5704,0.5632,0.5585]</t>
  </si>
  <si>
    <t>["S08590539805398","S01150115126034","S01120112126000","S08310831916772","S01610161126972"]</t>
  </si>
  <si>
    <t>[0.605,0.6047,0.6043,0.602,0.6015]</t>
  </si>
  <si>
    <t>["S01150115126034","S01120112126000","S01610161126972","S01620162127006","S01160116126042"]</t>
  </si>
  <si>
    <t>[0.6047,0.6043,0.6015,0.5993,0.5974]</t>
  </si>
  <si>
    <t>["S01150115126034","S01120112126000","S01610161126972","S01620162127006","S01130113126018"]</t>
  </si>
  <si>
    <t>[0.6047,0.6043,0.6015,0.5993,0.599]</t>
  </si>
  <si>
    <t>18431155000148-2-001718/2024</t>
  </si>
  <si>
    <t>CREDENCIAMENTO DE PESSOA JURÍDICA PARA PRESTAÇÃO DE SERVIÇOS DE BORRACHARIA PARA MANUTENÇÃO DA FROTA DE VEÍCULOS DE PROPRIEDADE DA PREFEITURA MUNICIPAL DE MONTE ALEGRE DE MINAS.</t>
  </si>
  <si>
    <t>Serviços :: CREDENCIAMENTO DE PESSOA JURÍDICA PARA PRESTAÇÃO DE SERVIÇOS DE BORRACHARIA PARA MANUTENÇÃO DA FROTA DE VEÍCULOS DE PROPRIEDADE DA PREFEITURA MUNICIPAL DE MONTE ALEGRE DE MINAS.</t>
  </si>
  <si>
    <t>["M00490491006831","S06432373623736","S06432372823728","S06432361223612","S06432366323663"]</t>
  </si>
  <si>
    <t>[0.547,0.5453,0.5391,0.5355,0.5337]</t>
  </si>
  <si>
    <t>["S09791739617396","S09792777427774","S06432420124201","S06432421024210","S08510851214346"]</t>
  </si>
  <si>
    <t>[0.5782,0.5642,0.5282,0.5182,0.5106]</t>
  </si>
  <si>
    <t>[0.5471,0.5443,0.5385,0.5352,0.5337]</t>
  </si>
  <si>
    <t>["S08512551825518","S08510851214346","S08510851219585","S08510851222411","S08510851222152"]</t>
  </si>
  <si>
    <t>[0.5302,0.5072,0.4923,0.4732,0.4732]</t>
  </si>
  <si>
    <t>["S08510851214346","S08512551825518","S09791739617396","S06432420124201","S09792777427774"]</t>
  </si>
  <si>
    <t>[0.588,0.5866,0.586,0.5798,0.5793]</t>
  </si>
  <si>
    <t>["S06432373623736","S06432372823728","S08512551825518","S06432421024210","S06432361223612"]</t>
  </si>
  <si>
    <t>[0.5906,0.5862,0.5857,0.5853,0.5826]</t>
  </si>
  <si>
    <t>["S09112438424384","S09110538005380","S01670167127162","S08360422704227","S08591437014370"]</t>
  </si>
  <si>
    <t>[0.5466,0.5221,0.5205,0.5149,0.5064]</t>
  </si>
  <si>
    <t>18431155000148-2-001729/2024</t>
  </si>
  <si>
    <t>[0.547,0.5451,0.5389,0.5352,0.5334]</t>
  </si>
  <si>
    <t>[0.5471,0.5443,0.5386,0.5353,0.5338]</t>
  </si>
  <si>
    <t>[0.5303,0.5073,0.4924,0.4733,0.4733]</t>
  </si>
  <si>
    <t>[0.5466,0.522,0.5205,0.5149,0.5063]</t>
  </si>
  <si>
    <t>18593103000178-2-000186/2025</t>
  </si>
  <si>
    <t>REFERE-SE À CONTRATAÇÃO DE EMPRESAS PARA PRESTAÇÃO DE SERVIÇOS MECÂNICOS PARA MANUTENÇÃO PREVENTIVA E CORRETIVA EM VEÍCULOS LEVES E MÉDIOS  COM FORNECIMENTO DE PEÇAS  PARA ATENDER ÀS NECESSIDADES DO MUNICÍPIO DE MONTE CARMELO-MG. SECRETARIA MUNICIPAL DE SAÚDE - TFD  PLACA QWY4990.</t>
  </si>
  <si>
    <t>Compras :: REFERE-SE À CONTRATAÇÃO DE EMPRESAS PARA PRESTAÇÃO DE SERVIÇOS MECÂNICOS PARA MANUTENÇÃO PREVENTIVA E CORRETIVA EM VEÍCULOS LEVES E MÉDIOS  COM FORNECIMENTO DE PEÇAS  PARA ATENDER ÀS NECESSIDADES DO MUNICÍPIO DE MONTE CARMELO-MG. SECRETARIA MUNICIPAL DE SAÚDE - TFD  PLACA QWY4990.</t>
  </si>
  <si>
    <t>["S06432357423574","S06432421024210","S06432373623736","S06432372823728","S06432366323663"]</t>
  </si>
  <si>
    <t>[0.5856,0.5847,0.5775,0.5716,0.5715]</t>
  </si>
  <si>
    <t>["S08710871405860","S08710871405851","S08710871418678","S08710871405878","S08710871430125"]</t>
  </si>
  <si>
    <t>[0.6631,0.6467,0.6447,0.6358,0.628]</t>
  </si>
  <si>
    <t>["S08710871405860","S08710871405878","S08710871405851","S08710871405843","S08710871421776"]</t>
  </si>
  <si>
    <t>[0.5574,0.5453,0.5452,0.5379,0.5373]</t>
  </si>
  <si>
    <t>[0.6609,0.6457,0.6422,0.6348,0.6259]</t>
  </si>
  <si>
    <t>["S06432421024210","S06432357423574","S06432373623736","S06432366323663","S06432372823728"]</t>
  </si>
  <si>
    <t>[0.6009,0.5891,0.5868,0.5857,0.5818]</t>
  </si>
  <si>
    <t>["S08710871405860","S08710871405878","S08710871405851","S08710871405843","S08710871418562"]</t>
  </si>
  <si>
    <t>[0.5761,0.5646,0.5607,0.5543,0.5532]</t>
  </si>
  <si>
    <t>35854176000195-2-000017/2024</t>
  </si>
  <si>
    <t>ATENDER DESPESA COM CONTRATAÇÃO DE EMPRESA ESPECIALIZADA EM ATIVIDADES LOGÍSTICAS DE ORGANIZAÇÃO  EXECUÇÃO  COORDENAÇÃO  SUPORTE  COMPANHAMENTO E FORNECIMENTO DE MATERIAIS PARA OS EVENTOS A SEREM REALIZADOS PELA UNIVERSIDADE FEDERAL DE RONDONÓPOLIS - PREGÃO 90006/2024 - ATA DE REGISTRO DE PREÇOS - N° 10/2024 - SOLICITANTE: REITORIA - PROCESSO: 23853.014840/2024-08.</t>
  </si>
  <si>
    <t>Serviços :: ATENDER DESPESA COM CONTRATAÇÃO DE EMPRESA ESPECIALIZADA EM ATIVIDADES LOGÍSTICAS DE ORGANIZAÇÃO  EXECUÇÃO  COORDENAÇÃO  SUPORTE  COMPANHAMENTO E FORNECIMENTO DE MATERIAIS PARA OS EVENTOS A SEREM REALIZADOS PELA UNIVERSIDADE FEDERAL DE RONDONÓPOLIS - PREGÃO 90006/2024 - ATA DE REGISTRO DE PREÇOS - N° 10/2024 - SOLICITANTE: REITORIA - PROCESSO: 23853.014840/2024-08.</t>
  </si>
  <si>
    <t>["S06432421024210","S06432419824198","S06432361223612","S06432366323663","S06432373623736"]</t>
  </si>
  <si>
    <t>[0.5218,0.5196,0.5116,0.5116,0.5112]</t>
  </si>
  <si>
    <t>["S08310410304103","S08310831100850","S08310831904413","S08511001410014","S08392768527685"]</t>
  </si>
  <si>
    <t>[0.5067,0.5038,0.5012,0.4987,0.4976]</t>
  </si>
  <si>
    <t>["M00750754000200","M00750751013927","M00750754008893","M00750754013908","M00750752017836"]</t>
  </si>
  <si>
    <t>[0.49,0.4892,0.4854,0.4758,0.4686]</t>
  </si>
  <si>
    <t>["S09510437504375","S08591437014370","S09112438424384","S09790416204162","S08360422704227"]</t>
  </si>
  <si>
    <t>[0.4793,0.474,0.4698,0.4623,0.4612]</t>
  </si>
  <si>
    <t>["S08310410304103","S08310831100850","S08390839918449","S08511001410014","S08392768527685"]</t>
  </si>
  <si>
    <t>[0.5593,0.5524,0.5524,0.5471,0.5443]</t>
  </si>
  <si>
    <t>["S06432419824198","S06432421024210","S06432361223612","S06432373623736","S06432366323663"]</t>
  </si>
  <si>
    <t>[0.5748,0.5729,0.5598,0.5572,0.5568]</t>
  </si>
  <si>
    <t>["S09510437504375","S09112438424384","S08591437014370","S08360422704227","S09790416204162"]</t>
  </si>
  <si>
    <t>[0.5322,0.5211,0.5211,0.517,0.5127]</t>
  </si>
  <si>
    <t>11323985000102-2-000192/2025</t>
  </si>
  <si>
    <t>[0.6439,0.6436,0.6404,0.6389,0.6372]</t>
  </si>
  <si>
    <t>["M00650652018294","M00650652000436","M00650652011882","M00650652005007","M00650652004085"]</t>
  </si>
  <si>
    <t>[0.6417,0.6415,0.6406,0.6401,0.6362]</t>
  </si>
  <si>
    <t>[0.6354,0.6325,0.6318,0.6311,0.623]</t>
  </si>
  <si>
    <t>["M00650652004085","M00650652002863","M00650652003992","M00650652002109","M00650652006805"]</t>
  </si>
  <si>
    <t>[0.6556,0.653,0.653,0.6511,0.6489]</t>
  </si>
  <si>
    <t>82558909000124-2-000019/2025</t>
  </si>
  <si>
    <t>[0.6556,0.653,0.653,0.6511,0.6488]</t>
  </si>
  <si>
    <t>10838653000106-2-000654/2024</t>
  </si>
  <si>
    <t>APROPRIAÇÃO DE DESPESA COM AQUISIÇÃO DE AR CONDICIONADO  CONFORME PROCESSO 23151.001141/2024-05.</t>
  </si>
  <si>
    <t>Compras :: APROPRIAÇÃO DE DESPESA COM AQUISIÇÃO DE AR CONDICIONADO  CONFORME PROCESSO 23151.001141/2024-05.</t>
  </si>
  <si>
    <t>["S08310831900477","M00560567017812","M00410412013768","M00410413016936","M00410412000718"]</t>
  </si>
  <si>
    <t>[0.5552,0.5379,0.5252,0.5234,0.5164]</t>
  </si>
  <si>
    <t>["M00410412013768","S07320732920818","M00410413015136","M00410413014773","M00410413015196"]</t>
  </si>
  <si>
    <t>[0.6051,0.5952,0.5835,0.5819,0.5691]</t>
  </si>
  <si>
    <t>["M00560567017812","M00410412013768","M00410413016936","M00410412000718","M00410413015136"]</t>
  </si>
  <si>
    <t>[0.5414,0.5253,0.5236,0.5165,0.5131]</t>
  </si>
  <si>
    <t>["S07320732920818","M00410412013768","M00410413014773","M00410413015136","M00410413015196"]</t>
  </si>
  <si>
    <t>[0.6004,0.5913,0.5833,0.5722,0.5658]</t>
  </si>
  <si>
    <t>[0.5743,0.5692,0.5684,0.5526,0.552]</t>
  </si>
  <si>
    <t>46374500000194-2-006872/2024</t>
  </si>
  <si>
    <t>AQUISIÇÃO DE MATERIAL DE ESCRITÓRIO</t>
  </si>
  <si>
    <t>Compras :: AQUISIÇÃO DE MATERIAL DE ESCRITÓRIO</t>
  </si>
  <si>
    <t>["M00750752000084","M00750754008305","M00750754000276","M00750754008304","M00750752017225"]</t>
  </si>
  <si>
    <t>[0.65,0.6481,0.6471,0.6452,0.6446]</t>
  </si>
  <si>
    <t>["M00750752017225","M00750754013908","M00750752000036","M00750752000047","M00750752000308"]</t>
  </si>
  <si>
    <t>[0.7277,0.7206,0.7204,0.7196,0.7195]</t>
  </si>
  <si>
    <t>["M00750752000084","M00750754008305","M00750754008304","M00750752017225","M00750754000146"]</t>
  </si>
  <si>
    <t>[0.6501,0.6479,0.6451,0.6445,0.6428]</t>
  </si>
  <si>
    <t>["M00750752017225","M00750752000280","M00750752000308","M00750752000036","M00750752013741"]</t>
  </si>
  <si>
    <t>[0.7522,0.7426,0.7407,0.7385,0.7367]</t>
  </si>
  <si>
    <t>["M00750751000126","M00750751000156","M00750751000271","M00750752017225","M00750751014055"]</t>
  </si>
  <si>
    <t>[0.7142,0.7014,0.701,0.6989,0.6981]</t>
  </si>
  <si>
    <t>09403680000169-2-000068/2024</t>
  </si>
  <si>
    <t>AQUISICAO DE MATERIAL ELETRICO  DE MATERIAL VISUAL  DE MATERIAL DE AUDIO E DE MANUTENCAO PARA SEREM UTILIZADOS NO TEATRO MUNICIPAL</t>
  </si>
  <si>
    <t>Serviços :: AQUISICAO DE MATERIAL ELETRICO  DE MATERIAL VISUAL  DE MATERIAL DE AUDIO E DE MANUTENCAO PARA SEREM UTILIZADOS NO TEATRO MUNICIPAL</t>
  </si>
  <si>
    <t>["M00610611009625","M00620621009465","M00620621000412","M00620621000457","M00650651503995"]</t>
  </si>
  <si>
    <t>[0.5946,0.5784,0.5773,0.5738,0.5719]</t>
  </si>
  <si>
    <t>["M00620621000412","M00620621000417","M00620621000457","M00620621006700","M00620621006631"]</t>
  </si>
  <si>
    <t>[0.6336,0.6152,0.6124,0.6047,0.6031]</t>
  </si>
  <si>
    <t>["M00610611009625","M00620621009465","M00620621000412","M00620621000457","M00650651501204"]</t>
  </si>
  <si>
    <t>[0.5943,0.5784,0.5779,0.5739,0.5721]</t>
  </si>
  <si>
    <t>["M00490494002356","M00490494006791","M00490491016969","M00490491006477","M00490491016968"]</t>
  </si>
  <si>
    <t>[0.5674,0.5635,0.5608,0.5515,0.549]</t>
  </si>
  <si>
    <t>["S08710871505517","S09610377803778","S05460159701597","S08911546615466","S08630863102585"]</t>
  </si>
  <si>
    <t>[0.6658,0.6499,0.6494,0.6482,0.6398]</t>
  </si>
  <si>
    <t>["S08731375713757","S08732153921539","S09610377803778","M00620621009465","S08712201222012"]</t>
  </si>
  <si>
    <t>[0.6262,0.6213,0.6196,0.6186,0.6181]</t>
  </si>
  <si>
    <t>["S09610377803778","S08911545815458","S08911546615466","S08912203922039","S09691528815288"]</t>
  </si>
  <si>
    <t>[0.6196,0.6089,0.5886,0.5848,0.578]</t>
  </si>
  <si>
    <t>["S09610377803778","M00620621009465","M00620621000412","M00620621000457","S08911545815458"]</t>
  </si>
  <si>
    <t>[0.6196,0.6186,0.6172,0.6117,0.6089]</t>
  </si>
  <si>
    <t>44428506000171-2-005888/2024</t>
  </si>
  <si>
    <t>EVW7H87</t>
  </si>
  <si>
    <t>Serviços :: EVW7H87</t>
  </si>
  <si>
    <t>["M00590599918916","M00590596300537","M00650653030170","M00700706014826","M00590599915834"]</t>
  </si>
  <si>
    <t>[0.3314,0.3242,0.3219,0.3192,0.318]</t>
  </si>
  <si>
    <t>["S08720872904944","M00410413005813","M00410413015112","M00410413015167","M00590599918916"]</t>
  </si>
  <si>
    <t>[0.3657,0.3517,0.3516,0.3414,0.3395]</t>
  </si>
  <si>
    <t>["M00590599918916","M00590596300537","M00650653030170","M00590599915834","M00590596305841"]</t>
  </si>
  <si>
    <t>[0.3307,0.3241,0.322,0.3178,0.3175]</t>
  </si>
  <si>
    <t>["M00590599918916","M00590596300537","M00590599915834","M00590596305841","M00590596317955"]</t>
  </si>
  <si>
    <t>[0.3307,0.3241,0.3178,0.3175,0.3144]</t>
  </si>
  <si>
    <t>["S08720872904944","S08720872904995","S05460546913129","S08721445114451","S08720872913846"]</t>
  </si>
  <si>
    <t>[0.5898,0.5685,0.566,0.5564,0.5475]</t>
  </si>
  <si>
    <t>["S08332222522225","S08590859925631","S08590539805398","S01110111125917","S08421495814958"]</t>
  </si>
  <si>
    <t>[0.6042,0.5863,0.5862,0.5825,0.579]</t>
  </si>
  <si>
    <t>["S01130113126018","S08360089200892","S08362498824988","S09610377803778","S08912490224902"]</t>
  </si>
  <si>
    <t>[0.5661,0.5518,0.5517,0.5484,0.5419]</t>
  </si>
  <si>
    <t>16429243000180-2-000012/2025</t>
  </si>
  <si>
    <t>CONTRATAÇÃO DE PESSOA EMPRESA TÉCNICA ESPECIALIZADA PARA LOCAÇÃO DE SISTEMAS DE FOLHA DE PAGAMENTO E PATRIMÔNIO.</t>
  </si>
  <si>
    <t>Serviços :: CONTRATAÇÃO DE PESSOA EMPRESA TÉCNICA ESPECIALIZADA PARA LOCAÇÃO DE SISTEMAS DE FOLHA DE PAGAMENTO E PATRIMÔNIO.</t>
  </si>
  <si>
    <t>["S01610161126972","S01820182115741","S01820182127502","S08510851220656","S08310831904413"]</t>
  </si>
  <si>
    <t>[0.5513,0.5446,0.5395,0.5387,0.5372]</t>
  </si>
  <si>
    <t>["S01820182227537","S01810181227430","S08731333113331","S01820182115741","S01820182105576"]</t>
  </si>
  <si>
    <t>[0.5926,0.5914,0.5906,0.5803,0.5787]</t>
  </si>
  <si>
    <t>["S01610161126972","S01820182115741","S01820182127502","S08512570425704","S08510851220656"]</t>
  </si>
  <si>
    <t>[0.5512,0.5445,0.5396,0.5367,0.5363]</t>
  </si>
  <si>
    <t>["S01820182115741","S01820182127502","S01820182127456","S01820182127464","S01810181227430"]</t>
  </si>
  <si>
    <t>[0.5445,0.5396,0.5354,0.5336,0.532]</t>
  </si>
  <si>
    <t>["S08731333113331","S01810181227618","S01810181227430","S01820182227537","S08392295022950"]</t>
  </si>
  <si>
    <t>[0.6668,0.6527,0.649,0.638,0.6371]</t>
  </si>
  <si>
    <t>["S08512570425704","S08510408104081","S08510851220656","S01610161126972","S08590539805398"]</t>
  </si>
  <si>
    <t>[0.6429,0.6418,0.629,0.6278,0.6229]</t>
  </si>
  <si>
    <t>["S08512570425704","S08510408104081","S08510851220656","S08511001410014","S08510851214940"]</t>
  </si>
  <si>
    <t>[0.6429,0.6418,0.629,0.6123,0.6072]</t>
  </si>
  <si>
    <t>["S08512570425704","S08510408104081","S08510851220656","S01610161126972","S08511001410014"]</t>
  </si>
  <si>
    <t>[0.6429,0.6418,0.629,0.6278,0.6123]</t>
  </si>
  <si>
    <t>25944455000196-2-000279/2024</t>
  </si>
  <si>
    <t>02 - IMEDIATO</t>
  </si>
  <si>
    <t>Compras :: 02 - IMEDIATO</t>
  </si>
  <si>
    <t>["M00760769008306","M00680681017423","M00990999908293","M00650655011424","M00670675000976"]</t>
  </si>
  <si>
    <t>[0.4866,0.4789,0.4743,0.4731,0.4702]</t>
  </si>
  <si>
    <t>["M00680681017461","M00680681015166","M00680681012642","M00680684019414","M00680681017449"]</t>
  </si>
  <si>
    <t>[0.3828,0.3728,0.3687,0.3562,0.3543]</t>
  </si>
  <si>
    <t>["M00650655011424","M00890894014918","M00650655007172","M00650655019886","M00650655012247"]</t>
  </si>
  <si>
    <t>[0.4731,0.4598,0.4573,0.4533,0.4509]</t>
  </si>
  <si>
    <t>["M00760769008306","M00990999908293","M00990999916671","M00990990513878","M00990999916141"]</t>
  </si>
  <si>
    <t>[0.4865,0.4743,0.4511,0.4491,0.4478]</t>
  </si>
  <si>
    <t>["M00650650519149","M00650650506145","M00650650508362","M00680681017461","M00650650501786"]</t>
  </si>
  <si>
    <t>[0.4444,0.4291,0.4221,0.4181,0.417]</t>
  </si>
  <si>
    <t>["M00700709911248","M00700701008435","M00700709006251","M00700701006661","M00990999908293"]</t>
  </si>
  <si>
    <t>[0.5806,0.5635,0.5632,0.5627,0.5574]</t>
  </si>
  <si>
    <t>["M00760769008306","M00990999908293","M00990999917350","M00990999916898","M00990999900159"]</t>
  </si>
  <si>
    <t>[0.5662,0.5574,0.5411,0.5405,0.5372]</t>
  </si>
  <si>
    <t>["M00700709911248","M00760769008306","M00700701008435","M00700709006251","M00700701006661"]</t>
  </si>
  <si>
    <t>[0.5806,0.5662,0.5635,0.5632,0.5627]</t>
  </si>
  <si>
    <t>00394460000141-2-001766/2024</t>
  </si>
  <si>
    <t>ATENDER DESPESA DA SPU/PB  COM AQUISIÇÃO DE MATERIAL DE CONSUMO (QUE NÃO ESTÃO INCLUIDOS NO AVN)  CONFORME TERMO DE REFERÊNCIA (46485341). _x000D_
DISPENSA DE LICITAÇÃO Nº 90016/2024 - PROCESSO SEI 10467.000056/2024-16 - SRA/MGI/PB - (UASG 170050)</t>
  </si>
  <si>
    <t>Compras :: ATENDER DESPESA DA SPU/PB  COM AQUISIÇÃO DE MATERIAL DE CONSUMO (QUE NÃO ESTÃO INCLUIDOS NO AVN)  CONFORME TERMO DE REFERÊNCIA (46485341). _x000D_
DISPENSA DE LICITAÇÃO Nº 90016/2024 - PROCESSO SEI 10467.000056/2024-16 - SRA/MGI/PB - (UASG 170050)</t>
  </si>
  <si>
    <t>["M00750754013908","M00750752017836","M00750751012987","M00750754000276","M00750752006994"]</t>
  </si>
  <si>
    <t>[0.494,0.494,0.4867,0.4846,0.483]</t>
  </si>
  <si>
    <t>["S08310831100850","S08310831904413","S08590859925259","S08590859930007","S08590859921318"]</t>
  </si>
  <si>
    <t>[0.5817,0.5764,0.5561,0.5547,0.5515]</t>
  </si>
  <si>
    <t>["M00650651530234","M00650653230094","M00650651515045","M00650651505372","M00650651530150"]</t>
  </si>
  <si>
    <t>[0.464,0.4633,0.4597,0.4561,0.4557]</t>
  </si>
  <si>
    <t>["M00750754013908","M00750752017836","M00750751012987","M00750752006994","M00750754008305"]</t>
  </si>
  <si>
    <t>[0.4942,0.4939,0.4861,0.483,0.4829]</t>
  </si>
  <si>
    <t>["S08310831100850","S08590859930007","S08310831904413","S08590859919712","S06432273022730"]</t>
  </si>
  <si>
    <t>[0.5845,0.5709,0.5633,0.5496,0.5478]</t>
  </si>
  <si>
    <t>["M00700709911248","M00700709000284","M00700706010307","M00700704012147","M00700704000227"]</t>
  </si>
  <si>
    <t>[0.5229,0.5167,0.5161,0.5128,0.5109]</t>
  </si>
  <si>
    <t>["M00750752017836","M00750754008305","M00750754013908","M00750752017225","M00750751012987"]</t>
  </si>
  <si>
    <t>[0.524,0.5221,0.5204,0.5146,0.5118]</t>
  </si>
  <si>
    <t>["M00750752017836","M00700709911248","M00750754008305","M00750754013908","M00700709000284"]</t>
  </si>
  <si>
    <t>[0.524,0.5229,0.5221,0.5204,0.5167]</t>
  </si>
  <si>
    <t>["M00750752017836","M00700709911248","M00750754008305","M00750754013908","M00700706010307"]</t>
  </si>
  <si>
    <t>[0.524,0.5229,0.5221,0.5204,0.5161]</t>
  </si>
  <si>
    <t>45176153000122-2-000562/2024</t>
  </si>
  <si>
    <t>Aquisição de Equipamentos de Medição e de Laboratório</t>
  </si>
  <si>
    <t>Compras :: Aquisição de Equipamentos de Medição e de Laboratório</t>
  </si>
  <si>
    <t>["M00660662512150","M00660669517725","M00660663518590","M00660663508394","M00660664008742"]</t>
  </si>
  <si>
    <t>[0.6458,0.6341,0.6335,0.6333,0.6259]</t>
  </si>
  <si>
    <t>["M00660664009471","M00660664009501","M00660664008742","M00660669517725","M00660664002268"]</t>
  </si>
  <si>
    <t>[0.6366,0.6159,0.6122,0.6068,0.6004]</t>
  </si>
  <si>
    <t>[0.6458,0.6341,0.6336,0.6333,0.626]</t>
  </si>
  <si>
    <t>["M00660669517725","M00660663518590","M00660664008742","M00660669517735","M00660663002481"]</t>
  </si>
  <si>
    <t>[0.6341,0.6336,0.626,0.6219,0.6219]</t>
  </si>
  <si>
    <t>["M00660664009471","M00660664009501","M00660664002983","M00660664008742","M00660664013715"]</t>
  </si>
  <si>
    <t>[0.6901,0.6737,0.6511,0.6495,0.6484]</t>
  </si>
  <si>
    <t>["M00660664009471","M00660664009501","M00660664002983","M00660663518590","M00660664013715"]</t>
  </si>
  <si>
    <t>[0.7112,0.7014,0.7011,0.698,0.6935]</t>
  </si>
  <si>
    <t>18431155000148-2-003095/2024</t>
  </si>
  <si>
    <t>Serviços :: CREDENCIAMENTO DE PESSOA JURÍDICA PARA PRESTAÇÃO DE SERVIÇOS MECÂNICOS DESTINADOS À MANUTENÇÃO DA FROTA DE VEÍCULOS DA PREFEITURA MUNICIPAL DE MONTE ALEGRE DE MINAS.</t>
  </si>
  <si>
    <t>["S08710871405851","S08710871405860","S08710871418678","S08710871430125","S08710871405878"]</t>
  </si>
  <si>
    <t>[0.6346,0.6333,0.6312,0.6309,0.6252]</t>
  </si>
  <si>
    <t>["S08710871405860","S08710871405878","S08710871418562","S08710871403573","S08710871415253"]</t>
  </si>
  <si>
    <t>[0.6087,0.6031,0.5888,0.5882,0.5861]</t>
  </si>
  <si>
    <t>["S09112438424384","S01670167127162","S09110538005380","S08360422704227","S01670167327227"]</t>
  </si>
  <si>
    <t>[0.5551,0.5321,0.5293,0.5164,0.5162]</t>
  </si>
  <si>
    <t>["S08512551825518","S06432373623736","S08710871405860","S06432372823728","S06432421024210"]</t>
  </si>
  <si>
    <t>[0.6174,0.6122,0.6087,0.608,0.6054]</t>
  </si>
  <si>
    <t>18621825000199-2-000197/2024</t>
  </si>
  <si>
    <t>EMPENHO PARA AQUISIÇÃO DE MATERIAIS PARA O LABORATÓRIO DO CCAB: CENTRO DE CIÊNCIAS AGRÁRIAS E DA BIODIVERSIDADE DA UFCA /_x000D_
SETOR INTERESSADO: 1317 - CENTRO DE CIÊNCIAS AGRÁRIAS E DA BIODIVERSIDADE - UGR 156334 /_x000D_
MOTIVO: OFÍCIO Nº 014/2024/NGS/CCAB/UFCA E AUTORIZAÇÃO DE DESPESA ORÇAMENTÁRIA / PROCESSO DE CONTRATAÇÃO:23507.002807/2024-67</t>
  </si>
  <si>
    <t>Compras :: EMPENHO PARA AQUISIÇÃO DE MATERIAIS PARA O LABORATÓRIO DO CCAB: CENTRO DE CIÊNCIAS AGRÁRIAS E DA BIODIVERSIDADE DA UFCA /_x000D_
SETOR INTERESSADO: 1317 - CENTRO DE CIÊNCIAS AGRÁRIAS E DA BIODIVERSIDADE - UGR 156334 /_x000D_
MOTIVO: OFÍCIO Nº 014/2024/NGS/CCAB/UFCA E AUTORIZAÇÃO DE DESPESA ORÇAMENTÁRIA / PROCESSO DE CONTRATAÇÃO:23507.002807/2024-67</t>
  </si>
  <si>
    <t>["M00370377003491","M00750754013908","M00660664013715","M00660669517725","M00370377013474"]</t>
  </si>
  <si>
    <t>[0.5125,0.5093,0.4968,0.4944,0.491]</t>
  </si>
  <si>
    <t>["S08611531815318","S08612294222942","S08612568225682","S08590859921415","S08611532615326"]</t>
  </si>
  <si>
    <t>[0.5489,0.5343,0.5341,0.5305,0.5241]</t>
  </si>
  <si>
    <t>["M00660664013715","M00660669517725","M00660664008925","M00660664013571","M00660669504685"]</t>
  </si>
  <si>
    <t>[0.4967,0.4943,0.4906,0.4888,0.4835]</t>
  </si>
  <si>
    <t>["S08611531815318","S08612568225682","S08612294222942","S08611532615326","S08610861122780"]</t>
  </si>
  <si>
    <t>[0.5436,0.5266,0.5254,0.5219,0.5179]</t>
  </si>
  <si>
    <t>["M00660664013715","M00660664013571","M00660664008925","M00660664010993","M00660664008742"]</t>
  </si>
  <si>
    <t>[0.5366,0.5258,0.5252,0.5225,0.5202]</t>
  </si>
  <si>
    <t>["M00660664013715","M00660664013571","M00660664008925","M00660669517725","M00660664010993"]</t>
  </si>
  <si>
    <t>[0.5366,0.5258,0.5252,0.5241,0.5225]</t>
  </si>
  <si>
    <t>["M00370377003491","M00660664013715","M00660664013571","M00660664008925","M00660669517725"]</t>
  </si>
  <si>
    <t>[0.5442,0.5366,0.5258,0.5252,0.5241]</t>
  </si>
  <si>
    <t>["M00370377003491","M00660664013715","M00750754013908","M00660664013571","M00660664008925"]</t>
  </si>
  <si>
    <t>[0.5442,0.5366,0.5325,0.5258,0.5252]</t>
  </si>
  <si>
    <t>18621825000199-2-000199/2024</t>
  </si>
  <si>
    <t>[0.5126,0.5094,0.4969,0.4945,0.4911]</t>
  </si>
  <si>
    <t>[0.4967,0.4943,0.4905,0.4888,0.4835]</t>
  </si>
  <si>
    <t>[0.5437,0.5267,0.5255,0.5219,0.518]</t>
  </si>
  <si>
    <t>[0.5366,0.5259,0.5252,0.5225,0.5202]</t>
  </si>
  <si>
    <t>[0.5366,0.5259,0.5252,0.5241,0.5225]</t>
  </si>
  <si>
    <t>[0.5442,0.5366,0.5259,0.5252,0.5241]</t>
  </si>
  <si>
    <t>[0.5442,0.5366,0.5325,0.5259,0.5252]</t>
  </si>
  <si>
    <t>25648387000118-2-000208/2024</t>
  </si>
  <si>
    <t>EMPENHO EMITIDO PARA ATENDER A SOLICITAÇÃO DICOP 5499969 REFERENTE AO PREGÃO 90007/2024  AQUISIÇÃO DE MATERIAL QUÍMICO  PROCESSO SEI 23117.005092/2024-98.</t>
  </si>
  <si>
    <t>Compras :: EMPENHO EMITIDO PARA ATENDER A SOLICITAÇÃO DICOP 5499969 REFERENTE AO PREGÃO 90007/2024  AQUISIÇÃO DE MATERIAL QUÍMICO  PROCESSO SEI 23117.005092/2024-98.</t>
  </si>
  <si>
    <t>["M00680681015090","M00680685011432","M00680685017985","M00680685012210","M00680685014555"]</t>
  </si>
  <si>
    <t>[0.5559,0.5537,0.549,0.5456,0.5447]</t>
  </si>
  <si>
    <t>["M00800801011964","M00420421001313","M00800801001475","M00800801011979","M00800801001299"]</t>
  </si>
  <si>
    <t>[0.4956,0.4955,0.4943,0.4941,0.4939]</t>
  </si>
  <si>
    <t>[0.5531,0.5511,0.5453,0.5429,0.5422]</t>
  </si>
  <si>
    <t>["M00680685011432","M00680685017985","M00680685012210","M00680685014555","M00680685016387"]</t>
  </si>
  <si>
    <t>[0.5511,0.5453,0.5429,0.5422,0.5369]</t>
  </si>
  <si>
    <t>["M00680681006377","M00680681019541","M00420421001313","M00680681017609","M00680685016230"]</t>
  </si>
  <si>
    <t>[0.497,0.4898,0.489,0.4875,0.4869]</t>
  </si>
  <si>
    <t>["M00680681019506","M00680685012210","M00680681002018","M00680684015650","M00680685014555"]</t>
  </si>
  <si>
    <t>[0.5906,0.5786,0.5777,0.5763,0.5747]</t>
  </si>
  <si>
    <t>["M00680681019506","M00680685012210","M00680685014555","M00680685005266","M00680685011432"]</t>
  </si>
  <si>
    <t>[0.5906,0.5786,0.5747,0.5741,0.5727]</t>
  </si>
  <si>
    <t>18315226000147-2-000006/2025</t>
  </si>
  <si>
    <t xml:space="preserve">Chamamento Público de Aquisição de produtos da Agricultura familiar para a merenda escolar das Escolas Municipais de Pitangui para o ano letivo de 2025 </t>
  </si>
  <si>
    <t xml:space="preserve">Compras :: Chamamento Público de Aquisição de produtos da Agricultura familiar para a merenda escolar das Escolas Municipais de Pitangui para o ano letivo de 2025 </t>
  </si>
  <si>
    <t>["S09112438424384","S06320632925500","M00370377017744","S08391370613706","M00890891519793"]</t>
  </si>
  <si>
    <t>[0.4539,0.4497,0.4468,0.4428,0.4396]</t>
  </si>
  <si>
    <t>["M00890892019776","M00890892014581","M00890892019692","M00890892000886","M00890892003876"]</t>
  </si>
  <si>
    <t>[0.4597,0.4531,0.4512,0.4509,0.4492]</t>
  </si>
  <si>
    <t>["S06320632925500","M00890891519793","M00890895519765","M00990999930262","M00890892019695"]</t>
  </si>
  <si>
    <t>[0.4496,0.4395,0.4381,0.4376,0.4265]</t>
  </si>
  <si>
    <t>["M00890891519793","M00890891519794","M00890890504560","M00890890504554","M00890890502206"]</t>
  </si>
  <si>
    <t>[0.4395,0.426,0.4188,0.4179,0.4178]</t>
  </si>
  <si>
    <t>["M00890892019776","M00890892014581","M00890892003876","M00890892009791","M00890892019690"]</t>
  </si>
  <si>
    <t>[0.4726,0.4683,0.4648,0.464,0.4624]</t>
  </si>
  <si>
    <t>["S08391370613706","S06320632925500","M00870873010006","M00890891519793","M00990999930262"]</t>
  </si>
  <si>
    <t>[0.4969,0.483,0.4808,0.4806,0.4784]</t>
  </si>
  <si>
    <t>["M00870873010006","M00870873014753","M00870873001015","M00870871015915","M00870871002361"]</t>
  </si>
  <si>
    <t>[0.4808,0.4723,0.4684,0.4661,0.4637]</t>
  </si>
  <si>
    <t>["S08391370613706","S09112438424384","S08360422704227","S06320632925500","M00870873010006"]</t>
  </si>
  <si>
    <t>[0.4969,0.4923,0.4831,0.483,0.4808]</t>
  </si>
  <si>
    <t>["S09112438424384","S06320632925500","M00870873010006","M00370377017744","M00890891519793"]</t>
  </si>
  <si>
    <t>[0.4923,0.483,0.4808,0.4807,0.4806]</t>
  </si>
  <si>
    <t>18431155000148-2-002425/2024</t>
  </si>
  <si>
    <t>AQUISIÇÃO DE GÁS DE COZINHA DESTINADO À MANUTENÇÃO DAS ATIVIDADES DE DIVERSAS SECRETARIAS DO MUNICÍPIO</t>
  </si>
  <si>
    <t>Compras :: AQUISIÇÃO DE GÁS DE COZINHA DESTINADO À MANUTENÇÃO DAS ATIVIDADES DE DIVERSAS SECRETARIAS DO MUNICÍPIO</t>
  </si>
  <si>
    <t>["S06910691204138","M00470473014812","S08590859921865","M00680683019744","M00680683013760"]</t>
  </si>
  <si>
    <t>[0.5699,0.5405,0.5386,0.5344,0.5304]</t>
  </si>
  <si>
    <t>["S05460156201562","S08310831900248","S08632260822608","S08731464814648","S08632209822098"]</t>
  </si>
  <si>
    <t>[0.5775,0.5774,0.5751,0.5623,0.5619]</t>
  </si>
  <si>
    <t>["S06910691204138","M00470473014812","S08590859921865","M00730731001041","M00810812019738"]</t>
  </si>
  <si>
    <t>[0.5721,0.5422,0.5385,0.5303,0.5273]</t>
  </si>
  <si>
    <t>["M00910913019737","M00910911004676","M00910911004675","M00910914019741","M00910911012457"]</t>
  </si>
  <si>
    <t>[0.4937,0.4638,0.459,0.4574,0.4555]</t>
  </si>
  <si>
    <t>["S05460156201562","S08632260822608","S08310831900248","S08720872923086","S08632209822098"]</t>
  </si>
  <si>
    <t>[0.5826,0.5818,0.5768,0.5655,0.5583]</t>
  </si>
  <si>
    <t>["S06910691204138","M00730731001041","S08590859921865","M00810812019738","M00810812001178"]</t>
  </si>
  <si>
    <t>[0.5954,0.5812,0.5669,0.5613,0.5598]</t>
  </si>
  <si>
    <t>["S09110538005380","S09112438424384","S08360422704227","S06320532005320","S08591437014370"]</t>
  </si>
  <si>
    <t>[0.5096,0.5005,0.4897,0.4859,0.4786]</t>
  </si>
  <si>
    <t>["M00730731001041","M00680681014936","M00680683019744","M00680683009789","M00810812019738"]</t>
  </si>
  <si>
    <t>[0.5812,0.5764,0.5701,0.5686,0.5613]</t>
  </si>
  <si>
    <t>["M00730731001041","M00680681014936","M00680683019744","M00680683009789","M00680683007835"]</t>
  </si>
  <si>
    <t>[0.5812,0.5764,0.5701,0.5686,0.5555]</t>
  </si>
  <si>
    <t>46374500000194-2-007171/2024</t>
  </si>
  <si>
    <t>AQUISIÇÃO DE MEDICAMENTOS EM ATENDIMENTO A DEMANDAS JUDICIAIS DE PACIENTES DA REGIÃO DO DEPARTAMENTO REGIONAL DE SAÚDE DE SÃO JOSÉ DO RIO PRETO - DRS.XV.</t>
  </si>
  <si>
    <t>Compras :: AQUISIÇÃO DE MEDICAMENTOS EM ATENDIMENTO A DEMANDAS JUDICIAIS DE PACIENTES DA REGIÃO DO DEPARTAMENTO REGIONAL DE SAÚDE DE SÃO JOSÉ DO RIO PRETO - DRS.XV.</t>
  </si>
  <si>
    <t>["M00750754000070","M00650650519009","M00650650506106","M00750754000069","M00650650505229"]</t>
  </si>
  <si>
    <t>[0.5223,0.5217,0.5168,0.5157,0.5144]</t>
  </si>
  <si>
    <t>["M00650650519821","M00650650519874","M00650650519836","M00650650517687","M00650650530175"]</t>
  </si>
  <si>
    <t>[0.5527,0.5429,0.5248,0.5223,0.5178]</t>
  </si>
  <si>
    <t>["M00650650519009","M00750754000070","M00650650502619","M00650650502611","M00650650505229"]</t>
  </si>
  <si>
    <t>[0.5235,0.5227,0.5155,0.515,0.5146]</t>
  </si>
  <si>
    <t>["M00650650519009","M00650650512314","M00650650508248","M00650650530006","M00650650519416"]</t>
  </si>
  <si>
    <t>[0.5235,0.5133,0.5109,0.5106,0.5077]</t>
  </si>
  <si>
    <t>["S06431944519445","M00650650519821","M00650650519874","M00650650517687","M00650650517602"]</t>
  </si>
  <si>
    <t>[0.5778,0.5774,0.5531,0.5342,0.5333]</t>
  </si>
  <si>
    <t>["M00750754000070","M00650650509526","S06431944519445","M00650650515893","M00650650502619"]</t>
  </si>
  <si>
    <t>[0.558,0.5535,0.5514,0.5472,0.5425]</t>
  </si>
  <si>
    <t>["M00650650515893","M00650650516186","M00650650502405","M00650650511759","M00650650505254"]</t>
  </si>
  <si>
    <t>[0.5472,0.5398,0.5376,0.5344,0.5342]</t>
  </si>
  <si>
    <t>["M00650650509526","M00650650519009","M00650650515893","M00650650502619","M00650650505229"]</t>
  </si>
  <si>
    <t>[0.5535,0.5494,0.5472,0.5425,0.5415]</t>
  </si>
  <si>
    <t>01409580000138-2-000829/2024</t>
  </si>
  <si>
    <t xml:space="preserve"> Fornecimento de Bens e Materiais - Aquisição de Insumos para Curso de Aperfeiçoamento de Músicos Militares da Polícia Militar do Estado de Goiás</t>
  </si>
  <si>
    <t>Compras ::  Fornecimento de Bens e Materiais - Aquisição de Insumos para Curso de Aperfeiçoamento de Músicos Militares da Polícia Militar do Estado de Goiás</t>
  </si>
  <si>
    <t>["S09290387503875","M00840840513198","M00690691009835","M00690692017182","M00130130515401"]</t>
  </si>
  <si>
    <t>[0.548,0.5177,0.5161,0.5157,0.5156]</t>
  </si>
  <si>
    <t>["M00690691009835","S08720872915687","M00690692017182","M00690692010022","S09291819818198"]</t>
  </si>
  <si>
    <t>[0.5075,0.5032,0.4916,0.4874,0.4872]</t>
  </si>
  <si>
    <t>["M00840840513198","M00690692017182","M00690691009835","M00130130515401","M00690691013720"]</t>
  </si>
  <si>
    <t>[0.5173,0.5161,0.5158,0.5157,0.5147]</t>
  </si>
  <si>
    <t>["M00130130515401","M00690692010022","M00100100501712","M00100109516657","M00100100502994"]</t>
  </si>
  <si>
    <t>[0.5157,0.493,0.4896,0.4882,0.4879]</t>
  </si>
  <si>
    <t>["S08720872915687","M00690691009835","M00690692017182","M00770772001218","M00350359016887"]</t>
  </si>
  <si>
    <t>[0.5417,0.5254,0.5153,0.513,0.5066]</t>
  </si>
  <si>
    <t>["M00700709911248","M00690692017182","M00840840513198","M00690691009835","M00840841507289"]</t>
  </si>
  <si>
    <t>[0.5733,0.558,0.5555,0.5549,0.5515]</t>
  </si>
  <si>
    <t>["M00130130515401","M00100109516657","M00100100501712","M00690692010022","M00100100502994"]</t>
  </si>
  <si>
    <t>[0.547,0.5343,0.5313,0.526,0.5201]</t>
  </si>
  <si>
    <t>["S09290387503875","M00700709911248","M00840840513198","M00700701006661","M00840841507289"]</t>
  </si>
  <si>
    <t>[0.594,0.5733,0.5555,0.5516,0.5515]</t>
  </si>
  <si>
    <t>14106280000121-2-000006/2025</t>
  </si>
  <si>
    <t>contratação de pessoa jurídica visando o fornecimento de carnes diversas.</t>
  </si>
  <si>
    <t>Compras :: contratação de pessoa jurídica visando o fornecimento de carnes diversas.</t>
  </si>
  <si>
    <t>["S08611504015040","M00890890502206","M00890890504554","S06432419824198","M00890890504548"]</t>
  </si>
  <si>
    <t>[0.5158,0.5036,0.5035,0.5031,0.5004]</t>
  </si>
  <si>
    <t>["S07320732925658","S08510408104081","S06432421024210","S08391370613706","S08510851219534"]</t>
  </si>
  <si>
    <t>[0.5004,0.4993,0.4965,0.491,0.4904]</t>
  </si>
  <si>
    <t>["M00890890504554","M00890890502206","M00890890504548","M00890890502156","M00890890509807"]</t>
  </si>
  <si>
    <t>[0.5035,0.5035,0.5004,0.4991,0.497]</t>
  </si>
  <si>
    <t>["S08510851219399","S08510851222861","S08510851222403","S08510851224317","S08510851214940"]</t>
  </si>
  <si>
    <t>[0.4909,0.4892,0.4808,0.4792,0.4777]</t>
  </si>
  <si>
    <t>["S06221645416454","S08611530015300","S08611436214362","S07320732925658","S08391370613706"]</t>
  </si>
  <si>
    <t>[0.5508,0.5455,0.5449,0.5431,0.5371]</t>
  </si>
  <si>
    <t>["M00890890504554","M00890890502206","M00890890502156","M00890890509806","S06432419824198"]</t>
  </si>
  <si>
    <t>[0.5784,0.5784,0.5738,0.5689,0.5688]</t>
  </si>
  <si>
    <t>[0.5784,0.5784,0.5738,0.5689,0.5667]</t>
  </si>
  <si>
    <t>91618439000138-2-000197/2024</t>
  </si>
  <si>
    <t>APRESENTAÇÃO ORQUESTRA DE TEUTÔNIA - COMEMORAÇÃO DO CENTENÁRIO</t>
  </si>
  <si>
    <t>Compras :: APRESENTAÇÃO ORQUESTRA DE TEUTÔNIA - COMEMORAÇÃO DO CENTENÁRIO</t>
  </si>
  <si>
    <t>["S09630963115830","M00770771015360","M00770771008416","M00770771017631","M00770771007095"]</t>
  </si>
  <si>
    <t>[0.4049,0.3999,0.3976,0.3968,0.394]</t>
  </si>
  <si>
    <t>["S09630963115830","M00770771007095","S09621261012610","S09630963220028","S09691701917019"]</t>
  </si>
  <si>
    <t>[0.4296,0.408,0.3969,0.3969,0.3941]</t>
  </si>
  <si>
    <t>["M00770771015360","M00770771008416","M00770771017631","M00770771007095","M00770771010698"]</t>
  </si>
  <si>
    <t>[0.3994,0.3976,0.3964,0.3924,0.3915]</t>
  </si>
  <si>
    <t>["M00990990514614","M00990990516549","M00990999907721","M00990992513447","M00990992509786"]</t>
  </si>
  <si>
    <t>[0.3828,0.3512,0.3495,0.3487,0.343]</t>
  </si>
  <si>
    <t>["M00770771007095","S09621261012610","S09630963115830","M00770771015360","M00770771008414"]</t>
  </si>
  <si>
    <t>[0.4602,0.4401,0.4352,0.4286,0.4214]</t>
  </si>
  <si>
    <t>["M00770771008416","M00770771008410","M00770771010698","M00770771007095","M00770771015360"]</t>
  </si>
  <si>
    <t>[0.4991,0.4876,0.4869,0.4866,0.483]</t>
  </si>
  <si>
    <t>["M00990992513447","M00990992509786","M00990999917350","M00990999900159","M00990992510457"]</t>
  </si>
  <si>
    <t>[0.4532,0.4438,0.4437,0.438,0.4313]</t>
  </si>
  <si>
    <t>["M00770771008416","S09630963115830","M00770771008410","M00770771010698","M00770771007095"]</t>
  </si>
  <si>
    <t>[0.4991,0.4877,0.4876,0.4869,0.4866]</t>
  </si>
  <si>
    <t>24365710000183-2-000388/2024</t>
  </si>
  <si>
    <t>SM 36331/2024 UNIDADE DE CUSTO 11.00.00.47.04</t>
  </si>
  <si>
    <t>Compras :: SM 36331/2024 UNIDADE DE CUSTO 11.00.00.47.04</t>
  </si>
  <si>
    <t>["S09791507515075","S08590859914222","M00650651505941","M00990999916898","M00650653030196"]</t>
  </si>
  <si>
    <t>[0.5272,0.5108,0.5107,0.5067,0.5021]</t>
  </si>
  <si>
    <t>["S09791507515075","S08590859919712","S08590859920168","S08590859925259","S08590859930007"]</t>
  </si>
  <si>
    <t>[0.6317,0.582,0.575,0.5723,0.5648]</t>
  </si>
  <si>
    <t>["M00650651505941","M00650652004052","M00650653030196","M00650653230094","M00650653230093"]</t>
  </si>
  <si>
    <t>[0.518,0.5,0.4976,0.4941,0.4938]</t>
  </si>
  <si>
    <t>["S09791507515075","S08590859914222","S08590859918783","S08590859930007","S08590859925631"]</t>
  </si>
  <si>
    <t>[0.5273,0.5109,0.4818,0.4812,0.4737]</t>
  </si>
  <si>
    <t>["S08590859920168","S09791507515075","S08590859930007","S08590859919712","S06432273022730"]</t>
  </si>
  <si>
    <t>[0.5845,0.5779,0.5746,0.56,0.5512]</t>
  </si>
  <si>
    <t>["M00700709911248","M00700706000243","M00700707014927","M00700706010307","M00700706005780"]</t>
  </si>
  <si>
    <t>[0.579,0.5758,0.5703,0.57,0.5696]</t>
  </si>
  <si>
    <t>["M00990999916898","M00990999908618","M00990993003077","M00990999911765","M00990999917350"]</t>
  </si>
  <si>
    <t>[0.5687,0.5346,0.5199,0.5181,0.5161]</t>
  </si>
  <si>
    <t>33781055000135-2-002582/2024</t>
  </si>
  <si>
    <t>AQUISIÇÃO CONFORME O.F. 357/2024.</t>
  </si>
  <si>
    <t>Compras :: AQUISIÇÃO CONFORME O.F. 357/2024.</t>
  </si>
  <si>
    <t>["M00990999916671","M00750754013908","M00840845506346","M00840841507289","M00580584013697"]</t>
  </si>
  <si>
    <t>[0.4902,0.4863,0.4863,0.4834,0.479]</t>
  </si>
  <si>
    <t>["S08431653516535","S07211935619356","S09791548215482","S06122104021040","S07331727217272"]</t>
  </si>
  <si>
    <t>[0.4605,0.4479,0.446,0.4447,0.4426]</t>
  </si>
  <si>
    <t>["M00990999916671","M00840845506346","M00840841507289","M00580584013697","M00840841504442"]</t>
  </si>
  <si>
    <t>[0.4902,0.4843,0.4835,0.4795,0.475]</t>
  </si>
  <si>
    <t>["M00100100515402","M00100100501712","M00100100502994","M00130134008685","M00100104017996"]</t>
  </si>
  <si>
    <t>[0.4653,0.459,0.4554,0.4545,0.4542]</t>
  </si>
  <si>
    <t>["S06120612523000","S08431653516535","S08590859920168","S06120612523108","S08590859917167"]</t>
  </si>
  <si>
    <t>[0.4916,0.4892,0.4883,0.4831,0.4739]</t>
  </si>
  <si>
    <t>["M00750754013908","M00750754008304","M00750754008305","M00750753004449","M00750754014592"]</t>
  </si>
  <si>
    <t>[0.5592,0.5414,0.5366,0.5348,0.5324]</t>
  </si>
  <si>
    <t>["M00840841507289","M00840845506346","M00840841513410","M00840846011038","M00840841509495"]</t>
  </si>
  <si>
    <t>[0.5578,0.555,0.5402,0.5378,0.5368]</t>
  </si>
  <si>
    <t>["M00750754013908","M00840841507289","M00840845506346","M00990999916898","M00990999916671"]</t>
  </si>
  <si>
    <t>[0.5592,0.5578,0.555,0.546,0.5453]</t>
  </si>
  <si>
    <t>11111771000172-2-000900/2024</t>
  </si>
  <si>
    <t>VALOR QUE SE EMPENHA PARA OCORRER DESPESA REFERENTE A PRESTACAO DE SERVICOS MECANICOS COM FORNECIMENTO DE PECAS DO VEICULO MASTER PLACA PRC-9292 PARA ATENDER AS NECESSIDADES DA SECRETARIA MUNICIPAL DA SAUDE DE CERES</t>
  </si>
  <si>
    <t>Compras :: VALOR QUE SE EMPENHA PARA OCORRER DESPESA REFERENTE A PRESTACAO DE SERVICOS MECANICOS COM FORNECIMENTO DE PECAS DO VEICULO MASTER PLACA PRC-9292 PARA ATENDER AS NECESSIDADES DA SECRETARIA MUNICIPAL DA SAUDE DE CERES</t>
  </si>
  <si>
    <t>["S06432366323663","S06432421024210","S06432361223612","S06432357423574","S06432372823728"]</t>
  </si>
  <si>
    <t>[0.5614,0.5547,0.5539,0.5528,0.5428]</t>
  </si>
  <si>
    <t>["S08590859917558","S08720872918856","S08590859915245","S08512551825518","S08720872920869"]</t>
  </si>
  <si>
    <t>[0.5879,0.5824,0.5661,0.563,0.5617]</t>
  </si>
  <si>
    <t>["S08710871405860","S08710871418562","S08710871405851","S08710871405878","S08710871421776"]</t>
  </si>
  <si>
    <t>[0.5136,0.5075,0.5028,0.4996,0.4973]</t>
  </si>
  <si>
    <t>["S08720872918856","S08590859915245","S08590859917558","S08720872920869","S08720872916004"]</t>
  </si>
  <si>
    <t>[0.5814,0.5731,0.5708,0.5646,0.558]</t>
  </si>
  <si>
    <t>["S06432421024210","S06432366323663","S06432361223612","S06432419824198","S06432369823698"]</t>
  </si>
  <si>
    <t>[0.5796,0.5765,0.5705,0.5652,0.5644]</t>
  </si>
  <si>
    <t>["S08710871405860","S08710871418562","S08710871405878","S08710871405851","S08710871425216"]</t>
  </si>
  <si>
    <t>[0.5612,0.5554,0.5485,0.548,0.5424]</t>
  </si>
  <si>
    <t>34621748000123-2-000159/2024</t>
  </si>
  <si>
    <t>VALOR EMPENHADO REF. A AQUISIÇÃO DE MATERIAL PERMANENTE PARA ATENDER A DEMANDA DO LABINFRA 2022 REMANESCENTES/ PROEG. PRAZO DE ENTREGA CONFORME ORIENTAÇÕES CONTIDAS NO TERMO DE REFERÊNCIA. MNUTA 1140. PR-90016/2024. REC. SPO.</t>
  </si>
  <si>
    <t>Compras :: VALOR EMPENHADO REF. A AQUISIÇÃO DE MATERIAL PERMANENTE PARA ATENDER A DEMANDA DO LABINFRA 2022 REMANESCENTES/ PROEG. PRAZO DE ENTREGA CONFORME ORIENTAÇÕES CONTIDAS NO TERMO DE REFERÊNCIA. MNUTA 1140. PR-90016/2024. REC. SPO.</t>
  </si>
  <si>
    <t>["M00700705006853","M00660664005916","M00700709911248","M00700704013687","M00660664013715"]</t>
  </si>
  <si>
    <t>[0.5437,0.5436,0.5395,0.5392,0.5377]</t>
  </si>
  <si>
    <t>[0.5568,0.553,0.5408,0.5304,0.5268]</t>
  </si>
  <si>
    <t>["M00660664005916","M00660664013715","M00660663007001","M00660669517725","M00660662512150"]</t>
  </si>
  <si>
    <t>[0.544,0.5381,0.5365,0.5357,0.534]</t>
  </si>
  <si>
    <t>[0.544,0.5381,0.5365,0.5357,0.5302]</t>
  </si>
  <si>
    <t>["M00560567016632","M00810813507566","M00810813514831","M00540543000983","M00810813501348"]</t>
  </si>
  <si>
    <t>[0.5163,0.5154,0.5153,0.5131,0.5117]</t>
  </si>
  <si>
    <t>[0.565,0.5621,0.5542,0.5522,0.5513]</t>
  </si>
  <si>
    <t>["M00700709911248","M00700705006853","M00700706010307","M00700709015154","M00700704013687"]</t>
  </si>
  <si>
    <t>[0.5828,0.5809,0.5733,0.5728,0.5722]</t>
  </si>
  <si>
    <t>46634390000152-2-000076/2025</t>
  </si>
  <si>
    <t xml:space="preserve">REGISTRO DE PREÇO OBJETIVANDO A AQUISIÇÃO DE GÊNEROS ALIMENTÍCIOS - CESTAS BÁSICAS - PARA ATENDIMENTO ÀS FAMÍLIAS EM SITUAÇÃO DE RISCO E VULNERABILIDADE SOCIAL  PARA SECRETARIA DE DESENVOLVIMENTO SOCIAL </t>
  </si>
  <si>
    <t xml:space="preserve">Compras :: REGISTRO DE PREÇO OBJETIVANDO A AQUISIÇÃO DE GÊNEROS ALIMENTÍCIOS - CESTAS BÁSICAS - PARA ATENDIMENTO ÀS FAMÍLIAS EM SITUAÇÃO DE RISCO E VULNERABILIDADE SOCIAL  PARA SECRETARIA DE DESENVOLVIMENTO SOCIAL </t>
  </si>
  <si>
    <t>["M00890897011390","S09331293912939","S06320632925500","M00990999930262","S06320632103697"]</t>
  </si>
  <si>
    <t>[0.5069,0.4975,0.4956,0.4938,0.4878]</t>
  </si>
  <si>
    <t>["S08391370613706","S08611595415954","S09331293912939","S08612568225682","M00890897011390"]</t>
  </si>
  <si>
    <t>[0.5912,0.5405,0.5384,0.535,0.5271]</t>
  </si>
  <si>
    <t>["M00890897011390","S06320632925500","M00990999930262","S06320632103697","M00890894000929"]</t>
  </si>
  <si>
    <t>[0.5066,0.4956,0.4944,0.4879,0.4763]</t>
  </si>
  <si>
    <t>["M00890894000929","M00890894017301","M00890894014918","M00890895519765","M00890892505294"]</t>
  </si>
  <si>
    <t>[0.4763,0.4573,0.4547,0.4517,0.4485]</t>
  </si>
  <si>
    <t>["S08391370613706","S08611595415954","S09331293912939","S08611436214362","M00890891519763"]</t>
  </si>
  <si>
    <t>[0.5935,0.551,0.5469,0.5424,0.5414]</t>
  </si>
  <si>
    <t>["S06320632103697","M00990999930262","S06320632925500","M00890897011390","S06432419824198"]</t>
  </si>
  <si>
    <t>[0.5401,0.5387,0.536,0.5358,0.5335]</t>
  </si>
  <si>
    <t>["M00890890502156","M00890891519793","M00890891519794","M00890890509806","M00890891530147"]</t>
  </si>
  <si>
    <t>[0.5231,0.5172,0.5169,0.5108,0.5101]</t>
  </si>
  <si>
    <t>["M00750754017820","M00700705006853","M00750754004651","M00750754008893","M00700709911248"]</t>
  </si>
  <si>
    <t>[0.5173,0.5068,0.5056,0.502,0.4985]</t>
  </si>
  <si>
    <t>["S09331293912939","S06320632103697","M00990999930262","S06320632925500","M00890897011390"]</t>
  </si>
  <si>
    <t>[0.5518,0.5401,0.5387,0.536,0.5358]</t>
  </si>
  <si>
    <t>44428506000171-2-005640/2024</t>
  </si>
  <si>
    <t>EQJ-2650</t>
  </si>
  <si>
    <t>Compras :: EQJ-2650</t>
  </si>
  <si>
    <t>["M00580583501279","M00590599918916","M00590595505974","M00620624015169","M00700709015152"]</t>
  </si>
  <si>
    <t>[0.367,0.3648,0.356,0.3479,0.3465]</t>
  </si>
  <si>
    <t>["M00580583500293","M00580583501279","M00580583601307","M00580583508093","M00580581114530"]</t>
  </si>
  <si>
    <t>[0.3936,0.3905,0.3821,0.3814,0.3742]</t>
  </si>
  <si>
    <t>["M00590599918916","M00590595505974","M00620624015169","M00700709015152","M00580589518514"]</t>
  </si>
  <si>
    <t>[0.3641,0.356,0.3481,0.3465,0.344]</t>
  </si>
  <si>
    <t>["M00580583501279","M00580589518514","M00580580517429","M00580581501168","M00580580509892"]</t>
  </si>
  <si>
    <t>[0.3669,0.344,0.3416,0.3413,0.3384]</t>
  </si>
  <si>
    <t>["M00580583501279","M00580589501286","M00580589510013","M00580583501280","M00580583511149"]</t>
  </si>
  <si>
    <t>[0.5294,0.5117,0.5108,0.5024,0.5007]</t>
  </si>
  <si>
    <t>["M00700701008435","M00700706010307","M00700701006661","M00700704013687","M00700701006484"]</t>
  </si>
  <si>
    <t>[0.5243,0.5234,0.5228,0.5226,0.5194]</t>
  </si>
  <si>
    <t>["M00390393014057","M00350359018765","M00350359016887","M00390393001049","M00350359009308"]</t>
  </si>
  <si>
    <t>[0.5068,0.5047,0.5,0.4936,0.4916]</t>
  </si>
  <si>
    <t>51885242000140-2-000517/2024</t>
  </si>
  <si>
    <t>Registro de Preços de tiras teste para glicemia  com fornecimento de glicosímetros em comodato.</t>
  </si>
  <si>
    <t>Cessão :: Registro de Preços de tiras teste para glicemia  com fornecimento de glicosímetros em comodato.</t>
  </si>
  <si>
    <t>["S09312780427804","M00650650508007","M00650655000402","S09310931130010","M00650651502796"]</t>
  </si>
  <si>
    <t>[0.5551,0.5524,0.5432,0.5407,0.5388]</t>
  </si>
  <si>
    <t>["S09310931130010","M00650650508007","M00650651508023","M00650651502796","S09312780427804"]</t>
  </si>
  <si>
    <t>[0.5866,0.561,0.5468,0.5455,0.5437]</t>
  </si>
  <si>
    <t>["M00650650508007","M00650655000402","M00650651502796","M00650650508002","M00650650919278"]</t>
  </si>
  <si>
    <t>[0.5523,0.5391,0.5389,0.5333,0.5328]</t>
  </si>
  <si>
    <t>["M00650650508002","M00650650518971","M00650650508428","M00650650508018","M00650650519750"]</t>
  </si>
  <si>
    <t>[0.5333,0.5098,0.5032,0.5028,0.4887]</t>
  </si>
  <si>
    <t>["S09310931130010","M00650650508007","S09312780427804","M00650651508023","M00650651502796"]</t>
  </si>
  <si>
    <t>[0.5907,0.5641,0.5596,0.5476,0.5459]</t>
  </si>
  <si>
    <t>["M00650650508007","M00650655000402","M00660664002435","M00650651502796","M00650650919278"]</t>
  </si>
  <si>
    <t>[0.5909,0.5901,0.5829,0.5788,0.5719]</t>
  </si>
  <si>
    <t>["M00660668010231","M00660663613674","M00660662514679","M00660662512692","M00660662507838"]</t>
  </si>
  <si>
    <t>[0.5578,0.5425,0.5351,0.534,0.532]</t>
  </si>
  <si>
    <t>["M00650655000402","M00660664002435","M00650650508002","M00650651517933","M00660668010231"]</t>
  </si>
  <si>
    <t>[0.5901,0.5829,0.57,0.5669,0.5578]</t>
  </si>
  <si>
    <t>46634382000106-2-000029/2025</t>
  </si>
  <si>
    <t>O OBJETO DA PRESENTE LICITAÇÃO É A ESCOLHA DA PROPOSTA MAIS VANTAJOSA PARA O FUTURO E EVENTUAL FORNECIMENTO DE MEDICAMENTOS PARA O DISPENSARIO DA FARMACIA MUNICIPAL  EM ATENDIMENTO A PREFEITURA MUNICIPAL DE BURI - SP.</t>
  </si>
  <si>
    <t>Cessão :: O OBJETO DA PRESENTE LICITAÇÃO É A ESCOLHA DA PROPOSTA MAIS VANTAJOSA PARA O FUTURO E EVENTUAL FORNECIMENTO DE MEDICAMENTOS PARA O DISPENSARIO DA FARMACIA MUNICIPAL  EM ATENDIMENTO A PREFEITURA MUNICIPAL DE BURI - SP.</t>
  </si>
  <si>
    <t>["M00650650519419","M00650650501248","M00650650505216","M00650650510023","M00650650519858"]</t>
  </si>
  <si>
    <t>[0.4993,0.4984,0.4977,0.4959,0.4898]</t>
  </si>
  <si>
    <t>["S09112438424384","S08312128821288","S09792219522195","S08390839915660","M00810814506492"]</t>
  </si>
  <si>
    <t>[0.4632,0.4631,0.4627,0.4532,0.444]</t>
  </si>
  <si>
    <t>["M00650650501248","M00650650505216","M00650650519419","M00650650510023","M00650650519804"]</t>
  </si>
  <si>
    <t>[0.505,0.4995,0.4992,0.496,0.4863]</t>
  </si>
  <si>
    <t>["M00650650505216","M00650650519419","M00650650505141","M00650650503946","M00650650516631"]</t>
  </si>
  <si>
    <t>[0.4995,0.4992,0.4812,0.4801,0.4782]</t>
  </si>
  <si>
    <t>["M00650650503991","M00650650530057","S06431944519445","M00650650503968","M00650650505094"]</t>
  </si>
  <si>
    <t>[0.4734,0.4646,0.461,0.4559,0.4556]</t>
  </si>
  <si>
    <t>["M00650650501248","M00650650518455","M00650650509526","M00650650505040","M00650650514231"]</t>
  </si>
  <si>
    <t>[0.5391,0.5213,0.5201,0.5199,0.5178]</t>
  </si>
  <si>
    <t>["M00650650514231","M00650650519419","M00650650505216","M00650650505141","M00650650503946"]</t>
  </si>
  <si>
    <t>[0.5178,0.5155,0.5153,0.5112,0.5066]</t>
  </si>
  <si>
    <t>18641263000145-2-000040/2024</t>
  </si>
  <si>
    <t>AQUISIÇÃO DE MATERIAIS DE PROTEÇÃO E  COPA E COZINHA PARA ATENDER AS DEMANDAS DO CENTRO MULTIDISCIPLINAR DA UFOB EM LUIS EDUARDO MAGALHÃES.</t>
  </si>
  <si>
    <t>Compras :: AQUISIÇÃO DE MATERIAIS DE PROTEÇÃO E  COPA E COZINHA PARA ATENDER AS DEMANDAS DO CENTRO MULTIDISCIPLINAR DA UFOB EM LUIS EDUARDO MAGALHÃES.</t>
  </si>
  <si>
    <t>["M00650653230094","M00720729017797","M00840841501203","M00650653230107","M00730731016422"]</t>
  </si>
  <si>
    <t>[0.5523,0.5427,0.5415,0.5368,0.535]</t>
  </si>
  <si>
    <t>["M00840841514605","M00710710500323","M00730735016152","M00730735011036","M00650653009640"]</t>
  </si>
  <si>
    <t>[0.5536,0.5497,0.5432,0.5398,0.5375]</t>
  </si>
  <si>
    <t>["M00650653230094","M00840841501203","M00650653230107","M00730731016422","M00650653230093"]</t>
  </si>
  <si>
    <t>[0.5519,0.5415,0.5368,0.5351,0.5331]</t>
  </si>
  <si>
    <t>["M00840841501203","M00840841508518","M00840841514605","M00840846501553","M00840841512848"]</t>
  </si>
  <si>
    <t>[0.5415,0.5226,0.5183,0.5168,0.5136]</t>
  </si>
  <si>
    <t>["M00730735011036","M00730735016152","M00710710500323","M00730735012410","M00730735001080"]</t>
  </si>
  <si>
    <t>[0.5794,0.5747,0.5727,0.5701,0.5671]</t>
  </si>
  <si>
    <t>["M00700709013921","M00750751014014","M00650653230094","M00840841501203","M00730731016422"]</t>
  </si>
  <si>
    <t>[0.5831,0.5795,0.5788,0.5666,0.5658]</t>
  </si>
  <si>
    <t>["M00840841501203","M00840841514605","M00840841508518","M00840840517983","M00840846501553"]</t>
  </si>
  <si>
    <t>[0.5666,0.5628,0.5586,0.5521,0.5512]</t>
  </si>
  <si>
    <t>["M00700709013921","M00750751014014","M00650653230094","M00840841501203","M00840841514605"]</t>
  </si>
  <si>
    <t>[0.5831,0.5795,0.5788,0.5666,0.5628]</t>
  </si>
  <si>
    <t>55557672000194-2-000014/2024</t>
  </si>
  <si>
    <t>Este Termo de Referência tem por objeto a contratação de empresa especializada em fornecimento de bens de consumo de gênero alimentício e material de limpeza  dentro dos padrões estabelecidos pela Agencia Nacional de Vigilância Sanitária - ANVISA  com marca  procedência e validade impressas no rótulo do produto  conforme condições  quantidades e exigências estabelecidas neste Termo de Referência  para a Câmara Municipal de Ubatuba  com endereço a Rua Antônio Marques do Valle 250  São Paulo  Cep 11690-604.</t>
  </si>
  <si>
    <t>Serviços :: Este Termo de Referência tem por objeto a contratação de empresa especializada em fornecimento de bens de consumo de gênero alimentício e material de limpeza  dentro dos padrões estabelecidos pela Agencia Nacional de Vigilância Sanitária - ANVISA  com marca  procedência e validade impressas no rótulo do produto  conforme condições  quantidades e exigências estabelecidas neste Termo de Referência  para a Câmara Municipal de Ubatuba  com endereço a Rua Antônio Marques do Valle 250  São Paulo  Cep 11690-604.</t>
  </si>
  <si>
    <t>["M00650651518766","S08522413924139","M00750754013908","S08512566625666","M00650650513147"]</t>
  </si>
  <si>
    <t>[0.4687,0.4682,0.4672,0.4622,0.4612]</t>
  </si>
  <si>
    <t>["M00680684012243","S08522413924139","M00790793002166","S06320532005320","M00680684009709"]</t>
  </si>
  <si>
    <t>[0.5099,0.491,0.4848,0.4799,0.4783]</t>
  </si>
  <si>
    <t>["S08522413924139","M00650653230094","S08532332923329","M00790793002166","M00650651511483"]</t>
  </si>
  <si>
    <t>[0.4669,0.4581,0.457,0.4536,0.449]</t>
  </si>
  <si>
    <t>["S08522413924139","S08512566625666","S08532332923329","S08532409024090","S08532778227782"]</t>
  </si>
  <si>
    <t>[0.4669,0.4625,0.457,0.4466,0.4451]</t>
  </si>
  <si>
    <t>["S08522413924139","S06320532005320","S08510851222861","S08390839925399","S08532402324023"]</t>
  </si>
  <si>
    <t>[0.5591,0.5392,0.5361,0.5311,0.5301]</t>
  </si>
  <si>
    <t>["M00750754013908","M00750754008305","M00750754017820","M00750754000276","M00750754000146"]</t>
  </si>
  <si>
    <t>[0.4803,0.4732,0.4706,0.467,0.4649]</t>
  </si>
  <si>
    <t>["S08512566625666","S08522413924139","S08531467214672","S08532332923329","S08532402324023"]</t>
  </si>
  <si>
    <t>[0.5082,0.5024,0.4922,0.4898,0.4856]</t>
  </si>
  <si>
    <t>["S08512566625666","S08522413924139","S08531467214672","S06432421024210","S08532332923329"]</t>
  </si>
  <si>
    <t>[0.5082,0.5024,0.4922,0.4903,0.4898]</t>
  </si>
  <si>
    <t>00394544000185-2-002894/2024</t>
  </si>
  <si>
    <t>PEDIDO Nº 1118110- PREGÃO 042/2023_x000D_
O MATERIAL DEVERÁ SER ENTREGUE CONFORME ESPECIFICADO NO EDITAL             A EMPRESA CONTRATADA SE VINCULA A SUA PROPOSTA E AO EDITAL E SEUS ANEXOS</t>
  </si>
  <si>
    <t>Compras :: PEDIDO Nº 1118110- PREGÃO 042/2023_x000D_
O MATERIAL DEVERÁ SER ENTREGUE CONFORME ESPECIFICADO NO EDITAL             A EMPRESA CONTRATADA SE VINCULA A SUA PROPOSTA E AO EDITAL E SEUS ANEXOS</t>
  </si>
  <si>
    <t>["S06432373623736","S06432366323663","S06432372823728","S06432419824198","M00750754013908"]</t>
  </si>
  <si>
    <t>[0.5327,0.5313,0.5303,0.5224,0.5194]</t>
  </si>
  <si>
    <t>["S08350107401074","S08310831904413","S08310831100850","S05420562205622","M00810813507556"]</t>
  </si>
  <si>
    <t>[0.5415,0.5411,0.5372,0.5366,0.5185]</t>
  </si>
  <si>
    <t>["M00750754013908","M00700705006853","M00750754008304","M00990999916898","M00750754008305"]</t>
  </si>
  <si>
    <t>[0.5195,0.5113,0.5049,0.504,0.5025]</t>
  </si>
  <si>
    <t>["M00380389506629","M00790793011200","M00790792014017","M00490494015173","M00490494015195"]</t>
  </si>
  <si>
    <t>[0.4866,0.4794,0.4788,0.4782,0.4781]</t>
  </si>
  <si>
    <t>["M00810813507556","S06432273022730","M00810813507566","M00810813501346","M00810813501309"]</t>
  </si>
  <si>
    <t>[0.5353,0.531,0.5301,0.5284,0.5275]</t>
  </si>
  <si>
    <t>["M00650653230094","M00650651502103","M00650651502186","M00650653230183","M00650653230095"]</t>
  </si>
  <si>
    <t>[0.5307,0.5268,0.5267,0.5247,0.521]</t>
  </si>
  <si>
    <t>["M00350359016887","M00790793011200","M00790793014042","M00380389506629","M00790792014017"]</t>
  </si>
  <si>
    <t>[0.5173,0.5116,0.5105,0.505,0.5046]</t>
  </si>
  <si>
    <t>["S06432373623736","S06432366323663","S06432372823728","S06432419824198","M00700705006853"]</t>
  </si>
  <si>
    <t>[0.5608,0.5596,0.5585,0.557,0.555]</t>
  </si>
  <si>
    <t>["S09112438424384","S06432373623736","S06432366323663","S06432372823728","S06432419824198"]</t>
  </si>
  <si>
    <t>[0.5644,0.5608,0.5596,0.5585,0.557]</t>
  </si>
  <si>
    <t>10877412000168-2-000337/2024</t>
  </si>
  <si>
    <t>AQUISIÇÃO DE MATERIAIS E EQUIPAMENTOS PARA MANUTENÇÃO DE BENS IMÓVEIS DO CAMPUS NATAL ZONA NORTE CONSTANTES NA TABELA SINAPI-RN.</t>
  </si>
  <si>
    <t>Compras :: AQUISIÇÃO DE MATERIAIS E EQUIPAMENTOS PARA MANUTENÇÃO DE BENS IMÓVEIS DO CAMPUS NATAL ZONA NORTE CONSTANTES NA TABELA SINAPI-RN.</t>
  </si>
  <si>
    <t>["M00490494016978","M00490494006791","M00990999908293","M00650652005692","M00490494002356"]</t>
  </si>
  <si>
    <t>[0.5312,0.5246,0.5235,0.5194,0.5154]</t>
  </si>
  <si>
    <t>["S08590859920168","S08590859925259","S08310831904413","S08730873922578","S08350107401074"]</t>
  </si>
  <si>
    <t>[0.5799,0.5518,0.5382,0.5258,0.5216]</t>
  </si>
  <si>
    <t>["M00490494016978","M00490494006791","M00990999908293","M00490494002356","M00650653011325"]</t>
  </si>
  <si>
    <t>[0.5313,0.5267,0.5235,0.5153,0.5105]</t>
  </si>
  <si>
    <t>["M00490494006791","M00490494002356","M00490494009205","M00490494030062","M00490491016969"]</t>
  </si>
  <si>
    <t>[0.5267,0.5153,0.5101,0.5091,0.5075]</t>
  </si>
  <si>
    <t>["S08590859920168","S08590859925259","S08310831904413","S08590859930007","S06432273022730"]</t>
  </si>
  <si>
    <t>[0.5961,0.5576,0.5562,0.5478,0.5473]</t>
  </si>
  <si>
    <t>["M00990999908293","M00350359016887","M00700707005732","M00700705006853","M00700709911248"]</t>
  </si>
  <si>
    <t>[0.5664,0.56,0.5578,0.5552,0.5519]</t>
  </si>
  <si>
    <t>["M00350359016887","M00490494006791","M00380389506629","M00490491016969","M00490494009205"]</t>
  </si>
  <si>
    <t>[0.56,0.5443,0.5361,0.5344,0.5308]</t>
  </si>
  <si>
    <t>["M00990999908293","M00700705006853","M00700709911248","M00990999916898","M00490494016978"]</t>
  </si>
  <si>
    <t>[0.5664,0.5552,0.5519,0.5501,0.5473]</t>
  </si>
  <si>
    <t>33781055000135-2-000078/2025</t>
  </si>
  <si>
    <t>MATERIAL PARA MANUTENÇÃO // OF 2024.1085 (F) // PREGÃO 90095/2024 VIGÊNCIA: DE 01/10/2024 A 01/10/2025</t>
  </si>
  <si>
    <t>Compras :: MATERIAL PARA MANUTENÇÃO // OF 2024.1085 (F) // PREGÃO 90095/2024 VIGÊNCIA: DE 01/10/2024 A 01/10/2025</t>
  </si>
  <si>
    <t>["M00700707005732","M00490494002356","M00490494015195","M00490491016969","M00490492017364"]</t>
  </si>
  <si>
    <t>[0.6508,0.6376,0.634,0.6312,0.6283]</t>
  </si>
  <si>
    <t>["M00530534008995","M00530534007369","M00530534015828","M00530533016227","M00530534011170"]</t>
  </si>
  <si>
    <t>[0.549,0.548,0.5432,0.5411,0.5409]</t>
  </si>
  <si>
    <t>["M00700707005732","M00700707008578","M00700707014641","M00700707010570","M00700707015821"]</t>
  </si>
  <si>
    <t>[0.653,0.6266,0.6144,0.613,0.6113]</t>
  </si>
  <si>
    <t>["M00490494002356","M00490494015195","M00490491016969","M00490494014274","M00490492017364"]</t>
  </si>
  <si>
    <t>[0.6361,0.634,0.6319,0.6268,0.6263]</t>
  </si>
  <si>
    <t>["M00530534007369","M00530534008995","M00530534011170","M00530534000560","M00530534007374"]</t>
  </si>
  <si>
    <t>[0.5729,0.5707,0.5676,0.5584,0.5578]</t>
  </si>
  <si>
    <t>["M00490493001663","M00490491016969","M00990999916898","M00490494002356","M00490494015195"]</t>
  </si>
  <si>
    <t>[0.6456,0.6432,0.643,0.6412,0.6396]</t>
  </si>
  <si>
    <t>["M00490493001663","M00490491016969","M00490494002356","M00490494015195","M00490494006791"]</t>
  </si>
  <si>
    <t>[0.6456,0.6432,0.6412,0.6396,0.6383]</t>
  </si>
  <si>
    <t>24365710000183-2-000326/2024</t>
  </si>
  <si>
    <t>SM    34145/2024    UNIDADE  DE  CUSTO   11.87</t>
  </si>
  <si>
    <t>Compras :: SM    34145/2024    UNIDADE  DE  CUSTO   11.87</t>
  </si>
  <si>
    <t>["S09791507515075","M00650651505941","M00700707014927","M00990999916898","S08590859914222"]</t>
  </si>
  <si>
    <t>[0.5095,0.5059,0.4946,0.4937,0.4865]</t>
  </si>
  <si>
    <t>["S09791507515075","S08590859919712","S08590859914770","S08590859930007","S08590859920168"]</t>
  </si>
  <si>
    <t>[0.5668,0.5212,0.4991,0.4979,0.4928]</t>
  </si>
  <si>
    <t>["M00650651505941","M00650652004052","M00650653030196","M00650655004766","M00650651502186"]</t>
  </si>
  <si>
    <t>[0.513,0.4846,0.4821,0.4768,0.4766]</t>
  </si>
  <si>
    <t>["M00990999916898","M00990999908618","M00990999907049","M00990999916671","M00990999901355"]</t>
  </si>
  <si>
    <t>[0.4937,0.4604,0.4551,0.4524,0.4479]</t>
  </si>
  <si>
    <t>["S09791507515075","S08590859920168","S08590859930007","S08590859919712","S08590859917787"]</t>
  </si>
  <si>
    <t>[0.5341,0.5168,0.5125,0.5073,0.5029]</t>
  </si>
  <si>
    <t>["M00700709911248","M00700707014927","M00700706010307","M00700706000243","M00700704013687"]</t>
  </si>
  <si>
    <t>[0.544,0.5427,0.5334,0.5313,0.5297]</t>
  </si>
  <si>
    <t>["M00990999916898","M00990999930165","M00990999917350","M00990999908618","M00990999930262"]</t>
  </si>
  <si>
    <t>[0.5191,0.5105,0.5041,0.4972,0.4915]</t>
  </si>
  <si>
    <t>["M00700709911248","M00700707014927","M00700706010307","M00650651505941","M00700706000243"]</t>
  </si>
  <si>
    <t>[0.544,0.5427,0.5334,0.5327,0.5313]</t>
  </si>
  <si>
    <t>96291141000180-2-020286/2024</t>
  </si>
  <si>
    <t>AQUISIÇÃO DE GÊNEROS ALIMENTÍCIOS ESTOCAVEIS  COM ENTREGA PARCELADA  PARA O PERIODO JANEIRO A ABRIL DE 2025.</t>
  </si>
  <si>
    <t>Compras :: AQUISIÇÃO DE GÊNEROS ALIMENTÍCIOS ESTOCAVEIS  COM ENTREGA PARCELADA  PARA O PERIODO JANEIRO A ABRIL DE 2025.</t>
  </si>
  <si>
    <t>["M00890897011390","M00990999930262","M00890891519793","M00890892502400","M00890891519794"]</t>
  </si>
  <si>
    <t>[0.5086,0.5018,0.4859,0.4811,0.4792]</t>
  </si>
  <si>
    <t>["M00890891519714","M00890891519935","M00890892015641","M00890890509805","M00890891519793"]</t>
  </si>
  <si>
    <t>[0.5074,0.4994,0.499,0.4907,0.4895]</t>
  </si>
  <si>
    <t>["M00890897011390","M00890891519793","M00890892502400","M00890891519794","M00890892019749"]</t>
  </si>
  <si>
    <t>[0.5085,0.4858,0.4811,0.4792,0.4788]</t>
  </si>
  <si>
    <t>["M00890891519793","M00890891519794","M00890890502156","M00890893000931","M00890895005542"]</t>
  </si>
  <si>
    <t>[0.4858,0.4792,0.4752,0.4736,0.4726]</t>
  </si>
  <si>
    <t>["S06221645416454","S08611436214362","S08611595415954","S08611530015300","M00890891519935"]</t>
  </si>
  <si>
    <t>[0.5385,0.5338,0.5211,0.521,0.5205]</t>
  </si>
  <si>
    <t>["M00990999930262","M00890891519793","M00890891519794","M00890892019749","M00890890502156"]</t>
  </si>
  <si>
    <t>[0.5636,0.5558,0.5537,0.5472,0.5453]</t>
  </si>
  <si>
    <t>["M00890891519793","M00890891519794","M00890890502156","M00890893000931","M00890890509806"]</t>
  </si>
  <si>
    <t>[0.5558,0.5537,0.5453,0.5416,0.5367]</t>
  </si>
  <si>
    <t>05400073000194-2-000005/2024</t>
  </si>
  <si>
    <t>Aquisição de Gêneros Alimentícios para Alimentação Escolar para 173 alunos matriculados na Escola ECIT CICERO SEVERO LOPES  com alimentação de qualidade e com as condições técnicas apontadas pela Resolução nº 06/2020 – FNDE – considerando o ano letivo de 2024.</t>
  </si>
  <si>
    <t>Compras :: Aquisição de Gêneros Alimentícios para Alimentação Escolar para 173 alunos matriculados na Escola ECIT CICERO SEVERO LOPES  com alimentação de qualidade e com as condições técnicas apontadas pela Resolução nº 06/2020 – FNDE – considerando o ano letivo de 2024.</t>
  </si>
  <si>
    <t>["M00990999930262","M00840846504199","M00890897011390","S06320632925500","S06320632103697"]</t>
  </si>
  <si>
    <t>[0.4734,0.4602,0.4601,0.4591,0.4541]</t>
  </si>
  <si>
    <t>["M00890892019776","M00890892015641","M00890894000929","M00890894005648","M00890891519763"]</t>
  </si>
  <si>
    <t>[0.4907,0.4881,0.4841,0.4841,0.4819]</t>
  </si>
  <si>
    <t>["M00990999930262","M00890897011390","S06320632925500","S06320632103697","M00890894005648"]</t>
  </si>
  <si>
    <t>[0.474,0.4603,0.4592,0.4542,0.4529]</t>
  </si>
  <si>
    <t>["M00890891519793","M00890890509806","M00890890502156","M00890891519794","M00890890504554"]</t>
  </si>
  <si>
    <t>[0.4416,0.4403,0.4374,0.4342,0.4303]</t>
  </si>
  <si>
    <t>["M00890892019776","M00890894005648","M00890892015641","M00890894000929","M00890891519763"]</t>
  </si>
  <si>
    <t>[0.5129,0.5125,0.512,0.5107,0.5067]</t>
  </si>
  <si>
    <t>["M00700709911248","M00700705006853","M00700709000284","M00700708011508","M00700701006661"]</t>
  </si>
  <si>
    <t>[0.4609,0.4563,0.4463,0.4453,0.4442]</t>
  </si>
  <si>
    <t>["M00890897011390","M00890892019749","M00890892019695","M00890892019776","M00890892000886"]</t>
  </si>
  <si>
    <t>[0.4725,0.4665,0.4638,0.4592,0.4587]</t>
  </si>
  <si>
    <t>["M00990999930262","S06320632103697","S06320632103700","S06320632925500","M00990999930165"]</t>
  </si>
  <si>
    <t>[0.5013,0.4855,0.4844,0.4827,0.479]</t>
  </si>
  <si>
    <t>["S06320632103697","S06320632103700","S06320632925500","M00890897011390","M00890894005648"]</t>
  </si>
  <si>
    <t>[0.4855,0.4844,0.4827,0.4725,0.4718]</t>
  </si>
  <si>
    <t>08184821000137-2-000085/2025</t>
  </si>
  <si>
    <t>Contratação de empresa especializada na prestação de serviços contínuos de outsourcing de impressão  sem fornecimento de papel  conforme especificações do Termo de Referência e seus anexos.</t>
  </si>
  <si>
    <t>Informática (TIC) :: Contratação de empresa especializada na prestação de serviços contínuos de outsourcing de impressão  sem fornecimento de papel  conforme especificações do Termo de Referência e seus anexos.</t>
  </si>
  <si>
    <t>["S01520152226832","S01520152226824","S01520152226840","S01520152226875","S01520152130006"]</t>
  </si>
  <si>
    <t>[0.6377,0.6348,0.6339,0.6338,0.6329]</t>
  </si>
  <si>
    <t>["S01520152126786","S01520152126751","S01520152130006","S01520152126735","S01520152226816"]</t>
  </si>
  <si>
    <t>[0.6477,0.6474,0.6424,0.6423,0.6394]</t>
  </si>
  <si>
    <t>["S01520152226832","S01520152226875","S01520152226824","S01520152226816","S01520152130006"]</t>
  </si>
  <si>
    <t>[0.6367,0.6352,0.6348,0.6341,0.6329]</t>
  </si>
  <si>
    <t>["S01660166127138","S01520152130135","S01620162127014","S01620162127022","S01730173121652"]</t>
  </si>
  <si>
    <t>[0.6352,0.633,0.6285,0.622,0.6205]</t>
  </si>
  <si>
    <t>["S01520152130135","M00700709000284","S01530153126913","S01530153126921","S01530153126891"]</t>
  </si>
  <si>
    <t>[0.6249,0.6208,0.6196,0.6184,0.6178]</t>
  </si>
  <si>
    <t>["S01620162127014","S01620162127022","S01620162126999","S01620162127006","S01620162126980"]</t>
  </si>
  <si>
    <t>[0.6889,0.6817,0.6771,0.6754,0.6751]</t>
  </si>
  <si>
    <t>08241739000105-2-000384/2024</t>
  </si>
  <si>
    <t>O objeto do presente instrumento é a Aquisição de Correlatos para a Farmácia Hospitalar do Hospital Central Cel Pedro Germano e demais unidades pertencentes à Diretoria de Saúde da Polícia Militar do Estado do Rio Grande do Norte  nas condições estabelecidas no Termo de Referência 23/2024 (27770000).</t>
  </si>
  <si>
    <t>Compras :: O objeto do presente instrumento é a Aquisição de Correlatos para a Farmácia Hospitalar do Hospital Central Cel Pedro Germano e demais unidades pertencentes à Diretoria de Saúde da Polícia Militar do Estado do Rio Grande do Norte  nas condições estabelecidas no Termo de Referência 23/2024 (27770000).</t>
  </si>
  <si>
    <t>["M00650650530250","M00650650502408","M00650650518014","M00650650509526","M00650650519017"]</t>
  </si>
  <si>
    <t>[0.504,0.5001,0.4971,0.4961,0.4947]</t>
  </si>
  <si>
    <t>["M00650653004594","M00650650519821","M00650653000449","M00650653004627","M00650650519487"]</t>
  </si>
  <si>
    <t>[0.4752,0.475,0.4713,0.469,0.4615]</t>
  </si>
  <si>
    <t>["M00650650530250","M00650650502408","M00650650518014","M00650650509526","M00650651518734"]</t>
  </si>
  <si>
    <t>[0.5055,0.5,0.4971,0.496,0.4931]</t>
  </si>
  <si>
    <t>["M00650650509526","M00650650518233","M00650650518134","M00650650919322","M00650650517457"]</t>
  </si>
  <si>
    <t>[0.496,0.4894,0.4844,0.4834,0.4826]</t>
  </si>
  <si>
    <t>["M00650650519821","M00650653004594","M00650653000449","M00650653004627","M00650651503681"]</t>
  </si>
  <si>
    <t>[0.5084,0.506,0.503,0.4987,0.4942]</t>
  </si>
  <si>
    <t>["M00650650509526","M00650650530250","M00650651503681","M00650653230095","M00650650518233"]</t>
  </si>
  <si>
    <t>[0.525,0.5182,0.5179,0.5171,0.5157]</t>
  </si>
  <si>
    <t>["M00650650509526","M00650650518233","M00650650919322","M00650650518134","M00650650518934"]</t>
  </si>
  <si>
    <t>[0.525,0.5157,0.5121,0.505,0.5042]</t>
  </si>
  <si>
    <t>["M00650650509526","M00650651503681","M00650653230095","M00650650518233","M00650653004627"]</t>
  </si>
  <si>
    <t>[0.525,0.5179,0.5171,0.5157,0.5148]</t>
  </si>
  <si>
    <t>["M00650650509526","M00650653230095","M00650650518233","M00650653004627","M00650650502408"]</t>
  </si>
  <si>
    <t>[0.525,0.5171,0.5157,0.5148,0.5124]</t>
  </si>
  <si>
    <t>76381854000127-2-000205/2024</t>
  </si>
  <si>
    <t>CONTRATAÇÃO DE EMPRESA PARA FORNECIMENTO DE MEDICAMENTOS PARA ATENDER AS NECESSIDADES DA CENTRAL DE ABASTECIMENTO FARMACÊUTICO (CAF) E HOSPITAL MUNICIPAL DO MUNICÍPIO DE CRUZEIRO DO OESTE</t>
  </si>
  <si>
    <t>Compras :: CONTRATAÇÃO DE EMPRESA PARA FORNECIMENTO DE MEDICAMENTOS PARA ATENDER AS NECESSIDADES DA CENTRAL DE ABASTECIMENTO FARMACÊUTICO (CAF) E HOSPITAL MUNICIPAL DO MUNICÍPIO DE CRUZEIRO DO OESTE</t>
  </si>
  <si>
    <t>["S09792219522195","M00650650504104","M00650650517901","M00650650509526","M00650650501621"]</t>
  </si>
  <si>
    <t>[0.5091,0.5019,0.5006,0.4993,0.4988]</t>
  </si>
  <si>
    <t>["M00650650519656","M00650650512207","M00650650505094","M00650650502606","M00650650504104"]</t>
  </si>
  <si>
    <t>[0.4971,0.4969,0.4967,0.4958,0.491]</t>
  </si>
  <si>
    <t>["S09792219522195","M00650650517901","M00650650509526","M00650650504724","M00650650501621"]</t>
  </si>
  <si>
    <t>[0.509,0.5001,0.4992,0.499,0.4987]</t>
  </si>
  <si>
    <t>["M00650650504724","M00650650505178","M00650650503512","M00650650502277","M00650650512329"]</t>
  </si>
  <si>
    <t>[0.499,0.4894,0.4887,0.4876,0.487]</t>
  </si>
  <si>
    <t>["M00650650505094","S06431944519445","M00650650512207","M00650650519656","M00650650504104"]</t>
  </si>
  <si>
    <t>[0.5159,0.5138,0.5103,0.5029,0.4991]</t>
  </si>
  <si>
    <t>["M00650650509526","S09792219522195","S06431944519445","M00650653004627","M00650650505040"]</t>
  </si>
  <si>
    <t>[0.5754,0.5736,0.5661,0.5568,0.5518]</t>
  </si>
  <si>
    <t>["M00650650504724","M00650650505178","M00650650505231","M00650650514231","M00650650510243"]</t>
  </si>
  <si>
    <t>[0.5491,0.5487,0.5463,0.5446,0.5434]</t>
  </si>
  <si>
    <t>["M00650650509526","S09792219522195","M00650650505040","M00650650501621","M00650650515893"]</t>
  </si>
  <si>
    <t>[0.5754,0.5736,0.5518,0.551,0.5493]</t>
  </si>
  <si>
    <t>["M00650650509526","M00650650505040","M00650650501621","M00650650515893","M00650650504724"]</t>
  </si>
  <si>
    <t>[0.5754,0.5518,0.551,0.5493,0.5491]</t>
  </si>
  <si>
    <t>00394544000185-2-000229/2025</t>
  </si>
  <si>
    <t>EMPENHO PREGÃO  90013/2024  DO  HOSPITAL MILITAR DA ÁREA DE RECIFE   - UASG  160199 - AQUISIÇÃO  DE MATERIAL HOSPITALAR ITEM 197  - SIASG  457888 -  MARCA NOVARTIS -  ENTREGA CONF.SOLICITAÇÃO.  A EMPRESA CONTRATADA SE VINCULA SUA PROPOSTA E EDITAL E ANEXOS  SENDO QUE AS HIPÓTESES DE RESCISÃO SÃO AQUELAS PREVISTAS NA LEI 14.133/2021.  PROCESSO 33401.159497/2024-93.</t>
  </si>
  <si>
    <t>Compras :: EMPENHO PREGÃO  90013/2024  DO  HOSPITAL MILITAR DA ÁREA DE RECIFE   - UASG  160199 - AQUISIÇÃO  DE MATERIAL HOSPITALAR ITEM 197  - SIASG  457888 -  MARCA NOVARTIS -  ENTREGA CONF.SOLICITAÇÃO.  A EMPRESA CONTRATADA SE VINCULA SUA PROPOSTA E EDITAL E ANEXOS  SENDO QUE AS HIPÓTESES DE RESCISÃO SÃO AQUELAS PREVISTAS NA LEI 14.133/2021.  PROCESSO 33401.159497/2024-93.</t>
  </si>
  <si>
    <t>["M00650650518020","M00650650519781","M00650650508228","M00650650518014","M00650650530250"]</t>
  </si>
  <si>
    <t>[0.5588,0.5576,0.5558,0.5555,0.5552]</t>
  </si>
  <si>
    <t>["M00650653004594","M00650653211939","M00650651503681","M00650653000449","M00650651510565"]</t>
  </si>
  <si>
    <t>[0.5556,0.5484,0.5379,0.5367,0.5359]</t>
  </si>
  <si>
    <t>["M00650650530250","M00650650518020","M00650650508228","M00650650518014","M00650650501647"]</t>
  </si>
  <si>
    <t>[0.5571,0.5566,0.5563,0.5561,0.5557]</t>
  </si>
  <si>
    <t>["M00650650519781","M00650650530250","M00650650530180","M00650650530272","M00650650519946"]</t>
  </si>
  <si>
    <t>[0.5579,0.5571,0.5497,0.5469,0.5468]</t>
  </si>
  <si>
    <t>["M00650653004594","S08720872920869","M00650653211939","M00650653000449","M00650651503681"]</t>
  </si>
  <si>
    <t>[0.5421,0.5359,0.5308,0.5228,0.5202]</t>
  </si>
  <si>
    <t>["M00650650508228","M00650650518689","M00650650518036","M00650650518014","M00650650518020"]</t>
  </si>
  <si>
    <t>[0.5887,0.5879,0.5841,0.5827,0.5827]</t>
  </si>
  <si>
    <t>["M00650650519781","M00650650530250","M00650650505212","M00650650530180","M00650650530272"]</t>
  </si>
  <si>
    <t>[0.5787,0.5745,0.5703,0.5661,0.566]</t>
  </si>
  <si>
    <t>45368545000193-2-000090/2024</t>
  </si>
  <si>
    <t>Contratação de empresa para aquisição de equipamentos permanentes para diversos setores</t>
  </si>
  <si>
    <t>Compras :: Contratação de empresa para aquisição de equipamentos permanentes para diversos setores</t>
  </si>
  <si>
    <t>["S08310831904413","S01820182127456","S01820182127472","S01820182127499","S01820182127464"]</t>
  </si>
  <si>
    <t>[0.5436,0.5155,0.5149,0.5132,0.5113]</t>
  </si>
  <si>
    <t>["M00350359016887","S07320406504065","S07310731215750","S01810181127391","S01810181227430"]</t>
  </si>
  <si>
    <t>[0.5481,0.5408,0.5346,0.527,0.5249]</t>
  </si>
  <si>
    <t>["M00650651519940","M00650651530033","M00650651530052","M00650651515180","M00650651519133"]</t>
  </si>
  <si>
    <t>[0.4694,0.4674,0.4637,0.4617,0.4605]</t>
  </si>
  <si>
    <t>["S01820182127456","S01820182127472","S01820182127499","S01820182127464","S01820182127502"]</t>
  </si>
  <si>
    <t>[0.5155,0.5149,0.5123,0.5122,0.5084]</t>
  </si>
  <si>
    <t>["M00350359016887","S07320406504065","S07310731215750","S01810181127391","S07320732704006"]</t>
  </si>
  <si>
    <t>[0.5949,0.5752,0.5663,0.5628,0.5559]</t>
  </si>
  <si>
    <t>["M00700709911248","M00990999916898","M00700705006853","M00350359009308","M00700706005780"]</t>
  </si>
  <si>
    <t>[0.5548,0.5465,0.5426,0.5387,0.5377]</t>
  </si>
  <si>
    <t>["S01820182127456","S01820182127464","S01820182127499","S01820182127472","S01820182127502"]</t>
  </si>
  <si>
    <t>[0.5666,0.5647,0.5641,0.5631,0.558]</t>
  </si>
  <si>
    <t>["M00350359016887","S01820182127456","S01820182127464","S01820182127499","S01820182127472"]</t>
  </si>
  <si>
    <t>[0.5895,0.5666,0.5647,0.5641,0.5631]</t>
  </si>
  <si>
    <t>45368545000193-2-000099/2024</t>
  </si>
  <si>
    <t>[0.5437,0.5156,0.5149,0.5132,0.5113]</t>
  </si>
  <si>
    <t>[0.5481,0.5407,0.5345,0.5269,0.5248]</t>
  </si>
  <si>
    <t>[0.4693,0.4674,0.4636,0.4615,0.4603]</t>
  </si>
  <si>
    <t>[0.5949,0.5752,0.5662,0.5628,0.5559]</t>
  </si>
  <si>
    <t>[0.5547,0.5464,0.5425,0.5386,0.5376]</t>
  </si>
  <si>
    <t>[0.5666,0.5647,0.5642,0.5631,0.558]</t>
  </si>
  <si>
    <t>[0.5893,0.5666,0.5647,0.5642,0.5631]</t>
  </si>
  <si>
    <t>46190305000104-2-000006/2025</t>
  </si>
  <si>
    <t>VALOR QUE SE EMPENHA PARA OCORRER DESPESAS COM FORNECIMENTO DE GENEROS  ALIMENTICIOS  PARA ATENDER AS NECESSIDADES DA SEC MUN DE EDUCAÇÃO (PNAE)  CONFORME PREGÃO ELETRONICO Nº 04/2024 DA ATA DE REGISTRO DE PREÇO Nº 11/2024 ORDEM Nº 133272</t>
  </si>
  <si>
    <t>Compras :: VALOR QUE SE EMPENHA PARA OCORRER DESPESAS COM FORNECIMENTO DE GENEROS  ALIMENTICIOS  PARA ATENDER AS NECESSIDADES DA SEC MUN DE EDUCAÇÃO (PNAE)  CONFORME PREGÃO ELETRONICO Nº 04/2024 DA ATA DE REGISTRO DE PREÇO Nº 11/2024 ORDEM Nº 133272</t>
  </si>
  <si>
    <t>["M00990999930262","M00750754017820","S06432357423574","S06432366323663","S06432361223612"]</t>
  </si>
  <si>
    <t>[0.5376,0.5342,0.531,0.5296,0.5293]</t>
  </si>
  <si>
    <t>["M00890892015641","M00890892019690","M00890892017297","M00870871017289","M00870871007354"]</t>
  </si>
  <si>
    <t>[0.4669,0.4623,0.4579,0.4558,0.4544]</t>
  </si>
  <si>
    <t>["M00890894000929","M00890894017301","M00890897011390","M00650651530132","M00890895019774"]</t>
  </si>
  <si>
    <t>[0.4983,0.4958,0.4924,0.4876,0.4825]</t>
  </si>
  <si>
    <t>["M00890895019774","M00890890517294","M00890895012619","M00890890502156","M00890890509806"]</t>
  </si>
  <si>
    <t>[0.4825,0.48,0.4785,0.4781,0.4775]</t>
  </si>
  <si>
    <t>["S08391370613706","S08391371413714","S09112438424384","S08590859917167","S08590859916462"]</t>
  </si>
  <si>
    <t>[0.5628,0.5433,0.5198,0.5083,0.5076]</t>
  </si>
  <si>
    <t>["M00700709911248","M00700706010307","M00700705006853","M00700709015154","M00700704013687"]</t>
  </si>
  <si>
    <t>[0.5379,0.5317,0.5301,0.5276,0.5255]</t>
  </si>
  <si>
    <t>["M00890890502156","M00890890509806","M00890891519793","M00890890509382","M00890890500905"]</t>
  </si>
  <si>
    <t>[0.533,0.5326,0.5276,0.5249,0.5249]</t>
  </si>
  <si>
    <t>["M00990999930262","S06432419824198","S06432366323663","S06432361223612","S06432421024210"]</t>
  </si>
  <si>
    <t>[0.5791,0.5672,0.5585,0.5567,0.5551]</t>
  </si>
  <si>
    <t>["M00990999930262","S06432419824198","M00750754017820","S06432366323663","S06432361223612"]</t>
  </si>
  <si>
    <t>[0.5791,0.5672,0.5632,0.5585,0.5567]</t>
  </si>
  <si>
    <t>46190305000104-2-000007/2025</t>
  </si>
  <si>
    <t>VALOR QUE SE EMPENHA PARA OCORRER DESPESAS COM FORNECIMENTO DE GENEROS  ALIMENTICIOS  PARA ATENDER AS NECESSIDADES DA SEC MUN DE EDUCAÇÃO (PNAE)  CONFORME PREGÃO ELETRONICO Nº 04/2024 DA ATA DE REGISTRO DE PREÇO Nº 11/2024 ORDEM Nº 133288</t>
  </si>
  <si>
    <t>Compras :: VALOR QUE SE EMPENHA PARA OCORRER DESPESAS COM FORNECIMENTO DE GENEROS  ALIMENTICIOS  PARA ATENDER AS NECESSIDADES DA SEC MUN DE EDUCAÇÃO (PNAE)  CONFORME PREGÃO ELETRONICO Nº 04/2024 DA ATA DE REGISTRO DE PREÇO Nº 11/2024 ORDEM Nº 133288</t>
  </si>
  <si>
    <t>[0.5379,0.5372,0.5287,0.5258,0.5256]</t>
  </si>
  <si>
    <t>[0.4672,0.4626,0.4578,0.4564,0.4548]</t>
  </si>
  <si>
    <t>[0.4991,0.4947,0.4911,0.4855,0.4815]</t>
  </si>
  <si>
    <t>["M00890895019774","M00890890517294","M00890895012619","M00890890502156","M00890895019716"]</t>
  </si>
  <si>
    <t>[0.4815,0.4776,0.4773,0.4755,0.4754]</t>
  </si>
  <si>
    <t>[0.5628,0.5429,0.5196,0.5086,0.508]</t>
  </si>
  <si>
    <t>[0.5381,0.5318,0.5306,0.5282,0.5266]</t>
  </si>
  <si>
    <t>[0.5335,0.5331,0.5273,0.5257,0.5257]</t>
  </si>
  <si>
    <t>[0.5796,0.5677,0.5585,0.5567,0.5557]</t>
  </si>
  <si>
    <t>[0.5796,0.5677,0.5633,0.5585,0.5567]</t>
  </si>
  <si>
    <t>17879859000115-2-000813/2024</t>
  </si>
  <si>
    <t>AQUISIÇÃO DE MATERIAL FARMACOLOGICOO - LACEN_x000D_
PRAZO DE ENTREGA: ATÉ 10 DIAS UTEIS A CONTAR DO RECEBIMENTO DA NOTA DE EMPENHO_x000D_
FRETE: CIF</t>
  </si>
  <si>
    <t>Compras :: AQUISIÇÃO DE MATERIAL FARMACOLOGICOO - LACEN_x000D_
PRAZO DE ENTREGA: ATÉ 10 DIAS UTEIS A CONTAR DO RECEBIMENTO DA NOTA DE EMPENHO_x000D_
FRETE: CIF</t>
  </si>
  <si>
    <t>["M00650650530203","M00650650505229","M00650650508593","M00650650519909","M00650650508855"]</t>
  </si>
  <si>
    <t>[0.5629,0.5606,0.5604,0.5586,0.5563]</t>
  </si>
  <si>
    <t>["M00810814506492","M00810813518255","M00810813514831","M00810813514800","S08541573315733"]</t>
  </si>
  <si>
    <t>[0.5951,0.5887,0.5781,0.5381,0.5196]</t>
  </si>
  <si>
    <t>["M00650650530203","M00650650505229","M00650650508593","M00650650505178","M00650650519909"]</t>
  </si>
  <si>
    <t>[0.5615,0.5606,0.5603,0.56,0.5599]</t>
  </si>
  <si>
    <t>["M00650650508855","M00650650501248","M00650650510110","M00650650509573","M00650650505040"]</t>
  </si>
  <si>
    <t>[0.5565,0.549,0.5466,0.5457,0.5448]</t>
  </si>
  <si>
    <t>["M00810813518255","M00810814506492","M00810813514831","M00810813514800","S08541573315733"]</t>
  </si>
  <si>
    <t>[0.5828,0.5746,0.5693,0.5307,0.5132]</t>
  </si>
  <si>
    <t>["M00650650505229","M00650650505178","M00650650530244","M00650650505216","M00650650502277"]</t>
  </si>
  <si>
    <t>[0.5874,0.5822,0.578,0.578,0.5778]</t>
  </si>
  <si>
    <t>["M00650650505178","M00650650505216","M00650650502277","M00650650509671","M00650650518672"]</t>
  </si>
  <si>
    <t>[0.5822,0.578,0.5778,0.5761,0.5689]</t>
  </si>
  <si>
    <t>10742006000198-2-000088/2024</t>
  </si>
  <si>
    <t>CONTRATAÇÃO PARA AQUISIÇÃO DE GÊNEROS ALIMENTÍCIOS (PNAE)  CONFORME ATA DE REGISTRO DE PREÇOS Nº 07 PARA ATENDER AS DEMANDAS DA UNIDADE LAGOA DA CONFUSÃO  PROCESSO 23235.008693/2024-14</t>
  </si>
  <si>
    <t>Compras :: CONTRATAÇÃO PARA AQUISIÇÃO DE GÊNEROS ALIMENTÍCIOS (PNAE)  CONFORME ATA DE REGISTRO DE PREÇOS Nº 07 PARA ATENDER AS DEMANDAS DA UNIDADE LAGOA DA CONFUSÃO  PROCESSO 23235.008693/2024-14</t>
  </si>
  <si>
    <t>["S06320632103697","S06320632925500","S06432419824198","M00890891519793","S06432373623736"]</t>
  </si>
  <si>
    <t>[0.4868,0.4868,0.4781,0.4775,0.4752]</t>
  </si>
  <si>
    <t>["M00890892015641","M00370373001466","M00890892009791","M00870871017289","M00890891519793"]</t>
  </si>
  <si>
    <t>[0.5016,0.4976,0.4906,0.4843,0.4838]</t>
  </si>
  <si>
    <t>["M00890891519793","M00890891519794","M00890891519771","M00890891019587","M00890890504554"]</t>
  </si>
  <si>
    <t>[0.4775,0.4629,0.4584,0.4574,0.4547]</t>
  </si>
  <si>
    <t>["M00890892519753","M00890894017301","M00890892502400","M00890894000929","M00890891008755"]</t>
  </si>
  <si>
    <t>[0.4541,0.4516,0.451,0.4503,0.4499]</t>
  </si>
  <si>
    <t>["M00890892015641","M00890892009791","M00890890504554","M00890890502206","M00890891519793"]</t>
  </si>
  <si>
    <t>[0.5067,0.4946,0.4939,0.4938,0.4893]</t>
  </si>
  <si>
    <t>["S06432419824198","S06320632103697","M00890891519793","S06432421024210","S06432373623736"]</t>
  </si>
  <si>
    <t>[0.5269,0.5235,0.5182,0.5181,0.5175]</t>
  </si>
  <si>
    <t>["M00890891519793","M00890891519794","M00890890504554","M00890890502206","M00890890502156"]</t>
  </si>
  <si>
    <t>[0.5182,0.5083,0.4964,0.4963,0.4935]</t>
  </si>
  <si>
    <t>00444232000139-2-000184/2024</t>
  </si>
  <si>
    <t>AQUISIÇÃO DE MATERIAL PARA PARA APLICAÇÃO NO CERCAMENTO DA FE - SI 24 - SC 0060 -SEALMOX/2024 DE 06DEZ2024 - SIORG 319894 - 2024PR000048-FE</t>
  </si>
  <si>
    <t>Compras :: AQUISIÇÃO DE MATERIAL PARA PARA APLICAÇÃO NO CERCAMENTO DA FE - SI 24 - SC 0060 -SEALMOX/2024 DE 06DEZ2024 - SIORG 319894 - 2024PR000048-FE</t>
  </si>
  <si>
    <t>["M00610615006560","M00370377017744","M00560566000901","M00370377017963","M00370377016457"]</t>
  </si>
  <si>
    <t>[0.5903,0.5839,0.5747,0.5738,0.5728]</t>
  </si>
  <si>
    <t>["M00530533011990","M00530533011992","M00560566008050","M00560566000901","M00560566000992"]</t>
  </si>
  <si>
    <t>[0.5848,0.5758,0.5725,0.5571,0.5532]</t>
  </si>
  <si>
    <t>["M00370377017744","M00560566000901","M00370377017963","M00370377016457","M00370377013474"]</t>
  </si>
  <si>
    <t>[0.5839,0.5748,0.5736,0.5734,0.5708]</t>
  </si>
  <si>
    <t>["M00560566000901","M00560566016199","M00560566012598","M00560566008050","M00560566000992"]</t>
  </si>
  <si>
    <t>[0.5748,0.5638,0.5614,0.5447,0.544]</t>
  </si>
  <si>
    <t>["M00530533011990","M00560566008050","M00530533011992","M00560566000901","M00560566000992"]</t>
  </si>
  <si>
    <t>[0.5929,0.5893,0.5803,0.5723,0.5714]</t>
  </si>
  <si>
    <t>["M00370377017744","M00370377017963","M00370377016457","M00370377013474","M00370377003866"]</t>
  </si>
  <si>
    <t>[0.6039,0.5963,0.5902,0.5876,0.5841]</t>
  </si>
  <si>
    <t>["M00560566000901","M00560566016199","M00560566000992","M00560566012598","M00560568017026"]</t>
  </si>
  <si>
    <t>[0.5767,0.5707,0.5653,0.5628,0.558]</t>
  </si>
  <si>
    <t>["M00370377017744","M00610615006560","M00370377017963","M00370377016457","M00370377013474"]</t>
  </si>
  <si>
    <t>[0.6039,0.5998,0.5963,0.5902,0.5876]</t>
  </si>
  <si>
    <t>35840659000130-2-000025/2024</t>
  </si>
  <si>
    <t>PROT.:1522(1949 50){RE 55/2024:}$ - INSTITUTO DE CIÊNCIAS DA SAÚDE - ICS CONFORME AUTORIZAÇÃO SOR N 0354780</t>
  </si>
  <si>
    <t>Compras :: PROT.:1522(1949 50){RE 55/2024:}$ - INSTITUTO DE CIÊNCIAS DA SAÚDE - ICS CONFORME AUTORIZAÇÃO SOR N 0354780</t>
  </si>
  <si>
    <t>["S09310931107781","S09310931106823","S09310931107790","S09310931110880","S09310931109393"]</t>
  </si>
  <si>
    <t>[0.5444,0.5405,0.5389,0.5382,0.5356]</t>
  </si>
  <si>
    <t>["S09310931117850","S09310931921229","S09310931109555","S08350835620737","S08590859908796"]</t>
  </si>
  <si>
    <t>[0.589,0.5759,0.559,0.5562,0.5554]</t>
  </si>
  <si>
    <t>["S09310931106823","S09310931107781","S09310931107790","S09310931110880","S09310931109393"]</t>
  </si>
  <si>
    <t>[0.5403,0.5402,0.5392,0.5373,0.5359]</t>
  </si>
  <si>
    <t>["S09310931107781","S09310931107790","S09310931110880","S09310931107722","S09310931116543"]</t>
  </si>
  <si>
    <t>[0.5402,0.5392,0.5373,0.5349,0.5298]</t>
  </si>
  <si>
    <t>["S09310931117850","S08590859921415","S09310931921229","S09310931109555","S08590859908796"]</t>
  </si>
  <si>
    <t>[0.5844,0.5625,0.5594,0.5582,0.5488]</t>
  </si>
  <si>
    <t>["M00650650530049","M00650650518233","M00650655007172","M00650650518244","M00650655011424"]</t>
  </si>
  <si>
    <t>[0.5883,0.5853,0.5843,0.5842,0.5823]</t>
  </si>
  <si>
    <t>["M00650650530049","M00650650508325","M00650650508323","M00650650507416","M00650650502619"]</t>
  </si>
  <si>
    <t>[0.5883,0.5752,0.5673,0.5628,0.5623]</t>
  </si>
  <si>
    <t>["M00650650530049","M00650650518233","M00650655007172","M00650655011424","M00650651505372"]</t>
  </si>
  <si>
    <t>[0.5883,0.5853,0.5843,0.5823,0.5823]</t>
  </si>
  <si>
    <t>46634572000123-2-000026/2025</t>
  </si>
  <si>
    <t>FORNECIMENTO PARCELADO DE MATERIAIS PARA CONSTRUÇÃO CIVIL PARA ATENDER AS NECESSIDADES DA ADMINISTRAÇÃO EM GERAL.</t>
  </si>
  <si>
    <t>Compras :: FORNECIMENTO PARCELADO DE MATERIAIS PARA CONSTRUÇÃO CIVIL PARA ATENDER AS NECESSIDADES DA ADMINISTRAÇÃO EM GERAL.</t>
  </si>
  <si>
    <t>["S05420542101422","M00560561005529","S05420542101414","M00560561030105","M00560561000867"]</t>
  </si>
  <si>
    <t>[0.582,0.5711,0.5711,0.5656,0.5608]</t>
  </si>
  <si>
    <t>["S05420562205622","S05410454504545","S05410455304553","S05410161901619","S05420179101791"]</t>
  </si>
  <si>
    <t>[0.6499,0.5968,0.5889,0.5889,0.5858]</t>
  </si>
  <si>
    <t>["M00560561005529","M00560561030105","M00380389506629","M00560561000867","M00560561018445"]</t>
  </si>
  <si>
    <t>[0.5711,0.5655,0.5607,0.5607,0.5597]</t>
  </si>
  <si>
    <t>["M00560561005529","M00560561030105","M00560561000867","M00560561018445","M00560562009582"]</t>
  </si>
  <si>
    <t>[0.5711,0.5655,0.5607,0.5597,0.5583]</t>
  </si>
  <si>
    <t>[0.6873,0.6528,0.6296,0.6277,0.6128]</t>
  </si>
  <si>
    <t>["M00560561030105","M00560561005529","M00560562013892","M00560561000867","M00560561014331"]</t>
  </si>
  <si>
    <t>[0.6188,0.6134,0.6121,0.6091,0.602]</t>
  </si>
  <si>
    <t>["S05420562205622","M00560561030105","S05420178301783","S05420542101422","M00560561005529"]</t>
  </si>
  <si>
    <t>[0.6317,0.6188,0.6148,0.6142,0.6134]</t>
  </si>
  <si>
    <t>75101873000190-2-000407/2024</t>
  </si>
  <si>
    <t>ATENDER AQUISIÇÃO DE EQUIPAMENTO PARA ATENDER AS DEMANDAS ACADÊMICAS E ADMINISTRATIVAS  PARA REPOSIÇÃO E COMPLEMENTAÇÃO DE SALAS DE AULA  LABORATÓRIOS DE ENSINO E PESQUISA E AMBIENTES ADMINISTRATIVOS DOS CAMPUS APUCARANA - UTFPR.</t>
  </si>
  <si>
    <t>Compras :: ATENDER AQUISIÇÃO DE EQUIPAMENTO PARA ATENDER AS DEMANDAS ACADÊMICAS E ADMINISTRATIVAS  PARA REPOSIÇÃO E COMPLEMENTAÇÃO DE SALAS DE AULA  LABORATÓRIOS DE ENSINO E PESQUISA E AMBIENTES ADMINISTRATIVOS DOS CAMPUS APUCARANA - UTFPR.</t>
  </si>
  <si>
    <t>["M00650652005692","M00700705002079","M00660669517725","M00700705006853","M00700706000243"]</t>
  </si>
  <si>
    <t>[0.506,0.5028,0.4963,0.4935,0.4916]</t>
  </si>
  <si>
    <t>["S08590859925259","S08590859423183","S08590859423175","S09290929020052","S01660166127111"]</t>
  </si>
  <si>
    <t>[0.546,0.5421,0.537,0.5201,0.5152]</t>
  </si>
  <si>
    <t>["M00700705002079","M00700705006853","M00700706000243","M00700707017881","M00700706010307"]</t>
  </si>
  <si>
    <t>[0.5026,0.4932,0.4914,0.4908,0.4898]</t>
  </si>
  <si>
    <t>["S08590859423183","S08590859925259","M00350359016887","S08590859423175","S07320732704006"]</t>
  </si>
  <si>
    <t>[0.565,0.5566,0.5534,0.5466,0.5427]</t>
  </si>
  <si>
    <t>["M00700705002079","M00700701006661","M00700706000243","M00700705006853","M00700709911248"]</t>
  </si>
  <si>
    <t>[0.5572,0.5559,0.5546,0.5537,0.5519]</t>
  </si>
  <si>
    <t>24365710000183-2-000512/2024</t>
  </si>
  <si>
    <t>85.61 - FNDE - PNAE/NEI_x000D_
SOLICITAÇÃO DE EMPENHO DE MATERIAIS Nº.: 14635/2024</t>
  </si>
  <si>
    <t>Compras :: 85.61 - FNDE - PNAE/NEI_x000D_
SOLICITAÇÃO DE EMPENHO DE MATERIAIS Nº.: 14635/2024</t>
  </si>
  <si>
    <t>["M00750754013908","M00750754004093","M00650651530132","M00650651507250","M00990999930262"]</t>
  </si>
  <si>
    <t>[0.4678,0.456,0.4552,0.4544,0.454]</t>
  </si>
  <si>
    <t>["M00650650517602","M00680681007732","M00680684002760","M00870871007354","M00680681016163"]</t>
  </si>
  <si>
    <t>[0.5088,0.4735,0.4725,0.4724,0.4715]</t>
  </si>
  <si>
    <t>["M00650651530132","M00650651507250","M00890894017301","M00890897011390","M00890894000929"]</t>
  </si>
  <si>
    <t>[0.4555,0.4513,0.4497,0.4495,0.4479]</t>
  </si>
  <si>
    <t>["M00890890509806","M00890890502156","M00890890500905","M00890890509382","M00890890509807"]</t>
  </si>
  <si>
    <t>[0.4255,0.4177,0.4138,0.4138,0.412]</t>
  </si>
  <si>
    <t>["S08590859930007","S08590859920168","S08590859919712","S08590859925259","S08590859917167"]</t>
  </si>
  <si>
    <t>[0.5545,0.5513,0.5456,0.5302,0.5281]</t>
  </si>
  <si>
    <t>["M00700709911248","M00700706010307","M00700705006853","M00700704013687","M00990999916898"]</t>
  </si>
  <si>
    <t>[0.5309,0.5161,0.508,0.5065,0.5046]</t>
  </si>
  <si>
    <t>["M00890897011390","M00870871002361","M00870871010213","M00870873007641","M00870871001012"]</t>
  </si>
  <si>
    <t>[0.5036,0.5004,0.5003,0.4907,0.4895]</t>
  </si>
  <si>
    <t>["M00750754013908","M00990999930262","M00700709911248","M00750754004093","S06432419824198"]</t>
  </si>
  <si>
    <t>[0.5425,0.5344,0.5309,0.5268,0.5181]</t>
  </si>
  <si>
    <t>["M00750754013908","M00990999930262","M00750754004093","M00840846514313","M00750754014579"]</t>
  </si>
  <si>
    <t>[0.5425,0.5344,0.5268,0.5231,0.518]</t>
  </si>
  <si>
    <t>33781055000135-2-002314/2024</t>
  </si>
  <si>
    <t>PARA ATENDER SOLICITACAO DO ATPT/IAM/FIOCRUZ-PE</t>
  </si>
  <si>
    <t>Compras :: PARA ATENDER SOLICITACAO DO ATPT/IAM/FIOCRUZ-PE</t>
  </si>
  <si>
    <t>["S09310931108621","S09310931107811","S09310931206122","S09310931108435","S09310931106823"]</t>
  </si>
  <si>
    <t>[0.5604,0.551,0.5488,0.5464,0.5453]</t>
  </si>
  <si>
    <t>["S01820182227510","S08612294222942","S08611531815318","S08611532615326","S08390839925003"]</t>
  </si>
  <si>
    <t>[0.5504,0.5432,0.5356,0.5323,0.5264]</t>
  </si>
  <si>
    <t>["S09310931108621","S09310931206122","S09310931108435","S09310931107811","S09310931106823"]</t>
  </si>
  <si>
    <t>[0.5604,0.5497,0.5486,0.5484,0.5441]</t>
  </si>
  <si>
    <t>["S09310931108621","S09310931108435","S09310931106823","S09310931108613","S09310931108591"]</t>
  </si>
  <si>
    <t>[0.5604,0.5486,0.5441,0.5438,0.5402]</t>
  </si>
  <si>
    <t>["S08432060520605","S01820182227510","S08720872902895","S08390839925003","S08720872902909"]</t>
  </si>
  <si>
    <t>[0.5413,0.5412,0.5385,0.5383,0.533]</t>
  </si>
  <si>
    <t>["M00650650517778","M00650650502620","M00650650502462","M00650650519046","M00650650518762"]</t>
  </si>
  <si>
    <t>[0.5774,0.575,0.5741,0.5697,0.5662]</t>
  </si>
  <si>
    <t>["S08591437014370","S08360422704227","S08361497414974","S08450845116926","S08912501125011"]</t>
  </si>
  <si>
    <t>[0.5513,0.5452,0.5392,0.533,0.5249]</t>
  </si>
  <si>
    <t>["M00990999916898","M00650650517778","M00650650502620","M00650650502462","M00660664013715"]</t>
  </si>
  <si>
    <t>[0.5911,0.5774,0.575,0.5741,0.572]</t>
  </si>
  <si>
    <t>["M00990999916898","M00650653230094","M00650653230093","M00650650518934","M00650650514025"]</t>
  </si>
  <si>
    <t>[0.5911,0.5762,0.566,0.5638,0.5638]</t>
  </si>
  <si>
    <t>24365710000183-2-000453/2024</t>
  </si>
  <si>
    <t>SM    33722/2024    UNIDADE  DE  CUSTO   11.89</t>
  </si>
  <si>
    <t>Compras :: SM    33722/2024    UNIDADE  DE  CUSTO   11.89</t>
  </si>
  <si>
    <t>["S09791507515075","M00650651505941","M00700707014927","M00720729000767","M00990999916898"]</t>
  </si>
  <si>
    <t>[0.5033,0.5018,0.4905,0.484,0.4828]</t>
  </si>
  <si>
    <t>[0.5484,0.5138,0.498,0.4898,0.4872]</t>
  </si>
  <si>
    <t>["M00650651505941","M00650655004766","M00650655011424","M00650651502186","M00650655011521"]</t>
  </si>
  <si>
    <t>[0.5084,0.4756,0.4751,0.474,0.4735]</t>
  </si>
  <si>
    <t>["M00990999916898","M00990999916671","M00990999908618","M00990999907049","M00990999913530"]</t>
  </si>
  <si>
    <t>[0.4827,0.4524,0.4521,0.4518,0.4468]</t>
  </si>
  <si>
    <t>["S09791507515075","S08590859920168","S08590859917787","S08590859930007","S08590859917167"]</t>
  </si>
  <si>
    <t>[0.5137,0.5011,0.4975,0.4962,0.4942]</t>
  </si>
  <si>
    <t>["M00700709911248","M00700707014927","M00700706000243","M00700704013687","M00700706010307"]</t>
  </si>
  <si>
    <t>[0.5354,0.535,0.526,0.5258,0.5242]</t>
  </si>
  <si>
    <t>["M00990999930165","M00990999916898","M00990999917350","M00990999908618","M00990999930262"]</t>
  </si>
  <si>
    <t>[0.5204,0.5137,0.5019,0.4955,0.4901]</t>
  </si>
  <si>
    <t>["M00700709911248","M00700706000243","M00700704013687","M00700706010307","M00700709006251"]</t>
  </si>
  <si>
    <t>[0.5354,0.526,0.5258,0.5242,0.5207]</t>
  </si>
  <si>
    <t>59952259000185-2-000259/2024</t>
  </si>
  <si>
    <t>medicamento</t>
  </si>
  <si>
    <t>Compras :: medicamento</t>
  </si>
  <si>
    <t>["M00650650501742","M00650650530223","M00650650517896","M00650650508326","M00650650514550"]</t>
  </si>
  <si>
    <t>[0.5304,0.5252,0.5229,0.5207,0.5203]</t>
  </si>
  <si>
    <t>["M00650650515893","M00650650512720","M00650650517995","M00650650508872","M00650650512865"]</t>
  </si>
  <si>
    <t>[0.5124,0.5107,0.5042,0.5017,0.5012]</t>
  </si>
  <si>
    <t>["M00650650501742","M00650650530223","M00650650517896","M00650650512761","M00650650508326"]</t>
  </si>
  <si>
    <t>[0.5268,0.5246,0.523,0.5208,0.5207]</t>
  </si>
  <si>
    <t>["M00650650530223","M00650650517896","M00650650508326","M00650650530024","M00650650512815"]</t>
  </si>
  <si>
    <t>[0.5246,0.523,0.5207,0.5203,0.5196]</t>
  </si>
  <si>
    <t>["S06431944519445","M00650650530187","M00650650518630","M00650650519863","M00650650519874"]</t>
  </si>
  <si>
    <t>[0.5721,0.5636,0.542,0.5418,0.5402]</t>
  </si>
  <si>
    <t>["M00650650508326","M00650650509526","M00650650513500","M00650650505254","M00650650517872"]</t>
  </si>
  <si>
    <t>[0.6327,0.6295,0.6229,0.6183,0.6155]</t>
  </si>
  <si>
    <t>["M00650650508326","M00650650513500","M00650650505254","M00650650515893","M00650650518536"]</t>
  </si>
  <si>
    <t>[0.6327,0.6229,0.6183,0.615,0.6124]</t>
  </si>
  <si>
    <t>["M00650650508326","M00650650513500","M00650650505254","M00650650517872","M00650650515893"]</t>
  </si>
  <si>
    <t>[0.6327,0.6229,0.6183,0.6155,0.615]</t>
  </si>
  <si>
    <t>10652179000115-2-000188/2024</t>
  </si>
  <si>
    <t>PARA ATENDER DESPESAS COM MATERIAL DE CONSUMO  PE 90005/2024  UASG 158009  PROCESSO 23411.017791/2024-56  CAMPUS UMUARAMA  PRACIMAX CASA E CONSTRUCAO LTDA.</t>
  </si>
  <si>
    <t>Compras :: PARA ATENDER DESPESAS COM MATERIAL DE CONSUMO  PE 90005/2024  UASG 158009  PROCESSO 23411.017791/2024-56  CAMPUS UMUARAMA  PRACIMAX CASA E CONSTRUCAO LTDA.</t>
  </si>
  <si>
    <t>["M00490494002356","M00700707014366","M00700709008916","M00700707005732","M00700709018753"]</t>
  </si>
  <si>
    <t>[0.5376,0.5319,0.5299,0.5298,0.5295]</t>
  </si>
  <si>
    <t>["S08590859930007","S08310831904413","M00540543000989","M00540541001208","S08310831919763"]</t>
  </si>
  <si>
    <t>[0.535,0.5342,0.5337,0.5298,0.5276]</t>
  </si>
  <si>
    <t>["M00700707014366","M00700709008916","M00700707005732","M00700709018753","M00700709000284"]</t>
  </si>
  <si>
    <t>[0.532,0.53,0.5298,0.5295,0.5291]</t>
  </si>
  <si>
    <t>["M00490494002356","M00350359016887","M00490494014274","M00490494006724","M00490494030062"]</t>
  </si>
  <si>
    <t>[0.5378,0.5234,0.5218,0.5214,0.5211]</t>
  </si>
  <si>
    <t>["M00540543000989","M00540541004680","M00350359016887","S08810881918570","M00560562005291"]</t>
  </si>
  <si>
    <t>[0.5236,0.52,0.5122,0.5107,0.5098]</t>
  </si>
  <si>
    <t>["M00700709000284","M00700709018048","M00700709018753","M00700709008916","M00700709015154"]</t>
  </si>
  <si>
    <t>[0.5707,0.5647,0.5638,0.5615,0.5609]</t>
  </si>
  <si>
    <t>["M00350359016887","M00490494002356","M00790793011200","M00490494006791","M00350359009308"]</t>
  </si>
  <si>
    <t>[0.5701,0.5504,0.5362,0.5356,0.5317]</t>
  </si>
  <si>
    <t>["M00700709000284","M00350359016887","M00700709018048","M00700709018753","M00700709008916"]</t>
  </si>
  <si>
    <t>[0.5707,0.5701,0.5647,0.5638,0.5615]</t>
  </si>
  <si>
    <t>00394544000185-2-003106/2024</t>
  </si>
  <si>
    <t>PEDIDO Nº 1125472- PREGÃO 089/2023_x000D_
O MATERIAL DEVERÁ SER ENTREGUE CONFORME ESPECIFICADO NO EDITAL             A EMPRESA CONTRATADA SE VINCULA A SUA PROPOSTA E AO EDITAL E SEUS ANEXOS</t>
  </si>
  <si>
    <t>Compras :: PEDIDO Nº 1125472- PREGÃO 089/2023_x000D_
O MATERIAL DEVERÁ SER ENTREGUE CONFORME ESPECIFICADO NO EDITAL             A EMPRESA CONTRATADA SE VINCULA A SUA PROPOSTA E AO EDITAL E SEUS ANEXOS</t>
  </si>
  <si>
    <t>["S06432373623736","S06432366323663","S06432372823728","S06432361223612","S06432419824198"]</t>
  </si>
  <si>
    <t>[0.5386,0.5361,0.5348,0.5274,0.5234]</t>
  </si>
  <si>
    <t>["S08310831904413","S08310831100850","S08350107401074","S05420562205622","M00810813507556"]</t>
  </si>
  <si>
    <t>[0.541,0.5366,0.5341,0.5315,0.5186]</t>
  </si>
  <si>
    <t>["M00750754013908","M00750754008304","M00700705006853","M00750754008305","M00990999916898"]</t>
  </si>
  <si>
    <t>[0.5165,0.5053,0.5014,0.5012,0.4995]</t>
  </si>
  <si>
    <t>["M00810813507556","M00810810514156","M00810814006501","M00810812501281","M00810813507566"]</t>
  </si>
  <si>
    <t>[0.4912,0.4879,0.4852,0.4838,0.4836]</t>
  </si>
  <si>
    <t>["S08310831100850","S08310831904413","S05420562205622","S08350107401074","S06432273022730"]</t>
  </si>
  <si>
    <t>[0.5645,0.5517,0.5503,0.5492,0.5344]</t>
  </si>
  <si>
    <t>[0.5234,0.5169,0.5129,0.5121,0.5102]</t>
  </si>
  <si>
    <t>["M00350359016887","M00790793011200","M00790793014042","M00790792014017","M00380389506629"]</t>
  </si>
  <si>
    <t>[0.5047,0.4971,0.4965,0.4936,0.4931]</t>
  </si>
  <si>
    <t>["S06432366323663","S06432373623736","S06432372823728","S06432361223612","S09112438424384"]</t>
  </si>
  <si>
    <t>[0.5657,0.5645,0.5615,0.5606,0.5591]</t>
  </si>
  <si>
    <t>07605850000162-2-000002/2025</t>
  </si>
  <si>
    <t>Aquisição de veículo para atender ao disposto no programa “Seu IPTU vale prêmios”</t>
  </si>
  <si>
    <t>Compras :: Aquisição de veículo para atender ao disposto no programa “Seu IPTU vale prêmios”</t>
  </si>
  <si>
    <t>["M00750754014592","S06432357423574","M00230231003142","M00230232016793","S06432421024210"]</t>
  </si>
  <si>
    <t>[0.4873,0.4844,0.4815,0.4803,0.4757]</t>
  </si>
  <si>
    <t>["S07112276422764","M00230231003142","S08590859918279","S08390839919330","M00230232014415"]</t>
  </si>
  <si>
    <t>[0.468,0.4661,0.4659,0.4581,0.4556]</t>
  </si>
  <si>
    <t>["S06432357423574","M00230231003142","M00230232016793","S06432421024210","M00230232014415"]</t>
  </si>
  <si>
    <t>[0.4844,0.4817,0.4803,0.4746,0.4744]</t>
  </si>
  <si>
    <t>["M00230231003142","M00230232016793","M00230232014415","M00230231014329","M00230231014414"]</t>
  </si>
  <si>
    <t>[0.4817,0.4803,0.4744,0.4721,0.4703]</t>
  </si>
  <si>
    <t>["S08590859918279","S08722509725097","M00230231003142","M00230232014415","S08390394803948"]</t>
  </si>
  <si>
    <t>[0.5055,0.5028,0.5027,0.501,0.496]</t>
  </si>
  <si>
    <t>["M00230231014329","M00230231003142","S06432421024210","M00230232014415","S06432357423574"]</t>
  </si>
  <si>
    <t>[0.5504,0.5482,0.5409,0.539,0.539]</t>
  </si>
  <si>
    <t>["S06432421024210","S06432357423574","S06432366323663","S06432361223612","S06432420124201"]</t>
  </si>
  <si>
    <t>[0.5409,0.539,0.5299,0.529,0.5285]</t>
  </si>
  <si>
    <t>00509018000113-2-000053/2025</t>
  </si>
  <si>
    <t>065_x000D_
2025NECT_x000D_
SEI 0029722-64.2024.6.17.8600_x000D_
CURSO INTELIGÊNCIA ARTIFICIAL GENERATIVA: TEORIA E PRÁTICA NA PRODUÇÃO DE TEXTOS JURÍDICO_x000D_
TR - SERVIÇOS DE CAPACITAÇÃO 2807016 ASEEL_x000D_
(VALOR DISPONÍVEL EM JANEIRO PARA O PRIMEIRO MÓDULO)_x000D_
OBS: PODERÃO SER APLICADAS AO CONTRATADO  NO CASO DE DESCUMPRIMENTO DE SUAS OBRIGAÇÕES  AS PENALIDADES DE PRAXE PREVISTAS NOS ART. 155 E 156 DA LEI 14.133/21.</t>
  </si>
  <si>
    <t>Serviços :: 065_x000D_
2025NECT_x000D_
SEI 0029722-64.2024.6.17.8600_x000D_
CURSO INTELIGÊNCIA ARTIFICIAL GENERATIVA: TEORIA E PRÁTICA NA PRODUÇÃO DE TEXTOS JURÍDICO_x000D_
TR - SERVIÇOS DE CAPACITAÇÃO 2807016 ASEEL_x000D_
(VALOR DISPONÍVEL EM JANEIRO PARA O PRIMEIRO MÓDULO)_x000D_
OBS: PODERÃO SER APLICADAS AO CONTRATADO  NO CASO DE DESCUMPRIMENTO DE SUAS OBRIGAÇÕES  AS PENALIDADES DE PRAXE PREVISTAS NOS ART. 155 E 156 DA LEI 14.133/21.</t>
  </si>
  <si>
    <t>["S09291515615156","S06432419824198","S09112438424384","S01820182127502","S09290382403824"]</t>
  </si>
  <si>
    <t>[0.5225,0.5164,0.5163,0.5163,0.516]</t>
  </si>
  <si>
    <t>["S09290382403824","S01820182227537","S09291882118821","S09291282312823","S08590859918384"]</t>
  </si>
  <si>
    <t>[0.5708,0.5643,0.5536,0.5524,0.5516]</t>
  </si>
  <si>
    <t>["S09291515615156","S09290382403824","S06432419824198","S01820182127502","S09112438424384"]</t>
  </si>
  <si>
    <t>[0.5227,0.5174,0.5166,0.5163,0.5162]</t>
  </si>
  <si>
    <t>["S08522416324163","S08522398123981","S08522392223922","S08522414724147","S08522415524155"]</t>
  </si>
  <si>
    <t>[0.5048,0.4968,0.4928,0.4926,0.4873]</t>
  </si>
  <si>
    <t>["S09290382403824","S01820182227537","S08310831100795","S08590859918384","S08590859921326"]</t>
  </si>
  <si>
    <t>[0.6365,0.6292,0.6237,0.6208,0.6124]</t>
  </si>
  <si>
    <t>["S08590859921326","S09290382403824","S01820182127502","S08592499624996","S08390839919909"]</t>
  </si>
  <si>
    <t>[0.5677,0.5665,0.5598,0.5583,0.5548]</t>
  </si>
  <si>
    <t>["S09112438424384","S09110538005380","S09791759017590","S08210821321474","S08441516415164"]</t>
  </si>
  <si>
    <t>[0.5573,0.5276,0.5108,0.5105,0.5093]</t>
  </si>
  <si>
    <t>["S08590859921326","S09290382403824","S06432419824198","S01820182127502","S08592499624996"]</t>
  </si>
  <si>
    <t>[0.5677,0.5665,0.5623,0.5598,0.5583]</t>
  </si>
  <si>
    <t>["S08590859921326","S09290382403824","S01820182127502","S08592499624996","S09112438424384"]</t>
  </si>
  <si>
    <t>[0.5677,0.5665,0.5598,0.5583,0.5573]</t>
  </si>
  <si>
    <t>11722278000199-2-000029/2024</t>
  </si>
  <si>
    <t xml:space="preserve">Rescisão consensual do Contrato n° 090/2024  devido a conveniência da Administração Pública  na figura do Município de Cansanção-BA </t>
  </si>
  <si>
    <t xml:space="preserve">Serviços :: Rescisão consensual do Contrato n° 090/2024  devido a conveniência da Administração Pública  na figura do Município de Cansanção-BA </t>
  </si>
  <si>
    <t>["S06432361223612","S06432357423574","S06432421024210","S06432366323663","S09791739617396"]</t>
  </si>
  <si>
    <t>[0.4479,0.4465,0.4381,0.436,0.4335]</t>
  </si>
  <si>
    <t>["S09791739617396","S08590859921318","S08590859921326","S09111728017280","S08310831912602"]</t>
  </si>
  <si>
    <t>[0.4872,0.4739,0.4365,0.4362,0.4333]</t>
  </si>
  <si>
    <t>["M00750754004793","M00750753009126","M00750754000073","M00750754019787","M00750754014828"]</t>
  </si>
  <si>
    <t>[0.3979,0.3841,0.3797,0.3779,0.3777]</t>
  </si>
  <si>
    <t>["S08532404024040","S08510851224236","S08510851224244","S08532352323523","S08510851224260"]</t>
  </si>
  <si>
    <t>[0.415,0.4084,0.4041,0.3946,0.3946]</t>
  </si>
  <si>
    <t>["S09791739617396","S08590859921318","S09111728017280","S09792777427774","S08310831912602"]</t>
  </si>
  <si>
    <t>[0.5779,0.5381,0.522,0.5183,0.5107]</t>
  </si>
  <si>
    <t>["S09791739617396","S06432361223612","S06432421024210","S06432420124201","S06432369823698"]</t>
  </si>
  <si>
    <t>[0.5414,0.5399,0.5369,0.5324,0.5313]</t>
  </si>
  <si>
    <t>["S09112438424384","S09110538005380","S09111728017280","S08360422704227","S09420942119232"]</t>
  </si>
  <si>
    <t>[0.5288,0.5141,0.5115,0.4753,0.4728]</t>
  </si>
  <si>
    <t>24365710000183-2-000291/2024</t>
  </si>
  <si>
    <t>SM   33354/2024     UNIDADE  DE  CUSTO    11.32.29</t>
  </si>
  <si>
    <t>Compras :: SM   33354/2024     UNIDADE  DE  CUSTO    11.32.29</t>
  </si>
  <si>
    <t>["S09791507515075","M00650651505941","M00990999916898","S08590859914222","M00580584013697"]</t>
  </si>
  <si>
    <t>[0.5219,0.5191,0.5145,0.5124,0.5078]</t>
  </si>
  <si>
    <t>["S09791507515075","S08590859930007","S08590859919712","S08590859914770","S08590859920168"]</t>
  </si>
  <si>
    <t>[0.572,0.5136,0.5108,0.5075,0.5055]</t>
  </si>
  <si>
    <t>["M00990999916898","M00580584013697","M00580580513868","M00740749000302","M00700707014927"]</t>
  </si>
  <si>
    <t>[0.5144,0.5076,0.4998,0.4993,0.4992]</t>
  </si>
  <si>
    <t>["M00740749000302","M00740749000291","M00740749000303","M00740749000306","M00740749014385"]</t>
  </si>
  <si>
    <t>[0.4993,0.4946,0.4896,0.4888,0.4882]</t>
  </si>
  <si>
    <t>["S09791507515075","S08590859920168","S08590859930007","S08590859917787","S08590859917167"]</t>
  </si>
  <si>
    <t>[0.5471,0.5317,0.5276,0.5105,0.51]</t>
  </si>
  <si>
    <t>["M00650651505941","M00650651502186","M00650652004052","M00650653030196","M00650651519955"]</t>
  </si>
  <si>
    <t>[0.5554,0.5456,0.5402,0.5395,0.5393]</t>
  </si>
  <si>
    <t>["M00990999916898","M00990999930165","M00990999908618","M00990999917350","M00990999916671"]</t>
  </si>
  <si>
    <t>[0.5537,0.5223,0.5202,0.5164,0.5143]</t>
  </si>
  <si>
    <t>[0.5715,0.5614,0.5605,0.5599,0.5573]</t>
  </si>
  <si>
    <t>24365710000183-2-000671/2024</t>
  </si>
  <si>
    <t>SM   27831/2024    UNIDADE   DE   CUSTO   10.32</t>
  </si>
  <si>
    <t>Compras :: SM   27831/2024    UNIDADE   DE   CUSTO   10.32</t>
  </si>
  <si>
    <t>["S09791507515075","M00650651505941","M00700707014927","M00720729000767","M00700703013171"]</t>
  </si>
  <si>
    <t>[0.4937,0.4933,0.4783,0.4781,0.4741]</t>
  </si>
  <si>
    <t>["S09791507515075","S08590859919712","S08590859930007","S08590859914770","S08590859920168"]</t>
  </si>
  <si>
    <t>[0.5688,0.5151,0.5068,0.5039,0.4971]</t>
  </si>
  <si>
    <t>["M00650651505941","M00650652004052","M00650651518184","M00650653030196","M00650655011424"]</t>
  </si>
  <si>
    <t>[0.5001,0.4669,0.4656,0.4653,0.4635]</t>
  </si>
  <si>
    <t>["M00990999916898","M00990999908618","M00990999907049","M00990999916671","M00990999911765"]</t>
  </si>
  <si>
    <t>[0.4717,0.4441,0.4404,0.4365,0.4357]</t>
  </si>
  <si>
    <t>["M00700703013164","M00700703000244","M00700707014927","M00700706000243","M00700702508312"]</t>
  </si>
  <si>
    <t>[0.5025,0.4964,0.493,0.4872,0.4866]</t>
  </si>
  <si>
    <t>["M00700709911248","M00700706010307","M00700707014927","M00700706000243","M00700709018753"]</t>
  </si>
  <si>
    <t>[0.5377,0.5315,0.5304,0.5289,0.5262]</t>
  </si>
  <si>
    <t>["M00990999930165","M00990999916898","M00990999917350","M00990999930262","M00990999908618"]</t>
  </si>
  <si>
    <t>[0.5116,0.5046,0.4967,0.4907,0.4885]</t>
  </si>
  <si>
    <t>92969856000198-2-000336/2024</t>
  </si>
  <si>
    <t>ITEM 10- BANNER-2024NE02821</t>
  </si>
  <si>
    <t>Serviços :: ITEM 10- BANNER-2024NE02821</t>
  </si>
  <si>
    <t>["M00720729017614","M00830834507626","M00830834503290","M00830834501581","M00830834514711"]</t>
  </si>
  <si>
    <t>[0.4805,0.4576,0.4346,0.4311,0.43]</t>
  </si>
  <si>
    <t>["M00990990516549","M00830834503290","S08590859917914","M00830834501581","M00990990510289"]</t>
  </si>
  <si>
    <t>[0.4523,0.4384,0.4377,0.436,0.4346]</t>
  </si>
  <si>
    <t>[0.4805,0.4576,0.4345,0.4311,0.4299]</t>
  </si>
  <si>
    <t>["M00990990502102","M00990990510289","M00990990517758","M00990990508798","M00990990508796"]</t>
  </si>
  <si>
    <t>[0.4051,0.404,0.3949,0.3935,0.3932]</t>
  </si>
  <si>
    <t>["S08720872917418","S08590859917914","S08730873922519","S08730873902844","S08730873902097"]</t>
  </si>
  <si>
    <t>[0.6419,0.6381,0.6334,0.6334,0.617]</t>
  </si>
  <si>
    <t>["S08910891222497","S09790086800868","S08360422704227","S08591437014370","S08590859914591"]</t>
  </si>
  <si>
    <t>[0.6029,0.6006,0.5992,0.5911,0.5908]</t>
  </si>
  <si>
    <t>["S08910891222497","S08360422704227","S08591437014370","S08360836921709","S08361497414974"]</t>
  </si>
  <si>
    <t>[0.6029,0.5992,0.5911,0.5901,0.5854]</t>
  </si>
  <si>
    <t>["S08910891222497","S09790086800868","S08360422704227","S08590859914591","S08360836921709"]</t>
  </si>
  <si>
    <t>[0.6029,0.6006,0.5992,0.5908,0.5901]</t>
  </si>
  <si>
    <t>46374500000194-2-000201/2025</t>
  </si>
  <si>
    <t>AQUISIÇÃO DE MEDICAMENTOS</t>
  </si>
  <si>
    <t>Compras :: AQUISIÇÃO DE MEDICAMENTOS</t>
  </si>
  <si>
    <t>["M00650650530177","M00650650509526","M00650650503512","M00650650530006","M00650650501647"]</t>
  </si>
  <si>
    <t>[0.6198,0.616,0.6155,0.6129,0.608]</t>
  </si>
  <si>
    <t>["M00650650512207","M00650650519874","M00650650518377","M00650650514467","M00650650501786"]</t>
  </si>
  <si>
    <t>[0.5763,0.568,0.5655,0.5631,0.5604]</t>
  </si>
  <si>
    <t>["M00650650530177","M00650650509526","M00650650530006","M00650650502611","M00650650505216"]</t>
  </si>
  <si>
    <t>[0.6215,0.6159,0.6129,0.6115,0.609]</t>
  </si>
  <si>
    <t>["M00650650530006","M00650650503167","M00650650518689","M00650650502462","M00650650518014"]</t>
  </si>
  <si>
    <t>[0.6129,0.6079,0.6067,0.6064,0.6031]</t>
  </si>
  <si>
    <t>["S06431944519445","M00650650512207","M00650650530187","M00650650518377","M00650650514467"]</t>
  </si>
  <si>
    <t>[0.6082,0.5819,0.5796,0.5704,0.5689]</t>
  </si>
  <si>
    <t>["M00650650509526","M00650650515893","M00650650505254","M00650650508326","M00650650530257"]</t>
  </si>
  <si>
    <t>[0.6604,0.6465,0.6421,0.6338,0.6337]</t>
  </si>
  <si>
    <t>["M00650650518540","M00650650517872","M00650650505206","M00650650518949","M00650650509697"]</t>
  </si>
  <si>
    <t>[0.6319,0.6309,0.6305,0.6242,0.6239]</t>
  </si>
  <si>
    <t>46374500000194-2-007766/2024</t>
  </si>
  <si>
    <t>[0.6605,0.6465,0.6422,0.6339,0.6337]</t>
  </si>
  <si>
    <t>46374500000194-2-008007/2024</t>
  </si>
  <si>
    <t>[0.6198,0.616,0.6156,0.6129,0.6081]</t>
  </si>
  <si>
    <t>[0.621,0.6155,0.6125,0.6111,0.6086]</t>
  </si>
  <si>
    <t>[0.6125,0.6076,0.6063,0.6061,0.6026]</t>
  </si>
  <si>
    <t>[0.6081,0.5819,0.5796,0.5705,0.569]</t>
  </si>
  <si>
    <t>[0.6604,0.6464,0.6421,0.6338,0.6337]</t>
  </si>
  <si>
    <t>[0.6319,0.6308,0.6305,0.6242,0.6239]</t>
  </si>
  <si>
    <t>17217985000104-2-000201/2024</t>
  </si>
  <si>
    <t>OBSERVAR DESCRICAO COMPLETA DO ITEM NO EDITAL/ATA._x000D_
NF SUJEITA A RETENCAO CONF. IN 1234/2012._x000D_
OPTANTE DO SIMPLES NACIONAL APRESENTAR DECLARACAO.</t>
  </si>
  <si>
    <t>Compras :: OBSERVAR DESCRICAO COMPLETA DO ITEM NO EDITAL/ATA._x000D_
NF SUJEITA A RETENCAO CONF. IN 1234/2012._x000D_
OPTANTE DO SIMPLES NACIONAL APRESENTAR DECLARACAO.</t>
  </si>
  <si>
    <t>["M00660665003557","M00660669508950","M00990999916898","M00750754014579","M00660669517725"]</t>
  </si>
  <si>
    <t>[0.5615,0.5614,0.5568,0.5561,0.554]</t>
  </si>
  <si>
    <t>["S08390839915474","S08390839923060","S09112438424384","S08590859917647","S08590859914516"]</t>
  </si>
  <si>
    <t>[0.5267,0.5086,0.5076,0.5039,0.502]</t>
  </si>
  <si>
    <t>["M00660665003557","M00660669508950","M00660669517725","M00660669518530","M00660669517724"]</t>
  </si>
  <si>
    <t>[0.5613,0.5612,0.5539,0.5534,0.5519]</t>
  </si>
  <si>
    <t>["M00990999916898","M00990999917350","M00990999930262","M00990999916671","M00990999908618"]</t>
  </si>
  <si>
    <t>[0.5567,0.5283,0.5264,0.5144,0.5139]</t>
  </si>
  <si>
    <t>["S08390839923060","S08590859920168","S08810881918929","S08590859918600","S08590859921318"]</t>
  </si>
  <si>
    <t>[0.527,0.5253,0.5232,0.5219,0.5175]</t>
  </si>
  <si>
    <t>["M00990999916898","M00700704013687","M00700705006357","M00700704008766","M00660665003557"]</t>
  </si>
  <si>
    <t>[0.6067,0.5981,0.5922,0.5914,0.5902]</t>
  </si>
  <si>
    <t>["M00990999916898","M00990999917350","M00990999930262","M00990999908618","M00990999916671"]</t>
  </si>
  <si>
    <t>[0.6067,0.5779,0.568,0.5677,0.5599]</t>
  </si>
  <si>
    <t>["M00990999916898","M00700704013687","M00700704008766","M00660665003557","M00600603014655"]</t>
  </si>
  <si>
    <t>[0.6067,0.5981,0.5914,0.5902,0.5835]</t>
  </si>
  <si>
    <t>17217985000104-2-000203/2024</t>
  </si>
  <si>
    <t>[0.527,0.5254,0.5233,0.522,0.5175]</t>
  </si>
  <si>
    <t>[0.6066,0.598,0.592,0.5912,0.59]</t>
  </si>
  <si>
    <t>[0.6066,0.578,0.568,0.5676,0.5597]</t>
  </si>
  <si>
    <t>[0.6066,0.598,0.5912,0.59,0.5835]</t>
  </si>
  <si>
    <t>95591764000105-2-000295/2024</t>
  </si>
  <si>
    <t>012075/2024 SIE DEPARTAMENTO DE QUÍMICA FRETE CIF – BANCO 077 AGENCIA 00001 CONTA CORRENTE 9484947-1 CONFORME ITEM 2 DO EDITAL OS PRODUTOS DEVEM SER ENTREGUES DE ACORDO COM O DESCRITIVO DO TERMO DE REFERENCIA.</t>
  </si>
  <si>
    <t>Serviços :: 012075/2024 SIE DEPARTAMENTO DE QUÍMICA FRETE CIF – BANCO 077 AGENCIA 00001 CONTA CORRENTE 9484947-1 CONFORME ITEM 2 DO EDITAL OS PRODUTOS DEVEM SER ENTREGUES DE ACORDO COM O DESCRITIVO DO TERMO DE REFERENCIA.</t>
  </si>
  <si>
    <t>["M00680681019506","M00680681015676","M00650655011424","M00680685014555","M00650655019886"]</t>
  </si>
  <si>
    <t>[0.549,0.5454,0.544,0.5439,0.5424]</t>
  </si>
  <si>
    <t>["M00680681000740","M00680681014763","M00680681019541","M00680681003345","M00680681005490"]</t>
  </si>
  <si>
    <t>[0.5119,0.5063,0.5,0.4996,0.4976]</t>
  </si>
  <si>
    <t>["M00650655011424","M00660663002481","M00650655019886","M00660664013715","M00650655007172"]</t>
  </si>
  <si>
    <t>[0.5442,0.5374,0.5363,0.5355,0.5344]</t>
  </si>
  <si>
    <t>["M00680681019506","M00680685014555","M00680685012210","M00680685011232","M00680685011432"]</t>
  </si>
  <si>
    <t>[0.5491,0.5436,0.5422,0.5302,0.5294]</t>
  </si>
  <si>
    <t>["S08391429014290","S08350835601171","S08350835620753","S08390839925399","S08310831916900"]</t>
  </si>
  <si>
    <t>[0.6357,0.6004,0.6004,0.5974,0.597]</t>
  </si>
  <si>
    <t>["S08310831916900","S08350835618830","S08350835601171","S08350835620753","S08350835620095"]</t>
  </si>
  <si>
    <t>[0.6116,0.6082,0.6012,0.5939,0.5904]</t>
  </si>
  <si>
    <t>["S08350835618830","S08350835601171","S08350835620753","S08350835620095","S08350835619143"]</t>
  </si>
  <si>
    <t>[0.6082,0.6012,0.5939,0.5904,0.5853]</t>
  </si>
  <si>
    <t>["M00680681019506","M00680685012210","M00680685014555","M00680681002461","M00680681015676"]</t>
  </si>
  <si>
    <t>[0.5785,0.5681,0.5675,0.5634,0.5632]</t>
  </si>
  <si>
    <t>24365710000183-2-000364/2024</t>
  </si>
  <si>
    <t>SM  35828/2024      UNIDADE  DE  CUSTO  14.17</t>
  </si>
  <si>
    <t>Compras :: SM  35828/2024      UNIDADE  DE  CUSTO  14.17</t>
  </si>
  <si>
    <t>["S09791507515075","M00650651505941","M00990999916898","S08590859914222","M00700707014927"]</t>
  </si>
  <si>
    <t>[0.491,0.4835,0.4796,0.4796,0.4776]</t>
  </si>
  <si>
    <t>[0.5459,0.5004,0.4869,0.4819,0.4784]</t>
  </si>
  <si>
    <t>["M00650651505941","M00650653030196","M00650651518671","M00650651502186","M00650655011521"]</t>
  </si>
  <si>
    <t>[0.4903,0.471,0.4709,0.47,0.4677]</t>
  </si>
  <si>
    <t>["M00130137507245","M00130130516262","M00100109015813","M00130134008685","M00130131507036"]</t>
  </si>
  <si>
    <t>[0.4594,0.4453,0.4429,0.438,0.4344]</t>
  </si>
  <si>
    <t>["S09791507515075","S08590859920168","S08590859930007","S08590859917787","S08590859919712"]</t>
  </si>
  <si>
    <t>[0.5224,0.5106,0.5069,0.5056,0.5045]</t>
  </si>
  <si>
    <t>["M00700707014927","M00700709911248","M00700706000243","M00700706010307","M00700704013687"]</t>
  </si>
  <si>
    <t>[0.5412,0.5358,0.5306,0.5262,0.5258]</t>
  </si>
  <si>
    <t>["M00990999916898","M00990999930165","M00990999917350","M00990999916671","M00990999908618"]</t>
  </si>
  <si>
    <t>[0.5236,0.5152,0.5055,0.4994,0.4955]</t>
  </si>
  <si>
    <t>42498733000148-2-001533/2024</t>
  </si>
  <si>
    <t>AQUISIÇÃO DE MEDICAMENTOS.</t>
  </si>
  <si>
    <t>Compras :: AQUISIÇÃO DE MEDICAMENTOS.</t>
  </si>
  <si>
    <t>["M00650650530221","M00650650509526","M00650650530177","M00650650518689","M00650650530006"]</t>
  </si>
  <si>
    <t>[0.5905,0.5883,0.5821,0.5817,0.5815]</t>
  </si>
  <si>
    <t>[0.5693,0.5636,0.5575,0.5575,0.5542]</t>
  </si>
  <si>
    <t>["M00650650509526","M00650650530177","M00650650518689","M00650650505216","M00650650502462"]</t>
  </si>
  <si>
    <t>[0.5882,0.5835,0.582,0.5796,0.5791]</t>
  </si>
  <si>
    <t>["M00650650530221","M00650650518689","M00650650530006","M00650650502462","M00650650518014"]</t>
  </si>
  <si>
    <t>[0.5904,0.582,0.5814,0.5791,0.5782]</t>
  </si>
  <si>
    <t>["S06431944519445","M00650650530187","M00650650512207","M00650650518377","M00650650519874"]</t>
  </si>
  <si>
    <t>[0.6169,0.5844,0.5842,0.5712,0.5709]</t>
  </si>
  <si>
    <t>["M00650650509526","M00650650505254","M00650650515893","M00650650530257","M00650650515398"]</t>
  </si>
  <si>
    <t>[0.6434,0.6217,0.6194,0.617,0.6134]</t>
  </si>
  <si>
    <t>["M00650650517872","M00650650518540","M00650650500353","M00650650504505","M00650650518949"]</t>
  </si>
  <si>
    <t>[0.6127,0.6121,0.6115,0.6042,0.6041]</t>
  </si>
  <si>
    <t>10825373000155-2-000058/2025</t>
  </si>
  <si>
    <t>VALOR QUE SE EMPENHA REFERENTE ÀS DESPESAS COM TAXA DE ILUMINAÇÃO PÚBLICA  CONFORME AUTORIZAÇÃO DA DG/IFAL/CMUR DE 14/01/2025. INEXIGIBILIDADE 90027/2024 PROCESSO DE EXECUÇÃO CONTRATUAL 23041.011419/2024-91 UASG 152803 - 23041.043248/2024-60</t>
  </si>
  <si>
    <t>Serviços :: VALOR QUE SE EMPENHA REFERENTE ÀS DESPESAS COM TAXA DE ILUMINAÇÃO PÚBLICA  CONFORME AUTORIZAÇÃO DA DG/IFAL/CMUR DE 14/01/2025. INEXIGIBILIDADE 90027/2024 PROCESSO DE EXECUÇÃO CONTRATUAL 23041.011419/2024-91 UASG 152803 - 23041.043248/2024-60</t>
  </si>
  <si>
    <t>["M00620621000412","S08732153921539","M00620621000456","M00620621009465","M00620621000411"]</t>
  </si>
  <si>
    <t>[0.527,0.5178,0.5112,0.5042,0.5031]</t>
  </si>
  <si>
    <t>["S08732153921539","S08330833501341","S08390839923060","S05420562205622","S08310831904464"]</t>
  </si>
  <si>
    <t>[0.5405,0.5329,0.5324,0.5263,0.5109]</t>
  </si>
  <si>
    <t>["M00620621000412","M00620621000456","M00620621009465","M00620621000411","M00620621006700"]</t>
  </si>
  <si>
    <t>[0.5259,0.5076,0.5009,0.4983,0.4979]</t>
  </si>
  <si>
    <t>["S08230391303913","S08230823121075","S08910891222497","S09112438424384","S08360422704227"]</t>
  </si>
  <si>
    <t>[0.4531,0.45,0.4498,0.4457,0.444]</t>
  </si>
  <si>
    <t>["S08732153921539","S05420562205622","S08390839923060","S08390839925003","S09791739617396"]</t>
  </si>
  <si>
    <t>[0.6185,0.6026,0.6022,0.5974,0.5913]</t>
  </si>
  <si>
    <t>["S08732153921539","S09791739617396","S07310731230003","S09792777427774","S08731375713757"]</t>
  </si>
  <si>
    <t>[0.5807,0.5562,0.5501,0.545,0.544]</t>
  </si>
  <si>
    <t>["S08230391303913","S08360422704227","S08230823121075","S08910891222497","S09112438424384"]</t>
  </si>
  <si>
    <t>[0.5232,0.5157,0.5144,0.5114,0.5101]</t>
  </si>
  <si>
    <t>["S09791739617396","S07111994119941","S07310731230003","S09792777427774","S08630863102585"]</t>
  </si>
  <si>
    <t>[0.5562,0.5522,0.5501,0.545,0.5263]</t>
  </si>
  <si>
    <t>18306662000150-2-001356/2024</t>
  </si>
  <si>
    <t>Aquisicao de generos alimenticios  materiais descartaveis  materiais de limpeza e higiene.</t>
  </si>
  <si>
    <t>Compras :: Aquisicao de generos alimenticios  materiais descartaveis  materiais de limpeza e higiene.</t>
  </si>
  <si>
    <t>["M00990999930262","M00350359016887","M00790793011200","M00790793002166","M00720724014044"]</t>
  </si>
  <si>
    <t>[0.5554,0.5325,0.5285,0.5265,0.5231]</t>
  </si>
  <si>
    <t>["M00790793002166","M00790792014017","M00720724017207","M00790793006136","M00790792005670"]</t>
  </si>
  <si>
    <t>[0.5859,0.5727,0.5555,0.5553,0.5489]</t>
  </si>
  <si>
    <t>["M00350359016887","M00790793011200","M00790793002166","M00720724014044","M00350359009308"]</t>
  </si>
  <si>
    <t>[0.5326,0.529,0.5265,0.5231,0.5225]</t>
  </si>
  <si>
    <t>["M00890890502156","M00890890509806","M00890894519767","M00890895019774","M00890895012619"]</t>
  </si>
  <si>
    <t>[0.517,0.5018,0.5008,0.4989,0.4955]</t>
  </si>
  <si>
    <t>["M00790792014017","M00790793002166","M00790793006136","M00790792005670","M00790792010319"]</t>
  </si>
  <si>
    <t>[0.6149,0.6139,0.5997,0.5925,0.5919]</t>
  </si>
  <si>
    <t>["M00700709911248","M00790793011200","M00790793014042","M00720724014044","M00790793011863"]</t>
  </si>
  <si>
    <t>[0.585,0.5823,0.5773,0.5763,0.5762]</t>
  </si>
  <si>
    <t>["M00870871010213","M00890892000883","M00890892011919","M00890892019749","M00870871001012"]</t>
  </si>
  <si>
    <t>[0.5767,0.554,0.5532,0.5518,0.5488]</t>
  </si>
  <si>
    <t>["M00350359016887","M00700709911248","M00790793011200","M00990999930262","M00790793014042"]</t>
  </si>
  <si>
    <t>[0.5955,0.585,0.5823,0.5786,0.5773]</t>
  </si>
  <si>
    <t>["M00790793011200","M00990999930262","M00790793014042","M00870871010213","M00720724014044"]</t>
  </si>
  <si>
    <t>[0.5823,0.5786,0.5773,0.5767,0.5763]</t>
  </si>
  <si>
    <t>18306662000150-2-001855/2024</t>
  </si>
  <si>
    <t>contratacao de Pessoa Juridica para prestacao de servicos e fornecimento de pecas e acessorios genuinos ou originais de fabrica para veiculos leves  medios e pesados para reposicao dos mesmos e prestacao de servicos mecanicos em geral  mecanica em geral  eletrica  funilaria e retifica  para manutencao preventiva e corretiva dos veiculos da frota da Prefeitura Municipal de Arcos MG  tipo maior desconto percentual sobre a tabela de precos do sistema Traz Valor vigente  visando aquisicoes futuras.</t>
  </si>
  <si>
    <t>Serviços :: contratacao de Pessoa Juridica para prestacao de servicos e fornecimento de pecas e acessorios genuinos ou originais de fabrica para veiculos leves  medios e pesados para reposicao dos mesmos e prestacao de servicos mecanicos em geral  mecanica em geral  eletrica  funilaria e retifica  para manutencao preventiva e corretiva dos veiculos da frota da Prefeitura Municipal de Arcos MG  tipo maior desconto percentual sobre a tabela de precos do sistema Traz Valor vigente  visando aquisicoes futuras.</t>
  </si>
  <si>
    <t>["S06432357423574","S06432373623736","S06432421024210","S06432372823728","S06432361223612"]</t>
  </si>
  <si>
    <t>[0.571,0.5651,0.564,0.5592,0.5571]</t>
  </si>
  <si>
    <t>["S08710871405860","S08710871405851","S08710871405878","S08710871405843","S08512551825518"]</t>
  </si>
  <si>
    <t>[0.6116,0.6091,0.6006,0.5999,0.5933]</t>
  </si>
  <si>
    <t>[0.572,0.5652,0.5643,0.5597,0.5583]</t>
  </si>
  <si>
    <t>["S08710871405843","S08710871405878","S08710871405860","S08710871405851","S08710871418562"]</t>
  </si>
  <si>
    <t>[0.5498,0.5488,0.5485,0.5438,0.5407]</t>
  </si>
  <si>
    <t>["S08710871405851","S08710871405860","S08710871405843","S08710871405878","S08512551825518"]</t>
  </si>
  <si>
    <t>[0.6627,0.6601,0.6514,0.6471,0.6462]</t>
  </si>
  <si>
    <t>["S08710871405878","S08710871405843","S08710871405860","S08710871405851","S08710871403573"]</t>
  </si>
  <si>
    <t>[0.6191,0.619,0.6179,0.6132,0.6095]</t>
  </si>
  <si>
    <t>["S08512551825518","S08710871405878","S08710871405843","S08710871405860","S06432421024210"]</t>
  </si>
  <si>
    <t>[0.6204,0.6191,0.619,0.6179,0.6153]</t>
  </si>
  <si>
    <t>18306662000150-2-001973/2024</t>
  </si>
  <si>
    <t>[0.5711,0.5653,0.5642,0.5594,0.5573]</t>
  </si>
  <si>
    <t>[0.6116,0.6091,0.6006,0.5999,0.5932]</t>
  </si>
  <si>
    <t>[0.5709,0.5642,0.5633,0.5586,0.5573]</t>
  </si>
  <si>
    <t>[0.5495,0.5486,0.5479,0.5432,0.5405]</t>
  </si>
  <si>
    <t>[0.6628,0.6602,0.6514,0.6472,0.6462]</t>
  </si>
  <si>
    <t>[0.6192,0.6191,0.618,0.6133,0.6096]</t>
  </si>
  <si>
    <t>[0.6202,0.6192,0.6191,0.618,0.6151]</t>
  </si>
  <si>
    <t>18306662000150-2-002128/2024</t>
  </si>
  <si>
    <t>[0.5723,0.5664,0.565,0.5607,0.5583]</t>
  </si>
  <si>
    <t>[0.6117,0.6092,0.6007,0.6,0.5933]</t>
  </si>
  <si>
    <t>[0.5703,0.5635,0.5626,0.5578,0.5566]</t>
  </si>
  <si>
    <t>[0.5487,0.5479,0.5472,0.5425,0.5398]</t>
  </si>
  <si>
    <t>[0.6193,0.6192,0.6181,0.6134,0.6096]</t>
  </si>
  <si>
    <t>[0.6203,0.6193,0.6192,0.6181,0.6151]</t>
  </si>
  <si>
    <t>18306662000150-2-002232/2024</t>
  </si>
  <si>
    <t>[0.5713,0.5654,0.5644,0.5596,0.5575]</t>
  </si>
  <si>
    <t>[0.5711,0.5643,0.5634,0.5587,0.5574]</t>
  </si>
  <si>
    <t>[0.5494,0.5486,0.5479,0.5432,0.5405]</t>
  </si>
  <si>
    <t>[0.6184,0.6183,0.6173,0.6125,0.6088]</t>
  </si>
  <si>
    <t>[0.6197,0.6184,0.6183,0.6173,0.6152]</t>
  </si>
  <si>
    <t>18306662000150-2-002385/2024</t>
  </si>
  <si>
    <t>[0.5716,0.5658,0.5648,0.5599,0.5578]</t>
  </si>
  <si>
    <t>[0.5723,0.5654,0.5644,0.5601,0.5584]</t>
  </si>
  <si>
    <t>[0.55,0.5492,0.5489,0.544,0.5406]</t>
  </si>
  <si>
    <t>[0.6627,0.6601,0.6513,0.6471,0.6462]</t>
  </si>
  <si>
    <t>[0.6191,0.6189,0.6179,0.6132,0.6095]</t>
  </si>
  <si>
    <t>[0.62,0.6191,0.6189,0.6179,0.6148]</t>
  </si>
  <si>
    <t>18306662000150-2-002396/2024</t>
  </si>
  <si>
    <t>[0.5715,0.5657,0.5647,0.5599,0.5578]</t>
  </si>
  <si>
    <t>[0.571,0.5643,0.5634,0.5587,0.5574]</t>
  </si>
  <si>
    <t>[0.5494,0.5485,0.5478,0.543,0.5405]</t>
  </si>
  <si>
    <t>[0.662,0.6608,0.6496,0.647,0.6468]</t>
  </si>
  <si>
    <t>["S08710871405878","S08710871405843","S08710871405860","S08710871405851","S08710871417400"]</t>
  </si>
  <si>
    <t>[0.6184,0.6183,0.6173,0.6126,0.6089]</t>
  </si>
  <si>
    <t>[0.6198,0.6184,0.6183,0.6173,0.6152]</t>
  </si>
  <si>
    <t>18306662000150-2-002415/2024</t>
  </si>
  <si>
    <t>[0.5711,0.5651,0.5641,0.5593,0.5572]</t>
  </si>
  <si>
    <t>[0.5705,0.5637,0.5628,0.5581,0.5568]</t>
  </si>
  <si>
    <t>[0.5489,0.5481,0.5474,0.5425,0.54]</t>
  </si>
  <si>
    <t>18306662000150-2-002474/2024</t>
  </si>
  <si>
    <t>[0.5722,0.5653,0.5641,0.5599,0.5584]</t>
  </si>
  <si>
    <t>[0.5498,0.5489,0.5486,0.5438,0.5403]</t>
  </si>
  <si>
    <t>18306662000150-2-002530/2024</t>
  </si>
  <si>
    <t>[0.6193,0.6192,0.6182,0.6134,0.6096]</t>
  </si>
  <si>
    <t>[0.6202,0.6193,0.6192,0.6182,0.615]</t>
  </si>
  <si>
    <t>18306662000150-2-002552/2024</t>
  </si>
  <si>
    <t>[0.5705,0.5646,0.5635,0.5587,0.5566]</t>
  </si>
  <si>
    <t>[0.5704,0.5635,0.5626,0.5578,0.5566]</t>
  </si>
  <si>
    <t>[0.5488,0.5479,0.5473,0.5425,0.5398]</t>
  </si>
  <si>
    <t>18306662000150-2-002585/2024</t>
  </si>
  <si>
    <t>[0.5721,0.5652,0.564,0.5598,0.5582]</t>
  </si>
  <si>
    <t>[0.5499,0.549,0.5488,0.5441,0.5405]</t>
  </si>
  <si>
    <t>[0.6186,0.6185,0.6175,0.6127,0.609]</t>
  </si>
  <si>
    <t>[0.62,0.6186,0.6185,0.6175,0.6154]</t>
  </si>
  <si>
    <t>18306662000150-2-002659/2024</t>
  </si>
  <si>
    <t>[0.5499,0.549,0.5488,0.544,0.5405]</t>
  </si>
  <si>
    <t>[0.6194,0.6193,0.6182,0.6135,0.6098]</t>
  </si>
  <si>
    <t>[0.6204,0.6194,0.6193,0.6182,0.6152]</t>
  </si>
  <si>
    <t>13864377000130-2-001281/2024</t>
  </si>
  <si>
    <t>GEL  P/ ULTRASSONOGRAFIA  300 GRAMAS</t>
  </si>
  <si>
    <t>Compras :: GEL  P/ ULTRASSONOGRAFIA  300 GRAMAS</t>
  </si>
  <si>
    <t>["S09310931130037","M00650651507955","M00650651502414","M00670675007957","S09310931130034"]</t>
  </si>
  <si>
    <t>[0.5519,0.5515,0.5507,0.5505,0.5502]</t>
  </si>
  <si>
    <t>["M00650651507955","M00650651507145","S09310931105711","M00650652502713","M00650651518892"]</t>
  </si>
  <si>
    <t>[0.6159,0.5832,0.5546,0.5516,0.547]</t>
  </si>
  <si>
    <t>["S09310931130037","S09310931130034","S09310931105711","S09310931110189","S09310931121130"]</t>
  </si>
  <si>
    <t>[0.552,0.5503,0.5472,0.5423,0.5154]</t>
  </si>
  <si>
    <t>["M00650650530114","M00650650514023","M00650650502239","M00650650508034","M00650650508018"]</t>
  </si>
  <si>
    <t>[0.4917,0.4916,0.4901,0.4877,0.4837]</t>
  </si>
  <si>
    <t>["M00650651507145","M00650652502713","S09310931105711","M00650652502819","S09310931130037"]</t>
  </si>
  <si>
    <t>[0.6067,0.5687,0.5606,0.5604,0.5534]</t>
  </si>
  <si>
    <t>["M00650651507955","M00650651518892","M00650651507145","M00670675007957","M00650650514671"]</t>
  </si>
  <si>
    <t>[0.6487,0.6483,0.6018,0.6008,0.5986]</t>
  </si>
  <si>
    <t>["M00650650514671","M00650650508322","M00650650514597","M00650651502185","M00650650513955"]</t>
  </si>
  <si>
    <t>[0.5986,0.5839,0.5768,0.5702,0.5603]</t>
  </si>
  <si>
    <t>["M00650650514671","M00990999907961","M00650650508322","M00650650514597","M00850851017440"]</t>
  </si>
  <si>
    <t>[0.5986,0.5851,0.5839,0.5768,0.5737]</t>
  </si>
  <si>
    <t>01665769000191-2-000029/2024</t>
  </si>
  <si>
    <t>O objeto do presente instrumento é a contratação de empresa especializada na locação de software Web para gestão de ponto eletrônico com sistema compatível com a folha de pagamento para até 60 (sessenta) funcionários  que possua suporte técnico  treinamento  manutenção evolutiva  operação e atualização tecnológica do software para gestão de frequência e/ou novo licenciamento  instalação e manutenção de registradores de ponto com biometria facial e registro eletrônico de ponto com leitor digital para atender a necessidade do Conselho Regional de Medicina Veterinária do Estado de Goiás  nas condições estabelecidas no Termo de Referência.</t>
  </si>
  <si>
    <t>Serviços :: O objeto do presente instrumento é a contratação de empresa especializada na locação de software Web para gestão de ponto eletrônico com sistema compatível com a folha de pagamento para até 60 (sessenta) funcionários  que possua suporte técnico  treinamento  manutenção evolutiva  operação e atualização tecnológica do software para gestão de frequência e/ou novo licenciamento  instalação e manutenção de registradores de ponto com biometria facial e registro eletrônico de ponto com leitor digital para atender a necessidade do Conselho Regional de Medicina Veterinária do Estado de Goiás  nas condições estabelecidas no Termo de Referência.</t>
  </si>
  <si>
    <t>["S01820182127502","S01610161126972","S01820182105576","S01820182122179","S01820182127456"]</t>
  </si>
  <si>
    <t>[0.5057,0.5035,0.5028,0.5026,0.5025]</t>
  </si>
  <si>
    <t>["S08510851213730","S01820182105576","S05460546919631","S07310731220222","S08731333113331"]</t>
  </si>
  <si>
    <t>[0.4806,0.4792,0.4784,0.478,0.4713]</t>
  </si>
  <si>
    <t>["M00700706015111","M00700709911248","M00650654002139","M00650653030171","M00700704008766"]</t>
  </si>
  <si>
    <t>[0.4783,0.4723,0.4722,0.4644,0.4631]</t>
  </si>
  <si>
    <t>["S01610161126972","S01110111225968","S01110111125895","S01110111225984","S01110111225933"]</t>
  </si>
  <si>
    <t>[0.5019,0.4818,0.4713,0.4708,0.466]</t>
  </si>
  <si>
    <t>["S08510851213730","S05460546919631","S07310731220222","S08731333113331","S09792228422284"]</t>
  </si>
  <si>
    <t>[0.5268,0.5266,0.525,0.5213,0.5166]</t>
  </si>
  <si>
    <t>["M00700709911248","M00700706015111","M00700704008766","M00700704013687","M00700704000227"]</t>
  </si>
  <si>
    <t>[0.5355,0.5337,0.5149,0.5081,0.5076]</t>
  </si>
  <si>
    <t>["S01610161126972","S01110111125895","S01120112126000","S01110111225968","S01150115126034"]</t>
  </si>
  <si>
    <t>[0.5762,0.5544,0.5509,0.5493,0.5481]</t>
  </si>
  <si>
    <t>["S01610161126972","S01820182127502","S01820182127464","S01820182127456","S08731774417744"]</t>
  </si>
  <si>
    <t>[0.5762,0.5687,0.5664,0.5638,0.5595]</t>
  </si>
  <si>
    <t>["S01610161126972","S01820182127502","S01820182127464","S01820182127456","S01820182115741"]</t>
  </si>
  <si>
    <t>[0.5762,0.5687,0.5664,0.5638,0.5583]</t>
  </si>
  <si>
    <t>21195755000169-2-000218/2024</t>
  </si>
  <si>
    <t>CS 0052/2024 - PROINFRA - PROCESSO 23071.008321/2024-08</t>
  </si>
  <si>
    <t>Serviços :: CS 0052/2024 - PROINFRA - PROCESSO 23071.008321/2024-08</t>
  </si>
  <si>
    <t>["S08590859915369","S08410841425755","S06432366323663","S08330833224660","S06432361223612"]</t>
  </si>
  <si>
    <t>[0.5456,0.5387,0.5327,0.5318,0.5283]</t>
  </si>
  <si>
    <t>["S08350107401074","S08330833501341","S08350106601066","S08390839919909","S08350835120613"]</t>
  </si>
  <si>
    <t>[0.5196,0.5137,0.5128,0.5063,0.5023]</t>
  </si>
  <si>
    <t>["S06432366323663","S08330833224660","S08330833224619","S06432361223612","S05420178301783"]</t>
  </si>
  <si>
    <t>[0.5319,0.5311,0.5281,0.5272,0.5217]</t>
  </si>
  <si>
    <t>["S05420178301783","S05420542904774","S05420179101791","S05420542118376","S05420542101414"]</t>
  </si>
  <si>
    <t>[0.5217,0.5197,0.5098,0.5042,0.5024]</t>
  </si>
  <si>
    <t>["S08390839919909","S08390839917221","S08350835120613","S08390839925720","S01820182227537"]</t>
  </si>
  <si>
    <t>[0.6231,0.6182,0.6158,0.6092,0.6026]</t>
  </si>
  <si>
    <t>["S05420178301783","S08590859915369","S09791739617396","S06432366323663","S08590539805398"]</t>
  </si>
  <si>
    <t>[0.6437,0.6432,0.6417,0.6298,0.6291]</t>
  </si>
  <si>
    <t>["S08591437014370","S09110538005380","S09112438424384","S08362498824988","S08380093000930"]</t>
  </si>
  <si>
    <t>[0.6102,0.6067,0.5948,0.5838,0.5827]</t>
  </si>
  <si>
    <t>["S05420178301783","S08590859915369","S09791739617396","S08410841425755","S06432366323663"]</t>
  </si>
  <si>
    <t>[0.6437,0.6432,0.6417,0.6372,0.6298]</t>
  </si>
  <si>
    <t>["S05420178301783","S08590859915369","S09791739617396","S08410841425755","S08590539805398"]</t>
  </si>
  <si>
    <t>[0.6437,0.6432,0.6417,0.6372,0.6291]</t>
  </si>
  <si>
    <t>22078679000174-2-000131/2024</t>
  </si>
  <si>
    <t>REQUISIÇÃO 3465/2024 / DEPARTAMENTO DE ZOOTECNIA</t>
  </si>
  <si>
    <t>Compras :: REQUISIÇÃO 3465/2024 / DEPARTAMENTO DE ZOOTECNIA</t>
  </si>
  <si>
    <t>["M00880882002524","M00750754013908","S08610861215717","M00370377003491","M00370377004354"]</t>
  </si>
  <si>
    <t>[0.5492,0.5437,0.5343,0.5286,0.5263]</t>
  </si>
  <si>
    <t>["S09491554715547","S08391317013170","S08611531815318","S08610861215717","S08612294222942"]</t>
  </si>
  <si>
    <t>[0.5931,0.582,0.5653,0.556,0.5367]</t>
  </si>
  <si>
    <t>["M00880882002524","M00370377003491","M00370377004354","M00370377007103","M00650650919307"]</t>
  </si>
  <si>
    <t>[0.5486,0.5277,0.5253,0.5178,0.5176]</t>
  </si>
  <si>
    <t>["M00650650911998","M00650650913216","M00650650919578","M00650650918392","M00650650916478"]</t>
  </si>
  <si>
    <t>[0.5141,0.5135,0.5117,0.5116,0.5111]</t>
  </si>
  <si>
    <t>["S08391317013170","S09491554715547","S08611531815318","S08610861215717","S08611530015300"]</t>
  </si>
  <si>
    <t>[0.5937,0.5907,0.5809,0.5564,0.5539]</t>
  </si>
  <si>
    <t>["M00370377003491","M00650650919958","M00880882002524","M00370377004354","M00370377014268"]</t>
  </si>
  <si>
    <t>[0.6079,0.6038,0.5969,0.5952,0.5951]</t>
  </si>
  <si>
    <t>["M00650650911998","M00650650916478","M00650650905262","M00650650917860","M00650650919296"]</t>
  </si>
  <si>
    <t>[0.5903,0.5881,0.583,0.5765,0.5753]</t>
  </si>
  <si>
    <t>["M00370377003491","M00370377004354","M00370377014268","M00870872000994","M00650650911998"]</t>
  </si>
  <si>
    <t>[0.6079,0.5952,0.5951,0.5909,0.5903]</t>
  </si>
  <si>
    <t>46374500000194-2-006913/2024</t>
  </si>
  <si>
    <t>AQUISICAO DE MEDICAMENTOS CLINICOS</t>
  </si>
  <si>
    <t>Compras :: AQUISICAO DE MEDICAMENTOS CLINICOS</t>
  </si>
  <si>
    <t>["M00650650505067","M00650650505086","M00650650508855","M00650650505156","M00650650505206"]</t>
  </si>
  <si>
    <t>[0.6204,0.6201,0.6188,0.6168,0.6164]</t>
  </si>
  <si>
    <t>["M00650650505156","M00650650517916","M00650650505070","M00650650505272","M00650650517548"]</t>
  </si>
  <si>
    <t>[0.6094,0.6077,0.6063,0.6035,0.603]</t>
  </si>
  <si>
    <t>["M00650650505086","M00650650508855","M00650650505067","M00650650505156","M00650650505206"]</t>
  </si>
  <si>
    <t>[0.6201,0.6189,0.6175,0.6168,0.6164]</t>
  </si>
  <si>
    <t>["M00650650508855","M00650650505077","M00650650518014","M00650650505040","M00650650505272"]</t>
  </si>
  <si>
    <t>[0.6189,0.6161,0.6149,0.611,0.6105]</t>
  </si>
  <si>
    <t>["M00650650517916","M00650650505156","M00650650530187","M00650650512207","M00650650505094"]</t>
  </si>
  <si>
    <t>[0.6188,0.6183,0.615,0.6137,0.6091]</t>
  </si>
  <si>
    <t>["M00650650509526","M00650650505206","M00650650508855","M00650650505254","M00650650505156"]</t>
  </si>
  <si>
    <t>[0.6593,0.6529,0.6528,0.6485,0.6444]</t>
  </si>
  <si>
    <t>["M00650650508855","M00650650505272","M00650650518014","M00650650505040","M00650650505077"]</t>
  </si>
  <si>
    <t>[0.6528,0.6432,0.6415,0.641,0.6352]</t>
  </si>
  <si>
    <t>["M00650650509526","M00650650505254","M00650650505156","M00650650505272","M00650650515297"]</t>
  </si>
  <si>
    <t>[0.6593,0.6485,0.6444,0.6432,0.6422]</t>
  </si>
  <si>
    <t>46374500000194-2-006928/2024</t>
  </si>
  <si>
    <t>[0.6188,0.6183,0.6149,0.6137,0.609]</t>
  </si>
  <si>
    <t>50544220000154-2-000092/2023</t>
  </si>
  <si>
    <t>Renovação de licenças Adobe Acrobat Pro DC do SAPM e do RH</t>
  </si>
  <si>
    <t>Serviços :: Renovação de licenças Adobe Acrobat Pro DC do SAPM e do RH</t>
  </si>
  <si>
    <t>["S01820182122179","S01670167327219","S01820182127456","S01820182127464","S01820182124333"]</t>
  </si>
  <si>
    <t>[0.4555,0.4549,0.4539,0.4381,0.4374]</t>
  </si>
  <si>
    <t>["S01130113126018","S01120112126000","S01120112125992","S08390839917221","S08590859914486"]</t>
  </si>
  <si>
    <t>[0.4975,0.4778,0.4634,0.4571,0.4545]</t>
  </si>
  <si>
    <t>["M00750754004793","M00750754000071","M00750754016467","M00750754016039","M00750754004651"]</t>
  </si>
  <si>
    <t>[0.4356,0.4143,0.4129,0.4122,0.4106]</t>
  </si>
  <si>
    <t>["S01670167327219","S01670167327227","S01670167327235","S01670167227189","S01670167227197"]</t>
  </si>
  <si>
    <t>[0.4555,0.4334,0.4263,0.422,0.4202]</t>
  </si>
  <si>
    <t>["S01130113126018","S01120112126000","S08390839917221","S08590859914486","S01120112125992"]</t>
  </si>
  <si>
    <t>[0.5799,0.5454,0.5277,0.5276,0.5201]</t>
  </si>
  <si>
    <t>["S01820182127456","S01120112126000","S01820182127464","S01820182122179","S01820182124333"]</t>
  </si>
  <si>
    <t>[0.5593,0.5577,0.5501,0.5499,0.547]</t>
  </si>
  <si>
    <t>["S01130113126018","S01670167327219","S01670167416225","S01670167327227","S08591437014370"]</t>
  </si>
  <si>
    <t>[0.5366,0.5272,0.5091,0.5075,0.5043]</t>
  </si>
  <si>
    <t>56089790000188-2-000251/2024</t>
  </si>
  <si>
    <t>PRESTAÇÃO DE SERVIÇOS DE MANUTENÇÃO E ADEQUAÇÃO 3º BPAMB - 3º CIA – CARAGUATATUBA.</t>
  </si>
  <si>
    <t>Serviços de Engenharia :: PRESTAÇÃO DE SERVIÇOS DE MANUTENÇÃO E ADEQUAÇÃO 3º BPAMB - 3º CIA – CARAGUATATUBA.</t>
  </si>
  <si>
    <t>["S01120112125992","S01120112126000","S08720872922667","S05450162701627","S08590859919046"]</t>
  </si>
  <si>
    <t>[0.575,0.5701,0.5697,0.5671,0.5668]</t>
  </si>
  <si>
    <t>["S08390839924597","S08710871122632","S08720872927936","S08390839915598","S08590859917558"]</t>
  </si>
  <si>
    <t>[0.639,0.6173,0.6082,0.6071,0.6041]</t>
  </si>
  <si>
    <t>[0.574,0.5702,0.5695,0.5671,0.5669]</t>
  </si>
  <si>
    <t>["S08510851209962","S08532410424104","S08532343423434","S08532404024040","S08532354023540"]</t>
  </si>
  <si>
    <t>[0.5644,0.5632,0.559,0.5563,0.5501]</t>
  </si>
  <si>
    <t>["S08390839924597","S08332222522225","S08710871122632","S08310831100809","S08710239902399"]</t>
  </si>
  <si>
    <t>[0.6548,0.6505,0.6398,0.6369,0.6298]</t>
  </si>
  <si>
    <t>["S08332222522225","S08330833220060","S05420542118376","S08330833101031","S05420542122896"]</t>
  </si>
  <si>
    <t>[0.679,0.6258,0.6245,0.6244,0.6229]</t>
  </si>
  <si>
    <t>["S05420542118376","S08330833101031","S05420542122896","S05420178301783","S05450162701627"]</t>
  </si>
  <si>
    <t>[0.6245,0.6244,0.6229,0.6147,0.6092]</t>
  </si>
  <si>
    <t>["S08332222522225","S05420542118376","S08330833101031","S05420542122896","S05420178301783"]</t>
  </si>
  <si>
    <t>[0.679,0.6245,0.6244,0.6229,0.6147]</t>
  </si>
  <si>
    <t>96291141000180-2-020112/2024</t>
  </si>
  <si>
    <t>AQUISIÇÃO DE MATERIAL DE CONSUMO</t>
  </si>
  <si>
    <t>Compras :: AQUISIÇÃO DE MATERIAL DE CONSUMO</t>
  </si>
  <si>
    <t>["M00750754013908","M00750754008304","M00990999930262","M00750754008305","M00750754000276"]</t>
  </si>
  <si>
    <t>[0.5909,0.5828,0.5759,0.5742,0.5735]</t>
  </si>
  <si>
    <t>["M00810813501346","M00810813503299","M00810814503301","M00810813515657","M00810811003572"]</t>
  </si>
  <si>
    <t>[0.5792,0.5753,0.5725,0.5642,0.5611]</t>
  </si>
  <si>
    <t>["M00700709000284","M00700709018048","M00700707005732","M00700709018753","M00700709015444"]</t>
  </si>
  <si>
    <t>[0.5687,0.566,0.5652,0.5644,0.5584]</t>
  </si>
  <si>
    <t>["M00750754013908","M00750754008304","M00750754008305","M00750754019787","M00750754000276"]</t>
  </si>
  <si>
    <t>[0.5911,0.5831,0.574,0.5715,0.567]</t>
  </si>
  <si>
    <t>["M00750754014592","M00750754013908","M00750752017225","M00750754000069","M00750752000280"]</t>
  </si>
  <si>
    <t>[0.6077,0.6007,0.582,0.5804,0.5749]</t>
  </si>
  <si>
    <t>["M00700709911248","M00700709018048","M00700701006661","M00700709000284","M00700702000226"]</t>
  </si>
  <si>
    <t>[0.6133,0.6076,0.6076,0.606,0.6058]</t>
  </si>
  <si>
    <t>["M00890892000883","M00870873014753","M00870871010213","M00870871001012","M00890892019749"]</t>
  </si>
  <si>
    <t>[0.5734,0.5719,0.5704,0.5698,0.5694]</t>
  </si>
  <si>
    <t>25648387000118-2-000427/2024</t>
  </si>
  <si>
    <t>PERMANENTE: AQUISIÇÃO BENS PERMANENTES.</t>
  </si>
  <si>
    <t>Compras :: PERMANENTE: AQUISIÇÃO BENS PERMANENTES.</t>
  </si>
  <si>
    <t>["S08310831904413","S01820182127499","S01820182127456","M00750752004416","S01820182127464"]</t>
  </si>
  <si>
    <t>[0.5405,0.5274,0.5274,0.5202,0.5184]</t>
  </si>
  <si>
    <t>["S08590859920168","S08590859917167","S08592194621946","S07320732922888","S07210721125429"]</t>
  </si>
  <si>
    <t>[0.5657,0.5285,0.5213,0.5211,0.5068]</t>
  </si>
  <si>
    <t>["M00990999908293","M00700709911248","M00700702015287","M00700703000216","M00700707005732"]</t>
  </si>
  <si>
    <t>[0.5141,0.4681,0.4641,0.4636,0.4631]</t>
  </si>
  <si>
    <t>["S01820182127499","S01820182127456","S01820182127464","S01820182127502","S01820182127472"]</t>
  </si>
  <si>
    <t>[0.5282,0.5272,0.5177,0.5173,0.5161]</t>
  </si>
  <si>
    <t>["S08590859920168","S08310831904413","S08590859917167","S07320732922888","S06432273022730"]</t>
  </si>
  <si>
    <t>[0.6001,0.5846,0.5745,0.5524,0.5451]</t>
  </si>
  <si>
    <t>["M00700709911248","M00700701006661","M00990999908293","M00700703000216","M00700702015287"]</t>
  </si>
  <si>
    <t>[0.5479,0.5371,0.5339,0.5298,0.5292]</t>
  </si>
  <si>
    <t>["S01820182127456","S01820182127499","S01820182127464","S01820182127472","S01820182127502"]</t>
  </si>
  <si>
    <t>[0.5848,0.5811,0.5774,0.576,0.5702]</t>
  </si>
  <si>
    <t>96291141000180-2-019922/2024</t>
  </si>
  <si>
    <t>OUTROS MATERIAIS DE CONSUMO</t>
  </si>
  <si>
    <t>Compras :: OUTROS MATERIAIS DE CONSUMO</t>
  </si>
  <si>
    <t>["S08590859914222","M00700709911248","M00990999916898","M00990999908618","M00750752013733"]</t>
  </si>
  <si>
    <t>[0.6575,0.6573,0.6522,0.6352,0.6303]</t>
  </si>
  <si>
    <t>["M00940945010893","M00890896017305","M00940944003814","M00890896002164","M00930931000049"]</t>
  </si>
  <si>
    <t>[0.6431,0.6314,0.625,0.6123,0.6086]</t>
  </si>
  <si>
    <t>["M00700709911248","M00990999916898","M00990999908618","M00700707005732","M00700707010570"]</t>
  </si>
  <si>
    <t>[0.6573,0.6522,0.6355,0.6278,0.6243]</t>
  </si>
  <si>
    <t>["M00990999916898","M00990999908618","M00990999917350","M00990999930165","M00990999930262"]</t>
  </si>
  <si>
    <t>[0.6522,0.6355,0.6131,0.6125,0.6104]</t>
  </si>
  <si>
    <t>["M00990999930262","M00990999917350","M00760769011254","M00890895000852","M00990999913530"]</t>
  </si>
  <si>
    <t>[0.6406,0.6235,0.6228,0.6214,0.6213]</t>
  </si>
  <si>
    <t>["M00720721013209","M00750751000126","M00750751000169","M00990999908618","M00990999916898"]</t>
  </si>
  <si>
    <t>[0.6662,0.6445,0.6416,0.6414,0.6413]</t>
  </si>
  <si>
    <t>["M00990999908618","M00990999916898","M00990999930165","M00990999917350","M00990993003077"]</t>
  </si>
  <si>
    <t>[0.6414,0.6413,0.6373,0.6361,0.6257]</t>
  </si>
  <si>
    <t>["M00700709911248","M00350359016887","M00720721013209","M00700709006251","M00700701008435"]</t>
  </si>
  <si>
    <t>[0.7113,0.6723,0.6662,0.6545,0.6474]</t>
  </si>
  <si>
    <t>["M00700709911248","S08590859914222","M00720721013209","S09790390503905","S09790086800868"]</t>
  </si>
  <si>
    <t>[0.7113,0.6739,0.6662,0.6556,0.6543]</t>
  </si>
  <si>
    <t>82939471000124-2-000096/2025</t>
  </si>
  <si>
    <t>[0.6425,0.6411,0.64,0.6377,0.6362]</t>
  </si>
  <si>
    <t>["M00650652000436","M00650652018294","M00650652011882","M00650652005007","M00650652004085"]</t>
  </si>
  <si>
    <t>[0.6465,0.6461,0.6442,0.644,0.6401]</t>
  </si>
  <si>
    <t>00394544000185-2-000243/2025</t>
  </si>
  <si>
    <t>AE 131503. O FORNECEDOR SE VINCULA A SUA PROPOSTA E AO INSTRUMENTO CONVOCATÓRIO E SEUS ANEXOS. AS HIPÓTESES DE INFRAÇÃO ESTÃO AS PREVISTAS NO ARTIGO 155 DA LEI 14.133/2021.</t>
  </si>
  <si>
    <t>Compras :: AE 131503. O FORNECEDOR SE VINCULA A SUA PROPOSTA E AO INSTRUMENTO CONVOCATÓRIO E SEUS ANEXOS. AS HIPÓTESES DE INFRAÇÃO ESTÃO AS PREVISTAS NO ARTIGO 155 DA LEI 14.133/2021.</t>
  </si>
  <si>
    <t>["S06432372823728","S06432366323663","S06432373623736","S06432374423744","S06432357423574"]</t>
  </si>
  <si>
    <t>[0.4784,0.4752,0.4743,0.464,0.4632]</t>
  </si>
  <si>
    <t>["S08590859921326","S08590859921318","S08431653516535","S08390839923060","S06122104021040"]</t>
  </si>
  <si>
    <t>[0.4889,0.4669,0.4663,0.4533,0.4505]</t>
  </si>
  <si>
    <t>[0.4788,0.4749,0.4737,0.4631,0.4626]</t>
  </si>
  <si>
    <t>["S09112438424384","S08360422704227","S09621261012610","S08910891222497","S09420942119232"]</t>
  </si>
  <si>
    <t>[0.4586,0.4146,0.4116,0.4111,0.4102]</t>
  </si>
  <si>
    <t>["S08590859921326","S08431653516535","S06122104021040","S08590859921318","S06120612523000"]</t>
  </si>
  <si>
    <t>[0.5138,0.511,0.5045,0.5022,0.5006]</t>
  </si>
  <si>
    <t>["M00700705006853","M00700709911248","M00700706010307","M00700709015154","M00990999916898"]</t>
  </si>
  <si>
    <t>[0.4999,0.487,0.4846,0.4809,0.4808]</t>
  </si>
  <si>
    <t>["S09112438424384","S08360422704227","S08591437014370","S08910891222497","S09621261012610"]</t>
  </si>
  <si>
    <t>[0.4965,0.475,0.4606,0.4586,0.4516]</t>
  </si>
  <si>
    <t>["M00700705006853","M00650653230094","M00650651502186","M00700709911248","M00700706010307"]</t>
  </si>
  <si>
    <t>[0.4999,0.49,0.4893,0.487,0.4846]</t>
  </si>
  <si>
    <t>["S06122104021040","M00650653230094","S09790086800868","M00750754000201","S06120612523000"]</t>
  </si>
  <si>
    <t>[0.4915,0.49,0.4858,0.4849,0.4844]</t>
  </si>
  <si>
    <t>00402552000126-2-000466/2024</t>
  </si>
  <si>
    <t>SD. 106 - SIDEC. 90053/2024</t>
  </si>
  <si>
    <t>Compras :: SD. 106 - SIDEC. 90053/2024</t>
  </si>
  <si>
    <t>["M00580582615289","M00290299510571","M00150152008184","M00580582615275","M00150155010522"]</t>
  </si>
  <si>
    <t>[0.3949,0.3808,0.3767,0.3752,0.3749]</t>
  </si>
  <si>
    <t>["S08590859917914","S08730873902844","S08590859908710","S08590859908702","S06520511805118"]</t>
  </si>
  <si>
    <t>[0.3528,0.344,0.3432,0.342,0.3383]</t>
  </si>
  <si>
    <t>[0.3964,0.3808,0.3768,0.3752,0.3751]</t>
  </si>
  <si>
    <t>["M00130137507245","M00130131507036","M00130130516262","M00100100513802","M00130134008685"]</t>
  </si>
  <si>
    <t>[0.3468,0.3465,0.3383,0.337,0.3333]</t>
  </si>
  <si>
    <t>["S08590859920168","S08590859915245","M00840845510833","S08590859918848","S06432273022730"]</t>
  </si>
  <si>
    <t>[0.4744,0.4729,0.4668,0.4654,0.4634]</t>
  </si>
  <si>
    <t>["M00700706010307","M00990999916898","M00700706005780","M00700709006251","M00700702008310"]</t>
  </si>
  <si>
    <t>[0.5824,0.5738,0.5546,0.551,0.5503]</t>
  </si>
  <si>
    <t>["M00390396006472","M00350351009311","M00350359016887","M00790793015022","M00350359018416"]</t>
  </si>
  <si>
    <t>[0.5331,0.5267,0.5235,0.5226,0.5217]</t>
  </si>
  <si>
    <t>01567601000143-2-000230/2024</t>
  </si>
  <si>
    <t>PROT.:113416(72900 00){SRP 4116/2024:}$  PROEC  PREGÃO 90041/2024_x000D_
DOC. SEI! 4837269</t>
  </si>
  <si>
    <t>Serviços :: PROT.:113416(72900 00){SRP 4116/2024:}$  PROEC  PREGÃO 90041/2024_x000D_
DOC. SEI! 4837269</t>
  </si>
  <si>
    <t>["M00740749000302","M00750754015326","M00750754000201","M00750754015237","M00750753004449"]</t>
  </si>
  <si>
    <t>[0.5392,0.529,0.5216,0.5131,0.4996]</t>
  </si>
  <si>
    <t>["S09112438424384","S05420562205622","S08330833501341","S08310831916977","S08390839923060"]</t>
  </si>
  <si>
    <t>[0.5454,0.5189,0.5169,0.5144,0.5121]</t>
  </si>
  <si>
    <t>[0.5393,0.5291,0.5208,0.5131,0.4996]</t>
  </si>
  <si>
    <t>["S08591437014370","S09112438424384","S09110538005380","S01670167327219","S08220873708737"]</t>
  </si>
  <si>
    <t>[0.4765,0.4687,0.4576,0.4566,0.4473]</t>
  </si>
  <si>
    <t>["S05420562205622","S08310831916977","S08390839923060","S09112438424384","S08310831916772"]</t>
  </si>
  <si>
    <t>[0.6282,0.6238,0.6205,0.6202,0.6199]</t>
  </si>
  <si>
    <t>["S06432419824198","S06432366323663","S06432357423574","S06432361223612","S09110538005380"]</t>
  </si>
  <si>
    <t>[0.6039,0.5934,0.5904,0.5882,0.5856]</t>
  </si>
  <si>
    <t>["S09110538005380","S09112438424384","S08591437014370","S09111728017280","S01130113126018"]</t>
  </si>
  <si>
    <t>[0.5856,0.5761,0.565,0.5568,0.5554]</t>
  </si>
  <si>
    <t>["S09110538005380","S08590859914770","S08590859921318","S09112438424384","S08590859915407"]</t>
  </si>
  <si>
    <t>[0.5856,0.5792,0.5765,0.5761,0.5698]</t>
  </si>
  <si>
    <t>11508942000100-2-000322/2024</t>
  </si>
  <si>
    <t>BLOCO CARNAVALESCO AMANTE DAS FLORES - NO CONCURSO DE AGREMIAÇÕES - NO CICLO CARNAVALESCO 2025. SEI: 17.011774/2024-62</t>
  </si>
  <si>
    <t>Serviços :: BLOCO CARNAVALESCO AMANTE DAS FLORES - NO CONCURSO DE AGREMIAÇÕES - NO CICLO CARNAVALESCO 2025. SEI: 17.011774/2024-62</t>
  </si>
  <si>
    <t>["M00870873007641","M00830834516487","M00720729000770","M00930933007640","M00870873016449"]</t>
  </si>
  <si>
    <t>[0.4624,0.4524,0.4522,0.4472,0.4464]</t>
  </si>
  <si>
    <t>["S09621261012610","S08510851224244","S09590959916683","M00990990516549","S08612568225682"]</t>
  </si>
  <si>
    <t>[0.4345,0.4059,0.4044,0.4029,0.4001]</t>
  </si>
  <si>
    <t>[0.4622,0.4523,0.4521,0.447,0.4462]</t>
  </si>
  <si>
    <t>["S09621261012610","S09630963114664","S09630963115830","S09690969119640","S06780678209938"]</t>
  </si>
  <si>
    <t>[0.4411,0.4108,0.4021,0.3975,0.3953]</t>
  </si>
  <si>
    <t>["S09621261012610","S08510851224252","S09590959916683","S08510851224244","S08510851224236"]</t>
  </si>
  <si>
    <t>[0.5334,0.52,0.5192,0.5117,0.5053]</t>
  </si>
  <si>
    <t>["S08590859917329","S09621261012610","S08810881917027","S09691701917019","S08510851224252"]</t>
  </si>
  <si>
    <t>[0.5925,0.5777,0.5712,0.5635,0.5607]</t>
  </si>
  <si>
    <t>["S09621261012610","S09630963115830","S09630963114664","S06780678209938","S09690969119640"]</t>
  </si>
  <si>
    <t>[0.5777,0.5399,0.536,0.5322,0.5234]</t>
  </si>
  <si>
    <t>["S09621261012610","S09691701917019","S09790979924732","S09792777427774","S09791739617396"]</t>
  </si>
  <si>
    <t>[0.5777,0.5635,0.5461,0.541,0.5408]</t>
  </si>
  <si>
    <t>44428506000171-2-005454/2024</t>
  </si>
  <si>
    <t>BPZ-3H28</t>
  </si>
  <si>
    <t>Compras :: BPZ-3H28</t>
  </si>
  <si>
    <t>["M00100100514125","M00100100513796","M00100100514985","M00100100514112","M00100100514991"]</t>
  </si>
  <si>
    <t>[0.4013,0.3951,0.3944,0.3931,0.389]</t>
  </si>
  <si>
    <t>["M00680681005230","M00680681011234","M00680681011147","M00680681005120","M00680681016367"]</t>
  </si>
  <si>
    <t>[0.4173,0.4155,0.3882,0.3828,0.3821]</t>
  </si>
  <si>
    <t>["M00650650919306","M00650650519861","M00650650530050","M00650650503567","M00650650515365"]</t>
  </si>
  <si>
    <t>[0.337,0.3356,0.3346,0.3332,0.3327]</t>
  </si>
  <si>
    <t>[0.4014,0.3953,0.3932,0.3931,0.3891]</t>
  </si>
  <si>
    <t>["M00680681004066","M00680681011234","M00680681016367","M00680681003507","M00680681003499"]</t>
  </si>
  <si>
    <t>[0.4025,0.3994,0.3971,0.3966,0.3941]</t>
  </si>
  <si>
    <t>["M00990999916898","M00700704013687","M00700702008311","M00700702008320","M00700707014927"]</t>
  </si>
  <si>
    <t>[0.5391,0.5285,0.5256,0.5239,0.5221]</t>
  </si>
  <si>
    <t>["M00100109518369","M00100100501712","M00100109015813","M00130130516262","M00100109517586"]</t>
  </si>
  <si>
    <t>[0.5183,0.4951,0.4928,0.4901,0.4881]</t>
  </si>
  <si>
    <t>["M00990999916898","M00490493001663","M00700704013687","M00490493003739","M00700702008311"]</t>
  </si>
  <si>
    <t>[0.5391,0.5301,0.5285,0.5273,0.5256]</t>
  </si>
  <si>
    <t>17217985000104-2-000404/2024</t>
  </si>
  <si>
    <t>SOLIC.:DEP.ENG.ETG.PROFºRONDERSON.31 3409-1780.SECETG@ETG.UFMG.BR.AGENTE  COMP.:EDMILSON.3409- 1878.SCOMPRAS@ADM.ENG.UFMG.BR.EMAIL/TEL.EMPRESA:RENATO.FERREIRA@DRIVEA.COM.BR.31 2105-0351.</t>
  </si>
  <si>
    <t>Compras :: SOLIC.:DEP.ENG.ETG.PROFºRONDERSON.31 3409-1780.SECETG@ETG.UFMG.BR.AGENTE  COMP.:EDMILSON.3409- 1878.SCOMPRAS@ADM.ENG.UFMG.BR.EMAIL/TEL.EMPRESA:RENATO.FERREIRA@DRIVEA.COM.BR.31 2105-0351.</t>
  </si>
  <si>
    <t>["S08330833919240","S08332222522225","S08512570425704","S08390839915644","S08330833224660"]</t>
  </si>
  <si>
    <t>[0.5309,0.5178,0.5161,0.5153,0.5114]</t>
  </si>
  <si>
    <t>["S08310831921113","S08310831100809","S08310831918490","S08310831920478","S08512551825518"]</t>
  </si>
  <si>
    <t>[0.5562,0.5544,0.554,0.5511,0.5487]</t>
  </si>
  <si>
    <t>["S08330833919240","S08332222522225","S08512570425704","S08390839915644","S08330833102836"]</t>
  </si>
  <si>
    <t>[0.5304,0.5177,0.5159,0.5159,0.5118]</t>
  </si>
  <si>
    <t>["S08512570425704","S08512551825518","S08511001410014","S08510851222187","S08522398123981"]</t>
  </si>
  <si>
    <t>[0.5159,0.5067,0.48,0.4781,0.4749]</t>
  </si>
  <si>
    <t>["S08310831100850","S08710871530004","S08512551825518","S08310831919763","S08590859915245"]</t>
  </si>
  <si>
    <t>[0.5784,0.5708,0.5661,0.5579,0.5569]</t>
  </si>
  <si>
    <t>["M00700709911248","M00700706010307","M00700705006357","M00990999916898","M00700705006853"]</t>
  </si>
  <si>
    <t>[0.5759,0.5739,0.5673,0.567,0.564]</t>
  </si>
  <si>
    <t>["S08591437014370","S08910891222497","S08220873708737","S08912203922039","S08360422704227"]</t>
  </si>
  <si>
    <t>[0.5475,0.5188,0.515,0.5133,0.5108]</t>
  </si>
  <si>
    <t>["M00700709911248","M00700706010307","M00700709018753","M00700709006251","M00700706003436"]</t>
  </si>
  <si>
    <t>[0.5759,0.5739,0.5597,0.5585,0.5566]</t>
  </si>
  <si>
    <t>10396929000135-2-000082/2025</t>
  </si>
  <si>
    <t>[0.6394,0.6383,0.6371,0.6353,0.6328]</t>
  </si>
  <si>
    <t>[0.6463,0.6459,0.6441,0.6438,0.6399]</t>
  </si>
  <si>
    <t>11840546000177-2-000129/2025</t>
  </si>
  <si>
    <t>10838653000106-2-000439/2024</t>
  </si>
  <si>
    <t>EMPENHO PARA ATENDER DESPESAS COM AQUISIÇÃO DE MATERIAIS PARA ESTRUTURA DA USINA FOTOVOLTAICA  DO  CAMPUS MONTANHA.</t>
  </si>
  <si>
    <t>Compras :: EMPENHO PARA ATENDER DESPESAS COM AQUISIÇÃO DE MATERIAIS PARA ESTRUTURA DA USINA FOTOVOLTAICA  DO  CAMPUS MONTANHA.</t>
  </si>
  <si>
    <t>["M00580589509841","M00610611706559","M00610611712135","M00610611712136","M00440447007983"]</t>
  </si>
  <si>
    <t>[0.5354,0.525,0.5241,0.5175,0.5162]</t>
  </si>
  <si>
    <t>["S05420542904774","S08390839915644","S08310831900027","S08630863102585","S08710871519747"]</t>
  </si>
  <si>
    <t>[0.6089,0.5862,0.5718,0.5647,0.5514]</t>
  </si>
  <si>
    <t>["M00610611706559","M00610611712135","M00610611712136","S08390839915644","S08310831920621"]</t>
  </si>
  <si>
    <t>[0.5256,0.5241,0.5176,0.5086,0.5047]</t>
  </si>
  <si>
    <t>["M00610611706559","M00610611712135","M00610611712136","M00610614018982","M00610611003276"]</t>
  </si>
  <si>
    <t>[0.5256,0.5241,0.5176,0.5034,0.4985]</t>
  </si>
  <si>
    <t>["S05420542904774","S08390839915644","S08710871519747","S08630863102585","S08310831900027"]</t>
  </si>
  <si>
    <t>[0.6033,0.5838,0.5728,0.5698,0.5616]</t>
  </si>
  <si>
    <t>["M00700706010307","M00990999916898","M00700701010293","M00700709911248","M00700707016102"]</t>
  </si>
  <si>
    <t>[0.5268,0.5263,0.523,0.5229,0.5217]</t>
  </si>
  <si>
    <t>["M00990999916898","M00990999912541","M00990999908293","M00990999930165","M00990999909122"]</t>
  </si>
  <si>
    <t>[0.5263,0.5065,0.4936,0.4923,0.4892]</t>
  </si>
  <si>
    <t>["M00610611706559","M00610611712135","M00610611712136","M00700706010307","M00990999916898"]</t>
  </si>
  <si>
    <t>[0.5491,0.5442,0.5418,0.5268,0.5263]</t>
  </si>
  <si>
    <t>["M00610611706559","M00610611712135","M00610611712136","M00440447007983","M00440446016953"]</t>
  </si>
  <si>
    <t>[0.5491,0.5442,0.5418,0.5365,0.5303]</t>
  </si>
  <si>
    <t>00394411000109-2-000166/2024</t>
  </si>
  <si>
    <t>ATA RP 96/2024</t>
  </si>
  <si>
    <t>Compras :: ATA RP 96/2024</t>
  </si>
  <si>
    <t>["M00650650502365","M00680681014682","M00650650502462","M00650650517778","M00650650502620"]</t>
  </si>
  <si>
    <t>[0.3791,0.3766,0.3611,0.3604,0.3597]</t>
  </si>
  <si>
    <t>["S08590859908710","S09492142321423","S08590859908702","S08590859915369","S09492145821458"]</t>
  </si>
  <si>
    <t>[0.3613,0.3609,0.3574,0.3442,0.3362]</t>
  </si>
  <si>
    <t>["M00650650502365","M00650650502620","M00650650511407","M00650650512223","M00650650518857"]</t>
  </si>
  <si>
    <t>[0.3789,0.3596,0.3587,0.3577,0.3521]</t>
  </si>
  <si>
    <t>["M00650650502365","M00650650502620","M00650650512223","M00650650518857","M00650650530085"]</t>
  </si>
  <si>
    <t>[0.3789,0.3596,0.3577,0.3521,0.3479]</t>
  </si>
  <si>
    <t>["S06432273022730","M00990999912520","S08590859918279","S08590859915245","M00990999901355"]</t>
  </si>
  <si>
    <t>[0.5079,0.5007,0.4934,0.492,0.4895]</t>
  </si>
  <si>
    <t>["M00990999916898","M00700706010307","M00700702008310","M00700709911248","M00700705002079"]</t>
  </si>
  <si>
    <t>[0.5492,0.539,0.5324,0.5319,0.5262]</t>
  </si>
  <si>
    <t>["M00840846014380","M00840846011038","M00840846010484","M00840841507289","M00840846009028"]</t>
  </si>
  <si>
    <t>[0.5345,0.5339,0.5218,0.5207,0.5204]</t>
  </si>
  <si>
    <t>["M00990999916898","M00700706010307","M00840846014380","M00840846011038","M00700702008310"]</t>
  </si>
  <si>
    <t>[0.5492,0.539,0.5345,0.5339,0.5324]</t>
  </si>
  <si>
    <t>["S06111608016080","M00990999916898","M00840846014380","M00840846011038","M00700709007582"]</t>
  </si>
  <si>
    <t>[0.5543,0.5492,0.5345,0.5339,0.5251]</t>
  </si>
  <si>
    <t>06156160000100-2-000011/2024</t>
  </si>
  <si>
    <t>[LICITANET] - Aquisição de moveis  eletros  utensílios de cozinha e outros para distribuição na forma de sorteio em comemoração ao dia das mães no Município de Cantanhede/MA</t>
  </si>
  <si>
    <t>Compras :: [LICITANET] - Aquisição de moveis  eletros  utensílios de cozinha e outros para distribuição na forma de sorteio em comemoração ao dia das mães no Município de Cantanhede/MA</t>
  </si>
  <si>
    <t>["M00990999930262","M00700705006357","M00720724015025","M00700709911248","M00720721000747"]</t>
  </si>
  <si>
    <t>[0.5212,0.5158,0.5151,0.5137,0.5129]</t>
  </si>
  <si>
    <t>["M00710710500323","M00990999930262","M00710710514395","S07320732317051","M00840846501424"]</t>
  </si>
  <si>
    <t>[0.5209,0.5177,0.5086,0.5028,0.4996]</t>
  </si>
  <si>
    <t>["M00720724015025","M00720721000747","M00720724015740","M00730736016036","M00720724004597"]</t>
  </si>
  <si>
    <t>[0.5152,0.5144,0.512,0.5107,0.5101]</t>
  </si>
  <si>
    <t>["M00720724015025","M00720721000747","M00720724015740","M00720724004597","M00720724000121"]</t>
  </si>
  <si>
    <t>[0.5152,0.5144,0.512,0.5101,0.5079]</t>
  </si>
  <si>
    <t>["M00710710500323","M00990999930262","M00710710514395","M00990999917350","M00710710509677"]</t>
  </si>
  <si>
    <t>[0.5407,0.5377,0.5302,0.5238,0.5212]</t>
  </si>
  <si>
    <t>["M00700709911248","M00700705006853","M00700705015766","M00700705006357","M00700706005780"]</t>
  </si>
  <si>
    <t>[0.5741,0.5632,0.5599,0.5587,0.5581]</t>
  </si>
  <si>
    <t>25648387000118-2-000375/2024</t>
  </si>
  <si>
    <t>["S08310831904413","S01820182127456","S01820182127499","M00750752004416","S01820182127464"]</t>
  </si>
  <si>
    <t>[0.5406,0.5275,0.5275,0.5202,0.5185]</t>
  </si>
  <si>
    <t>[0.5655,0.5285,0.5212,0.5209,0.5066]</t>
  </si>
  <si>
    <t>[0.5142,0.4681,0.4642,0.4637,0.4631]</t>
  </si>
  <si>
    <t>[0.5283,0.5273,0.5179,0.5174,0.5163]</t>
  </si>
  <si>
    <t>[0.5479,0.5371,0.534,0.5298,0.5292]</t>
  </si>
  <si>
    <t>[0.5848,0.5812,0.5774,0.5761,0.5703]</t>
  </si>
  <si>
    <t>92871466000180-2-000068/2025</t>
  </si>
  <si>
    <t>EMPENHO POR ESTIMATIVA   Empenho a maior referente a despesas de comunicacoes telefonicas do CRAS   3285 1201 para o exercicio de 2025.    ART. 74 da Lei 14.133 21 c c Decreto Municipal 077 2023.</t>
  </si>
  <si>
    <t>Serviços :: EMPENHO POR ESTIMATIVA   Empenho a maior referente a despesas de comunicacoes telefonicas do CRAS   3285 1201 para o exercicio de 2025.    ART. 74 da Lei 14.133 21 c c Decreto Municipal 077 2023.</t>
  </si>
  <si>
    <t>["M00750754003596","S08410425104251","S01410141127731","M00750754000071","S08310831900590"]</t>
  </si>
  <si>
    <t>[0.4579,0.4536,0.4447,0.4401,0.4394]</t>
  </si>
  <si>
    <t>["S05460158901589","S09791739617396","S08310831900604","S08310831918104","S08310831900590"]</t>
  </si>
  <si>
    <t>[0.4888,0.4752,0.474,0.4738,0.4718]</t>
  </si>
  <si>
    <t>["S08410425104251","S01410141127731","S07111994119941","M00580580505691","S08310831900590"]</t>
  </si>
  <si>
    <t>[0.4544,0.4447,0.4397,0.4392,0.4387]</t>
  </si>
  <si>
    <t>["S08410425104251","S01420142226530","S08591393513935","S08410427804278","S08410434004340"]</t>
  </si>
  <si>
    <t>[0.4544,0.4327,0.4325,0.4295,0.4259]</t>
  </si>
  <si>
    <t>["S09791739617396","S05460158901589","S07111994119941","S08310831918104","S08410425104251"]</t>
  </si>
  <si>
    <t>[0.5634,0.5567,0.5535,0.5493,0.5458]</t>
  </si>
  <si>
    <t>["S08410425104251","S07111994119941","S01620162126980","S06432419824198","S01420142226530"]</t>
  </si>
  <si>
    <t>[0.5192,0.5142,0.5136,0.5101,0.5083]</t>
  </si>
  <si>
    <t>["S08410425104251","S01420142226530","S01420142125135","S08591393513935","S08410434004340"]</t>
  </si>
  <si>
    <t>[0.5192,0.5083,0.5019,0.5001,0.4993]</t>
  </si>
  <si>
    <t>["S08410425104251","S01620162126980","S01420142226530","S01420142125135","S08591393513935"]</t>
  </si>
  <si>
    <t>[0.5192,0.5136,0.5083,0.5019,0.5001]</t>
  </si>
  <si>
    <t>24098477000110-2-000141/2024</t>
  </si>
  <si>
    <t>SM5887/ 2024 PARA CCHLA- 19º FEST ARUANDA._x000D_
ENTREGA - ATÉ 30 DIAS APÓS O RECEBIMENTO DO EMPENHO._x000D_
PGTO. - CONF. PROGRAMAÇÃO DA UFPB.</t>
  </si>
  <si>
    <t>Compras :: SM5887/ 2024 PARA CCHLA- 19º FEST ARUANDA._x000D_
ENTREGA - ATÉ 30 DIAS APÓS O RECEBIMENTO DO EMPENHO._x000D_
PGTO. - CONF. PROGRAMAÇÃO DA UFPB.</t>
  </si>
  <si>
    <t>["S09610961215580","M00760769015691","S08910891222497","M00700704013836","S08441516415164"]</t>
  </si>
  <si>
    <t>[0.4883,0.47,0.4687,0.468,0.4621]</t>
  </si>
  <si>
    <t>["S08590859914591","S08590859918600","S08730873922519","S08730873922080","S06811498214982"]</t>
  </si>
  <si>
    <t>[0.4504,0.4464,0.4429,0.4369,0.4353]</t>
  </si>
  <si>
    <t>["S09610961215580","M00700704013836","S08441516415164","M00990999916898","M00670671001024"]</t>
  </si>
  <si>
    <t>[0.4885,0.4679,0.4624,0.4609,0.4575]</t>
  </si>
  <si>
    <t>["M00760769015691","M00990999916898","M00990999930262","M00990990516549","M00990999917350"]</t>
  </si>
  <si>
    <t>[0.4701,0.4609,0.4451,0.444,0.4424]</t>
  </si>
  <si>
    <t>["S08590859914591","S06811498214982","S08590859918600","M00580583015000","S08590859930007"]</t>
  </si>
  <si>
    <t>[0.4823,0.4778,0.4661,0.4657,0.4606]</t>
  </si>
  <si>
    <t>["M00700706010307","M00700704013836","M00700709911248","M00700705006853","M00700709015154"]</t>
  </si>
  <si>
    <t>[0.5006,0.4995,0.497,0.4879,0.485]</t>
  </si>
  <si>
    <t>["M00760769015691","M00990999917350","M00990999916898","M00990999930262","M00990999900159"]</t>
  </si>
  <si>
    <t>[0.4853,0.4841,0.483,0.4812,0.4656]</t>
  </si>
  <si>
    <t>["M00700706010307","M00700704013836","M00700709911248","S09790086800868","M00700705006853"]</t>
  </si>
  <si>
    <t>[0.5006,0.4995,0.497,0.4928,0.4879]</t>
  </si>
  <si>
    <t>["M00700706010307","M00700704013836","M00700709911248","M00700705006853","M00760769015691"]</t>
  </si>
  <si>
    <t>[0.5006,0.4995,0.497,0.4879,0.4853]</t>
  </si>
  <si>
    <t>75101873000190-2-000305/2024</t>
  </si>
  <si>
    <t>ATENDER EMPENHO DE REAGENTES PARA O PPGEQ.</t>
  </si>
  <si>
    <t>Compras :: ATENDER EMPENHO DE REAGENTES PARA O PPGEQ.</t>
  </si>
  <si>
    <t>["M00680685011432","M00650655017682","M00650655013627","M00680681013750","M00650655019029"]</t>
  </si>
  <si>
    <t>[0.5496,0.5459,0.539,0.5379,0.5372]</t>
  </si>
  <si>
    <t>["S08590859917698","S08590859921415","S08611531815318","S08510851219461","S08612294222942"]</t>
  </si>
  <si>
    <t>[0.4969,0.4963,0.4894,0.4877,0.4858]</t>
  </si>
  <si>
    <t>["M00650655017682","M00650655013627","M00650655019029","M00650655000874","M00660663010520"]</t>
  </si>
  <si>
    <t>[0.5462,0.54,0.5373,0.5284,0.5281]</t>
  </si>
  <si>
    <t>["M00650655017682","M00650655013627","M00650655019029","M00650655000874","M00650655011424"]</t>
  </si>
  <si>
    <t>[0.5462,0.54,0.5373,0.5284,0.5209]</t>
  </si>
  <si>
    <t>["S08590859921415","M00650655017682","S08720872920575","M00650655017879","S08720872903611"]</t>
  </si>
  <si>
    <t>[0.5825,0.5725,0.5547,0.5509,0.5419]</t>
  </si>
  <si>
    <t>["M00650655013627","M00660664013715","M00650655000874","M00660663002481","M00660663007001"]</t>
  </si>
  <si>
    <t>[0.6083,0.5967,0.5913,0.5905,0.5887]</t>
  </si>
  <si>
    <t>["M00660664013715","M00660663002481","M00660663007001","M00660663001855","M00660663018303"]</t>
  </si>
  <si>
    <t>[0.5967,0.5905,0.5887,0.5831,0.5784]</t>
  </si>
  <si>
    <t>["M00680681013750","M00650655013627","M00680681011427","M00660664013715","M00650655000874"]</t>
  </si>
  <si>
    <t>[0.6226,0.6083,0.5981,0.5967,0.5913]</t>
  </si>
  <si>
    <t>06089668000133-2-000017/2025</t>
  </si>
  <si>
    <t>Contratação de empresa para o futuro e eventual fornecimento de materiais de expediente e consumo diversos para atender as necessidades da Secretaria Municipal de Administração</t>
  </si>
  <si>
    <t>Compras :: Contratação de empresa para o futuro e eventual fornecimento de materiais de expediente e consumo diversos para atender as necessidades da Secretaria Municipal de Administração</t>
  </si>
  <si>
    <t>["S08392768527685","S08310831100850","S09112438424384","S08310831904413","S09110538005380"]</t>
  </si>
  <si>
    <t>[0.502,0.4968,0.4966,0.4955,0.4838]</t>
  </si>
  <si>
    <t>["S08310831100850","S08392768527685","S08310831904413","S09112438424384","S08592499624996"]</t>
  </si>
  <si>
    <t>[0.5821,0.5514,0.5463,0.5422,0.5376]</t>
  </si>
  <si>
    <t>["M00750754013908","M00750754008305","M00750753004449","M00750754008304","M00750754000201"]</t>
  </si>
  <si>
    <t>[0.4831,0.4805,0.4772,0.4766,0.4749]</t>
  </si>
  <si>
    <t>["S08310831100850","S09111728017280","S08392768527685","S09112438424384","S09110538005380"]</t>
  </si>
  <si>
    <t>[0.6194,0.5737,0.5674,0.566,0.562]</t>
  </si>
  <si>
    <t>["M00750754008305","M00750751013927","M00750754000276","M00750752017225","M00750753009126"]</t>
  </si>
  <si>
    <t>[0.5653,0.5615,0.5612,0.5604,0.5577]</t>
  </si>
  <si>
    <t>["S09110538005380","M00750754008305","M00750751013927","M00750754000276","M00750752017225"]</t>
  </si>
  <si>
    <t>[0.5875,0.5653,0.5615,0.5612,0.5604]</t>
  </si>
  <si>
    <t>01005917000141-2-000108/2025</t>
  </si>
  <si>
    <t>VALOR QUE SE EMPENHA PARA OCORRER DESPESAS COM FORNECIMENTO DE GÊNEROS ALIMENTICIOS PARA ATENDER AS NECESSIDADES DA UNIDADE PRISIONAL A PEDIDO DA SEC MUN DE ADM CONFORME PREGÃO ELETRÔNICO Nº 01/2024 DA ATA DE REGISTRO DE PREÇOS Nº 036/2024 ORDEM Nº 133346</t>
  </si>
  <si>
    <t>Serviços :: VALOR QUE SE EMPENHA PARA OCORRER DESPESAS COM FORNECIMENTO DE GÊNEROS ALIMENTICIOS PARA ATENDER AS NECESSIDADES DA UNIDADE PRISIONAL A PEDIDO DA SEC MUN DE ADM CONFORME PREGÃO ELETRÔNICO Nº 01/2024 DA ATA DE REGISTRO DE PREÇOS Nº 036/2024 ORDEM Nº 133346</t>
  </si>
  <si>
    <t>["M00750754017820","S06432366323663","M00990999930262","S06432361223612","S06432372823728"]</t>
  </si>
  <si>
    <t>[0.5265,0.5261,0.5185,0.5148,0.5135]</t>
  </si>
  <si>
    <t>["S08590859920249","S08391370613706","S08391371413714","S09791594615946","S09112438424384"]</t>
  </si>
  <si>
    <t>[0.5697,0.5305,0.522,0.5197,0.4992]</t>
  </si>
  <si>
    <t>["M00890897011390","M00890894000929","M00890894017301","M00890890509806","M00890890502156"]</t>
  </si>
  <si>
    <t>[0.4677,0.467,0.467,0.4563,0.4552]</t>
  </si>
  <si>
    <t>["M00890890509806","M00890890502156","M00890890504554","M00890890502206","M00890894508037"]</t>
  </si>
  <si>
    <t>[0.4563,0.4552,0.4526,0.4525,0.4491]</t>
  </si>
  <si>
    <t>["S08590859920249","S09791594615946","S08391370613706","S08391371413714","S08590859917167"]</t>
  </si>
  <si>
    <t>[0.6468,0.5954,0.5747,0.5708,0.5526]</t>
  </si>
  <si>
    <t>["S06320632103697","S06432366323663","S06432419824198","S08590859920249","S06432372823728"]</t>
  </si>
  <si>
    <t>[0.6034,0.6006,0.5978,0.5965,0.5959]</t>
  </si>
  <si>
    <t>["S08510851222861","S08510851219399","S08522398123981","S08522413924139","S08522416324163"]</t>
  </si>
  <si>
    <t>[0.5757,0.5699,0.5478,0.5462,0.5388]</t>
  </si>
  <si>
    <t>02367597000132-2-000868/2024</t>
  </si>
  <si>
    <t>IMPORTANCIA QUE SE EMPENHA PARA OCORRER DESPESA COM AQUISIÇÃO DE PEÇAS PARA MANUTENÇÃO DE VEICULO DESTINADO A SECRETARIA DE EDUCACAO  CONFORME COMPROVANTES.</t>
  </si>
  <si>
    <t>Compras :: IMPORTANCIA QUE SE EMPENHA PARA OCORRER DESPESA COM AQUISIÇÃO DE PEÇAS PARA MANUTENÇÃO DE VEICULO DESTINADO A SECRETARIA DE EDUCACAO  CONFORME COMPROVANTES.</t>
  </si>
  <si>
    <t>["S06432421024210","S06432361223612","S06432357423574","M00750754014592","S06432366323663"]</t>
  </si>
  <si>
    <t>[0.5405,0.5215,0.5201,0.518,0.5133]</t>
  </si>
  <si>
    <t>["S09112438424384","S09111728017280","S08390839918260","S08590859918279","S09110538005380"]</t>
  </si>
  <si>
    <t>[0.5454,0.5438,0.5366,0.5344,0.5295]</t>
  </si>
  <si>
    <t>["M00490491016969","M00990999916898","M00490491008101","M00490491006831","M00490494006791"]</t>
  </si>
  <si>
    <t>[0.5095,0.4898,0.488,0.4827,0.481]</t>
  </si>
  <si>
    <t>["M00230232016793","M00250259013798","M00230232014415","M00250259030174","M00230231014329"]</t>
  </si>
  <si>
    <t>[0.4746,0.4725,0.4661,0.4653,0.4639]</t>
  </si>
  <si>
    <t>["S08590859930007","M00490491016969","S08390839918260","S08590859925372","S08590859918279"]</t>
  </si>
  <si>
    <t>[0.5538,0.5495,0.5479,0.5467,0.5435]</t>
  </si>
  <si>
    <t>["M00490491016969","M00990999916898","M00700707005732","M00250259013798","M00250259030174"]</t>
  </si>
  <si>
    <t>[0.5481,0.539,0.5351,0.53,0.5238]</t>
  </si>
  <si>
    <t>["M00250259013798","M00250259030174","M00250254009922","M00230231014329","M00250254003200"]</t>
  </si>
  <si>
    <t>[0.53,0.5238,0.5139,0.5104,0.5099]</t>
  </si>
  <si>
    <t>["S06432421024210","S06432361223612","S06432357423574","S06432419824198","M00490491016969"]</t>
  </si>
  <si>
    <t>[0.5777,0.556,0.551,0.5499,0.5481]</t>
  </si>
  <si>
    <t>21195755000169-2-000239/2024</t>
  </si>
  <si>
    <t>PR 0022/2024 - 23071.004449/2024-94</t>
  </si>
  <si>
    <t>Compras :: PR 0022/2024 - 23071.004449/2024-94</t>
  </si>
  <si>
    <t>["S08590859915407","S06432366323663","S08590859921865","S08590859917779","S08591437014370"]</t>
  </si>
  <si>
    <t>[0.4432,0.4373,0.436,0.4297,0.4291]</t>
  </si>
  <si>
    <t>["S08590859914770","S08590859915407","S08590859918007","S08590859919712","S08590859908710"]</t>
  </si>
  <si>
    <t>[0.4055,0.3935,0.3929,0.3802,0.378]</t>
  </si>
  <si>
    <t>["M00650650530271","M00650650502462","M00650650505229","M00650650519781","M00650650505281"]</t>
  </si>
  <si>
    <t>[0.3996,0.3996,0.3995,0.3946,0.3945]</t>
  </si>
  <si>
    <t>["S08590859915407","S08590859921865","S08590859917779","S08590859908710","S08590859915369"]</t>
  </si>
  <si>
    <t>[0.4433,0.4353,0.4297,0.4258,0.4219]</t>
  </si>
  <si>
    <t>["S08590859920168","S08590859914770","S06432273022730","S08590859930007","S08590859918848"]</t>
  </si>
  <si>
    <t>[0.504,0.4928,0.4885,0.4809,0.4788]</t>
  </si>
  <si>
    <t>["M00650653230094","M00650650505231","M00650655011424","M00650651502186","M00650655007172"]</t>
  </si>
  <si>
    <t>[0.5126,0.5094,0.509,0.5073,0.5066]</t>
  </si>
  <si>
    <t>["S08591437014370","S08360422704227","S09110538005380","S09112438424384","S08912501125011"]</t>
  </si>
  <si>
    <t>[0.5261,0.5129,0.4994,0.4982,0.4921]</t>
  </si>
  <si>
    <t>["M00700709911248","M00700702008313","S09790086800868","M00990999916898","M00700709000284"]</t>
  </si>
  <si>
    <t>[0.5458,0.5384,0.5381,0.5375,0.5369]</t>
  </si>
  <si>
    <t>["M00700709911248","S09790086800868","M00990999916898","M00700706010307","S09792777427774"]</t>
  </si>
  <si>
    <t>[0.5458,0.5381,0.5375,0.5359,0.5291]</t>
  </si>
  <si>
    <t>10628610000198-2-000004/2025</t>
  </si>
  <si>
    <t>FORNECIMENTO DE MATERIAL PENSO  PARA ATENDER AS NECESSIDADES DA FARMACIA CENTRAL DA SECRETARIA MUNICIPAL DE SAUDE DESTE MUNICIPIO E SUAS UNIDADES VINCULADAS</t>
  </si>
  <si>
    <t>Serviços :: FORNECIMENTO DE MATERIAL PENSO  PARA ATENDER AS NECESSIDADES DA FARMACIA CENTRAL DA SECRETARIA MUNICIPAL DE SAUDE DESTE MUNICIPIO E SUAS UNIDADES VINCULADAS</t>
  </si>
  <si>
    <t>["M00650651504409","M00650653230094","M00650653230095","M00650653230183","M00650653230093"]</t>
  </si>
  <si>
    <t>[0.5762,0.5744,0.5707,0.5697,0.5666]</t>
  </si>
  <si>
    <t>["M00650653000449","M00650651512833","M00650653009002","M00650653004627","M00650650919426"]</t>
  </si>
  <si>
    <t>[0.5611,0.5521,0.5466,0.5451,0.5409]</t>
  </si>
  <si>
    <t>["M00650653230094","M00650651504409","M00650653230095","M00650653230183","M00650653230093"]</t>
  </si>
  <si>
    <t>[0.5742,0.5713,0.5707,0.5696,0.5666]</t>
  </si>
  <si>
    <t>["M00650650509526","M00650650515382","M00650650502252","M00650650512241","M00650650507660"]</t>
  </si>
  <si>
    <t>[0.5511,0.5456,0.5449,0.5439,0.5438]</t>
  </si>
  <si>
    <t>["S08310831100850","S08720872920869","S08590859921415","S08590859917167","S08730873222063"]</t>
  </si>
  <si>
    <t>[0.6198,0.614,0.6001,0.5971,0.5856]</t>
  </si>
  <si>
    <t>["M00650650509526","M00650653006062","S09792219522195","M00650651503681","M00650653230095"]</t>
  </si>
  <si>
    <t>[0.6183,0.6158,0.6119,0.6115,0.6066]</t>
  </si>
  <si>
    <t>["M00650650509526","M00650650919322","M00650650502252","M00650650518501","M00650650530257"]</t>
  </si>
  <si>
    <t>[0.6183,0.5998,0.5937,0.5896,0.5885]</t>
  </si>
  <si>
    <t>["M00650650509526","M00650653006062","M00650651503681","M00650653230095","M00650653004627"]</t>
  </si>
  <si>
    <t>[0.6183,0.6158,0.6115,0.6066,0.6056]</t>
  </si>
  <si>
    <t>02585924000122-2-000410/2025</t>
  </si>
  <si>
    <t>O objeto do presente Contrato é a aquisição de gêneros alimentícios destinados ao atendimento do Programa Nacional de Alimentação Escolar – PNAE  no(a) EE PROFª. IZAURA HIGA  município de CAMPO GRANDE / MS  conforme especificações e quantitativos estabelecidos no Termo de Referência e na Proposta de Preços.</t>
  </si>
  <si>
    <t>Compras :: O objeto do presente Contrato é a aquisição de gêneros alimentícios destinados ao atendimento do Programa Nacional de Alimentação Escolar – PNAE  no(a) EE PROFª. IZAURA HIGA  município de CAMPO GRANDE / MS  conforme especificações e quantitativos estabelecidos no Termo de Referência e na Proposta de Preços.</t>
  </si>
  <si>
    <t>["M00990999930262","S06320632103697","S06320632103700","M00750754017820","S06320532005320"]</t>
  </si>
  <si>
    <t>[0.452,0.4489,0.4334,0.4306,0.4289]</t>
  </si>
  <si>
    <t>["M00890892012182","M00890892019690","M00890892014581","M00890892019775","M00890892009791"]</t>
  </si>
  <si>
    <t>[0.4998,0.4971,0.4941,0.4924,0.4918]</t>
  </si>
  <si>
    <t>["M00890897011390","M00890894014918","M00890894000929","M00870871002361","M00890892019749"]</t>
  </si>
  <si>
    <t>[0.4279,0.4172,0.4167,0.4143,0.4125]</t>
  </si>
  <si>
    <t>["M00890890509807","M00890890509382","M00890890500905","M00890890504560","M00890890504550"]</t>
  </si>
  <si>
    <t>[0.4102,0.4074,0.4074,0.4074,0.4048]</t>
  </si>
  <si>
    <t>["S08391370613706","M00890892003876","M00890892015641","M00890892012182","M00890892019690"]</t>
  </si>
  <si>
    <t>[0.5353,0.5187,0.5171,0.5159,0.5147]</t>
  </si>
  <si>
    <t>["M00700709911248","M00700705006853","M00700701008435","M00700704013687","M00700706010307"]</t>
  </si>
  <si>
    <t>[0.4426,0.4297,0.4261,0.4247,0.4245]</t>
  </si>
  <si>
    <t>["M00870871002361","M00890897011390","M00870871001011","M00890892019749","M00870871001012"]</t>
  </si>
  <si>
    <t>[0.4482,0.4461,0.4387,0.4377,0.437]</t>
  </si>
  <si>
    <t>["M00750754017820","M00700709911248","M00750754004093","M00700705006853","M00700701008435"]</t>
  </si>
  <si>
    <t>[0.4467,0.4426,0.436,0.4297,0.4261]</t>
  </si>
  <si>
    <t>["M00990999930262","S06320632103697","S06320532005320","S06320632103700","M00870871002361"]</t>
  </si>
  <si>
    <t>[0.4818,0.4726,0.4561,0.455,0.4482]</t>
  </si>
  <si>
    <t>21195755000169-2-000300/2024</t>
  </si>
  <si>
    <t>PR 0010/2024 - 23071.003080/2024-01</t>
  </si>
  <si>
    <t>Compras :: PR 0010/2024 - 23071.003080/2024-01</t>
  </si>
  <si>
    <t>["M00150152008184","M00160168008143","S08590859917779","M00290299510571","M00150155016741"]</t>
  </si>
  <si>
    <t>[0.3971,0.3931,0.3927,0.3917,0.3904]</t>
  </si>
  <si>
    <t>["S08350106601066","S08590859914770","S08730873922080","S08350107401074","S08590859918007"]</t>
  </si>
  <si>
    <t>[0.4183,0.4139,0.407,0.405,0.3994]</t>
  </si>
  <si>
    <t>["M00150152008184","S08590859917779","M00160168008143","M00290299510571","M00150155016741"]</t>
  </si>
  <si>
    <t>[0.3979,0.3934,0.3926,0.3918,0.3917]</t>
  </si>
  <si>
    <t>["M00130130516262","M00130137507245","M00130134008685","M00130130515549","M00100100502995"]</t>
  </si>
  <si>
    <t>[0.3718,0.3692,0.3654,0.3644,0.362]</t>
  </si>
  <si>
    <t>["M00750754014592","S06432273022730","M00840846515248","M00840846514313","M00750754016273"]</t>
  </si>
  <si>
    <t>[0.5001,0.4935,0.4886,0.4852,0.4827]</t>
  </si>
  <si>
    <t>["M00650653230094","M00650650505231","M00650651502186","M00650650802238","M00650651503700"]</t>
  </si>
  <si>
    <t>[0.51,0.504,0.5011,0.4978,0.4972]</t>
  </si>
  <si>
    <t>["S08591437014370","S09112438424384","S08360422704227","S09110538005380","S08912501125011"]</t>
  </si>
  <si>
    <t>[0.5196,0.5051,0.5048,0.492,0.4761]</t>
  </si>
  <si>
    <t>["M00700709911248","M00700705006853","M00700702008313","M00700706010307","M00990999916898"]</t>
  </si>
  <si>
    <t>[0.533,0.5274,0.5239,0.5232,0.5229]</t>
  </si>
  <si>
    <t>["M00700709911248","M00700706010307","M00990999916898","M00700706005780","S09790086800868"]</t>
  </si>
  <si>
    <t>[0.533,0.5232,0.5229,0.5182,0.5174]</t>
  </si>
  <si>
    <t>26989715000102-2-002898/2024</t>
  </si>
  <si>
    <t>CONTRATAÇÃO DE EMPRESA ESPECIALIZADA PARA O FORNECIMENTO DE DIVERSOS MEDICAMENTOS E INSUMOS MÉDICO-HOSPITALARES PARA A PROCURADORIA DA REPÚBLICA EM PERNAMBUCO. DISPENSA ELETRÔNICA MPF/PRPE Nº 16/2024.</t>
  </si>
  <si>
    <t>Compras :: CONTRATAÇÃO DE EMPRESA ESPECIALIZADA PARA O FORNECIMENTO DE DIVERSOS MEDICAMENTOS E INSUMOS MÉDICO-HOSPITALARES PARA A PROCURADORIA DA REPÚBLICA EM PERNAMBUCO. DISPENSA ELETRÔNICA MPF/PRPE Nº 16/2024.</t>
  </si>
  <si>
    <t>["M00650651502185","M00650650518993","M00750754000070","M00650650512996","M00650650504724"]</t>
  </si>
  <si>
    <t>[0.5278,0.5241,0.5237,0.5226,0.5217]</t>
  </si>
  <si>
    <t>["S08590859921318","S08590859908796","S08590859917647","S08590859921326","S09792777427774"]</t>
  </si>
  <si>
    <t>[0.5462,0.5429,0.5419,0.534,0.5298]</t>
  </si>
  <si>
    <t>["M00650651502185","M00650650505178","M00650650518993","M00750754000070","M00650650502462"]</t>
  </si>
  <si>
    <t>[0.5278,0.5251,0.524,0.5238,0.5235]</t>
  </si>
  <si>
    <t>["M00650650502462","M00650650502558","M00650650518689","M00650650507342","M00650650519046"]</t>
  </si>
  <si>
    <t>[0.5235,0.5215,0.5156,0.5145,0.5142]</t>
  </si>
  <si>
    <t>["S08590859921318","S08590859917647","S08590859921326","S08590859908796","S07310731220222"]</t>
  </si>
  <si>
    <t>[0.5613,0.555,0.5468,0.5457,0.5418]</t>
  </si>
  <si>
    <t>["M00650650505231","M00650650509526","M00750754000070","M00650650514505","M00650650505178"]</t>
  </si>
  <si>
    <t>[0.5589,0.5543,0.5517,0.551,0.5508]</t>
  </si>
  <si>
    <t>["M00650650502462","M00650650502558","M00650650507342","M00650650518689","M00650650505040"]</t>
  </si>
  <si>
    <t>[0.5455,0.5439,0.5423,0.5408,0.5396]</t>
  </si>
  <si>
    <t>["M00650650505231","M00650650509526","M00650650514505","M00650650505178","M00650650511630"]</t>
  </si>
  <si>
    <t>[0.5589,0.5543,0.551,0.5508,0.5492]</t>
  </si>
  <si>
    <t>["M00650650505231","M00650650509526","M00650650505178","M00650650511630","M00650650518798"]</t>
  </si>
  <si>
    <t>[0.5589,0.5543,0.5508,0.5492,0.5478]</t>
  </si>
  <si>
    <t>94705936000161-2-000004/2025</t>
  </si>
  <si>
    <t>AQUISIÇÃO DE MATERIAIS PARA USO NO CENTRO ADMINISTRATIVO DO MUNICÍPIO DE SANTA CLARA DO SUL/RS CONFORME PREGÃO ELETRÔNICO N. 15/2024  ATA DE REGISTRO DE PREÇOS N. 33/2024. DEVERÁ CONSTAR NA NF A OPÇÃO PELO SIMPLES NACIONAL OU A ALIQUOTA DE IR A SER RETIDO. INFORMAR O Nº DO EMPENHO NA NOTA FISCAL. CONFORME PROCESSO ADMINISTRATIVO DIGITAL 107/2025.</t>
  </si>
  <si>
    <t>Compras :: AQUISIÇÃO DE MATERIAIS PARA USO NO CENTRO ADMINISTRATIVO DO MUNICÍPIO DE SANTA CLARA DO SUL/RS CONFORME PREGÃO ELETRÔNICO N. 15/2024  ATA DE REGISTRO DE PREÇOS N. 33/2024. DEVERÁ CONSTAR NA NF A OPÇÃO PELO SIMPLES NACIONAL OU A ALIQUOTA DE IR A SER RETIDO. INFORMAR O Nº DO EMPENHO NA NOTA FISCAL. CONFORME PROCESSO ADMINISTRATIVO DIGITAL 107/2025.</t>
  </si>
  <si>
    <t>["M00750754014579","M00750754001500","M00750754008304","M00750754013908","M00750754008305"]</t>
  </si>
  <si>
    <t>[0.5417,0.5403,0.5276,0.5248,0.5233]</t>
  </si>
  <si>
    <t>["S09112438424384","S08390839923060","S08310831100850","S08431653516535","S08590859920168"]</t>
  </si>
  <si>
    <t>[0.5489,0.511,0.5057,0.496,0.4934]</t>
  </si>
  <si>
    <t>["M00700706010307","M00700704013687","M00990999916898","M00700705006853","M00740743508317"]</t>
  </si>
  <si>
    <t>[0.5145,0.5129,0.5104,0.5102,0.5101]</t>
  </si>
  <si>
    <t>["M00990999916898","M00990999908293","M00990999930262","M00990999930165","M00990999917350"]</t>
  </si>
  <si>
    <t>[0.5104,0.4895,0.4824,0.4805,0.4795]</t>
  </si>
  <si>
    <t>["S09112438424384","S08310831100850","S08390839923060","S08431653516535","S08392768527685"]</t>
  </si>
  <si>
    <t>[0.5428,0.5279,0.5097,0.4993,0.4987]</t>
  </si>
  <si>
    <t>["M00700706010307","M00700709911248","M00700704000238","M00700704013687","M00700705006853"]</t>
  </si>
  <si>
    <t>[0.5341,0.5295,0.5276,0.5266,0.5257]</t>
  </si>
  <si>
    <t>["M00990999916898","M00990999908293","M00990999930165","M00990999917350","M00990999930262"]</t>
  </si>
  <si>
    <t>[0.5186,0.498,0.4896,0.4876,0.4826]</t>
  </si>
  <si>
    <t>["M00750754001500","M00750754014579","M00700706010307","M00700709911248","M00750754008305"]</t>
  </si>
  <si>
    <t>[0.5412,0.5398,0.5341,0.5295,0.5282]</t>
  </si>
  <si>
    <t>24365710000183-2-000154/2024</t>
  </si>
  <si>
    <t>SM   21850/2024     UNIDADE  DE  CUSTO   11.37</t>
  </si>
  <si>
    <t>Compras :: SM   21850/2024     UNIDADE  DE  CUSTO   11.37</t>
  </si>
  <si>
    <t>["S09791507515075","M00650651505941","M00990999916898","M00700707014927","M00720729000767"]</t>
  </si>
  <si>
    <t>[0.514,0.5042,0.4964,0.4956,0.4954]</t>
  </si>
  <si>
    <t>["S09791507515075","S08590859919712","S08590859914770","S08590859930007","S08590859908796"]</t>
  </si>
  <si>
    <t>[0.5543,0.5175,0.5024,0.4951,0.4841]</t>
  </si>
  <si>
    <t>["M00650651505941","M00650653030196","M00650652004052","M00650651502186","M00340343901141"]</t>
  </si>
  <si>
    <t>[0.5107,0.4859,0.4811,0.4787,0.471]</t>
  </si>
  <si>
    <t>["M00490494002356","M00490494009205","M00390396006472","M00490494015195","M00490494006791"]</t>
  </si>
  <si>
    <t>[0.4737,0.4727,0.4606,0.4562,0.4548]</t>
  </si>
  <si>
    <t>["M00700703013164","M00700707014927","M00700703000244","M00700706000243","M00700702508312"]</t>
  </si>
  <si>
    <t>[0.4894,0.4829,0.4824,0.4746,0.4708]</t>
  </si>
  <si>
    <t>["M00700707014927","M00700709911248","M00700706000243","M00700706010307","M00700703000244"]</t>
  </si>
  <si>
    <t>[0.5498,0.5432,0.5406,0.5347,0.5347]</t>
  </si>
  <si>
    <t>[0.5311,0.5146,0.5061,0.5031,0.5031]</t>
  </si>
  <si>
    <t>["M00700707014927","M00700709911248","M00700706000243","M00650651505941","M00700706010307"]</t>
  </si>
  <si>
    <t>[0.5498,0.5432,0.5406,0.536,0.5347]</t>
  </si>
  <si>
    <t>46374500000194-2-008078/2024</t>
  </si>
  <si>
    <t>AQUISIÇÃO DE MEDICAMENTO</t>
  </si>
  <si>
    <t>Compras :: AQUISIÇÃO DE MEDICAMENTO</t>
  </si>
  <si>
    <t>["M00650650530177","M00650650503512","M00650650511259","M00650650530006","M00650650519899"]</t>
  </si>
  <si>
    <t>[0.6194,0.6091,0.6089,0.6087,0.6077]</t>
  </si>
  <si>
    <t>["M00650650514467","M00650650518377","M00650650519874","M00650650512207","M00650650502405"]</t>
  </si>
  <si>
    <t>[0.5686,0.5659,0.5655,0.5604,0.5546]</t>
  </si>
  <si>
    <t>["M00650650530177","M00650650519899","M00650650502611","M00650650511259","M00650650530006"]</t>
  </si>
  <si>
    <t>[0.6192,0.6126,0.6118,0.6088,0.6086]</t>
  </si>
  <si>
    <t>["M00650650518540","M00650650501775","M00650650505229","M00650650517548","M00650650518949"]</t>
  </si>
  <si>
    <t>[0.6044,0.6003,0.5989,0.5984,0.5982]</t>
  </si>
  <si>
    <t>["S06431944519445","M00650650514467","M00650650512207","M00650650518377","M00650650530187"]</t>
  </si>
  <si>
    <t>[0.6249,0.5814,0.5803,0.5799,0.5745]</t>
  </si>
  <si>
    <t>["M00650650509526","M00650650505254","M00650650515893","M00650650508326","M00650650503512"]</t>
  </si>
  <si>
    <t>[0.6541,0.6415,0.6414,0.6345,0.6338]</t>
  </si>
  <si>
    <t>["M00650650518540","M00650650505206","M00650650517872","M00650650505229","M00650650506050"]</t>
  </si>
  <si>
    <t>[0.6331,0.6316,0.6285,0.628,0.6247]</t>
  </si>
  <si>
    <t>["M00650650505254","M00650650515893","M00650650508326","M00650650503512","M00650650518540"]</t>
  </si>
  <si>
    <t>[0.6415,0.6414,0.6345,0.6338,0.6331]</t>
  </si>
  <si>
    <t>17884412000134-2-000980/2024</t>
  </si>
  <si>
    <t xml:space="preserve">AQUISICAO DE 01 RECARGA DE NITROGENIO LIQUIDO PARA BOTIJAO DE SEMEM BOVINO  PARA ATENDER AO  PROJETO MAIS GENETICA DE INSEMINAÇÃO DE BOVINOS. PEDIDO Nº  5507   PROCESSO DE COMPRA Nº  1934. </t>
  </si>
  <si>
    <t xml:space="preserve">Serviços :: AQUISICAO DE 01 RECARGA DE NITROGENIO LIQUIDO PARA BOTIJAO DE SEMEM BOVINO  PARA ATENDER AO  PROJETO MAIS GENETICA DE INSEMINAÇÃO DE BOVINOS. PEDIDO Nº  5507   PROCESSO DE COMPRA Nº  1934. </t>
  </si>
  <si>
    <t>["M00660669514931","M00650651519655","M00650650919553","M00650652010136","M00650651509745"]</t>
  </si>
  <si>
    <t>[0.5552,0.5276,0.5245,0.5233,0.5232]</t>
  </si>
  <si>
    <t>["S08390839914125","S08610861215717","M00370377001443","M00370377003493","M00870871014410"]</t>
  </si>
  <si>
    <t>[0.5507,0.5472,0.5322,0.5263,0.5201]</t>
  </si>
  <si>
    <t>["M00650650919553","M00340343303533","M00650651514097","M00650650917860","M00370377001448"]</t>
  </si>
  <si>
    <t>[0.5245,0.5218,0.5181,0.5108,0.5091]</t>
  </si>
  <si>
    <t>["M00370377001448","M00370377001443","M00370377003491","M00360365503562","M00370373018733"]</t>
  </si>
  <si>
    <t>[0.5091,0.5033,0.5033,0.4957,0.4859]</t>
  </si>
  <si>
    <t>["S08390839914125","S08610861215717","S08730873916136","S08612293422934","S08590859921415"]</t>
  </si>
  <si>
    <t>[0.6031,0.5842,0.5829,0.568,0.5622]</t>
  </si>
  <si>
    <t>["M00660669514931","S08590859921865","S06432421024210","S08590859909695","S07320732916110"]</t>
  </si>
  <si>
    <t>[0.5571,0.5488,0.5465,0.5453,0.5392]</t>
  </si>
  <si>
    <t>["S08610861215717","S08350835621717","S08350835616276","S08350835620737","S08611531815318"]</t>
  </si>
  <si>
    <t>[0.5419,0.532,0.5168,0.5131,0.501]</t>
  </si>
  <si>
    <t>["S08390839914125","M00660669514931","S08590859921865","S06432421024210","S08590859909695"]</t>
  </si>
  <si>
    <t>[0.5645,0.5571,0.5488,0.5465,0.5453]</t>
  </si>
  <si>
    <t>["S08590859921865","S08590859909695","S08610861215717","S08590859918074","S08350835621717"]</t>
  </si>
  <si>
    <t>[0.5488,0.5453,0.5419,0.5324,0.532]</t>
  </si>
  <si>
    <t>46190305000104-2-000017/2025</t>
  </si>
  <si>
    <t>VALOR QUE SE EMPENHA PARA OCORRER DESPESAS COM FORNECIMENTO DE GENEROS  ALIMENTICIOS  PARA ATENDER AS NECESSIDADES DA SEC MUN DE EDUCAÇÃO (PNAE)   CONFORME PREGÃO ELETRONICO Nº 04/2024 DA ATA DE REGISTRO DE PREÇO Nº 06/2024 ORDEM Nº 133217</t>
  </si>
  <si>
    <t>Compras :: VALOR QUE SE EMPENHA PARA OCORRER DESPESAS COM FORNECIMENTO DE GENEROS  ALIMENTICIOS  PARA ATENDER AS NECESSIDADES DA SEC MUN DE EDUCAÇÃO (PNAE)   CONFORME PREGÃO ELETRONICO Nº 04/2024 DA ATA DE REGISTRO DE PREÇO Nº 06/2024 ORDEM Nº 133217</t>
  </si>
  <si>
    <t>["M00750754017820","M00990999930262","S06432366323663","S06432357423574","S06432361223612"]</t>
  </si>
  <si>
    <t>[0.5331,0.5329,0.5285,0.5277,0.5264]</t>
  </si>
  <si>
    <t>[0.462,0.459,0.4548,0.4538,0.4527]</t>
  </si>
  <si>
    <t>["M00890894000929","M00890894017301","M00890897011390","M00890895019774","M00650651530132"]</t>
  </si>
  <si>
    <t>[0.4991,0.4951,0.4908,0.4828,0.4818]</t>
  </si>
  <si>
    <t>["M00890895019774","M00890895012619","M00890895011369","M00890890502156","M00890895019716"]</t>
  </si>
  <si>
    <t>[0.4828,0.4797,0.4765,0.4763,0.4761]</t>
  </si>
  <si>
    <t>[0.5552,0.5378,0.52,0.5049,0.503]</t>
  </si>
  <si>
    <t>["M00990999930262","S06432419824198","S06432361223612","S06432366323663","S06432421024210"]</t>
  </si>
  <si>
    <t>[0.5788,0.5659,0.5551,0.5545,0.553]</t>
  </si>
  <si>
    <t>["M00890890502156","M00890890509806","M00890891519793","M00890891519794","M00890890509382"]</t>
  </si>
  <si>
    <t>[0.5308,0.5306,0.5274,0.5236,0.523]</t>
  </si>
  <si>
    <t>["M00990999930262","S06432419824198","M00750754017820","S06432361223612","S06432366323663"]</t>
  </si>
  <si>
    <t>[0.5788,0.5659,0.5632,0.5551,0.5545]</t>
  </si>
  <si>
    <t>44428506000171-2-005608/2024</t>
  </si>
  <si>
    <t>BPZ-3H22</t>
  </si>
  <si>
    <t>Serviços :: BPZ-3H22</t>
  </si>
  <si>
    <t>["M00100100514125","M00650650519417","M00650650919306","M00680681001967","M00650650530050"]</t>
  </si>
  <si>
    <t>[0.3793,0.3712,0.3704,0.3694,0.3691]</t>
  </si>
  <si>
    <t>["M00680681001676","M00680681005230","M00680681011234","M00680681017895","M00680681016367"]</t>
  </si>
  <si>
    <t>[0.4186,0.4149,0.4021,0.3945,0.3932]</t>
  </si>
  <si>
    <t>["M00650650519417","M00650650919306","M00650650530050","M00650650514230","M00650650518094"]</t>
  </si>
  <si>
    <t>[0.3734,0.3705,0.369,0.357,0.3536]</t>
  </si>
  <si>
    <t>["M00100100514125","M00100100514985","M00100100514991","M00100100514112","M00100100513796"]</t>
  </si>
  <si>
    <t>[0.3793,0.3673,0.3648,0.364,0.3637]</t>
  </si>
  <si>
    <t>["S08720872904944","S08590859921032","S05460546913129","S08590859918783","S08732298522985"]</t>
  </si>
  <si>
    <t>[0.5912,0.5908,0.5798,0.5754,0.5741]</t>
  </si>
  <si>
    <t>["S08590859920893","S08590859925631","S08390839922349","S08390839901023","S08590859921865"]</t>
  </si>
  <si>
    <t>[0.568,0.5563,0.5535,0.5533,0.5498]</t>
  </si>
  <si>
    <t>["S08590859920893","S08590859925631","S08590859921865","S08590859918341","S08590859924961"]</t>
  </si>
  <si>
    <t>[0.568,0.5563,0.5498,0.5419,0.5379]</t>
  </si>
  <si>
    <t>02367597000132-2-000875/2024</t>
  </si>
  <si>
    <t>IMPORTANCIA QUE SE EMPENHA PARA OCORRER DESPESA COM AQUISIÇÃO DE PEÇAS PARA MANUTENÇÃO DO VEICULO PLACA PQT-7877  DESTINADO A SECRETARIA DE OBRAS E SERVICOS PUBLICOS  CONFORME COMPROVANTES.</t>
  </si>
  <si>
    <t>Compras :: IMPORTANCIA QUE SE EMPENHA PARA OCORRER DESPESA COM AQUISIÇÃO DE PEÇAS PARA MANUTENÇÃO DO VEICULO PLACA PQT-7877  DESTINADO A SECRETARIA DE OBRAS E SERVICOS PUBLICOS  CONFORME COMPROVANTES.</t>
  </si>
  <si>
    <t>["M00750754014592","S06432421024210","S06432357423574","S06432361223612","S06432366323663"]</t>
  </si>
  <si>
    <t>[0.545,0.5438,0.53,0.5289,0.5276]</t>
  </si>
  <si>
    <t>["S08590859918279","S08720872918856","S05420178301783","S08732133421334","S08590859917558"]</t>
  </si>
  <si>
    <t>[0.5894,0.5761,0.5715,0.5657,0.565]</t>
  </si>
  <si>
    <t>["M00490491016969","M00990999916898","M00250259010806","M00490491006831","M00490491009204"]</t>
  </si>
  <si>
    <t>[0.505,0.4856,0.4833,0.4826,0.4813]</t>
  </si>
  <si>
    <t>["M00250259010806","M00230232016793","M00230234009921","M00230232014415","M00230231014329"]</t>
  </si>
  <si>
    <t>[0.4833,0.4728,0.4705,0.4674,0.4657]</t>
  </si>
  <si>
    <t>["S08590859918279","S08720872918856","S08590859925372","S08590859917558","S08590859915245"]</t>
  </si>
  <si>
    <t>[0.5925,0.5896,0.5763,0.5756,0.567]</t>
  </si>
  <si>
    <t>["M00490491016969","M00250259010806","M00990999916898","M00490491009204","M00250259013798"]</t>
  </si>
  <si>
    <t>[0.559,0.5489,0.5485,0.5333,0.5321]</t>
  </si>
  <si>
    <t>["M00250259010806","M00250259013798","M00250259030174","M00230234009921","M00230231014329"]</t>
  </si>
  <si>
    <t>[0.5489,0.5321,0.5264,0.5247,0.5206]</t>
  </si>
  <si>
    <t>["S06432421024210","S06432361223612","M00490491016969","S06432366323663","S06432357423574"]</t>
  </si>
  <si>
    <t>[0.578,0.5591,0.559,0.5552,0.5543]</t>
  </si>
  <si>
    <t>["S06432421024210","M00750754014592","S06432361223612","M00490491016969","S06432366323663"]</t>
  </si>
  <si>
    <t>[0.578,0.57,0.5591,0.559,0.5552]</t>
  </si>
  <si>
    <t>11234780000150-2-000099/2024</t>
  </si>
  <si>
    <t>(2024RM002406)- PR: 2/2024 CLS005 AQUISICAO DE MATERIAIS DE CONSUMO PARA AS AREAS EXPERIMENTAIS DO CAMPUS LARANJEIRAS DO SUL. PROCESSO LICITACAO 23205.010568/2024-13. SOLICITANTE: LARANJEIRAS DO SUL (1042-CLS). EM CASO DE DISCORDANCIA UTILIZAR ESPECIFICACAO DO EDITAL.</t>
  </si>
  <si>
    <t>Compras :: (2024RM002406)- PR: 2/2024 CLS005 AQUISICAO DE MATERIAIS DE CONSUMO PARA AS AREAS EXPERIMENTAIS DO CAMPUS LARANJEIRAS DO SUL. PROCESSO LICITACAO 23205.010568/2024-13. SOLICITANTE: LARANJEIRAS DO SUL (1042-CLS). EM CASO DE DISCORDANCIA UTILIZAR ESPECIFICACAO DO EDITAL.</t>
  </si>
  <si>
    <t>["M00750754013908","M00680681015676","M00650655011424","M00370377003491","M00660664013715"]</t>
  </si>
  <si>
    <t>[0.5263,0.5204,0.5065,0.5021,0.5001]</t>
  </si>
  <si>
    <t>["M00870871030213","M00940944008733","M00810813514831","M00940944003814","M00810813514800"]</t>
  </si>
  <si>
    <t>[0.5182,0.5169,0.5111,0.5081,0.5034]</t>
  </si>
  <si>
    <t>["M00650655011424","M00650655007172","M00650655011521","M00650655014801","M00650655019886"]</t>
  </si>
  <si>
    <t>[0.5073,0.5062,0.4998,0.496,0.489]</t>
  </si>
  <si>
    <t>["M00940944008733","M00930931000190","M00810810514156","M00810811000112","M00930939018356"]</t>
  </si>
  <si>
    <t>[0.4688,0.4644,0.4543,0.4537,0.4524]</t>
  </si>
  <si>
    <t>["M00870871030213","M00940944003814","M00810813514831","M00940944008733","M00810813501346"]</t>
  </si>
  <si>
    <t>[0.5361,0.5215,0.5205,0.519,0.5109]</t>
  </si>
  <si>
    <t>["M00660664013715","M00650655007172","M00650655011424","M00660664008586","M00660664008041"]</t>
  </si>
  <si>
    <t>[0.5382,0.5253,0.524,0.5221,0.5159]</t>
  </si>
  <si>
    <t>["M00990999916898","M00990999930262","M00990999912541","M00990999917350","M00990999930165"]</t>
  </si>
  <si>
    <t>[0.5308,0.509,0.4939,0.4918,0.4905]</t>
  </si>
  <si>
    <t>["M00700709911248","M00990999916898","S06432366323663","S06432361223612","M00700705006853"]</t>
  </si>
  <si>
    <t>[0.5359,0.5308,0.5279,0.5269,0.5255]</t>
  </si>
  <si>
    <t>["M00750754013908","M00700709911248","M00990999916898","M00680681019506","M00750754008305"]</t>
  </si>
  <si>
    <t>[0.5471,0.5359,0.5308,0.5234,0.5208]</t>
  </si>
  <si>
    <t>13332525000176-2-000205/2024</t>
  </si>
  <si>
    <t>Prestação de responsável Técnico  a que se reporta o objeto do Acordo Consorciai N° 006/2023  firmado entre este Consórcio c Estado da Bahia.</t>
  </si>
  <si>
    <t>Serviços :: Prestação de responsável Técnico  a que se reporta o objeto do Acordo Consorciai N° 006/2023  firmado entre este Consórcio c Estado da Bahia.</t>
  </si>
  <si>
    <t>["S06432372823728","S06432373623736","S06432361223612","S06432366323663","S06432374423744"]</t>
  </si>
  <si>
    <t>[0.481,0.4802,0.4767,0.4756,0.4718]</t>
  </si>
  <si>
    <t>["S01820182227510","S01820182227537","S08350107401074","S08390839923060","S08310831213781"]</t>
  </si>
  <si>
    <t>[0.5275,0.5162,0.4847,0.4813,0.481]</t>
  </si>
  <si>
    <t>[0.481,0.4797,0.4767,0.4755,0.4709]</t>
  </si>
  <si>
    <t>["S08350106601066","S08350105801058","S08350835600876","S08352511925119","S01820182227510"]</t>
  </si>
  <si>
    <t>[0.4649,0.464,0.4502,0.4432,0.4427]</t>
  </si>
  <si>
    <t>["S01820182227510","S01820182227537","S08310831921113","S08412573925739","S08392295022950"]</t>
  </si>
  <si>
    <t>[0.5969,0.5673,0.5643,0.5601,0.556]</t>
  </si>
  <si>
    <t>["S08350105801058","S08350106601066","S08310831213781","S08350835600876","S08310831900108"]</t>
  </si>
  <si>
    <t>[0.5755,0.5706,0.5674,0.5641,0.5538]</t>
  </si>
  <si>
    <t>["S08350105801058","S08350106601066","S08350835600876","S08352511925119","S08350107401074"]</t>
  </si>
  <si>
    <t>[0.5755,0.5706,0.5641,0.5495,0.5398]</t>
  </si>
  <si>
    <t>33663683000116-2-000215/2024</t>
  </si>
  <si>
    <t>COMPRA DA PÓS - GRADUAÇÃO EM CIRURGIA EXPERIMENTAL _x000D_
_x000D_
RESPONSÁVEL PELO RECEBIMENTO:_x000D_
_x000D_
VALMIR GOMES OU ELAINE SOARES - TELEFONE / WHATSAPP: 3938- 6682</t>
  </si>
  <si>
    <t>Compras :: COMPRA DA PÓS - GRADUAÇÃO EM CIRURGIA EXPERIMENTAL _x000D_
_x000D_
RESPONSÁVEL PELO RECEBIMENTO:_x000D_
_x000D_
VALMIR GOMES OU ELAINE SOARES - TELEFONE / WHATSAPP: 3938- 6682</t>
  </si>
  <si>
    <t>["S09231279312793","M00650651505372","M00650652005692","S09310931112203","S09231278512785"]</t>
  </si>
  <si>
    <t>[0.5487,0.5316,0.5168,0.5163,0.5127]</t>
  </si>
  <si>
    <t>["S09310931124430","S09310931130033","S09310931107960","S09310931112319","S09310931111126"]</t>
  </si>
  <si>
    <t>[0.5588,0.5313,0.5218,0.5182,0.51]</t>
  </si>
  <si>
    <t>["S09310931112203","S09310931124430","S09310931112220","S09310931112300","S09310931111533"]</t>
  </si>
  <si>
    <t>[0.5163,0.508,0.5059,0.505,0.5048]</t>
  </si>
  <si>
    <t>["S09310931112203","S09310931114273","S09310931124430","S09310931112220","S09310931112300"]</t>
  </si>
  <si>
    <t>[0.5163,0.5092,0.508,0.5059,0.505]</t>
  </si>
  <si>
    <t>["S09310931124430","S09310931130033","S09310931112319","S09310931111207","S09310931112335"]</t>
  </si>
  <si>
    <t>[0.5538,0.5334,0.5201,0.5081,0.5076]</t>
  </si>
  <si>
    <t>["M00650651505372","M00650652005692","M00650651506859","M00650651518578","M00650651503708"]</t>
  </si>
  <si>
    <t>[0.5659,0.5533,0.5404,0.5401,0.5377]</t>
  </si>
  <si>
    <t>["S09310931114273","S09310931118970","S09310931205541","S09310931112203","S09310931124430"]</t>
  </si>
  <si>
    <t>[0.5336,0.5311,0.5291,0.5283,0.5225]</t>
  </si>
  <si>
    <t>["M00650651505372","M00650651506859","M00650651518578","M00650653230093","M00650653230094"]</t>
  </si>
  <si>
    <t>[0.5659,0.5404,0.5401,0.5356,0.5352]</t>
  </si>
  <si>
    <t>46190305000104-2-000304/2025</t>
  </si>
  <si>
    <t>VALOR QUE SE EMPENHA PARA OCORRER DESPESAS COM FORNECIMENTO DE GÊNEROS ALIMENTÍCIOS  PARA ATENDER AS UNIDADES ESCOLARES A PEDIDO DA SEC MUN DE EDUCAÇÃO  CONFORME PREGÃO ELETRÔNICO Nº 004/2024 DA ATA DE REGISTRO DE PREÇO Nº 11/2024 ORDEM Nº 133916</t>
  </si>
  <si>
    <t>Serviços :: VALOR QUE SE EMPENHA PARA OCORRER DESPESAS COM FORNECIMENTO DE GÊNEROS ALIMENTÍCIOS  PARA ATENDER AS UNIDADES ESCOLARES A PEDIDO DA SEC MUN DE EDUCAÇÃO  CONFORME PREGÃO ELETRÔNICO Nº 004/2024 DA ATA DE REGISTRO DE PREÇO Nº 11/2024 ORDEM Nº 133916</t>
  </si>
  <si>
    <t>["M00750754017820","S06432366323663","S06432361223612","M00990999930262","S06432357423574"]</t>
  </si>
  <si>
    <t>[0.5372,0.5261,0.5223,0.5183,0.5183]</t>
  </si>
  <si>
    <t>["S08391370613706","S08391371413714","S09112438424384","S08590859914109","S09290929025232"]</t>
  </si>
  <si>
    <t>[0.5686,0.5467,0.5298,0.5113,0.5071]</t>
  </si>
  <si>
    <t>["M00890894017301","M00890894000929","M00890897011390","M00890890502156","M00890894508037"]</t>
  </si>
  <si>
    <t>[0.4751,0.4723,0.4676,0.4661,0.4652]</t>
  </si>
  <si>
    <t>["M00890890502156","M00890894508037","M00890894519767","M00890894519769","M00890890509806"]</t>
  </si>
  <si>
    <t>[0.4661,0.4652,0.461,0.4587,0.457]</t>
  </si>
  <si>
    <t>["S08391370613706","S08391371413714","S09112438424384","S09290387503875","S06320632103700"]</t>
  </si>
  <si>
    <t>[0.6298,0.609,0.5785,0.573,0.5712]</t>
  </si>
  <si>
    <t>["S06320632103697","S06320632925500","S06432366323663","S06432361223612","S06432419824198"]</t>
  </si>
  <si>
    <t>[0.6334,0.6296,0.6214,0.6187,0.6172]</t>
  </si>
  <si>
    <t>["S06320632103697","S06320532005320","S06320632103700","S06320632115210","S06321280712807"]</t>
  </si>
  <si>
    <t>[0.6334,0.612,0.6099,0.5893,0.5885]</t>
  </si>
  <si>
    <t>46190305000104-2-000316/2025</t>
  </si>
  <si>
    <t>VALOR QUE SE EMPENHA PARA OCORRER DESPESAS COM FORNECIMENTO DE GÊNEROS ALIMENTÍCIOS  PARA ATENDER AS UNIDADES ESCOLARES A PEDIDO DA SEC MUN DE EDUCAÇÃO  CONFORME PREGÃO ELETRÔNICO Nº 004/2024 DA ATA DE REGISTRO DE PREÇO Nº 004/2024 ORDEM Nº 133923</t>
  </si>
  <si>
    <t>Serviços :: VALOR QUE SE EMPENHA PARA OCORRER DESPESAS COM FORNECIMENTO DE GÊNEROS ALIMENTÍCIOS  PARA ATENDER AS UNIDADES ESCOLARES A PEDIDO DA SEC MUN DE EDUCAÇÃO  CONFORME PREGÃO ELETRÔNICO Nº 004/2024 DA ATA DE REGISTRO DE PREÇO Nº 004/2024 ORDEM Nº 133923</t>
  </si>
  <si>
    <t>["M00750754017820","S06432366323663","S06432361223612","S06432357423574","M00990999930262"]</t>
  </si>
  <si>
    <t>[0.5328,0.5207,0.5175,0.5146,0.5145]</t>
  </si>
  <si>
    <t>[0.5712,0.5494,0.5307,0.5126,0.5088]</t>
  </si>
  <si>
    <t>[0.4739,0.4717,0.4665,0.4647,0.4629]</t>
  </si>
  <si>
    <t>["M00890890502156","M00890894508037","M00890894519767","M00890890509806","M00890894519769"]</t>
  </si>
  <si>
    <t>[0.4647,0.4629,0.459,0.4557,0.4556]</t>
  </si>
  <si>
    <t>[0.633,0.6123,0.5805,0.5745,0.5725]</t>
  </si>
  <si>
    <t>[0.6311,0.6279,0.6205,0.618,0.6174]</t>
  </si>
  <si>
    <t>[0.6311,0.6095,0.6074,0.5867,0.5857]</t>
  </si>
  <si>
    <t>46190305000104-2-000254/2025</t>
  </si>
  <si>
    <t>VALOR QUE SE EMPENHA PARA OCORRER DESPESAS COM FORNECIMENTO DE GENEROS  ALIMENTICIOS  PARA ATENDER AS NECESSIDADES DA SEC MUN DE EDUCAÇÃO  CONFORME PREGÃO ELETRONICO Nº 04/2024 DA ATA DE REGISTRO DE PREÇO Nº 08/2024 ORDEM Nº 133934</t>
  </si>
  <si>
    <t>Serviços :: VALOR QUE SE EMPENHA PARA OCORRER DESPESAS COM FORNECIMENTO DE GENEROS  ALIMENTICIOS  PARA ATENDER AS NECESSIDADES DA SEC MUN DE EDUCAÇÃO  CONFORME PREGÃO ELETRONICO Nº 04/2024 DA ATA DE REGISTRO DE PREÇO Nº 08/2024 ORDEM Nº 133934</t>
  </si>
  <si>
    <t>[0.5479,0.5391,0.5379,0.5366,0.5359]</t>
  </si>
  <si>
    <t>["S08391370613706","S08391371413714","S09112438424384","S08590859914109","S09791507515075"]</t>
  </si>
  <si>
    <t>[0.5645,0.5544,0.5521,0.5281,0.5062]</t>
  </si>
  <si>
    <t>["M00990999930262","S06432366323663","S06432357423574","S06432361223612","S06432373623736"]</t>
  </si>
  <si>
    <t>[0.5401,0.5377,0.5365,0.5359,0.5263]</t>
  </si>
  <si>
    <t>["M00890890502156","M00890895019774","M00890895012619","M00890895011369","M00890890509806"]</t>
  </si>
  <si>
    <t>[0.4779,0.4752,0.4745,0.4694,0.4686]</t>
  </si>
  <si>
    <t>["S08391370613706","S08391371413714","S09112438424384","S09290387503875","S09110538005380"]</t>
  </si>
  <si>
    <t>[0.6283,0.6163,0.5974,0.577,0.5707]</t>
  </si>
  <si>
    <t>["S06432419824198","S06432366323663","S06320632103697","S06432361223612","S06432421024210"]</t>
  </si>
  <si>
    <t>[0.6348,0.6305,0.6293,0.6285,0.6255]</t>
  </si>
  <si>
    <t>["S06320632103697","S06320632103700","S06320532005320","S06320632115210","S06321280712807"]</t>
  </si>
  <si>
    <t>[0.6293,0.6114,0.602,0.5898,0.5868]</t>
  </si>
  <si>
    <t>14222277000173-2-000016/2025</t>
  </si>
  <si>
    <t>Enfermeiro Assistencialista com carga horaria de 40 horas  no Hospital Municipal Carlito Carlos da Cunha.</t>
  </si>
  <si>
    <t>Serviços :: Enfermeiro Assistencialista com carga horaria de 40 horas  no Hospital Municipal Carlito Carlos da Cunha.</t>
  </si>
  <si>
    <t>["S08532407424074","S08532359023590","S08532367123671","S09310931118350","S08532365523655"]</t>
  </si>
  <si>
    <t>[0.5287,0.5018,0.4892,0.487,0.4858]</t>
  </si>
  <si>
    <t>["S09310931118350","S09310931116543","S09310931107781","S09310931120281","S09310931116268"]</t>
  </si>
  <si>
    <t>[0.5127,0.4786,0.4757,0.4755,0.4736]</t>
  </si>
  <si>
    <t>["S09310931118350","S09310931107781","S09310931107773","S09310931120281","S09310931116268"]</t>
  </si>
  <si>
    <t>[0.487,0.4579,0.4542,0.4461,0.4415]</t>
  </si>
  <si>
    <t>["S09310931118350","S09310931116543","S09310931116268","S09310931120281","S09331293912939"]</t>
  </si>
  <si>
    <t>[0.6234,0.5793,0.5718,0.5614,0.5475]</t>
  </si>
  <si>
    <t>["S09310931118350","S09310931120281","S09310931116268","S09310931116543","S09310931114052"]</t>
  </si>
  <si>
    <t>[0.6233,0.5723,0.559,0.5587,0.5564]</t>
  </si>
  <si>
    <t>["S09310931118350","S08532407424074","S08532359023590","S08532368023680","S08532363923639"]</t>
  </si>
  <si>
    <t>[0.6233,0.6084,0.5826,0.5756,0.5736]</t>
  </si>
  <si>
    <t>24365710000183-2-000716/2024</t>
  </si>
  <si>
    <t>SM   27728/2024   UNIDADE  DE  CUSTO     11.87.00.00.00.00.01.02.41</t>
  </si>
  <si>
    <t>Compras :: SM   27728/2024   UNIDADE  DE  CUSTO     11.87.00.00.00.00.01.02.41</t>
  </si>
  <si>
    <t>["M00580584013697","M00650653030196","M00650651505941","S09791507515075","M00590599808406"]</t>
  </si>
  <si>
    <t>[0.5278,0.527,0.5239,0.5234,0.5229]</t>
  </si>
  <si>
    <t>["S09791507515075","S08590859930007","S08590859919712","S08590859920168","S08590859925259"]</t>
  </si>
  <si>
    <t>[0.6054,0.5819,0.5781,0.5749,0.5627]</t>
  </si>
  <si>
    <t>["M00650651505941","M00650653030196","M00650652004052","M00650651502186","M00650655011424"]</t>
  </si>
  <si>
    <t>[0.5312,0.5213,0.5196,0.51,0.5097]</t>
  </si>
  <si>
    <t>["M00130134008685","M00130130516262","M00130137507245","M00100100501712","M00100109015813"]</t>
  </si>
  <si>
    <t>[0.4816,0.4809,0.4788,0.4727,0.4702]</t>
  </si>
  <si>
    <t>["M00700707014927","M00700703013164","M00700703000244","M00700706000243","M00700707017881"]</t>
  </si>
  <si>
    <t>[0.534,0.5333,0.527,0.5262,0.5238]</t>
  </si>
  <si>
    <t>["M00650651505941","M00650651502186","M00650653030196","M00650652004052","M00650651519955"]</t>
  </si>
  <si>
    <t>[0.5536,0.5469,0.5439,0.5379,0.5377]</t>
  </si>
  <si>
    <t>["M00990999916898","M00990999908618","M00990999930165","M00990999917350","M00990999916671"]</t>
  </si>
  <si>
    <t>[0.5484,0.5169,0.509,0.5085,0.5018]</t>
  </si>
  <si>
    <t>["M00700709911248","M00700707014927","M00700706005780","M00700706000243","M00700706010307"]</t>
  </si>
  <si>
    <t>[0.5676,0.5611,0.5602,0.5581,0.5554]</t>
  </si>
  <si>
    <t>33663683000116-2-000463/2024</t>
  </si>
  <si>
    <t>RESPONSÁVEL PELO RECEBIMENTO: ELAINE SOARES OU VALMIR - TELEFONE/WHATSAPP: (21) 3938-6682</t>
  </si>
  <si>
    <t>Compras :: RESPONSÁVEL PELO RECEBIMENTO: ELAINE SOARES OU VALMIR - TELEFONE/WHATSAPP: (21) 3938-6682</t>
  </si>
  <si>
    <t>["S07111994119941","S09790086800868","S08590859914907","S08432060520605","S08510851208729"]</t>
  </si>
  <si>
    <t>[0.4917,0.4841,0.4819,0.479,0.4767]</t>
  </si>
  <si>
    <t>["S08510851208729","S08432060520605","S09790979924740","S08410427804278","S08431417614176"]</t>
  </si>
  <si>
    <t>[0.5424,0.5262,0.4932,0.4913,0.4911]</t>
  </si>
  <si>
    <t>["S09790086800868","S08590859914907","S08432060520605","S08510851208729","S09690969119640"]</t>
  </si>
  <si>
    <t>[0.4851,0.4805,0.4789,0.4766,0.4691]</t>
  </si>
  <si>
    <t>["S09690969119640","S08230391303913","S07221742617426","S08911546615466","S09791759017590"]</t>
  </si>
  <si>
    <t>[0.4691,0.4519,0.4489,0.4441,0.4438]</t>
  </si>
  <si>
    <t>["S08432060520605","S08510851208729","S08590859917167","S08590859920168","S08390394803948"]</t>
  </si>
  <si>
    <t>[0.517,0.5167,0.5118,0.5046,0.503]</t>
  </si>
  <si>
    <t>["M00700704013687","M00700706010307","M00700704000227","M00990999916898","M00700709911248"]</t>
  </si>
  <si>
    <t>[0.5446,0.5426,0.5395,0.5343,0.5324]</t>
  </si>
  <si>
    <t>["M00990999916898","M00990999917350","M00990999900159","M00990999930262","M00990991510138"]</t>
  </si>
  <si>
    <t>[0.5343,0.5325,0.5187,0.5124,0.5055]</t>
  </si>
  <si>
    <t>["M00700704013687","M00700706010307","M00700704000227","M00990999916898","M00710719500324"]</t>
  </si>
  <si>
    <t>[0.5446,0.5426,0.5395,0.5343,0.5333]</t>
  </si>
  <si>
    <t>["S09790086800868","M00700704013687","M00700704000227","M00990999916898","M00840846014380"]</t>
  </si>
  <si>
    <t>[0.5534,0.5446,0.5395,0.5343,0.533]</t>
  </si>
  <si>
    <t>07777800000162-2-000043/2024</t>
  </si>
  <si>
    <t>FORNECIMENTO DE SOLUÇÃO TECNOLÓGICA PARA ELABORAÇÃO DE PROJETOS DE ENGENHARIA (LICENÇAS VITALÍCIAS) PARA ATENDER ÀS NECESSIDADES DA COORDENADORIA DE INFRAESTRUTURA E MEIO AMBIENTE (CIMAM) DA UNIVERSIDADE FEDERAL DO RECÔNCAVO DA BAHIA.</t>
  </si>
  <si>
    <t>Informática (TIC) :: FORNECIMENTO DE SOLUÇÃO TECNOLÓGICA PARA ELABORAÇÃO DE PROJETOS DE ENGENHARIA (LICENÇAS VITALÍCIAS) PARA ATENDER ÀS NECESSIDADES DA COORDENADORIA DE INFRAESTRUTURA E MEIO AMBIENTE (CIMAM) DA UNIVERSIDADE FEDERAL DO RECÔNCAVO DA BAHIA.</t>
  </si>
  <si>
    <t>["S01820182105576","S01820182101279","S01820182127502","S01820182127456","S01820182124333"]</t>
  </si>
  <si>
    <t>[0.5758,0.5742,0.5698,0.5697,0.5689]</t>
  </si>
  <si>
    <t>["S08330833501341","S08330833220060","S08310831900027","S05420542904774","S08330833224678"]</t>
  </si>
  <si>
    <t>[0.5685,0.56,0.5596,0.5558,0.553]</t>
  </si>
  <si>
    <t>["S01820182101279","S01820182127464","S01820182105576","S01820182127456","S01820182127502"]</t>
  </si>
  <si>
    <t>[0.5725,0.5714,0.57,0.5686,0.5684]</t>
  </si>
  <si>
    <t>["S01740174127367","S01740174127359","S01610161126972","S01740174127375","S01110111225984"]</t>
  </si>
  <si>
    <t>[0.5081,0.5067,0.4934,0.4906,0.4895]</t>
  </si>
  <si>
    <t>["S01740174127359","S01620162127014","S01620162127006","S01680168127260","S01620162126999"]</t>
  </si>
  <si>
    <t>[0.6546,0.6525,0.6464,0.6394,0.6298]</t>
  </si>
  <si>
    <t>["M00700709911248","M00700705006853","M00700703011243","M00700701010293","M00700701006661"]</t>
  </si>
  <si>
    <t>[0.6233,0.601,0.5915,0.5871,0.5865]</t>
  </si>
  <si>
    <t>["S01740174127359","S01740174127367","S01620162127006","S01740174127375","S01730173127332"]</t>
  </si>
  <si>
    <t>[0.6614,0.6371,0.6337,0.6325,0.6319]</t>
  </si>
  <si>
    <t>07272636000131-2-000119/2024</t>
  </si>
  <si>
    <t>SETOR INTERESSADO: CENTRO DE HUMANIDADES_x000D_
PROCESSO DEMANDANTE: 23067.028247/2024-05_x000D_
BOLETIM: 2780</t>
  </si>
  <si>
    <t>Compras :: SETOR INTERESSADO: CENTRO DE HUMANIDADES_x000D_
PROCESSO DEMANDANTE: 23067.028247/2024-05_x000D_
BOLETIM: 2780</t>
  </si>
  <si>
    <t>["S01830183127545","M00750753004449","M00750754013879","S08390839919909","M00750751014014"]</t>
  </si>
  <si>
    <t>[0.5245,0.5216,0.4971,0.4962,0.4936]</t>
  </si>
  <si>
    <t>["S08511001410014","S09792777427774","S09291515615156","S08390839919909","S08310831916772"]</t>
  </si>
  <si>
    <t>[0.5369,0.5266,0.5196,0.5102,0.5084]</t>
  </si>
  <si>
    <t>["S08390839919909","S09310931108176","S09310931108125","S09310931108141","S09310931108168"]</t>
  </si>
  <si>
    <t>[0.4983,0.4859,0.4844,0.4844,0.484]</t>
  </si>
  <si>
    <t>["S09310931212564","S09310931205959","S09310931107595","S09310931206165","S09310931119968"]</t>
  </si>
  <si>
    <t>[0.4833,0.475,0.4722,0.4694,0.4666]</t>
  </si>
  <si>
    <t>["S08390839919909","S08590859930007","S08590859917167","S08590859918600","S07331727217272"]</t>
  </si>
  <si>
    <t>[0.5092,0.5049,0.5002,0.498,0.4947]</t>
  </si>
  <si>
    <t>["M00700709911248","M00700706010307","M00750753004449","M00700706000243","M00700706005780"]</t>
  </si>
  <si>
    <t>[0.5537,0.5531,0.5471,0.5411,0.5374]</t>
  </si>
  <si>
    <t>["S08360422704227","S09112438424384","S08912227622276","S08591437014370","S08910891222497"]</t>
  </si>
  <si>
    <t>[0.513,0.5038,0.498,0.4964,0.4933]</t>
  </si>
  <si>
    <t>["M00700709911248","M00700706010307","M00700706000243","M00700706005780","M00700706003436"]</t>
  </si>
  <si>
    <t>[0.5537,0.5531,0.5411,0.5374,0.5356]</t>
  </si>
  <si>
    <t>21195755000169-2-000249/2024</t>
  </si>
  <si>
    <t>PR 0057/2024 - TED 13539 - 2024NC002928 - PROCESSO 23071.008391/2024-58</t>
  </si>
  <si>
    <t>Compras :: PR 0057/2024 - TED 13539 - 2024NC002928 - PROCESSO 23071.008391/2024-58</t>
  </si>
  <si>
    <t>["S06432373623736","S09112438424384","S06432366323663","S06432419824198","S08522413924139"]</t>
  </si>
  <si>
    <t>[0.4816,0.4804,0.4792,0.4784,0.4767]</t>
  </si>
  <si>
    <t>["S08390839919909","S08390839917221","S08350107401074","S08350106601066","S08350835120613"]</t>
  </si>
  <si>
    <t>[0.4835,0.4661,0.46,0.4593,0.4582]</t>
  </si>
  <si>
    <t>["M00650651519133","M00650650519808","M00650651518926","M00650650519781","M00650651519838"]</t>
  </si>
  <si>
    <t>[0.4646,0.4589,0.4565,0.4565,0.4564]</t>
  </si>
  <si>
    <t>["S09791739617396","S08590859921318","S08590859915407","S08590859922918","S08590859914800"]</t>
  </si>
  <si>
    <t>[0.4749,0.467,0.4652,0.4651,0.4641]</t>
  </si>
  <si>
    <t>["S08590859920168","S08590859914770","S08390839919909","S08350107401074","S08390839917221"]</t>
  </si>
  <si>
    <t>[0.5085,0.5033,0.5003,0.4924,0.4915]</t>
  </si>
  <si>
    <t>["M00650651502186","M00650651519133","M00650651505372","M00650651519951","M00650651519955"]</t>
  </si>
  <si>
    <t>[0.5126,0.5121,0.5057,0.5039,0.5027]</t>
  </si>
  <si>
    <t>["S08591437014370","S09112438424384","S08910891222497","S08912501125011","S08360422704227"]</t>
  </si>
  <si>
    <t>[0.518,0.4987,0.4968,0.4952,0.4941]</t>
  </si>
  <si>
    <t>["M00700709911248","M00700705006853","M00700709000284","S06432419824198","M00700702008310"]</t>
  </si>
  <si>
    <t>[0.5403,0.5363,0.5345,0.5321,0.5309]</t>
  </si>
  <si>
    <t>["M00700709911248","M00700709000284","M00700702008310","M00700702008313","M00990999916898"]</t>
  </si>
  <si>
    <t>[0.5403,0.5345,0.5309,0.5307,0.5306]</t>
  </si>
  <si>
    <t>18431155000148-2-002321/2024</t>
  </si>
  <si>
    <t>AQUISIÇÃO DE HORTIFRUTIGRANJEIROS DESTINADOS À MANUTENÇÃO DAS ATIVIDADES DE DIVERSOS DEPARTAMENTOS DO MUNICÍPIO.</t>
  </si>
  <si>
    <t>Compras :: AQUISIÇÃO DE HORTIFRUTIGRANJEIROS DESTINADOS À MANUTENÇÃO DAS ATIVIDADES DE DIVERSOS DEPARTAMENTOS DO MUNICÍPIO.</t>
  </si>
  <si>
    <t>["S08510851224236","S08510851224244","S08510851224252","M00870873007641","M00870873010006"]</t>
  </si>
  <si>
    <t>[0.5176,0.5086,0.505,0.5041,0.5033]</t>
  </si>
  <si>
    <t>["S08610861122780","S08390839925003","S08510851224287","S08611514815148","S08611479614796"]</t>
  </si>
  <si>
    <t>[0.5723,0.5525,0.5443,0.5395,0.5344]</t>
  </si>
  <si>
    <t>["M00870873007641","M00870873010006","M00870873010884","M00870873001015","M00370375016912"]</t>
  </si>
  <si>
    <t>[0.5042,0.5034,0.5027,0.5021,0.4861]</t>
  </si>
  <si>
    <t>["M00370375016912","M00370375001367","M00370375001374","M00370375001360","M00370375000614"]</t>
  </si>
  <si>
    <t>[0.4861,0.4855,0.4815,0.479,0.4756]</t>
  </si>
  <si>
    <t>["S08610861122780","S08390839925003","S08611479614796","S08611514815148","S08611595415954"]</t>
  </si>
  <si>
    <t>[0.5755,0.5575,0.546,0.5431,0.541]</t>
  </si>
  <si>
    <t>["M00870873010006","M00870873010884","M00870873001015","M00870873007641","M00890891530147"]</t>
  </si>
  <si>
    <t>[0.5784,0.5737,0.5706,0.5706,0.5669]</t>
  </si>
  <si>
    <t>["M00890891530147","M00890891519789","M00890891519794","M00890891519773","M00890891519790"]</t>
  </si>
  <si>
    <t>[0.5669,0.5666,0.5653,0.5542,0.5506]</t>
  </si>
  <si>
    <t>11234780000150-2-000104/2024</t>
  </si>
  <si>
    <t>(2024RM002828)- PR: 90011/2024 PLANO DE ACAO: CPF090 - MATERIAL PERMANENTE DO CAMPUS PASSO FUNDO. PROCESSO LICITACAO 23205.013050/2024-31. SOLICITANTE: PASSO FUNDO (1043-CPF). EM CASO DE DISCORDANCIA UTILIZAR ESPECIFICACAO DO EDITAL.</t>
  </si>
  <si>
    <t>Compras :: (2024RM002828)- PR: 90011/2024 PLANO DE ACAO: CPF090 - MATERIAL PERMANENTE DO CAMPUS PASSO FUNDO. PROCESSO LICITACAO 23205.013050/2024-31. SOLICITANTE: PASSO FUNDO (1043-CPF). EM CASO DE DISCORDANCIA UTILIZAR ESPECIFICACAO DO EDITAL.</t>
  </si>
  <si>
    <t>["M00750754013908","M00750754000174","M00700706015111","M00990999916898","M00700705006853"]</t>
  </si>
  <si>
    <t>[0.5381,0.5226,0.522,0.5178,0.5138]</t>
  </si>
  <si>
    <t>["S05420178301783","S05420562205622","S08350107401074","S08310831904413","S09792777427774"]</t>
  </si>
  <si>
    <t>[0.5137,0.4902,0.4898,0.4892,0.4856]</t>
  </si>
  <si>
    <t>["M00700706015111","M00990999916898","M00700705006853","M00700706003436","M00700709911248"]</t>
  </si>
  <si>
    <t>[0.5221,0.5179,0.5139,0.5118,0.5056]</t>
  </si>
  <si>
    <t>["M00490494002356","M00350359016887","M00350359018416","M00490494009205","M00390396006473"]</t>
  </si>
  <si>
    <t>[0.5035,0.4904,0.4826,0.4812,0.4778]</t>
  </si>
  <si>
    <t>["S05420178301783","S08350107401074","S05420562205622","S08310831904413","S08590859920168"]</t>
  </si>
  <si>
    <t>[0.5032,0.497,0.4956,0.4942,0.486]</t>
  </si>
  <si>
    <t>["M00700706015111","M00700705006853","M00700709911248","M00700706010307","M00700706003436"]</t>
  </si>
  <si>
    <t>[0.5639,0.5518,0.5513,0.5498,0.5486]</t>
  </si>
  <si>
    <t>10651417000178-2-000366/2024</t>
  </si>
  <si>
    <t>EMISSÃO DE EMPENHO PARA AQUSIÇÃO DE LICENÇA DE SOFTWARE PARA DICOM-REI - _x000D_
OFÍCIO Nº 34/2024 - DICOM-REI/IFGOIANO - PROCESSO Nº 23216.000389.2024-49</t>
  </si>
  <si>
    <t>Serviços :: EMISSÃO DE EMPENHO PARA AQUSIÇÃO DE LICENÇA DE SOFTWARE PARA DICOM-REI - _x000D_
OFÍCIO Nº 34/2024 - DICOM-REI/IFGOIANO - PROCESSO Nº 23216.000389.2024-49</t>
  </si>
  <si>
    <t>["M00650652502737","M00650652501662","S01820182122179","M00650652530037","M00650653008430"]</t>
  </si>
  <si>
    <t>[0.5188,0.5175,0.5137,0.506,0.5051]</t>
  </si>
  <si>
    <t>["S01820182227537","S01820182122179","S01820182105576","S01820182124333","S01820182127456"]</t>
  </si>
  <si>
    <t>[0.5375,0.5241,0.5225,0.5187,0.5139]</t>
  </si>
  <si>
    <t>["M00700709911248","M00700707014432","M00700707014927","M00700704000238","M00700709018753"]</t>
  </si>
  <si>
    <t>[0.5042,0.4958,0.4913,0.4852,0.4839]</t>
  </si>
  <si>
    <t>["S09310931119089","S09310931110588","S09310931110430","S09310931109652","S09310931109628"]</t>
  </si>
  <si>
    <t>[0.4715,0.4695,0.4667,0.4666,0.4665]</t>
  </si>
  <si>
    <t>["S01820182227537","S07330733930130","S09792777427774","S01820182122179","S01820182227510"]</t>
  </si>
  <si>
    <t>[0.5794,0.5693,0.5693,0.5693,0.5673]</t>
  </si>
  <si>
    <t>["S01820182122179","S01820182127464","S01820182127456","S01820182127502","S01820182105576"]</t>
  </si>
  <si>
    <t>[0.5967,0.5844,0.5833,0.5816,0.5792]</t>
  </si>
  <si>
    <t>["S08591437014370","S08910891221830","S08380374303743","S08910891209997","S01130113126018"]</t>
  </si>
  <si>
    <t>[0.5612,0.5495,0.5448,0.5347,0.5336]</t>
  </si>
  <si>
    <t>46190305000104-2-000267/2025</t>
  </si>
  <si>
    <t>VALOR QUE SE EMPENHA PARA OCORRER DESPESAS COM GÊNEROS ALIMENTICIOS PARA ATENDER AS NECESSIDADES DAS ESCOLAS CMEI´S E CRECHE A PEDIDO DA SEC MUN DE EDUCAÇÃO   CONFORME PREGÃO ELETRÔNICO Nº 04 /2024 DA ATA DE REGISTRO DE PREÇO Nº 013/2024 ORDEM Nº 133964</t>
  </si>
  <si>
    <t>Serviços :: VALOR QUE SE EMPENHA PARA OCORRER DESPESAS COM GÊNEROS ALIMENTICIOS PARA ATENDER AS NECESSIDADES DAS ESCOLAS CMEI´S E CRECHE A PEDIDO DA SEC MUN DE EDUCAÇÃO   CONFORME PREGÃO ELETRÔNICO Nº 04 /2024 DA ATA DE REGISTRO DE PREÇO Nº 013/2024 ORDEM Nº 133964</t>
  </si>
  <si>
    <t>["M00750754017820","M00990999930262","S06432366323663","S06320632925500","S06432361223612"]</t>
  </si>
  <si>
    <t>[0.5433,0.5346,0.5085,0.5075,0.5049]</t>
  </si>
  <si>
    <t>["S09112438424384","S09290929025232","S09791507515075","S09291515615156","S09211276912769"]</t>
  </si>
  <si>
    <t>[0.5499,0.5205,0.5132,0.5035,0.496]</t>
  </si>
  <si>
    <t>["M00890894000929","M00890894005648","M00890894017301","M00890897011390","M00890894014918"]</t>
  </si>
  <si>
    <t>[0.5003,0.4925,0.4908,0.4902,0.4895]</t>
  </si>
  <si>
    <t>["M00890894000929","M00890894005648","M00890894017301","M00890894014918","M00890894009588"]</t>
  </si>
  <si>
    <t>[0.5003,0.4925,0.4908,0.4895,0.4822]</t>
  </si>
  <si>
    <t>["S09112438424384","S09290929025232","S09291515615156","S09110538005380","S09211276912769"]</t>
  </si>
  <si>
    <t>[0.5988,0.5732,0.5722,0.571,0.5702]</t>
  </si>
  <si>
    <t>["S06320632925500","S06320632103697","S06432419824198","S06432366323663","S06432421024210"]</t>
  </si>
  <si>
    <t>[0.6268,0.6228,0.6142,0.6104,0.6084]</t>
  </si>
  <si>
    <t>[0.6228,0.6049,0.6018,0.5807,0.5754]</t>
  </si>
  <si>
    <t>44428506000171-2-005750/2024</t>
  </si>
  <si>
    <t>BPZ 3752  DJM 9738  EHE 0D67  BPZ 3756.</t>
  </si>
  <si>
    <t>Serviços :: BPZ 3752  DJM 9738  EHE 0D67  BPZ 3756.</t>
  </si>
  <si>
    <t>["M00290292003973","M00290291003774","M00290291015726","M00280280503954","M00230231014411"]</t>
  </si>
  <si>
    <t>[0.326,0.3257,0.3242,0.3229,0.3214]</t>
  </si>
  <si>
    <t>["M00680681005230","M00680681011234","M00680681008875","M00680681001926","M00680681008288"]</t>
  </si>
  <si>
    <t>[0.367,0.3173,0.2813,0.2812,0.2809]</t>
  </si>
  <si>
    <t>["M00650650505138","M00650650518275","M00650650506168","M00650650918035","M00650650515365"]</t>
  </si>
  <si>
    <t>[0.3087,0.3073,0.3003,0.2977,0.2942]</t>
  </si>
  <si>
    <t>["M00290291003774","M00290291015726","M00280280503954","M00290291016299","M00290291014271"]</t>
  </si>
  <si>
    <t>[0.3256,0.324,0.3223,0.3208,0.3205]</t>
  </si>
  <si>
    <t>["S08720872904944","S08590859918783","S08721445114451","S05460546913129","S08590859921032"]</t>
  </si>
  <si>
    <t>[0.5446,0.5227,0.5215,0.5179,0.5167]</t>
  </si>
  <si>
    <t>["S08590859917779","S06610317403174","S06622520825208","S06430643305207","S06790865608656"]</t>
  </si>
  <si>
    <t>[0.55,0.5487,0.5472,0.5368,0.5365]</t>
  </si>
  <si>
    <t>["S06610317403174","S06622520825208","S06430643305207","S06790865608656","S06430643305193"]</t>
  </si>
  <si>
    <t>[0.5487,0.5472,0.5368,0.5365,0.532]</t>
  </si>
  <si>
    <t>10744098000145-2-000328/2024</t>
  </si>
  <si>
    <t>EMPENHO PARA ATENDER DESPESA COM AQUISIÇÃO DE MATERIAL DE CONSUMO PARA AS DEMANDAS DO PROGRAMA QUALIFICA MAIS ENERGIF 2023-2024 NO ÂMBITO DO CAMPUS CEDRO - PREGÃO: 67/2023  UASG DA COMPRA: 154050 - PROCESSO SEI:23262.002467/2024-94.</t>
  </si>
  <si>
    <t>Compras :: EMPENHO PARA ATENDER DESPESA COM AQUISIÇÃO DE MATERIAL DE CONSUMO PARA AS DEMANDAS DO PROGRAMA QUALIFICA MAIS ENERGIF 2023-2024 NO ÂMBITO DO CAMPUS CEDRO - PREGÃO: 67/2023  UASG DA COMPRA: 154050 - PROCESSO SEI:23262.002467/2024-94.</t>
  </si>
  <si>
    <t>["M00610615006560","M00440446016651","M00610611005807","M00700705006853","M00610615018849"]</t>
  </si>
  <si>
    <t>[0.4887,0.4885,0.4839,0.4834,0.4802]</t>
  </si>
  <si>
    <t>["S08310831100850","S08310831904413","S08330833501341","S05420562205622","S08350107401074"]</t>
  </si>
  <si>
    <t>[0.5349,0.5125,0.5089,0.5065,0.5048]</t>
  </si>
  <si>
    <t>["M00700705006853","M00750754013908","M00750754006239","M00700709018222","M00700708015149"]</t>
  </si>
  <si>
    <t>[0.4819,0.4785,0.4742,0.4741,0.473]</t>
  </si>
  <si>
    <t>["M00490494002356","M00490494015195","M00790793011200","M00490494006791","M00790793000715"]</t>
  </si>
  <si>
    <t>[0.4763,0.4635,0.4616,0.4598,0.4595]</t>
  </si>
  <si>
    <t>["S08310831100850","S08590859930007","S05420562205622","S08310831904413","S08330833501341"]</t>
  </si>
  <si>
    <t>[0.5337,0.5049,0.4988,0.4979,0.4931]</t>
  </si>
  <si>
    <t>["M00700709911248","M00700705006853","M00700709018222","M00700709006251","M00700709000284"]</t>
  </si>
  <si>
    <t>[0.5106,0.5098,0.5059,0.5009,0.4989]</t>
  </si>
  <si>
    <t>["M00350359016887","M00490494002356","M00790793011200","M00790793000715","M00490494006791"]</t>
  </si>
  <si>
    <t>[0.4915,0.4885,0.4843,0.4833,0.4751]</t>
  </si>
  <si>
    <t>["M00700709911248","M00700705006853","M00700709018222","M00700709006251","M00440446016651"]</t>
  </si>
  <si>
    <t>[0.5106,0.5098,0.5059,0.5009,0.5009]</t>
  </si>
  <si>
    <t>["M00700709911248","M00700709018222","M00990999916898","M00870873010006","M00750754013908"]</t>
  </si>
  <si>
    <t>[0.5106,0.5059,0.5005,0.4994,0.499]</t>
  </si>
  <si>
    <t>63025530000104-2-000138/2025</t>
  </si>
  <si>
    <t>PAPAGAIO</t>
  </si>
  <si>
    <t>Compras :: PAPAGAIO</t>
  </si>
  <si>
    <t>["S08590859920699","S08590859919135","M00930931000164","M00650650517958","M00680681018375"]</t>
  </si>
  <si>
    <t>[0.4497,0.4483,0.4366,0.4352,0.4321]</t>
  </si>
  <si>
    <t>["M00930931014402","M00930931015311","M00930931014277","M00930931017716","M00930931000164"]</t>
  </si>
  <si>
    <t>[0.4013,0.3785,0.37,0.3699,0.3614]</t>
  </si>
  <si>
    <t>["M00930931000164","M00680681018375","M00930931014286","M00560566016199","M00550551010086"]</t>
  </si>
  <si>
    <t>[0.4361,0.432,0.4308,0.4294,0.4289]</t>
  </si>
  <si>
    <t>["M00990999903530","M00990999918326","M00990999910989","M00990999906047","M00990999904973"]</t>
  </si>
  <si>
    <t>[0.4288,0.4223,0.4177,0.4158,0.4153]</t>
  </si>
  <si>
    <t>["M00990999900159","M00990999917350","M00670675010377","M00930931014277","S06811498214982"]</t>
  </si>
  <si>
    <t>[0.5334,0.5222,0.5166,0.5133,0.5088]</t>
  </si>
  <si>
    <t>["M00990999900159","M00990999917350","M00990999903530","M00850854010383","M00850851002160"]</t>
  </si>
  <si>
    <t>[0.5357,0.5285,0.5275,0.5267,0.5255]</t>
  </si>
  <si>
    <t>["M00990999900159","M00990999917350","M00990999903530","M00990999910989","M00990999907104"]</t>
  </si>
  <si>
    <t>[0.5357,0.5285,0.5275,0.5209,0.5174]</t>
  </si>
  <si>
    <t>["M00780782010689","M00990999900159","M00700709911248","M00700701019246","M00990999917350"]</t>
  </si>
  <si>
    <t>[0.5384,0.5357,0.5344,0.53,0.5285]</t>
  </si>
  <si>
    <t>92242080000100-2-000105/2024</t>
  </si>
  <si>
    <t>SRP 61/2023_x000D_
PEDIDO 4230 CDTEC_x000D_
PRAZO DE ENTREGA 30 DIAS</t>
  </si>
  <si>
    <t>Compras :: SRP 61/2023_x000D_
PEDIDO 4230 CDTEC_x000D_
PRAZO DE ENTREGA 30 DIAS</t>
  </si>
  <si>
    <t>["M00650650530049","M00650650505229","M00990999916898","M00100100514991","M00700704013687"]</t>
  </si>
  <si>
    <t>[0.4978,0.4948,0.4935,0.4912,0.4912]</t>
  </si>
  <si>
    <t>["S09112438424384","S08350107401074","S08590859920346","S01820182227537","S08590859918279"]</t>
  </si>
  <si>
    <t>[0.5105,0.5081,0.4981,0.497,0.4961]</t>
  </si>
  <si>
    <t>["M00990999916898","M00700704013687","M00700702008310","M00700709007582","M00700707014311"]</t>
  </si>
  <si>
    <t>[0.494,0.4918,0.4904,0.4824,0.4802]</t>
  </si>
  <si>
    <t>["M00100100514991","M00100100514112","M00100100514985","M00100100513796","M00130134008685"]</t>
  </si>
  <si>
    <t>[0.492,0.4911,0.4887,0.4881,0.4851]</t>
  </si>
  <si>
    <t>["S08590859925372","S08350107401074","S08590859918589","S08590859919712","S06811498214982"]</t>
  </si>
  <si>
    <t>[0.5119,0.5086,0.5055,0.5031,0.4948]</t>
  </si>
  <si>
    <t>["M00700704013687","M00700702008310","M00700706010307","M00700702008313","M00700707015332"]</t>
  </si>
  <si>
    <t>[0.5963,0.5925,0.5923,0.5838,0.5836]</t>
  </si>
  <si>
    <t>21195755000169-2-000154/2024</t>
  </si>
  <si>
    <t>PR 0036/2024 - 23071.005114/2024-93</t>
  </si>
  <si>
    <t>Compras :: PR 0036/2024 - 23071.005114/2024-93</t>
  </si>
  <si>
    <t>["S08590859917779","S08590859921865","S08390839922470","S08590859915369","S08590859915407"]</t>
  </si>
  <si>
    <t>[0.4326,0.4309,0.4293,0.4274,0.4268]</t>
  </si>
  <si>
    <t>["S08590859914770","S08590859918007","S08590859915407","S08590859915539","S08590859917671"]</t>
  </si>
  <si>
    <t>[0.3996,0.3897,0.3812,0.3703,0.3696]</t>
  </si>
  <si>
    <t>["M00650650502365","M00650650512502","M00650650530050","M00650650519781","M00650650507656"]</t>
  </si>
  <si>
    <t>[0.4003,0.3996,0.3989,0.3982,0.3971]</t>
  </si>
  <si>
    <t>["M00130130516262","M00130134008685","M00100100502995","M00130137507245","M00130130515549"]</t>
  </si>
  <si>
    <t>[0.4057,0.4006,0.3958,0.3933,0.3929]</t>
  </si>
  <si>
    <t>["M00840846514313","M00840846515248","M00750754014592","S06432273022730","M00350359016887"]</t>
  </si>
  <si>
    <t>[0.486,0.4771,0.4751,0.4718,0.4665]</t>
  </si>
  <si>
    <t>["M00650650505231","M00650653230094","M00650651502186","M00650650508228","M00650650509526"]</t>
  </si>
  <si>
    <t>[0.5187,0.5183,0.5138,0.5102,0.51]</t>
  </si>
  <si>
    <t>["S08591437014370","S08360422704227","S09110538005380","S09112438424384","S09111728017280"]</t>
  </si>
  <si>
    <t>[0.5182,0.5035,0.4986,0.4981,0.4861]</t>
  </si>
  <si>
    <t>["M00700709911248","M00700706010307","M00990999916898","S09790086800868","M00700705006853"]</t>
  </si>
  <si>
    <t>[0.5452,0.5416,0.5349,0.5344,0.532]</t>
  </si>
  <si>
    <t>["M00700709911248","M00700706010307","M00990999916898","S09790086800868","M00840846514313"]</t>
  </si>
  <si>
    <t>[0.5452,0.5416,0.5349,0.5344,0.5289]</t>
  </si>
  <si>
    <t>00394544000185-2-003233/2024</t>
  </si>
  <si>
    <t>AE 131509. O FORNECEDOR SE VINCULA A SUA PROPOSTA E AO INSTRUMENTO CONVOCATÓRIO E SEUS ANEXOS. AS HIPÓTESES DE INFRAÇÃO ESTÃO AS PREVISTAS NO ARTIGO 155 DA LEI 14.133/2021.</t>
  </si>
  <si>
    <t>Compras :: AE 131509. O FORNECEDOR SE VINCULA A SUA PROPOSTA E AO INSTRUMENTO CONVOCATÓRIO E SEUS ANEXOS. AS HIPÓTESES DE INFRAÇÃO ESTÃO AS PREVISTAS NO ARTIGO 155 DA LEI 14.133/2021.</t>
  </si>
  <si>
    <t>["S06432372823728","S06432373623736","S06432366323663","S06432357423574","S06432374423744"]</t>
  </si>
  <si>
    <t>[0.4705,0.4665,0.4662,0.4571,0.4562]</t>
  </si>
  <si>
    <t>["S08590859921326","S08590859921318","S08431653516535","S06122104021040","S08390839923060"]</t>
  </si>
  <si>
    <t>[0.5013,0.4774,0.4726,0.4625,0.4592]</t>
  </si>
  <si>
    <t>["S01420142226530","S08410841425755","M00610611005807","S01410141127731","M00610612018946"]</t>
  </si>
  <si>
    <t>[0.4426,0.4394,0.4304,0.4287,0.4271]</t>
  </si>
  <si>
    <t>["S09112438424384","S08360422704227","S01670167327219","S09420942119232","S01670167127170"]</t>
  </si>
  <si>
    <t>[0.4526,0.41,0.4095,0.4094,0.4091]</t>
  </si>
  <si>
    <t>[0.5155,0.5123,0.5068,0.5037,0.5034]</t>
  </si>
  <si>
    <t>["M00700705006853","M00700709911248","M00700706010307","M00700709015154","M00700704013687"]</t>
  </si>
  <si>
    <t>[0.501,0.4884,0.4861,0.4829,0.4826]</t>
  </si>
  <si>
    <t>[0.4973,0.4776,0.464,0.4601,0.4532]</t>
  </si>
  <si>
    <t>["M00700705006853","M00650653230094","M00700709911248","M00650651502186","M00700706010307"]</t>
  </si>
  <si>
    <t>[0.501,0.4902,0.4884,0.4884,0.4861]</t>
  </si>
  <si>
    <t>["S06122104021040","M00750754000201","S09790086800868","S06120612523000","S06121925919259"]</t>
  </si>
  <si>
    <t>[0.493,0.4875,0.4874,0.4855,0.4853]</t>
  </si>
  <si>
    <t>25944455000196-2-000164/2024</t>
  </si>
  <si>
    <t>PROJETO PROLADI/UFV - 2024._x000D_
EFETUAR A ENTREGA DO OBJETO CONFORME ESPECIFICAÇÕES CONSTANTES NO TERMO DE REFERÊNCIA DA DISPENSA 90005/2024._x000D_
PROCESSO ORIGEM  23114.917559/2024-74.</t>
  </si>
  <si>
    <t>Compras :: PROJETO PROLADI/UFV - 2024._x000D_
EFETUAR A ENTREGA DO OBJETO CONFORME ESPECIFICAÇÕES CONSTANTES NO TERMO DE REFERÊNCIA DA DISPENSA 90005/2024._x000D_
PROCESSO ORIGEM  23114.917559/2024-74.</t>
  </si>
  <si>
    <t>["S06432357423574","S09112438424384","S06432361223612","S06432366323663","S09790979921393"]</t>
  </si>
  <si>
    <t>[0.5218,0.5059,0.5031,0.5029,0.5024]</t>
  </si>
  <si>
    <t>["S08510851213730","S08330833501341","S09792777427774","S08330833220060","S09310931908800"]</t>
  </si>
  <si>
    <t>[0.503,0.4772,0.4703,0.4687,0.4686]</t>
  </si>
  <si>
    <t>["M00650654000543","M00650653006062","M00650651519670","M00650650530103","M00650651518282"]</t>
  </si>
  <si>
    <t>[0.4601,0.4597,0.4578,0.4535,0.4513]</t>
  </si>
  <si>
    <t>["S08610861215717","S09791852018520","S08612568225682","S08330833424627","S08350835221369"]</t>
  </si>
  <si>
    <t>[0.4884,0.466,0.4646,0.4507,0.4487]</t>
  </si>
  <si>
    <t>["M00750754014592","M00750754013879","M00750754013908","M00840846514313","M00750754015558"]</t>
  </si>
  <si>
    <t>[0.483,0.478,0.4722,0.4563,0.4563]</t>
  </si>
  <si>
    <t>["M00700704013687","M00700709911248","M00700705006853","M00700706010307","M00990999916898"]</t>
  </si>
  <si>
    <t>[0.5235,0.5229,0.5186,0.5174,0.5146]</t>
  </si>
  <si>
    <t>["M00990999916898","M00990999930262","M00990999917350","M00990999912541","M00760769007227"]</t>
  </si>
  <si>
    <t>[0.5146,0.5047,0.4984,0.482,0.465]</t>
  </si>
  <si>
    <t>["M00650653230094","M00700704013687","M00700709911248","M00700705006853","M00700706010307"]</t>
  </si>
  <si>
    <t>[0.5276,0.5235,0.5229,0.5186,0.5174]</t>
  </si>
  <si>
    <t>["M00650653230094","M00700704013687","M00700709911248","M00750754013908","M00700706010307"]</t>
  </si>
  <si>
    <t>[0.5276,0.5235,0.5229,0.5225,0.5174]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</si>
</sst>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9"/>
      <color theme="1"/>
      <name val="Aptos Narrow"/>
      <family val="2"/>
      <scheme val="minor"/>
    </font>
    <font>
      <sz val="8"/>
      <color theme="1"/>
      <name val="Aptos Narrow"/>
      <family val="2"/>
      <scheme val="minor"/>
    </font>
    <font>
      <b/>
      <sz val="9"/>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12">
    <xf numFmtId="0" fontId="0" fillId="0" borderId="0" xfId="0"/>
    <xf numFmtId="0" fontId="0" fillId="0" borderId="0" xfId="0" applyNumberFormat="1"/>
    <xf numFmtId="0" fontId="1" fillId="0" borderId="0" xfId="0" applyFont="1" applyAlignment="1">
      <alignment vertical="top" wrapText="1"/>
    </xf>
    <xf numFmtId="0" fontId="1" fillId="0" borderId="0" xfId="0" applyNumberFormat="1" applyFont="1" applyAlignment="1">
      <alignment vertical="top" wrapText="1"/>
    </xf>
    <xf numFmtId="0" fontId="2" fillId="0" borderId="0" xfId="0" applyFont="1" applyAlignment="1">
      <alignment wrapText="1"/>
    </xf>
    <xf numFmtId="0" fontId="2" fillId="0" borderId="0" xfId="0" applyNumberFormat="1" applyFont="1" applyAlignment="1">
      <alignment wrapText="1"/>
    </xf>
    <xf numFmtId="0" fontId="2" fillId="0" borderId="0" xfId="0" applyFont="1" applyAlignment="1">
      <alignment vertical="top" wrapText="1"/>
    </xf>
    <xf numFmtId="0" fontId="2" fillId="0" borderId="0" xfId="0" applyNumberFormat="1" applyFont="1" applyAlignment="1">
      <alignment vertical="top" wrapText="1"/>
    </xf>
    <xf numFmtId="0" fontId="3" fillId="0" borderId="0" xfId="0" applyFont="1" applyAlignment="1">
      <alignment vertical="top" wrapText="1"/>
    </xf>
    <xf numFmtId="0" fontId="3" fillId="0" borderId="0" xfId="0" applyNumberFormat="1" applyFont="1" applyAlignment="1">
      <alignment vertical="top" wrapText="1"/>
    </xf>
    <xf numFmtId="0" fontId="1" fillId="0" borderId="1" xfId="0" applyFont="1" applyBorder="1" applyAlignment="1">
      <alignment vertical="top" wrapText="1"/>
    </xf>
    <xf numFmtId="0" fontId="1" fillId="0" borderId="1" xfId="0" applyNumberFormat="1" applyFont="1" applyBorder="1" applyAlignment="1">
      <alignment vertical="top" wrapText="1"/>
    </xf>
  </cellXfs>
  <cellStyles count="1">
    <cellStyle name="Normal" xfId="0" builtinId="0"/>
  </cellStyles>
  <dxfs count="21">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border diagonalUp="0" diagonalDown="0">
        <left style="thin">
          <color indexed="64"/>
        </left>
        <right/>
        <top/>
        <bottom/>
        <vertical/>
        <horizontal/>
      </border>
    </dxf>
    <dxf>
      <font>
        <b/>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8"/>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8"/>
        <color theme="1"/>
        <name val="Aptos Narrow"/>
        <family val="2"/>
        <scheme val="minor"/>
      </font>
      <numFmt numFmtId="0" formatCode="General"/>
      <alignment horizontal="general" vertical="bottom" textRotation="0" wrapText="1" indent="0" justifyLastLine="0" shrinkToFit="0" readingOrder="0"/>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
      <font>
        <strike val="0"/>
        <outline val="0"/>
        <shadow val="0"/>
        <u val="none"/>
        <vertAlign val="baseline"/>
        <sz val="9"/>
        <color theme="1"/>
        <name val="Aptos Narrow"/>
        <family val="2"/>
        <scheme val="minor"/>
      </font>
      <numFmt numFmtId="0" formatCode="General"/>
      <alignment horizontal="general" vertical="top"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B388EB24-162C-4567-8F87-B7A2D39777E4}" autoFormatId="16" applyNumberFormats="0" applyBorderFormats="0" applyFontFormats="0" applyPatternFormats="0" applyAlignmentFormats="0" applyWidthHeightFormats="0">
  <queryTableRefresh nextId="41">
    <queryTableFields count="39">
      <queryTableField id="1" name="numero_controle_pncp" tableColumnId="1"/>
      <queryTableField id="2" name="objeto_contrato" tableColumnId="2"/>
      <queryTableField id="3" name="objeto_concat" tableColumnId="3"/>
      <queryTableField id="4" name="top5_cod_a" tableColumnId="4"/>
      <queryTableField id="5" name="top5_sim_a" tableColumnId="5"/>
      <queryTableField id="6" name="confidence_a" tableColumnId="6"/>
      <queryTableField id="7" name="top5_cod_b" tableColumnId="7"/>
      <queryTableField id="8" name="top5_sim_b" tableColumnId="8"/>
      <queryTableField id="9" name="confidence_b" tableColumnId="9"/>
      <queryTableField id="10" name="top5_cod_c" tableColumnId="10"/>
      <queryTableField id="11" name="top5_sim_c" tableColumnId="11"/>
      <queryTableField id="12" name="confidence_c" tableColumnId="12"/>
      <queryTableField id="13" name="top5_cod_d" tableColumnId="13"/>
      <queryTableField id="14" name="top5_sim_d" tableColumnId="14"/>
      <queryTableField id="15" name="confidence_d" tableColumnId="15"/>
      <queryTableField id="16" name="top5_cod_e" tableColumnId="16"/>
      <queryTableField id="17" name="top5_sim_e" tableColumnId="17"/>
      <queryTableField id="18" name="confidence_e" tableColumnId="18"/>
      <queryTableField id="19" name="top5_cod_f" tableColumnId="19"/>
      <queryTableField id="20" name="top5_sim_f" tableColumnId="20"/>
      <queryTableField id="21" name="confidence_f" tableColumnId="21"/>
      <queryTableField id="22" name="top5_cod_g" tableColumnId="22"/>
      <queryTableField id="23" name="top5_sim_g" tableColumnId="23"/>
      <queryTableField id="24" name="confidence_g" tableColumnId="24"/>
      <queryTableField id="25" name="top5_cod_h" tableColumnId="25"/>
      <queryTableField id="26" name="top5_sim_h" tableColumnId="26"/>
      <queryTableField id="27" name="confidence_h" tableColumnId="27"/>
      <queryTableField id="28" name="top5_cod_i" tableColumnId="28"/>
      <queryTableField id="29" name="top5_sim_i" tableColumnId="29"/>
      <queryTableField id="30" name="confidence_i" tableColumnId="30"/>
      <queryTableField id="31" name="score_b_vs_a" tableColumnId="31"/>
      <queryTableField id="32" name="score_c_vs_a" tableColumnId="32"/>
      <queryTableField id="33" name="score_d_vs_a" tableColumnId="33"/>
      <queryTableField id="34" name="score_e_vs_a" tableColumnId="34"/>
      <queryTableField id="35" name="score_f_vs_a" tableColumnId="35"/>
      <queryTableField id="36" name="score_g_vs_a" tableColumnId="36"/>
      <queryTableField id="37" name="score_h_vs_a" tableColumnId="37"/>
      <queryTableField id="38" name="score_i_vs_a" tableColumnId="38"/>
      <queryTableField id="39" name="score_total" tableColumnId="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4F9D3F-5808-4732-9DAC-599282050109}" name="Supabase_Snippet_Consensus_Scoring_of_Top_Categories" displayName="Supabase_Snippet_Consensus_Scoring_of_Top_Categories" ref="A2:AM1002" tableType="queryTable" totalsRowShown="0">
  <autoFilter ref="A2:AM1002" xr:uid="{794F9D3F-5808-4732-9DAC-599282050109}"/>
  <tableColumns count="39">
    <tableColumn id="1" xr3:uid="{1F8A2624-392C-4893-A6AC-DEE9DA89442C}" uniqueName="1" name="numero_controle_pncp" queryTableFieldId="1" dataDxfId="5"/>
    <tableColumn id="2" xr3:uid="{D51F4470-AE55-4EDB-821A-E7CC5963574F}" uniqueName="2" name="objeto_contrato" queryTableFieldId="2" dataDxfId="4"/>
    <tableColumn id="3" xr3:uid="{469E3CD2-B4A9-4334-AF83-4135BF4B9FE7}" uniqueName="3" name="objeto_concat" queryTableFieldId="3" dataDxfId="3"/>
    <tableColumn id="4" xr3:uid="{DB0BFBF2-BC9B-4EF1-8E72-0EF6550D2826}" uniqueName="4" name="top5_cod_a" queryTableFieldId="4" dataDxfId="1"/>
    <tableColumn id="5" xr3:uid="{67C4C81A-762E-479C-9E90-52174B12BEF1}" uniqueName="5" name="top5_sim_a" queryTableFieldId="5" dataDxfId="2"/>
    <tableColumn id="6" xr3:uid="{A4DA3DBD-75C0-4E87-8FFD-5383EEE0399D}" uniqueName="6" name="confidence_a" queryTableFieldId="6"/>
    <tableColumn id="7" xr3:uid="{9630F908-EC4F-49C3-A67C-A027E638BC73}" uniqueName="7" name="top5_cod_b" queryTableFieldId="7" dataDxfId="6"/>
    <tableColumn id="8" xr3:uid="{43914512-167F-450A-8210-A4B5AC9EBFB0}" uniqueName="8" name="top5_sim_b" queryTableFieldId="8" dataDxfId="7"/>
    <tableColumn id="9" xr3:uid="{5172C646-03A5-4F5C-8F9E-C0E8D833DE38}" uniqueName="9" name="confidence_b" queryTableFieldId="9"/>
    <tableColumn id="10" xr3:uid="{B4AFE50C-2AF1-4FD6-8075-02535382CE10}" uniqueName="10" name="top5_cod_c" queryTableFieldId="10" dataDxfId="8"/>
    <tableColumn id="11" xr3:uid="{3B219583-1E86-4C9B-B797-732E3170EB93}" uniqueName="11" name="top5_sim_c" queryTableFieldId="11" dataDxfId="9"/>
    <tableColumn id="12" xr3:uid="{33AE352F-36A6-4B46-9839-A52C1F360CEC}" uniqueName="12" name="confidence_c" queryTableFieldId="12"/>
    <tableColumn id="13" xr3:uid="{D18DA8E3-318E-4FBF-B526-9E2AA247AD77}" uniqueName="13" name="top5_cod_d" queryTableFieldId="13" dataDxfId="10"/>
    <tableColumn id="14" xr3:uid="{F962472C-7AFF-44D1-9B4E-E9104E11592A}" uniqueName="14" name="top5_sim_d" queryTableFieldId="14" dataDxfId="11"/>
    <tableColumn id="15" xr3:uid="{634951BE-F6EF-4DA5-9500-8535893105CE}" uniqueName="15" name="confidence_d" queryTableFieldId="15"/>
    <tableColumn id="16" xr3:uid="{978D666F-71D7-4978-AB93-FB33DCD4392F}" uniqueName="16" name="top5_cod_e" queryTableFieldId="16" dataDxfId="0"/>
    <tableColumn id="17" xr3:uid="{B6401FA2-DD19-41DB-A4E1-8D98A80B3C8C}" uniqueName="17" name="top5_sim_e" queryTableFieldId="17" dataDxfId="12"/>
    <tableColumn id="18" xr3:uid="{E2C4ABD0-CB5C-4447-88C0-09315AAE352C}" uniqueName="18" name="confidence_e" queryTableFieldId="18"/>
    <tableColumn id="19" xr3:uid="{F542F792-FF3D-4053-A189-66B4FDD6CD3E}" uniqueName="19" name="top5_cod_f" queryTableFieldId="19" dataDxfId="13"/>
    <tableColumn id="20" xr3:uid="{5A33421E-204D-4DA9-A0B5-FC234A2B27B8}" uniqueName="20" name="top5_sim_f" queryTableFieldId="20" dataDxfId="14"/>
    <tableColumn id="21" xr3:uid="{FE0F99D7-AB15-4A59-95BA-00EFA45C8D65}" uniqueName="21" name="confidence_f" queryTableFieldId="21"/>
    <tableColumn id="22" xr3:uid="{D43078AF-32CF-4F79-9633-22DF94344822}" uniqueName="22" name="top5_cod_g" queryTableFieldId="22" dataDxfId="15"/>
    <tableColumn id="23" xr3:uid="{FEC037C6-D89D-49D2-85A5-231F212966EB}" uniqueName="23" name="top5_sim_g" queryTableFieldId="23" dataDxfId="16"/>
    <tableColumn id="24" xr3:uid="{01065FF5-70C9-4E9C-BF15-49F2DFDF7676}" uniqueName="24" name="confidence_g" queryTableFieldId="24"/>
    <tableColumn id="25" xr3:uid="{7288E9FD-3602-465E-A609-0B4F0C9ADD93}" uniqueName="25" name="top5_cod_h" queryTableFieldId="25" dataDxfId="17"/>
    <tableColumn id="26" xr3:uid="{A75CDF3F-2E1E-4510-A548-26996FEDAC15}" uniqueName="26" name="top5_sim_h" queryTableFieldId="26" dataDxfId="18"/>
    <tableColumn id="27" xr3:uid="{B38EB7C2-6A45-4E11-804D-237A09E100AF}" uniqueName="27" name="confidence_h" queryTableFieldId="27"/>
    <tableColumn id="28" xr3:uid="{F2D68DD6-A29A-416E-8E12-9152B8B07D71}" uniqueName="28" name="top5_cod_i" queryTableFieldId="28" dataDxfId="19"/>
    <tableColumn id="29" xr3:uid="{504F037A-F81F-4FBF-A7BA-1390B35CF590}" uniqueName="29" name="top5_sim_i" queryTableFieldId="29" dataDxfId="20"/>
    <tableColumn id="30" xr3:uid="{567C69DC-4567-46E0-94A8-7DC7436632B0}" uniqueName="30" name="confidence_i" queryTableFieldId="30"/>
    <tableColumn id="31" xr3:uid="{C8157564-862A-42DD-816A-E20E4557F31F}" uniqueName="31" name="score_b_vs_a" queryTableFieldId="31"/>
    <tableColumn id="32" xr3:uid="{4DD4CD13-FCF4-44CA-B0F0-B6C6CA855931}" uniqueName="32" name="score_c_vs_a" queryTableFieldId="32"/>
    <tableColumn id="33" xr3:uid="{13512535-F4EB-4AA7-9C24-8F4D3AB9BAE2}" uniqueName="33" name="score_d_vs_a" queryTableFieldId="33"/>
    <tableColumn id="34" xr3:uid="{95470855-3637-453A-A030-54CB60CFAF40}" uniqueName="34" name="score_e_vs_a" queryTableFieldId="34"/>
    <tableColumn id="35" xr3:uid="{2F78756D-5DA9-4736-B836-3F1D5A846786}" uniqueName="35" name="score_f_vs_a" queryTableFieldId="35"/>
    <tableColumn id="36" xr3:uid="{E3008F6C-CA87-4838-87B3-9FFF34007AA0}" uniqueName="36" name="score_g_vs_a" queryTableFieldId="36"/>
    <tableColumn id="37" xr3:uid="{9A4E84DA-26E7-45A3-ABE4-43E2742CA16D}" uniqueName="37" name="score_h_vs_a" queryTableFieldId="37"/>
    <tableColumn id="38" xr3:uid="{9B0C87F5-E82B-45BE-871D-1E3A9DE7E6B4}" uniqueName="38" name="score_i_vs_a" queryTableFieldId="38"/>
    <tableColumn id="39" xr3:uid="{56E8B5C1-B16E-4168-A075-C9622AC1317B}" uniqueName="39" name="score_total" queryTableFieldId="39"/>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D2FD-1A88-4852-A516-BEF6AFD2120B}">
  <dimension ref="A1:AQ1002"/>
  <sheetViews>
    <sheetView tabSelected="1" topLeftCell="S1" zoomScale="85" zoomScaleNormal="85" workbookViewId="0">
      <selection activeCell="AK2" sqref="AK2"/>
    </sheetView>
  </sheetViews>
  <sheetFormatPr defaultRowHeight="14.4" x14ac:dyDescent="0.3"/>
  <cols>
    <col min="1" max="1" width="10.5546875" style="4" customWidth="1"/>
    <col min="2" max="2" width="80.88671875" hidden="1" customWidth="1"/>
    <col min="3" max="3" width="39.88671875" style="6" customWidth="1"/>
    <col min="4" max="4" width="16.6640625" style="8" customWidth="1"/>
    <col min="5" max="5" width="32.6640625" hidden="1" customWidth="1"/>
    <col min="6" max="6" width="14.21875" hidden="1" customWidth="1"/>
    <col min="7" max="7" width="16.21875" style="2" customWidth="1"/>
    <col min="8" max="8" width="32.6640625" hidden="1" customWidth="1"/>
    <col min="9" max="9" width="14.33203125" hidden="1" customWidth="1"/>
    <col min="10" max="10" width="16.21875" style="2" customWidth="1"/>
    <col min="11" max="11" width="32.6640625" hidden="1" customWidth="1"/>
    <col min="12" max="12" width="14.21875" hidden="1" customWidth="1"/>
    <col min="13" max="13" width="16.21875" style="2" customWidth="1"/>
    <col min="14" max="14" width="32.6640625" hidden="1" customWidth="1"/>
    <col min="15" max="15" width="14.33203125" hidden="1" customWidth="1"/>
    <col min="16" max="16" width="16.21875" style="10" customWidth="1"/>
    <col min="17" max="17" width="32.6640625" hidden="1" customWidth="1"/>
    <col min="18" max="18" width="14.21875" hidden="1" customWidth="1"/>
    <col min="19" max="19" width="16.21875" style="2" customWidth="1"/>
    <col min="20" max="20" width="32.6640625" hidden="1" customWidth="1"/>
    <col min="21" max="21" width="13.77734375" hidden="1" customWidth="1"/>
    <col min="22" max="22" width="16.21875" style="2" customWidth="1"/>
    <col min="23" max="23" width="32.6640625" hidden="1" customWidth="1"/>
    <col min="24" max="24" width="14.109375" hidden="1" customWidth="1"/>
    <col min="25" max="25" width="16.21875" style="2" customWidth="1"/>
    <col min="26" max="26" width="32.6640625" hidden="1" customWidth="1"/>
    <col min="27" max="27" width="14.21875" hidden="1" customWidth="1"/>
    <col min="28" max="28" width="16.21875" style="2" customWidth="1"/>
    <col min="29" max="29" width="32.6640625" hidden="1" customWidth="1"/>
    <col min="30" max="30" width="13.77734375" hidden="1" customWidth="1"/>
    <col min="31" max="31" width="14" bestFit="1" customWidth="1"/>
    <col min="32" max="32" width="13.88671875" bestFit="1" customWidth="1"/>
    <col min="33" max="33" width="14" bestFit="1" customWidth="1"/>
    <col min="34" max="34" width="13.88671875" bestFit="1" customWidth="1"/>
    <col min="35" max="35" width="13.44140625" bestFit="1" customWidth="1"/>
    <col min="36" max="36" width="13.77734375" bestFit="1" customWidth="1"/>
    <col min="37" max="37" width="13.88671875" bestFit="1" customWidth="1"/>
    <col min="38" max="38" width="13.44140625" bestFit="1" customWidth="1"/>
    <col min="39" max="39" width="12.44140625" bestFit="1" customWidth="1"/>
  </cols>
  <sheetData>
    <row r="1" spans="1:43" x14ac:dyDescent="0.3">
      <c r="AE1">
        <f>SUM(Supabase_Snippet_Consensus_Scoring_of_Top_Categories[score_b_vs_a])</f>
        <v>46562</v>
      </c>
      <c r="AF1">
        <f>SUM(Supabase_Snippet_Consensus_Scoring_of_Top_Categories[score_c_vs_a])</f>
        <v>155766</v>
      </c>
      <c r="AG1">
        <f>SUM(Supabase_Snippet_Consensus_Scoring_of_Top_Categories[score_d_vs_a])</f>
        <v>94687</v>
      </c>
      <c r="AH1">
        <f>SUM(Supabase_Snippet_Consensus_Scoring_of_Top_Categories[score_e_vs_a])</f>
        <v>40730</v>
      </c>
      <c r="AI1">
        <f>SUM(Supabase_Snippet_Consensus_Scoring_of_Top_Categories[score_f_vs_a])</f>
        <v>102328</v>
      </c>
      <c r="AJ1">
        <f>SUM(Supabase_Snippet_Consensus_Scoring_of_Top_Categories[score_g_vs_a])</f>
        <v>66908</v>
      </c>
      <c r="AK1">
        <f>SUM(Supabase_Snippet_Consensus_Scoring_of_Top_Categories[score_h_vs_a])</f>
        <v>114369</v>
      </c>
      <c r="AL1">
        <f>SUM(Supabase_Snippet_Consensus_Scoring_of_Top_Categories[score_i_vs_a])</f>
        <v>105961</v>
      </c>
    </row>
    <row r="2" spans="1:43" ht="22.2" x14ac:dyDescent="0.3">
      <c r="A2" s="4" t="s">
        <v>0</v>
      </c>
      <c r="B2" t="s">
        <v>1</v>
      </c>
      <c r="C2" s="6" t="s">
        <v>2</v>
      </c>
      <c r="D2" s="8" t="s">
        <v>3</v>
      </c>
      <c r="E2" t="s">
        <v>4</v>
      </c>
      <c r="F2" t="s">
        <v>5</v>
      </c>
      <c r="G2" s="2" t="s">
        <v>6</v>
      </c>
      <c r="H2" t="s">
        <v>7</v>
      </c>
      <c r="I2" t="s">
        <v>8</v>
      </c>
      <c r="J2" s="2" t="s">
        <v>9</v>
      </c>
      <c r="K2" t="s">
        <v>10</v>
      </c>
      <c r="L2" t="s">
        <v>11</v>
      </c>
      <c r="M2" s="2" t="s">
        <v>12</v>
      </c>
      <c r="N2" t="s">
        <v>13</v>
      </c>
      <c r="O2" t="s">
        <v>14</v>
      </c>
      <c r="P2" s="10" t="s">
        <v>15</v>
      </c>
      <c r="Q2" t="s">
        <v>16</v>
      </c>
      <c r="R2" t="s">
        <v>17</v>
      </c>
      <c r="S2" s="2" t="s">
        <v>18</v>
      </c>
      <c r="T2" t="s">
        <v>19</v>
      </c>
      <c r="U2" t="s">
        <v>20</v>
      </c>
      <c r="V2" s="2" t="s">
        <v>21</v>
      </c>
      <c r="W2" t="s">
        <v>22</v>
      </c>
      <c r="X2" t="s">
        <v>23</v>
      </c>
      <c r="Y2" s="2" t="s">
        <v>24</v>
      </c>
      <c r="Z2" t="s">
        <v>25</v>
      </c>
      <c r="AA2" t="s">
        <v>26</v>
      </c>
      <c r="AB2" s="2" t="s">
        <v>27</v>
      </c>
      <c r="AC2" t="s">
        <v>28</v>
      </c>
      <c r="AD2" t="s">
        <v>29</v>
      </c>
      <c r="AE2" t="s">
        <v>30</v>
      </c>
      <c r="AF2" t="s">
        <v>31</v>
      </c>
      <c r="AG2" t="s">
        <v>32</v>
      </c>
      <c r="AH2" t="s">
        <v>33</v>
      </c>
      <c r="AI2" t="s">
        <v>34</v>
      </c>
      <c r="AJ2" t="s">
        <v>35</v>
      </c>
      <c r="AK2" t="s">
        <v>36</v>
      </c>
      <c r="AL2" t="s">
        <v>37</v>
      </c>
      <c r="AM2" t="s">
        <v>38</v>
      </c>
    </row>
    <row r="3" spans="1:43" ht="60" x14ac:dyDescent="0.3">
      <c r="A3" s="5" t="s">
        <v>39</v>
      </c>
      <c r="B3" s="1" t="s">
        <v>40</v>
      </c>
      <c r="C3" s="7" t="s">
        <v>41</v>
      </c>
      <c r="D3" s="9" t="s">
        <v>42</v>
      </c>
      <c r="E3" s="1" t="s">
        <v>43</v>
      </c>
      <c r="F3">
        <v>8292</v>
      </c>
      <c r="G3" s="3" t="s">
        <v>44</v>
      </c>
      <c r="H3" s="1" t="s">
        <v>45</v>
      </c>
      <c r="I3">
        <v>9067</v>
      </c>
      <c r="J3" s="3" t="s">
        <v>42</v>
      </c>
      <c r="K3" s="1" t="s">
        <v>46</v>
      </c>
      <c r="L3">
        <v>8287</v>
      </c>
      <c r="M3" s="3" t="s">
        <v>42</v>
      </c>
      <c r="N3" s="1" t="s">
        <v>46</v>
      </c>
      <c r="O3">
        <v>8287</v>
      </c>
      <c r="P3" s="11" t="s">
        <v>44</v>
      </c>
      <c r="Q3" s="1" t="s">
        <v>47</v>
      </c>
      <c r="R3">
        <v>8981</v>
      </c>
      <c r="S3" s="3" t="s">
        <v>42</v>
      </c>
      <c r="T3" s="1" t="s">
        <v>48</v>
      </c>
      <c r="U3">
        <v>7662</v>
      </c>
      <c r="V3" s="3" t="s">
        <v>42</v>
      </c>
      <c r="W3" s="1" t="s">
        <v>48</v>
      </c>
      <c r="X3">
        <v>7662</v>
      </c>
      <c r="Y3" s="3" t="s">
        <v>42</v>
      </c>
      <c r="Z3" s="1" t="s">
        <v>48</v>
      </c>
      <c r="AA3">
        <v>7662</v>
      </c>
      <c r="AB3" s="3" t="s">
        <v>42</v>
      </c>
      <c r="AC3" s="1" t="s">
        <v>48</v>
      </c>
      <c r="AD3">
        <v>7662</v>
      </c>
      <c r="AE3">
        <v>180</v>
      </c>
      <c r="AF3">
        <v>210</v>
      </c>
      <c r="AG3">
        <v>210</v>
      </c>
      <c r="AH3">
        <v>180</v>
      </c>
      <c r="AI3">
        <v>210</v>
      </c>
      <c r="AJ3">
        <v>210</v>
      </c>
      <c r="AK3">
        <v>210</v>
      </c>
      <c r="AL3">
        <v>210</v>
      </c>
      <c r="AM3">
        <v>1620</v>
      </c>
      <c r="AP3" t="s">
        <v>30</v>
      </c>
      <c r="AQ3">
        <f>SUM(Supabase_Snippet_Consensus_Scoring_of_Top_Categories[score_b_vs_a])</f>
        <v>46562</v>
      </c>
    </row>
    <row r="4" spans="1:43" ht="60" x14ac:dyDescent="0.3">
      <c r="A4" s="5" t="s">
        <v>49</v>
      </c>
      <c r="B4" s="1" t="s">
        <v>50</v>
      </c>
      <c r="C4" s="7" t="s">
        <v>51</v>
      </c>
      <c r="D4" s="9" t="s">
        <v>52</v>
      </c>
      <c r="E4" s="1" t="s">
        <v>53</v>
      </c>
      <c r="F4">
        <v>9303</v>
      </c>
      <c r="G4" s="3" t="s">
        <v>54</v>
      </c>
      <c r="H4" s="1" t="s">
        <v>55</v>
      </c>
      <c r="I4">
        <v>7946</v>
      </c>
      <c r="J4" s="3" t="s">
        <v>52</v>
      </c>
      <c r="K4" s="1" t="s">
        <v>56</v>
      </c>
      <c r="L4">
        <v>9296</v>
      </c>
      <c r="M4" s="3" t="s">
        <v>52</v>
      </c>
      <c r="N4" s="1" t="s">
        <v>56</v>
      </c>
      <c r="O4">
        <v>9296</v>
      </c>
      <c r="P4" s="11" t="s">
        <v>57</v>
      </c>
      <c r="Q4" s="1" t="s">
        <v>58</v>
      </c>
      <c r="R4">
        <v>811</v>
      </c>
      <c r="S4" s="3" t="s">
        <v>52</v>
      </c>
      <c r="T4" s="1" t="s">
        <v>59</v>
      </c>
      <c r="U4">
        <v>894</v>
      </c>
      <c r="V4" s="3" t="s">
        <v>52</v>
      </c>
      <c r="W4" s="1" t="s">
        <v>59</v>
      </c>
      <c r="X4">
        <v>894</v>
      </c>
      <c r="Y4" s="3" t="s">
        <v>52</v>
      </c>
      <c r="Z4" s="1" t="s">
        <v>59</v>
      </c>
      <c r="AA4">
        <v>894</v>
      </c>
      <c r="AB4" s="3" t="s">
        <v>52</v>
      </c>
      <c r="AC4" s="1" t="s">
        <v>59</v>
      </c>
      <c r="AD4">
        <v>894</v>
      </c>
      <c r="AE4">
        <v>150</v>
      </c>
      <c r="AF4">
        <v>210</v>
      </c>
      <c r="AG4">
        <v>210</v>
      </c>
      <c r="AH4">
        <v>150</v>
      </c>
      <c r="AI4">
        <v>210</v>
      </c>
      <c r="AJ4">
        <v>210</v>
      </c>
      <c r="AK4">
        <v>210</v>
      </c>
      <c r="AL4">
        <v>210</v>
      </c>
      <c r="AM4">
        <v>1560</v>
      </c>
      <c r="AP4" t="s">
        <v>31</v>
      </c>
      <c r="AQ4">
        <f>SUM(Supabase_Snippet_Consensus_Scoring_of_Top_Categories[score_c_vs_a])</f>
        <v>155766</v>
      </c>
    </row>
    <row r="5" spans="1:43" ht="75.599999999999994" x14ac:dyDescent="0.3">
      <c r="A5" s="5" t="s">
        <v>60</v>
      </c>
      <c r="B5" s="1" t="s">
        <v>61</v>
      </c>
      <c r="C5" s="7" t="s">
        <v>62</v>
      </c>
      <c r="D5" s="9" t="s">
        <v>63</v>
      </c>
      <c r="E5" s="1" t="s">
        <v>64</v>
      </c>
      <c r="F5">
        <v>4211</v>
      </c>
      <c r="G5" s="3" t="s">
        <v>65</v>
      </c>
      <c r="H5" s="1" t="s">
        <v>66</v>
      </c>
      <c r="I5">
        <v>4911</v>
      </c>
      <c r="J5" s="3" t="s">
        <v>63</v>
      </c>
      <c r="K5" s="1" t="s">
        <v>67</v>
      </c>
      <c r="L5">
        <v>3926</v>
      </c>
      <c r="M5" s="3" t="s">
        <v>63</v>
      </c>
      <c r="N5" s="1" t="s">
        <v>67</v>
      </c>
      <c r="O5">
        <v>3926</v>
      </c>
      <c r="P5" s="11" t="s">
        <v>68</v>
      </c>
      <c r="Q5" s="1" t="s">
        <v>69</v>
      </c>
      <c r="R5">
        <v>4188</v>
      </c>
      <c r="S5" s="3" t="s">
        <v>63</v>
      </c>
      <c r="T5" s="1" t="s">
        <v>70</v>
      </c>
      <c r="U5">
        <v>3072</v>
      </c>
      <c r="V5" s="3" t="s">
        <v>63</v>
      </c>
      <c r="W5" s="1" t="s">
        <v>70</v>
      </c>
      <c r="X5">
        <v>3072</v>
      </c>
      <c r="Y5" s="3" t="s">
        <v>63</v>
      </c>
      <c r="Z5" s="1" t="s">
        <v>70</v>
      </c>
      <c r="AA5">
        <v>3072</v>
      </c>
      <c r="AB5" s="3" t="s">
        <v>63</v>
      </c>
      <c r="AC5" s="1" t="s">
        <v>70</v>
      </c>
      <c r="AD5">
        <v>3072</v>
      </c>
      <c r="AE5">
        <v>125</v>
      </c>
      <c r="AF5">
        <v>210</v>
      </c>
      <c r="AG5">
        <v>210</v>
      </c>
      <c r="AH5">
        <v>125</v>
      </c>
      <c r="AI5">
        <v>210</v>
      </c>
      <c r="AJ5">
        <v>210</v>
      </c>
      <c r="AK5">
        <v>210</v>
      </c>
      <c r="AL5">
        <v>210</v>
      </c>
      <c r="AM5">
        <v>1510</v>
      </c>
      <c r="AP5" t="s">
        <v>32</v>
      </c>
      <c r="AQ5">
        <f>SUM(Supabase_Snippet_Consensus_Scoring_of_Top_Categories[score_d_vs_a])</f>
        <v>94687</v>
      </c>
    </row>
    <row r="6" spans="1:43" ht="60" x14ac:dyDescent="0.3">
      <c r="A6" s="5" t="s">
        <v>71</v>
      </c>
      <c r="B6" s="1" t="s">
        <v>72</v>
      </c>
      <c r="C6" s="7" t="s">
        <v>73</v>
      </c>
      <c r="D6" s="9" t="s">
        <v>74</v>
      </c>
      <c r="E6" s="1" t="s">
        <v>75</v>
      </c>
      <c r="F6">
        <v>5781</v>
      </c>
      <c r="G6" s="3" t="s">
        <v>76</v>
      </c>
      <c r="H6" s="1" t="s">
        <v>77</v>
      </c>
      <c r="I6">
        <v>362</v>
      </c>
      <c r="J6" s="3" t="s">
        <v>74</v>
      </c>
      <c r="K6" s="1" t="s">
        <v>78</v>
      </c>
      <c r="L6">
        <v>5803</v>
      </c>
      <c r="M6" s="3" t="s">
        <v>79</v>
      </c>
      <c r="N6" s="1" t="s">
        <v>80</v>
      </c>
      <c r="O6">
        <v>797</v>
      </c>
      <c r="P6" s="11" t="s">
        <v>81</v>
      </c>
      <c r="Q6" s="1" t="s">
        <v>82</v>
      </c>
      <c r="R6">
        <v>4678</v>
      </c>
      <c r="S6" s="3" t="s">
        <v>74</v>
      </c>
      <c r="T6" s="1" t="s">
        <v>83</v>
      </c>
      <c r="U6">
        <v>6989</v>
      </c>
      <c r="V6" s="3" t="s">
        <v>84</v>
      </c>
      <c r="W6" s="1" t="s">
        <v>85</v>
      </c>
      <c r="X6">
        <v>8507</v>
      </c>
      <c r="Y6" s="3" t="s">
        <v>74</v>
      </c>
      <c r="Z6" s="1" t="s">
        <v>83</v>
      </c>
      <c r="AA6">
        <v>6989</v>
      </c>
      <c r="AB6" s="3" t="s">
        <v>74</v>
      </c>
      <c r="AC6" s="1" t="s">
        <v>83</v>
      </c>
      <c r="AD6">
        <v>6989</v>
      </c>
      <c r="AE6">
        <v>175</v>
      </c>
      <c r="AF6">
        <v>210</v>
      </c>
      <c r="AG6">
        <v>150</v>
      </c>
      <c r="AH6">
        <v>175</v>
      </c>
      <c r="AI6">
        <v>210</v>
      </c>
      <c r="AJ6">
        <v>150</v>
      </c>
      <c r="AK6">
        <v>210</v>
      </c>
      <c r="AL6">
        <v>210</v>
      </c>
      <c r="AM6">
        <v>1490</v>
      </c>
      <c r="AP6" t="s">
        <v>33</v>
      </c>
      <c r="AQ6">
        <f>SUM(Supabase_Snippet_Consensus_Scoring_of_Top_Categories[score_e_vs_a])</f>
        <v>40730</v>
      </c>
    </row>
    <row r="7" spans="1:43" ht="60" x14ac:dyDescent="0.3">
      <c r="A7" s="5" t="s">
        <v>86</v>
      </c>
      <c r="B7" s="1" t="s">
        <v>87</v>
      </c>
      <c r="C7" s="7" t="s">
        <v>88</v>
      </c>
      <c r="D7" s="9" t="s">
        <v>89</v>
      </c>
      <c r="E7" s="1" t="s">
        <v>90</v>
      </c>
      <c r="F7">
        <v>7838</v>
      </c>
      <c r="G7" s="3" t="s">
        <v>91</v>
      </c>
      <c r="H7" s="1" t="s">
        <v>92</v>
      </c>
      <c r="I7">
        <v>981</v>
      </c>
      <c r="J7" s="3" t="s">
        <v>89</v>
      </c>
      <c r="K7" s="1" t="s">
        <v>93</v>
      </c>
      <c r="L7">
        <v>7829</v>
      </c>
      <c r="M7" s="3" t="s">
        <v>89</v>
      </c>
      <c r="N7" s="1" t="s">
        <v>93</v>
      </c>
      <c r="O7">
        <v>7829</v>
      </c>
      <c r="P7" s="11" t="s">
        <v>94</v>
      </c>
      <c r="Q7" s="1" t="s">
        <v>95</v>
      </c>
      <c r="R7">
        <v>9345</v>
      </c>
      <c r="S7" s="3" t="s">
        <v>89</v>
      </c>
      <c r="T7" s="1" t="s">
        <v>96</v>
      </c>
      <c r="U7">
        <v>7883</v>
      </c>
      <c r="V7" s="3" t="s">
        <v>89</v>
      </c>
      <c r="W7" s="1" t="s">
        <v>96</v>
      </c>
      <c r="X7">
        <v>7883</v>
      </c>
      <c r="Y7" s="3" t="s">
        <v>89</v>
      </c>
      <c r="Z7" s="1" t="s">
        <v>96</v>
      </c>
      <c r="AA7">
        <v>7883</v>
      </c>
      <c r="AB7" s="3" t="s">
        <v>89</v>
      </c>
      <c r="AC7" s="1" t="s">
        <v>96</v>
      </c>
      <c r="AD7">
        <v>7883</v>
      </c>
      <c r="AE7">
        <v>110</v>
      </c>
      <c r="AF7">
        <v>210</v>
      </c>
      <c r="AG7">
        <v>210</v>
      </c>
      <c r="AH7">
        <v>100</v>
      </c>
      <c r="AI7">
        <v>210</v>
      </c>
      <c r="AJ7">
        <v>210</v>
      </c>
      <c r="AK7">
        <v>210</v>
      </c>
      <c r="AL7">
        <v>210</v>
      </c>
      <c r="AM7">
        <v>1470</v>
      </c>
      <c r="AP7" t="s">
        <v>34</v>
      </c>
      <c r="AQ7">
        <f>SUM(Supabase_Snippet_Consensus_Scoring_of_Top_Categories[score_f_vs_a])</f>
        <v>102328</v>
      </c>
    </row>
    <row r="8" spans="1:43" ht="60" x14ac:dyDescent="0.3">
      <c r="A8" s="5" t="s">
        <v>97</v>
      </c>
      <c r="B8" s="1" t="s">
        <v>98</v>
      </c>
      <c r="C8" s="7" t="s">
        <v>99</v>
      </c>
      <c r="D8" s="9" t="s">
        <v>100</v>
      </c>
      <c r="E8" s="1" t="s">
        <v>101</v>
      </c>
      <c r="F8">
        <v>961</v>
      </c>
      <c r="G8" s="3" t="s">
        <v>102</v>
      </c>
      <c r="H8" s="1" t="s">
        <v>103</v>
      </c>
      <c r="I8">
        <v>9812</v>
      </c>
      <c r="J8" s="3" t="s">
        <v>100</v>
      </c>
      <c r="K8" s="1" t="s">
        <v>104</v>
      </c>
      <c r="L8">
        <v>9512</v>
      </c>
      <c r="M8" s="3" t="s">
        <v>100</v>
      </c>
      <c r="N8" s="1" t="s">
        <v>104</v>
      </c>
      <c r="O8">
        <v>9512</v>
      </c>
      <c r="P8" s="11" t="s">
        <v>105</v>
      </c>
      <c r="Q8" s="1" t="s">
        <v>106</v>
      </c>
      <c r="R8">
        <v>9687</v>
      </c>
      <c r="S8" s="3" t="s">
        <v>107</v>
      </c>
      <c r="T8" s="1" t="s">
        <v>108</v>
      </c>
      <c r="U8">
        <v>897</v>
      </c>
      <c r="V8" s="3" t="s">
        <v>107</v>
      </c>
      <c r="W8" s="1" t="s">
        <v>108</v>
      </c>
      <c r="X8">
        <v>897</v>
      </c>
      <c r="Y8" s="3" t="s">
        <v>107</v>
      </c>
      <c r="Z8" s="1" t="s">
        <v>108</v>
      </c>
      <c r="AA8">
        <v>897</v>
      </c>
      <c r="AB8" s="3" t="s">
        <v>107</v>
      </c>
      <c r="AC8" s="1" t="s">
        <v>108</v>
      </c>
      <c r="AD8">
        <v>897</v>
      </c>
      <c r="AE8">
        <v>125</v>
      </c>
      <c r="AF8">
        <v>210</v>
      </c>
      <c r="AG8">
        <v>210</v>
      </c>
      <c r="AH8">
        <v>115</v>
      </c>
      <c r="AI8">
        <v>200</v>
      </c>
      <c r="AJ8">
        <v>200</v>
      </c>
      <c r="AK8">
        <v>200</v>
      </c>
      <c r="AL8">
        <v>200</v>
      </c>
      <c r="AM8">
        <v>1460</v>
      </c>
      <c r="AP8" t="s">
        <v>35</v>
      </c>
      <c r="AQ8">
        <f>SUM(Supabase_Snippet_Consensus_Scoring_of_Top_Categories[score_g_vs_a])</f>
        <v>66908</v>
      </c>
    </row>
    <row r="9" spans="1:43" ht="60" x14ac:dyDescent="0.3">
      <c r="A9" s="5" t="s">
        <v>109</v>
      </c>
      <c r="B9" s="1" t="s">
        <v>110</v>
      </c>
      <c r="C9" s="7" t="s">
        <v>111</v>
      </c>
      <c r="D9" s="9" t="s">
        <v>112</v>
      </c>
      <c r="E9" s="1" t="s">
        <v>113</v>
      </c>
      <c r="F9">
        <v>9002</v>
      </c>
      <c r="G9" s="3" t="s">
        <v>114</v>
      </c>
      <c r="H9" s="1" t="s">
        <v>115</v>
      </c>
      <c r="I9">
        <v>9746</v>
      </c>
      <c r="J9" s="3" t="s">
        <v>112</v>
      </c>
      <c r="K9" s="1" t="s">
        <v>116</v>
      </c>
      <c r="L9">
        <v>8999</v>
      </c>
      <c r="M9" s="3" t="s">
        <v>117</v>
      </c>
      <c r="N9" s="1" t="s">
        <v>118</v>
      </c>
      <c r="O9">
        <v>935</v>
      </c>
      <c r="P9" s="11" t="s">
        <v>119</v>
      </c>
      <c r="Q9" s="1" t="s">
        <v>120</v>
      </c>
      <c r="R9">
        <v>9666</v>
      </c>
      <c r="S9" s="3" t="s">
        <v>112</v>
      </c>
      <c r="T9" s="1" t="s">
        <v>121</v>
      </c>
      <c r="U9">
        <v>8594</v>
      </c>
      <c r="V9" s="3" t="s">
        <v>122</v>
      </c>
      <c r="W9" s="1" t="s">
        <v>123</v>
      </c>
      <c r="X9">
        <v>8974</v>
      </c>
      <c r="Y9" s="3" t="s">
        <v>112</v>
      </c>
      <c r="Z9" s="1" t="s">
        <v>121</v>
      </c>
      <c r="AA9">
        <v>8594</v>
      </c>
      <c r="AB9" s="3" t="s">
        <v>112</v>
      </c>
      <c r="AC9" s="1" t="s">
        <v>121</v>
      </c>
      <c r="AD9">
        <v>8594</v>
      </c>
      <c r="AE9">
        <v>134</v>
      </c>
      <c r="AF9">
        <v>210</v>
      </c>
      <c r="AG9">
        <v>180</v>
      </c>
      <c r="AH9">
        <v>125</v>
      </c>
      <c r="AI9">
        <v>210</v>
      </c>
      <c r="AJ9">
        <v>180</v>
      </c>
      <c r="AK9">
        <v>210</v>
      </c>
      <c r="AL9">
        <v>210</v>
      </c>
      <c r="AM9">
        <v>1459</v>
      </c>
      <c r="AP9" t="s">
        <v>36</v>
      </c>
      <c r="AQ9">
        <f>SUM(Supabase_Snippet_Consensus_Scoring_of_Top_Categories[score_h_vs_a])</f>
        <v>114369</v>
      </c>
    </row>
    <row r="10" spans="1:43" ht="60" x14ac:dyDescent="0.3">
      <c r="A10" s="5" t="s">
        <v>124</v>
      </c>
      <c r="B10" s="1" t="s">
        <v>125</v>
      </c>
      <c r="C10" s="7" t="s">
        <v>126</v>
      </c>
      <c r="D10" s="9" t="s">
        <v>127</v>
      </c>
      <c r="E10" s="1" t="s">
        <v>128</v>
      </c>
      <c r="F10">
        <v>877</v>
      </c>
      <c r="G10" s="3" t="s">
        <v>129</v>
      </c>
      <c r="H10" s="1" t="s">
        <v>130</v>
      </c>
      <c r="I10">
        <v>738</v>
      </c>
      <c r="J10" s="3" t="s">
        <v>127</v>
      </c>
      <c r="K10" s="1" t="s">
        <v>131</v>
      </c>
      <c r="L10">
        <v>8773</v>
      </c>
      <c r="M10" s="3" t="s">
        <v>132</v>
      </c>
      <c r="N10" s="1" t="s">
        <v>133</v>
      </c>
      <c r="O10">
        <v>8883</v>
      </c>
      <c r="P10" s="11" t="s">
        <v>134</v>
      </c>
      <c r="Q10" s="1" t="s">
        <v>135</v>
      </c>
      <c r="R10">
        <v>676</v>
      </c>
      <c r="S10" s="3" t="s">
        <v>136</v>
      </c>
      <c r="T10" s="1" t="s">
        <v>137</v>
      </c>
      <c r="U10">
        <v>8364</v>
      </c>
      <c r="V10" s="3" t="s">
        <v>138</v>
      </c>
      <c r="W10" s="1" t="s">
        <v>139</v>
      </c>
      <c r="X10">
        <v>8539</v>
      </c>
      <c r="Y10" s="3" t="s">
        <v>136</v>
      </c>
      <c r="Z10" s="1" t="s">
        <v>137</v>
      </c>
      <c r="AA10">
        <v>8364</v>
      </c>
      <c r="AB10" s="3" t="s">
        <v>136</v>
      </c>
      <c r="AC10" s="1" t="s">
        <v>137</v>
      </c>
      <c r="AD10">
        <v>8364</v>
      </c>
      <c r="AE10">
        <v>131</v>
      </c>
      <c r="AF10">
        <v>210</v>
      </c>
      <c r="AG10">
        <v>185</v>
      </c>
      <c r="AH10">
        <v>131</v>
      </c>
      <c r="AI10">
        <v>200</v>
      </c>
      <c r="AJ10">
        <v>185</v>
      </c>
      <c r="AK10">
        <v>200</v>
      </c>
      <c r="AL10">
        <v>200</v>
      </c>
      <c r="AM10">
        <v>1442</v>
      </c>
      <c r="AP10" t="s">
        <v>37</v>
      </c>
      <c r="AQ10">
        <f>SUM(Supabase_Snippet_Consensus_Scoring_of_Top_Categories[score_i_vs_a])</f>
        <v>105961</v>
      </c>
    </row>
    <row r="11" spans="1:43" ht="60" x14ac:dyDescent="0.3">
      <c r="A11" s="5" t="s">
        <v>140</v>
      </c>
      <c r="B11" s="1" t="s">
        <v>141</v>
      </c>
      <c r="C11" s="7" t="s">
        <v>142</v>
      </c>
      <c r="D11" s="9" t="s">
        <v>143</v>
      </c>
      <c r="E11" s="1" t="s">
        <v>144</v>
      </c>
      <c r="F11">
        <v>3438</v>
      </c>
      <c r="G11" s="3" t="s">
        <v>145</v>
      </c>
      <c r="H11" s="1" t="s">
        <v>146</v>
      </c>
      <c r="I11">
        <v>6988</v>
      </c>
      <c r="J11" s="3" t="s">
        <v>143</v>
      </c>
      <c r="K11" s="1" t="s">
        <v>147</v>
      </c>
      <c r="L11">
        <v>3428</v>
      </c>
      <c r="M11" s="3" t="s">
        <v>143</v>
      </c>
      <c r="N11" s="1" t="s">
        <v>147</v>
      </c>
      <c r="O11">
        <v>3428</v>
      </c>
      <c r="P11" s="11" t="s">
        <v>148</v>
      </c>
      <c r="Q11" s="1" t="s">
        <v>149</v>
      </c>
      <c r="R11">
        <v>411</v>
      </c>
      <c r="S11" s="3" t="s">
        <v>150</v>
      </c>
      <c r="T11" s="1" t="s">
        <v>151</v>
      </c>
      <c r="U11">
        <v>3001</v>
      </c>
      <c r="V11" s="3" t="s">
        <v>150</v>
      </c>
      <c r="W11" s="1" t="s">
        <v>151</v>
      </c>
      <c r="X11">
        <v>3001</v>
      </c>
      <c r="Y11" s="3" t="s">
        <v>150</v>
      </c>
      <c r="Z11" s="1" t="s">
        <v>151</v>
      </c>
      <c r="AA11">
        <v>3001</v>
      </c>
      <c r="AB11" s="3" t="s">
        <v>150</v>
      </c>
      <c r="AC11" s="1" t="s">
        <v>151</v>
      </c>
      <c r="AD11">
        <v>3001</v>
      </c>
      <c r="AE11">
        <v>75</v>
      </c>
      <c r="AF11">
        <v>210</v>
      </c>
      <c r="AG11">
        <v>210</v>
      </c>
      <c r="AH11">
        <v>160</v>
      </c>
      <c r="AI11">
        <v>195</v>
      </c>
      <c r="AJ11">
        <v>195</v>
      </c>
      <c r="AK11">
        <v>195</v>
      </c>
      <c r="AL11">
        <v>195</v>
      </c>
      <c r="AM11">
        <v>1435</v>
      </c>
    </row>
    <row r="12" spans="1:43" ht="60" x14ac:dyDescent="0.3">
      <c r="A12" s="5" t="s">
        <v>152</v>
      </c>
      <c r="B12" s="1" t="s">
        <v>153</v>
      </c>
      <c r="C12" s="7" t="s">
        <v>154</v>
      </c>
      <c r="D12" s="9" t="s">
        <v>155</v>
      </c>
      <c r="E12" s="1" t="s">
        <v>156</v>
      </c>
      <c r="F12">
        <v>3621</v>
      </c>
      <c r="G12" s="3" t="s">
        <v>157</v>
      </c>
      <c r="H12" s="1" t="s">
        <v>158</v>
      </c>
      <c r="I12">
        <v>784</v>
      </c>
      <c r="J12" s="3" t="s">
        <v>155</v>
      </c>
      <c r="K12" s="1" t="s">
        <v>159</v>
      </c>
      <c r="L12">
        <v>3969</v>
      </c>
      <c r="M12" s="3" t="s">
        <v>155</v>
      </c>
      <c r="N12" s="1" t="s">
        <v>159</v>
      </c>
      <c r="O12">
        <v>3969</v>
      </c>
      <c r="P12" s="11" t="s">
        <v>160</v>
      </c>
      <c r="Q12" s="1" t="s">
        <v>161</v>
      </c>
      <c r="R12">
        <v>7074</v>
      </c>
      <c r="S12" s="3" t="s">
        <v>162</v>
      </c>
      <c r="T12" s="1" t="s">
        <v>163</v>
      </c>
      <c r="U12">
        <v>1828</v>
      </c>
      <c r="V12" s="3" t="s">
        <v>162</v>
      </c>
      <c r="W12" s="1" t="s">
        <v>163</v>
      </c>
      <c r="X12">
        <v>1828</v>
      </c>
      <c r="Y12" s="3" t="s">
        <v>162</v>
      </c>
      <c r="Z12" s="1" t="s">
        <v>163</v>
      </c>
      <c r="AA12">
        <v>1828</v>
      </c>
      <c r="AB12" s="3" t="s">
        <v>162</v>
      </c>
      <c r="AC12" s="1" t="s">
        <v>163</v>
      </c>
      <c r="AD12">
        <v>1828</v>
      </c>
      <c r="AE12">
        <v>160</v>
      </c>
      <c r="AF12">
        <v>210</v>
      </c>
      <c r="AG12">
        <v>210</v>
      </c>
      <c r="AH12">
        <v>155</v>
      </c>
      <c r="AI12">
        <v>175</v>
      </c>
      <c r="AJ12">
        <v>175</v>
      </c>
      <c r="AK12">
        <v>175</v>
      </c>
      <c r="AL12">
        <v>175</v>
      </c>
      <c r="AM12">
        <v>1435</v>
      </c>
    </row>
    <row r="13" spans="1:43" ht="60" x14ac:dyDescent="0.3">
      <c r="A13" s="5" t="s">
        <v>164</v>
      </c>
      <c r="B13" s="1" t="s">
        <v>165</v>
      </c>
      <c r="C13" s="7" t="s">
        <v>166</v>
      </c>
      <c r="D13" s="9" t="s">
        <v>167</v>
      </c>
      <c r="E13" s="1" t="s">
        <v>168</v>
      </c>
      <c r="F13">
        <v>5617</v>
      </c>
      <c r="G13" s="3" t="s">
        <v>169</v>
      </c>
      <c r="H13" s="1" t="s">
        <v>170</v>
      </c>
      <c r="I13">
        <v>5432</v>
      </c>
      <c r="J13" s="3" t="s">
        <v>167</v>
      </c>
      <c r="K13" s="1" t="s">
        <v>171</v>
      </c>
      <c r="L13">
        <v>483</v>
      </c>
      <c r="M13" s="3" t="s">
        <v>167</v>
      </c>
      <c r="N13" s="1" t="s">
        <v>171</v>
      </c>
      <c r="O13">
        <v>483</v>
      </c>
      <c r="P13" s="11" t="s">
        <v>172</v>
      </c>
      <c r="Q13" s="1" t="s">
        <v>173</v>
      </c>
      <c r="R13">
        <v>4737</v>
      </c>
      <c r="S13" s="3" t="s">
        <v>174</v>
      </c>
      <c r="T13" s="1" t="s">
        <v>175</v>
      </c>
      <c r="U13">
        <v>3857</v>
      </c>
      <c r="V13" s="3" t="s">
        <v>174</v>
      </c>
      <c r="W13" s="1" t="s">
        <v>175</v>
      </c>
      <c r="X13">
        <v>3857</v>
      </c>
      <c r="Y13" s="3" t="s">
        <v>174</v>
      </c>
      <c r="Z13" s="1" t="s">
        <v>175</v>
      </c>
      <c r="AA13">
        <v>3857</v>
      </c>
      <c r="AB13" s="3" t="s">
        <v>174</v>
      </c>
      <c r="AC13" s="1" t="s">
        <v>175</v>
      </c>
      <c r="AD13">
        <v>3857</v>
      </c>
      <c r="AE13">
        <v>116</v>
      </c>
      <c r="AF13">
        <v>210</v>
      </c>
      <c r="AG13">
        <v>210</v>
      </c>
      <c r="AH13">
        <v>106</v>
      </c>
      <c r="AI13">
        <v>195</v>
      </c>
      <c r="AJ13">
        <v>195</v>
      </c>
      <c r="AK13">
        <v>195</v>
      </c>
      <c r="AL13">
        <v>195</v>
      </c>
      <c r="AM13">
        <v>1422</v>
      </c>
    </row>
    <row r="14" spans="1:43" ht="60" x14ac:dyDescent="0.3">
      <c r="A14" s="5" t="s">
        <v>176</v>
      </c>
      <c r="B14" s="1" t="s">
        <v>177</v>
      </c>
      <c r="C14" s="7" t="s">
        <v>178</v>
      </c>
      <c r="D14" s="9" t="s">
        <v>179</v>
      </c>
      <c r="E14" s="1" t="s">
        <v>180</v>
      </c>
      <c r="F14">
        <v>5782</v>
      </c>
      <c r="G14" s="3" t="s">
        <v>181</v>
      </c>
      <c r="H14" s="1" t="s">
        <v>182</v>
      </c>
      <c r="I14">
        <v>7657</v>
      </c>
      <c r="J14" s="3" t="s">
        <v>179</v>
      </c>
      <c r="K14" s="1" t="s">
        <v>183</v>
      </c>
      <c r="L14">
        <v>5843</v>
      </c>
      <c r="M14" s="3" t="s">
        <v>179</v>
      </c>
      <c r="N14" s="1" t="s">
        <v>183</v>
      </c>
      <c r="O14">
        <v>5843</v>
      </c>
      <c r="P14" s="11" t="s">
        <v>184</v>
      </c>
      <c r="Q14" s="1" t="s">
        <v>185</v>
      </c>
      <c r="R14">
        <v>8664</v>
      </c>
      <c r="S14" s="3" t="s">
        <v>179</v>
      </c>
      <c r="T14" s="1" t="s">
        <v>186</v>
      </c>
      <c r="U14">
        <v>6194</v>
      </c>
      <c r="V14" s="3" t="s">
        <v>179</v>
      </c>
      <c r="W14" s="1" t="s">
        <v>186</v>
      </c>
      <c r="X14">
        <v>6194</v>
      </c>
      <c r="Y14" s="3" t="s">
        <v>179</v>
      </c>
      <c r="Z14" s="1" t="s">
        <v>186</v>
      </c>
      <c r="AA14">
        <v>6194</v>
      </c>
      <c r="AB14" s="3" t="s">
        <v>179</v>
      </c>
      <c r="AC14" s="1" t="s">
        <v>186</v>
      </c>
      <c r="AD14">
        <v>6194</v>
      </c>
      <c r="AE14">
        <v>60</v>
      </c>
      <c r="AF14">
        <v>210</v>
      </c>
      <c r="AG14">
        <v>210</v>
      </c>
      <c r="AH14">
        <v>84</v>
      </c>
      <c r="AI14">
        <v>210</v>
      </c>
      <c r="AJ14">
        <v>210</v>
      </c>
      <c r="AK14">
        <v>210</v>
      </c>
      <c r="AL14">
        <v>210</v>
      </c>
      <c r="AM14">
        <v>1404</v>
      </c>
    </row>
    <row r="15" spans="1:43" ht="60" x14ac:dyDescent="0.3">
      <c r="A15" s="5" t="s">
        <v>187</v>
      </c>
      <c r="B15" s="1" t="s">
        <v>188</v>
      </c>
      <c r="C15" s="7" t="s">
        <v>189</v>
      </c>
      <c r="D15" s="9" t="s">
        <v>190</v>
      </c>
      <c r="E15" s="1" t="s">
        <v>191</v>
      </c>
      <c r="F15">
        <v>8437</v>
      </c>
      <c r="G15" s="3" t="s">
        <v>192</v>
      </c>
      <c r="H15" s="1" t="s">
        <v>193</v>
      </c>
      <c r="I15">
        <v>65</v>
      </c>
      <c r="J15" s="3" t="s">
        <v>194</v>
      </c>
      <c r="K15" s="1" t="s">
        <v>195</v>
      </c>
      <c r="L15">
        <v>8575</v>
      </c>
      <c r="M15" s="3" t="s">
        <v>196</v>
      </c>
      <c r="N15" s="1" t="s">
        <v>197</v>
      </c>
      <c r="O15">
        <v>8908</v>
      </c>
      <c r="P15" s="11" t="s">
        <v>198</v>
      </c>
      <c r="Q15" s="1" t="s">
        <v>199</v>
      </c>
      <c r="R15">
        <v>4279</v>
      </c>
      <c r="S15" s="3" t="s">
        <v>200</v>
      </c>
      <c r="T15" s="1" t="s">
        <v>201</v>
      </c>
      <c r="U15">
        <v>8043</v>
      </c>
      <c r="V15" s="3" t="s">
        <v>202</v>
      </c>
      <c r="W15" s="1" t="s">
        <v>203</v>
      </c>
      <c r="X15">
        <v>8659</v>
      </c>
      <c r="Y15" s="3" t="s">
        <v>200</v>
      </c>
      <c r="Z15" s="1" t="s">
        <v>201</v>
      </c>
      <c r="AA15">
        <v>8043</v>
      </c>
      <c r="AB15" s="3" t="s">
        <v>200</v>
      </c>
      <c r="AC15" s="1" t="s">
        <v>201</v>
      </c>
      <c r="AD15">
        <v>8043</v>
      </c>
      <c r="AE15">
        <v>150</v>
      </c>
      <c r="AF15">
        <v>200</v>
      </c>
      <c r="AG15">
        <v>150</v>
      </c>
      <c r="AH15">
        <v>150</v>
      </c>
      <c r="AI15">
        <v>200</v>
      </c>
      <c r="AJ15">
        <v>150</v>
      </c>
      <c r="AK15">
        <v>200</v>
      </c>
      <c r="AL15">
        <v>200</v>
      </c>
      <c r="AM15">
        <v>1400</v>
      </c>
    </row>
    <row r="16" spans="1:43" ht="75.599999999999994" x14ac:dyDescent="0.3">
      <c r="A16" s="5" t="s">
        <v>204</v>
      </c>
      <c r="B16" s="1" t="s">
        <v>205</v>
      </c>
      <c r="C16" s="7" t="s">
        <v>206</v>
      </c>
      <c r="D16" s="9" t="s">
        <v>207</v>
      </c>
      <c r="E16" s="1" t="s">
        <v>208</v>
      </c>
      <c r="F16">
        <v>4461</v>
      </c>
      <c r="G16" s="3" t="s">
        <v>209</v>
      </c>
      <c r="H16" s="1" t="s">
        <v>210</v>
      </c>
      <c r="I16">
        <v>8234</v>
      </c>
      <c r="J16" s="3" t="s">
        <v>211</v>
      </c>
      <c r="K16" s="1" t="s">
        <v>212</v>
      </c>
      <c r="L16">
        <v>4344</v>
      </c>
      <c r="M16" s="3" t="s">
        <v>211</v>
      </c>
      <c r="N16" s="1" t="s">
        <v>212</v>
      </c>
      <c r="O16">
        <v>4344</v>
      </c>
      <c r="P16" s="11" t="s">
        <v>213</v>
      </c>
      <c r="Q16" s="1" t="s">
        <v>214</v>
      </c>
      <c r="R16">
        <v>6911</v>
      </c>
      <c r="S16" s="3" t="s">
        <v>207</v>
      </c>
      <c r="T16" s="1" t="s">
        <v>215</v>
      </c>
      <c r="U16">
        <v>3995</v>
      </c>
      <c r="V16" s="3" t="s">
        <v>207</v>
      </c>
      <c r="W16" s="1" t="s">
        <v>215</v>
      </c>
      <c r="X16">
        <v>3995</v>
      </c>
      <c r="Y16" s="3" t="s">
        <v>207</v>
      </c>
      <c r="Z16" s="1" t="s">
        <v>215</v>
      </c>
      <c r="AA16">
        <v>3995</v>
      </c>
      <c r="AB16" s="3" t="s">
        <v>207</v>
      </c>
      <c r="AC16" s="1" t="s">
        <v>215</v>
      </c>
      <c r="AD16">
        <v>3995</v>
      </c>
      <c r="AE16">
        <v>111</v>
      </c>
      <c r="AF16">
        <v>170</v>
      </c>
      <c r="AG16">
        <v>170</v>
      </c>
      <c r="AH16">
        <v>102</v>
      </c>
      <c r="AI16">
        <v>210</v>
      </c>
      <c r="AJ16">
        <v>210</v>
      </c>
      <c r="AK16">
        <v>210</v>
      </c>
      <c r="AL16">
        <v>210</v>
      </c>
      <c r="AM16">
        <v>1393</v>
      </c>
    </row>
    <row r="17" spans="1:39" ht="60" x14ac:dyDescent="0.3">
      <c r="A17" s="5" t="s">
        <v>216</v>
      </c>
      <c r="B17" s="1" t="s">
        <v>217</v>
      </c>
      <c r="C17" s="7" t="s">
        <v>218</v>
      </c>
      <c r="D17" s="9" t="s">
        <v>219</v>
      </c>
      <c r="E17" s="1" t="s">
        <v>220</v>
      </c>
      <c r="F17">
        <v>8986</v>
      </c>
      <c r="G17" s="3" t="s">
        <v>221</v>
      </c>
      <c r="H17" s="1" t="s">
        <v>222</v>
      </c>
      <c r="I17">
        <v>9762</v>
      </c>
      <c r="J17" s="3" t="s">
        <v>223</v>
      </c>
      <c r="K17" s="1" t="s">
        <v>224</v>
      </c>
      <c r="L17">
        <v>897</v>
      </c>
      <c r="M17" s="3" t="s">
        <v>225</v>
      </c>
      <c r="N17" s="1" t="s">
        <v>226</v>
      </c>
      <c r="O17">
        <v>8976</v>
      </c>
      <c r="P17" s="11" t="s">
        <v>227</v>
      </c>
      <c r="Q17" s="1" t="s">
        <v>228</v>
      </c>
      <c r="R17">
        <v>9364</v>
      </c>
      <c r="S17" s="3" t="s">
        <v>229</v>
      </c>
      <c r="T17" s="1" t="s">
        <v>230</v>
      </c>
      <c r="U17">
        <v>846</v>
      </c>
      <c r="V17" s="3" t="s">
        <v>231</v>
      </c>
      <c r="W17" s="1" t="s">
        <v>232</v>
      </c>
      <c r="X17">
        <v>8468</v>
      </c>
      <c r="Y17" s="3" t="s">
        <v>229</v>
      </c>
      <c r="Z17" s="1" t="s">
        <v>230</v>
      </c>
      <c r="AA17">
        <v>846</v>
      </c>
      <c r="AB17" s="3" t="s">
        <v>229</v>
      </c>
      <c r="AC17" s="1" t="s">
        <v>230</v>
      </c>
      <c r="AD17">
        <v>846</v>
      </c>
      <c r="AE17">
        <v>150</v>
      </c>
      <c r="AF17">
        <v>190</v>
      </c>
      <c r="AG17">
        <v>195</v>
      </c>
      <c r="AH17">
        <v>150</v>
      </c>
      <c r="AI17">
        <v>175</v>
      </c>
      <c r="AJ17">
        <v>175</v>
      </c>
      <c r="AK17">
        <v>175</v>
      </c>
      <c r="AL17">
        <v>175</v>
      </c>
      <c r="AM17">
        <v>1385</v>
      </c>
    </row>
    <row r="18" spans="1:39" ht="75.599999999999994" x14ac:dyDescent="0.3">
      <c r="A18" s="5" t="s">
        <v>233</v>
      </c>
      <c r="B18" s="1" t="s">
        <v>234</v>
      </c>
      <c r="C18" s="7" t="s">
        <v>235</v>
      </c>
      <c r="D18" s="9" t="s">
        <v>236</v>
      </c>
      <c r="E18" s="1" t="s">
        <v>237</v>
      </c>
      <c r="F18">
        <v>6043</v>
      </c>
      <c r="G18" s="3" t="s">
        <v>238</v>
      </c>
      <c r="H18" s="1" t="s">
        <v>239</v>
      </c>
      <c r="I18">
        <v>7631</v>
      </c>
      <c r="J18" s="3" t="s">
        <v>236</v>
      </c>
      <c r="K18" s="1" t="s">
        <v>240</v>
      </c>
      <c r="L18">
        <v>6127</v>
      </c>
      <c r="M18" s="3" t="s">
        <v>241</v>
      </c>
      <c r="N18" s="1" t="s">
        <v>242</v>
      </c>
      <c r="O18">
        <v>7205</v>
      </c>
      <c r="P18" s="11" t="s">
        <v>243</v>
      </c>
      <c r="Q18" s="1" t="s">
        <v>244</v>
      </c>
      <c r="R18">
        <v>5889</v>
      </c>
      <c r="S18" s="3" t="s">
        <v>245</v>
      </c>
      <c r="T18" s="1" t="s">
        <v>246</v>
      </c>
      <c r="U18">
        <v>6325</v>
      </c>
      <c r="V18" s="3" t="s">
        <v>247</v>
      </c>
      <c r="W18" s="1" t="s">
        <v>248</v>
      </c>
      <c r="X18">
        <v>6891</v>
      </c>
      <c r="Y18" s="3" t="s">
        <v>245</v>
      </c>
      <c r="Z18" s="1" t="s">
        <v>246</v>
      </c>
      <c r="AA18">
        <v>6325</v>
      </c>
      <c r="AB18" s="3" t="s">
        <v>249</v>
      </c>
      <c r="AC18" s="1" t="s">
        <v>250</v>
      </c>
      <c r="AD18">
        <v>6481</v>
      </c>
      <c r="AE18">
        <v>130</v>
      </c>
      <c r="AF18">
        <v>210</v>
      </c>
      <c r="AG18">
        <v>180</v>
      </c>
      <c r="AH18">
        <v>140</v>
      </c>
      <c r="AI18">
        <v>180</v>
      </c>
      <c r="AJ18">
        <v>180</v>
      </c>
      <c r="AK18">
        <v>180</v>
      </c>
      <c r="AL18">
        <v>180</v>
      </c>
      <c r="AM18">
        <v>1380</v>
      </c>
    </row>
    <row r="19" spans="1:39" ht="60" x14ac:dyDescent="0.3">
      <c r="A19" s="5" t="s">
        <v>251</v>
      </c>
      <c r="B19" s="1" t="s">
        <v>252</v>
      </c>
      <c r="C19" s="7" t="s">
        <v>253</v>
      </c>
      <c r="D19" s="9" t="s">
        <v>254</v>
      </c>
      <c r="E19" s="1" t="s">
        <v>255</v>
      </c>
      <c r="F19">
        <v>9111</v>
      </c>
      <c r="G19" s="3" t="s">
        <v>256</v>
      </c>
      <c r="H19" s="1" t="s">
        <v>257</v>
      </c>
      <c r="I19">
        <v>6693</v>
      </c>
      <c r="J19" s="3" t="s">
        <v>258</v>
      </c>
      <c r="K19" s="1" t="s">
        <v>259</v>
      </c>
      <c r="L19">
        <v>9109</v>
      </c>
      <c r="M19" s="3" t="s">
        <v>260</v>
      </c>
      <c r="N19" s="1" t="s">
        <v>261</v>
      </c>
      <c r="O19">
        <v>9148</v>
      </c>
      <c r="P19" s="11" t="s">
        <v>262</v>
      </c>
      <c r="Q19" s="1" t="s">
        <v>263</v>
      </c>
      <c r="R19">
        <v>6857</v>
      </c>
      <c r="S19" s="3" t="s">
        <v>264</v>
      </c>
      <c r="T19" s="1" t="s">
        <v>265</v>
      </c>
      <c r="U19">
        <v>9092</v>
      </c>
      <c r="V19" s="3" t="s">
        <v>264</v>
      </c>
      <c r="W19" s="1" t="s">
        <v>265</v>
      </c>
      <c r="X19">
        <v>9092</v>
      </c>
      <c r="Y19" s="3" t="s">
        <v>264</v>
      </c>
      <c r="Z19" s="1" t="s">
        <v>265</v>
      </c>
      <c r="AA19">
        <v>9092</v>
      </c>
      <c r="AB19" s="3" t="s">
        <v>264</v>
      </c>
      <c r="AC19" s="1" t="s">
        <v>265</v>
      </c>
      <c r="AD19">
        <v>9092</v>
      </c>
      <c r="AE19">
        <v>145</v>
      </c>
      <c r="AF19">
        <v>195</v>
      </c>
      <c r="AG19">
        <v>200</v>
      </c>
      <c r="AH19">
        <v>140</v>
      </c>
      <c r="AI19">
        <v>175</v>
      </c>
      <c r="AJ19">
        <v>175</v>
      </c>
      <c r="AK19">
        <v>175</v>
      </c>
      <c r="AL19">
        <v>175</v>
      </c>
      <c r="AM19">
        <v>1380</v>
      </c>
    </row>
    <row r="20" spans="1:39" ht="60" x14ac:dyDescent="0.3">
      <c r="A20" s="5" t="s">
        <v>266</v>
      </c>
      <c r="B20" s="1" t="s">
        <v>267</v>
      </c>
      <c r="C20" s="7" t="s">
        <v>268</v>
      </c>
      <c r="D20" s="9" t="s">
        <v>269</v>
      </c>
      <c r="E20" s="1" t="s">
        <v>270</v>
      </c>
      <c r="F20">
        <v>503</v>
      </c>
      <c r="G20" s="3" t="s">
        <v>271</v>
      </c>
      <c r="H20" s="1" t="s">
        <v>272</v>
      </c>
      <c r="I20">
        <v>3183</v>
      </c>
      <c r="J20" s="3" t="s">
        <v>269</v>
      </c>
      <c r="K20" s="1" t="s">
        <v>273</v>
      </c>
      <c r="L20">
        <v>5023</v>
      </c>
      <c r="M20" s="3" t="s">
        <v>274</v>
      </c>
      <c r="N20" s="1" t="s">
        <v>275</v>
      </c>
      <c r="O20">
        <v>5362</v>
      </c>
      <c r="P20" s="11" t="s">
        <v>276</v>
      </c>
      <c r="Q20" s="1" t="s">
        <v>277</v>
      </c>
      <c r="R20">
        <v>3676</v>
      </c>
      <c r="S20" s="3" t="s">
        <v>269</v>
      </c>
      <c r="T20" s="1" t="s">
        <v>278</v>
      </c>
      <c r="U20">
        <v>5154</v>
      </c>
      <c r="V20" s="3" t="s">
        <v>279</v>
      </c>
      <c r="W20" s="1" t="s">
        <v>280</v>
      </c>
      <c r="X20">
        <v>5699</v>
      </c>
      <c r="Y20" s="3" t="s">
        <v>281</v>
      </c>
      <c r="Z20" s="1" t="s">
        <v>282</v>
      </c>
      <c r="AA20">
        <v>5364</v>
      </c>
      <c r="AB20" s="3" t="s">
        <v>281</v>
      </c>
      <c r="AC20" s="1" t="s">
        <v>282</v>
      </c>
      <c r="AD20">
        <v>5364</v>
      </c>
      <c r="AE20">
        <v>77</v>
      </c>
      <c r="AF20">
        <v>210</v>
      </c>
      <c r="AG20">
        <v>180</v>
      </c>
      <c r="AH20">
        <v>145</v>
      </c>
      <c r="AI20">
        <v>210</v>
      </c>
      <c r="AJ20">
        <v>180</v>
      </c>
      <c r="AK20">
        <v>185</v>
      </c>
      <c r="AL20">
        <v>185</v>
      </c>
      <c r="AM20">
        <v>1372</v>
      </c>
    </row>
    <row r="21" spans="1:39" ht="60" x14ac:dyDescent="0.3">
      <c r="A21" s="5" t="s">
        <v>283</v>
      </c>
      <c r="B21" s="1" t="s">
        <v>284</v>
      </c>
      <c r="C21" s="7" t="s">
        <v>285</v>
      </c>
      <c r="D21" s="9" t="s">
        <v>286</v>
      </c>
      <c r="E21" s="1" t="s">
        <v>287</v>
      </c>
      <c r="F21">
        <v>9055</v>
      </c>
      <c r="G21" s="3" t="s">
        <v>288</v>
      </c>
      <c r="H21" s="1" t="s">
        <v>289</v>
      </c>
      <c r="I21">
        <v>7644</v>
      </c>
      <c r="J21" s="3" t="s">
        <v>290</v>
      </c>
      <c r="K21" s="1" t="s">
        <v>291</v>
      </c>
      <c r="L21">
        <v>9015</v>
      </c>
      <c r="M21" s="3" t="s">
        <v>292</v>
      </c>
      <c r="N21" s="1" t="s">
        <v>293</v>
      </c>
      <c r="O21">
        <v>9239</v>
      </c>
      <c r="P21" s="11" t="s">
        <v>294</v>
      </c>
      <c r="Q21" s="1" t="s">
        <v>295</v>
      </c>
      <c r="R21">
        <v>7972</v>
      </c>
      <c r="S21" s="3" t="s">
        <v>296</v>
      </c>
      <c r="T21" s="1" t="s">
        <v>297</v>
      </c>
      <c r="U21">
        <v>8581</v>
      </c>
      <c r="V21" s="3" t="s">
        <v>298</v>
      </c>
      <c r="W21" s="1" t="s">
        <v>299</v>
      </c>
      <c r="X21">
        <v>8955</v>
      </c>
      <c r="Y21" s="3" t="s">
        <v>296</v>
      </c>
      <c r="Z21" s="1" t="s">
        <v>297</v>
      </c>
      <c r="AA21">
        <v>8581</v>
      </c>
      <c r="AB21" s="3" t="s">
        <v>296</v>
      </c>
      <c r="AC21" s="1" t="s">
        <v>297</v>
      </c>
      <c r="AD21">
        <v>8581</v>
      </c>
      <c r="AE21">
        <v>160</v>
      </c>
      <c r="AF21">
        <v>185</v>
      </c>
      <c r="AG21">
        <v>153</v>
      </c>
      <c r="AH21">
        <v>160</v>
      </c>
      <c r="AI21">
        <v>185</v>
      </c>
      <c r="AJ21">
        <v>153</v>
      </c>
      <c r="AK21">
        <v>185</v>
      </c>
      <c r="AL21">
        <v>185</v>
      </c>
      <c r="AM21">
        <v>1366</v>
      </c>
    </row>
    <row r="22" spans="1:39" ht="60" x14ac:dyDescent="0.3">
      <c r="A22" s="5" t="s">
        <v>300</v>
      </c>
      <c r="B22" s="1" t="s">
        <v>301</v>
      </c>
      <c r="C22" s="7" t="s">
        <v>302</v>
      </c>
      <c r="D22" s="9" t="s">
        <v>303</v>
      </c>
      <c r="E22" s="1" t="s">
        <v>304</v>
      </c>
      <c r="F22">
        <v>9549</v>
      </c>
      <c r="G22" s="3" t="s">
        <v>305</v>
      </c>
      <c r="H22" s="1" t="s">
        <v>306</v>
      </c>
      <c r="I22">
        <v>8856</v>
      </c>
      <c r="J22" s="3" t="s">
        <v>303</v>
      </c>
      <c r="K22" s="1" t="s">
        <v>307</v>
      </c>
      <c r="L22">
        <v>9548</v>
      </c>
      <c r="M22" s="3" t="s">
        <v>308</v>
      </c>
      <c r="N22" s="1" t="s">
        <v>309</v>
      </c>
      <c r="O22">
        <v>9596</v>
      </c>
      <c r="P22" s="11" t="s">
        <v>310</v>
      </c>
      <c r="Q22" s="1" t="s">
        <v>311</v>
      </c>
      <c r="R22">
        <v>8875</v>
      </c>
      <c r="S22" s="3" t="s">
        <v>312</v>
      </c>
      <c r="T22" s="1" t="s">
        <v>313</v>
      </c>
      <c r="U22">
        <v>94</v>
      </c>
      <c r="V22" s="3" t="s">
        <v>314</v>
      </c>
      <c r="W22" s="1" t="s">
        <v>315</v>
      </c>
      <c r="X22">
        <v>9439</v>
      </c>
      <c r="Y22" s="3" t="s">
        <v>312</v>
      </c>
      <c r="Z22" s="1" t="s">
        <v>313</v>
      </c>
      <c r="AA22">
        <v>94</v>
      </c>
      <c r="AB22" s="3" t="s">
        <v>312</v>
      </c>
      <c r="AC22" s="1" t="s">
        <v>313</v>
      </c>
      <c r="AD22">
        <v>94</v>
      </c>
      <c r="AE22">
        <v>135</v>
      </c>
      <c r="AF22">
        <v>210</v>
      </c>
      <c r="AG22">
        <v>165</v>
      </c>
      <c r="AH22">
        <v>115</v>
      </c>
      <c r="AI22">
        <v>190</v>
      </c>
      <c r="AJ22">
        <v>170</v>
      </c>
      <c r="AK22">
        <v>190</v>
      </c>
      <c r="AL22">
        <v>190</v>
      </c>
      <c r="AM22">
        <v>1365</v>
      </c>
    </row>
    <row r="23" spans="1:39" ht="60" x14ac:dyDescent="0.3">
      <c r="A23" s="5" t="s">
        <v>316</v>
      </c>
      <c r="B23" s="1" t="s">
        <v>317</v>
      </c>
      <c r="C23" s="7" t="s">
        <v>318</v>
      </c>
      <c r="D23" s="9" t="s">
        <v>319</v>
      </c>
      <c r="E23" s="1" t="s">
        <v>320</v>
      </c>
      <c r="F23">
        <v>4605</v>
      </c>
      <c r="G23" s="3" t="s">
        <v>321</v>
      </c>
      <c r="H23" s="1" t="s">
        <v>322</v>
      </c>
      <c r="I23">
        <v>3897</v>
      </c>
      <c r="J23" s="3" t="s">
        <v>319</v>
      </c>
      <c r="K23" s="1" t="s">
        <v>323</v>
      </c>
      <c r="L23">
        <v>4319</v>
      </c>
      <c r="M23" s="3" t="s">
        <v>319</v>
      </c>
      <c r="N23" s="1" t="s">
        <v>323</v>
      </c>
      <c r="O23">
        <v>4319</v>
      </c>
      <c r="P23" s="11" t="s">
        <v>324</v>
      </c>
      <c r="Q23" s="1" t="s">
        <v>325</v>
      </c>
      <c r="R23">
        <v>4553</v>
      </c>
      <c r="S23" s="3" t="s">
        <v>326</v>
      </c>
      <c r="T23" s="1" t="s">
        <v>327</v>
      </c>
      <c r="U23">
        <v>5863</v>
      </c>
      <c r="V23" s="3" t="s">
        <v>326</v>
      </c>
      <c r="W23" s="1" t="s">
        <v>327</v>
      </c>
      <c r="X23">
        <v>5863</v>
      </c>
      <c r="Y23" s="3" t="s">
        <v>326</v>
      </c>
      <c r="Z23" s="1" t="s">
        <v>327</v>
      </c>
      <c r="AA23">
        <v>5863</v>
      </c>
      <c r="AB23" s="3" t="s">
        <v>326</v>
      </c>
      <c r="AC23" s="1" t="s">
        <v>327</v>
      </c>
      <c r="AD23">
        <v>5863</v>
      </c>
      <c r="AE23">
        <v>140</v>
      </c>
      <c r="AF23">
        <v>210</v>
      </c>
      <c r="AG23">
        <v>210</v>
      </c>
      <c r="AH23">
        <v>125</v>
      </c>
      <c r="AI23">
        <v>169</v>
      </c>
      <c r="AJ23">
        <v>169</v>
      </c>
      <c r="AK23">
        <v>169</v>
      </c>
      <c r="AL23">
        <v>169</v>
      </c>
      <c r="AM23">
        <v>1361</v>
      </c>
    </row>
    <row r="24" spans="1:39" ht="60" x14ac:dyDescent="0.3">
      <c r="A24" s="5" t="s">
        <v>328</v>
      </c>
      <c r="B24" s="1" t="s">
        <v>329</v>
      </c>
      <c r="C24" s="7" t="s">
        <v>330</v>
      </c>
      <c r="D24" s="9" t="s">
        <v>331</v>
      </c>
      <c r="E24" s="1" t="s">
        <v>332</v>
      </c>
      <c r="F24">
        <v>8971</v>
      </c>
      <c r="G24" s="3" t="s">
        <v>333</v>
      </c>
      <c r="H24" s="1" t="s">
        <v>334</v>
      </c>
      <c r="I24">
        <v>9489</v>
      </c>
      <c r="J24" s="3" t="s">
        <v>331</v>
      </c>
      <c r="K24" s="1" t="s">
        <v>335</v>
      </c>
      <c r="L24">
        <v>8965</v>
      </c>
      <c r="M24" s="3" t="s">
        <v>336</v>
      </c>
      <c r="N24" s="1" t="s">
        <v>337</v>
      </c>
      <c r="O24">
        <v>9409</v>
      </c>
      <c r="P24" s="11" t="s">
        <v>338</v>
      </c>
      <c r="Q24" s="1" t="s">
        <v>339</v>
      </c>
      <c r="R24">
        <v>9127</v>
      </c>
      <c r="S24" s="3" t="s">
        <v>340</v>
      </c>
      <c r="T24" s="1" t="s">
        <v>341</v>
      </c>
      <c r="U24">
        <v>7324</v>
      </c>
      <c r="V24" s="3" t="s">
        <v>342</v>
      </c>
      <c r="W24" s="1" t="s">
        <v>343</v>
      </c>
      <c r="X24">
        <v>8576</v>
      </c>
      <c r="Y24" s="3" t="s">
        <v>340</v>
      </c>
      <c r="Z24" s="1" t="s">
        <v>341</v>
      </c>
      <c r="AA24">
        <v>7324</v>
      </c>
      <c r="AB24" s="3" t="s">
        <v>344</v>
      </c>
      <c r="AC24" s="1" t="s">
        <v>345</v>
      </c>
      <c r="AD24">
        <v>762</v>
      </c>
      <c r="AE24">
        <v>160</v>
      </c>
      <c r="AF24">
        <v>210</v>
      </c>
      <c r="AG24">
        <v>118</v>
      </c>
      <c r="AH24">
        <v>160</v>
      </c>
      <c r="AI24">
        <v>200</v>
      </c>
      <c r="AJ24">
        <v>125</v>
      </c>
      <c r="AK24">
        <v>200</v>
      </c>
      <c r="AL24">
        <v>180</v>
      </c>
      <c r="AM24">
        <v>1353</v>
      </c>
    </row>
    <row r="25" spans="1:39" ht="60" x14ac:dyDescent="0.3">
      <c r="A25" s="5" t="s">
        <v>346</v>
      </c>
      <c r="B25" s="1" t="s">
        <v>347</v>
      </c>
      <c r="C25" s="7" t="s">
        <v>348</v>
      </c>
      <c r="D25" s="9" t="s">
        <v>349</v>
      </c>
      <c r="E25" s="1" t="s">
        <v>350</v>
      </c>
      <c r="F25">
        <v>2598</v>
      </c>
      <c r="G25" s="3" t="s">
        <v>351</v>
      </c>
      <c r="H25" s="1" t="s">
        <v>352</v>
      </c>
      <c r="I25">
        <v>1693</v>
      </c>
      <c r="J25" s="3" t="s">
        <v>349</v>
      </c>
      <c r="K25" s="1" t="s">
        <v>353</v>
      </c>
      <c r="L25">
        <v>2641</v>
      </c>
      <c r="M25" s="3" t="s">
        <v>349</v>
      </c>
      <c r="N25" s="1" t="s">
        <v>353</v>
      </c>
      <c r="O25">
        <v>2641</v>
      </c>
      <c r="P25" s="11" t="s">
        <v>354</v>
      </c>
      <c r="Q25" s="1" t="s">
        <v>355</v>
      </c>
      <c r="R25">
        <v>3929</v>
      </c>
      <c r="S25" s="3" t="s">
        <v>356</v>
      </c>
      <c r="T25" s="1" t="s">
        <v>357</v>
      </c>
      <c r="U25">
        <v>2234</v>
      </c>
      <c r="V25" s="3" t="s">
        <v>356</v>
      </c>
      <c r="W25" s="1" t="s">
        <v>357</v>
      </c>
      <c r="X25">
        <v>2234</v>
      </c>
      <c r="Y25" s="3" t="s">
        <v>356</v>
      </c>
      <c r="Z25" s="1" t="s">
        <v>357</v>
      </c>
      <c r="AA25">
        <v>2234</v>
      </c>
      <c r="AB25" s="3" t="s">
        <v>356</v>
      </c>
      <c r="AC25" s="1" t="s">
        <v>357</v>
      </c>
      <c r="AD25">
        <v>2234</v>
      </c>
      <c r="AE25">
        <v>95</v>
      </c>
      <c r="AF25">
        <v>210</v>
      </c>
      <c r="AG25">
        <v>210</v>
      </c>
      <c r="AH25">
        <v>95</v>
      </c>
      <c r="AI25">
        <v>185</v>
      </c>
      <c r="AJ25">
        <v>185</v>
      </c>
      <c r="AK25">
        <v>185</v>
      </c>
      <c r="AL25">
        <v>185</v>
      </c>
      <c r="AM25">
        <v>1350</v>
      </c>
    </row>
    <row r="26" spans="1:39" ht="60" x14ac:dyDescent="0.3">
      <c r="A26" s="5" t="s">
        <v>358</v>
      </c>
      <c r="B26" s="1" t="s">
        <v>359</v>
      </c>
      <c r="C26" s="7" t="s">
        <v>360</v>
      </c>
      <c r="D26" s="9" t="s">
        <v>361</v>
      </c>
      <c r="E26" s="1" t="s">
        <v>362</v>
      </c>
      <c r="F26">
        <v>8122</v>
      </c>
      <c r="G26" s="3" t="s">
        <v>363</v>
      </c>
      <c r="H26" s="1" t="s">
        <v>364</v>
      </c>
      <c r="I26">
        <v>9587</v>
      </c>
      <c r="J26" s="3" t="s">
        <v>365</v>
      </c>
      <c r="K26" s="1" t="s">
        <v>366</v>
      </c>
      <c r="L26">
        <v>8109</v>
      </c>
      <c r="M26" s="3" t="s">
        <v>367</v>
      </c>
      <c r="N26" s="1" t="s">
        <v>368</v>
      </c>
      <c r="O26">
        <v>835</v>
      </c>
      <c r="P26" s="11" t="s">
        <v>369</v>
      </c>
      <c r="Q26" s="1" t="s">
        <v>370</v>
      </c>
      <c r="R26">
        <v>934</v>
      </c>
      <c r="S26" s="3" t="s">
        <v>371</v>
      </c>
      <c r="T26" s="1" t="s">
        <v>372</v>
      </c>
      <c r="U26">
        <v>6057</v>
      </c>
      <c r="V26" s="3" t="s">
        <v>373</v>
      </c>
      <c r="W26" s="1" t="s">
        <v>374</v>
      </c>
      <c r="X26">
        <v>6332</v>
      </c>
      <c r="Y26" s="3" t="s">
        <v>371</v>
      </c>
      <c r="Z26" s="1" t="s">
        <v>372</v>
      </c>
      <c r="AA26">
        <v>6057</v>
      </c>
      <c r="AB26" s="3" t="s">
        <v>375</v>
      </c>
      <c r="AC26" s="1" t="s">
        <v>376</v>
      </c>
      <c r="AD26">
        <v>6121</v>
      </c>
      <c r="AE26">
        <v>150</v>
      </c>
      <c r="AF26">
        <v>200</v>
      </c>
      <c r="AG26">
        <v>160</v>
      </c>
      <c r="AH26">
        <v>150</v>
      </c>
      <c r="AI26">
        <v>175</v>
      </c>
      <c r="AJ26">
        <v>160</v>
      </c>
      <c r="AK26">
        <v>175</v>
      </c>
      <c r="AL26">
        <v>175</v>
      </c>
      <c r="AM26">
        <v>1345</v>
      </c>
    </row>
    <row r="27" spans="1:39" ht="60" x14ac:dyDescent="0.3">
      <c r="A27" s="5" t="s">
        <v>377</v>
      </c>
      <c r="B27" s="1" t="s">
        <v>378</v>
      </c>
      <c r="C27" s="7" t="s">
        <v>379</v>
      </c>
      <c r="D27" s="9" t="s">
        <v>380</v>
      </c>
      <c r="E27" s="1" t="s">
        <v>381</v>
      </c>
      <c r="F27">
        <v>4079</v>
      </c>
      <c r="G27" s="3" t="s">
        <v>382</v>
      </c>
      <c r="H27" s="1" t="s">
        <v>383</v>
      </c>
      <c r="I27">
        <v>2438</v>
      </c>
      <c r="J27" s="3" t="s">
        <v>384</v>
      </c>
      <c r="K27" s="1" t="s">
        <v>385</v>
      </c>
      <c r="L27">
        <v>3921</v>
      </c>
      <c r="M27" s="3" t="s">
        <v>380</v>
      </c>
      <c r="N27" s="1" t="s">
        <v>386</v>
      </c>
      <c r="O27">
        <v>3918</v>
      </c>
      <c r="P27" s="11" t="s">
        <v>387</v>
      </c>
      <c r="Q27" s="1" t="s">
        <v>388</v>
      </c>
      <c r="R27">
        <v>3657</v>
      </c>
      <c r="S27" s="3" t="s">
        <v>389</v>
      </c>
      <c r="T27" s="1" t="s">
        <v>390</v>
      </c>
      <c r="U27">
        <v>3385</v>
      </c>
      <c r="V27" s="3" t="s">
        <v>389</v>
      </c>
      <c r="W27" s="1" t="s">
        <v>390</v>
      </c>
      <c r="X27">
        <v>3385</v>
      </c>
      <c r="Y27" s="3" t="s">
        <v>389</v>
      </c>
      <c r="Z27" s="1" t="s">
        <v>390</v>
      </c>
      <c r="AA27">
        <v>3385</v>
      </c>
      <c r="AB27" s="3" t="s">
        <v>389</v>
      </c>
      <c r="AC27" s="1" t="s">
        <v>390</v>
      </c>
      <c r="AD27">
        <v>3385</v>
      </c>
      <c r="AE27">
        <v>100</v>
      </c>
      <c r="AF27">
        <v>200</v>
      </c>
      <c r="AG27">
        <v>210</v>
      </c>
      <c r="AH27">
        <v>100</v>
      </c>
      <c r="AI27">
        <v>180</v>
      </c>
      <c r="AJ27">
        <v>180</v>
      </c>
      <c r="AK27">
        <v>180</v>
      </c>
      <c r="AL27">
        <v>180</v>
      </c>
      <c r="AM27">
        <v>1330</v>
      </c>
    </row>
    <row r="28" spans="1:39" ht="60" x14ac:dyDescent="0.3">
      <c r="A28" s="5" t="s">
        <v>391</v>
      </c>
      <c r="B28" s="1" t="s">
        <v>392</v>
      </c>
      <c r="C28" s="7" t="s">
        <v>393</v>
      </c>
      <c r="D28" s="9" t="s">
        <v>394</v>
      </c>
      <c r="E28" s="1" t="s">
        <v>395</v>
      </c>
      <c r="F28">
        <v>2943</v>
      </c>
      <c r="G28" s="3" t="s">
        <v>396</v>
      </c>
      <c r="H28" s="1" t="s">
        <v>397</v>
      </c>
      <c r="I28">
        <v>4006</v>
      </c>
      <c r="J28" s="3" t="s">
        <v>394</v>
      </c>
      <c r="K28" s="1" t="s">
        <v>398</v>
      </c>
      <c r="L28">
        <v>2943</v>
      </c>
      <c r="M28" s="3" t="s">
        <v>399</v>
      </c>
      <c r="N28" s="1" t="s">
        <v>400</v>
      </c>
      <c r="O28">
        <v>3202</v>
      </c>
      <c r="P28" s="11" t="s">
        <v>401</v>
      </c>
      <c r="Q28" s="1" t="s">
        <v>402</v>
      </c>
      <c r="R28">
        <v>5393</v>
      </c>
      <c r="S28" s="3" t="s">
        <v>403</v>
      </c>
      <c r="T28" s="1" t="s">
        <v>404</v>
      </c>
      <c r="U28">
        <v>5084</v>
      </c>
      <c r="V28" s="3" t="s">
        <v>405</v>
      </c>
      <c r="W28" s="1" t="s">
        <v>406</v>
      </c>
      <c r="X28">
        <v>5153</v>
      </c>
      <c r="Y28" s="3" t="s">
        <v>403</v>
      </c>
      <c r="Z28" s="1" t="s">
        <v>404</v>
      </c>
      <c r="AA28">
        <v>5084</v>
      </c>
      <c r="AB28" s="3" t="s">
        <v>403</v>
      </c>
      <c r="AC28" s="1" t="s">
        <v>404</v>
      </c>
      <c r="AD28">
        <v>5084</v>
      </c>
      <c r="AE28">
        <v>30</v>
      </c>
      <c r="AF28">
        <v>210</v>
      </c>
      <c r="AG28">
        <v>185</v>
      </c>
      <c r="AH28">
        <v>135</v>
      </c>
      <c r="AI28">
        <v>195</v>
      </c>
      <c r="AJ28">
        <v>185</v>
      </c>
      <c r="AK28">
        <v>195</v>
      </c>
      <c r="AL28">
        <v>195</v>
      </c>
      <c r="AM28">
        <v>1330</v>
      </c>
    </row>
    <row r="29" spans="1:39" ht="60" x14ac:dyDescent="0.3">
      <c r="A29" s="5" t="s">
        <v>407</v>
      </c>
      <c r="B29" s="1" t="s">
        <v>392</v>
      </c>
      <c r="C29" s="7" t="s">
        <v>393</v>
      </c>
      <c r="D29" s="9" t="s">
        <v>394</v>
      </c>
      <c r="E29" s="1" t="s">
        <v>408</v>
      </c>
      <c r="F29">
        <v>2952</v>
      </c>
      <c r="G29" s="3" t="s">
        <v>396</v>
      </c>
      <c r="H29" s="1" t="s">
        <v>397</v>
      </c>
      <c r="I29">
        <v>4006</v>
      </c>
      <c r="J29" s="3" t="s">
        <v>394</v>
      </c>
      <c r="K29" s="1" t="s">
        <v>409</v>
      </c>
      <c r="L29">
        <v>2959</v>
      </c>
      <c r="M29" s="3" t="s">
        <v>399</v>
      </c>
      <c r="N29" s="1" t="s">
        <v>410</v>
      </c>
      <c r="O29">
        <v>3216</v>
      </c>
      <c r="P29" s="11" t="s">
        <v>401</v>
      </c>
      <c r="Q29" s="1" t="s">
        <v>411</v>
      </c>
      <c r="R29">
        <v>539</v>
      </c>
      <c r="S29" s="3" t="s">
        <v>403</v>
      </c>
      <c r="T29" s="1" t="s">
        <v>412</v>
      </c>
      <c r="U29">
        <v>5072</v>
      </c>
      <c r="V29" s="3" t="s">
        <v>405</v>
      </c>
      <c r="W29" s="1" t="s">
        <v>413</v>
      </c>
      <c r="X29">
        <v>5144</v>
      </c>
      <c r="Y29" s="3" t="s">
        <v>403</v>
      </c>
      <c r="Z29" s="1" t="s">
        <v>412</v>
      </c>
      <c r="AA29">
        <v>5072</v>
      </c>
      <c r="AB29" s="3" t="s">
        <v>403</v>
      </c>
      <c r="AC29" s="1" t="s">
        <v>412</v>
      </c>
      <c r="AD29">
        <v>5072</v>
      </c>
      <c r="AE29">
        <v>30</v>
      </c>
      <c r="AF29">
        <v>210</v>
      </c>
      <c r="AG29">
        <v>185</v>
      </c>
      <c r="AH29">
        <v>135</v>
      </c>
      <c r="AI29">
        <v>195</v>
      </c>
      <c r="AJ29">
        <v>185</v>
      </c>
      <c r="AK29">
        <v>195</v>
      </c>
      <c r="AL29">
        <v>195</v>
      </c>
      <c r="AM29">
        <v>1330</v>
      </c>
    </row>
    <row r="30" spans="1:39" ht="60" x14ac:dyDescent="0.3">
      <c r="A30" s="5" t="s">
        <v>414</v>
      </c>
      <c r="B30" s="1" t="s">
        <v>415</v>
      </c>
      <c r="C30" s="7" t="s">
        <v>416</v>
      </c>
      <c r="D30" s="9" t="s">
        <v>417</v>
      </c>
      <c r="E30" s="1" t="s">
        <v>418</v>
      </c>
      <c r="F30">
        <v>8901</v>
      </c>
      <c r="G30" s="3" t="s">
        <v>419</v>
      </c>
      <c r="H30" s="1" t="s">
        <v>420</v>
      </c>
      <c r="I30">
        <v>9568</v>
      </c>
      <c r="J30" s="3" t="s">
        <v>421</v>
      </c>
      <c r="K30" s="1" t="s">
        <v>422</v>
      </c>
      <c r="L30">
        <v>4616</v>
      </c>
      <c r="M30" s="3" t="s">
        <v>423</v>
      </c>
      <c r="N30" s="1" t="s">
        <v>424</v>
      </c>
      <c r="O30">
        <v>8992</v>
      </c>
      <c r="P30" s="11" t="s">
        <v>425</v>
      </c>
      <c r="Q30" s="1" t="s">
        <v>426</v>
      </c>
      <c r="R30">
        <v>8931</v>
      </c>
      <c r="S30" s="3" t="s">
        <v>427</v>
      </c>
      <c r="T30" s="1" t="s">
        <v>428</v>
      </c>
      <c r="U30">
        <v>8202</v>
      </c>
      <c r="V30" s="3" t="s">
        <v>429</v>
      </c>
      <c r="W30" s="1" t="s">
        <v>430</v>
      </c>
      <c r="X30">
        <v>8312</v>
      </c>
      <c r="Y30" s="3" t="s">
        <v>427</v>
      </c>
      <c r="Z30" s="1" t="s">
        <v>428</v>
      </c>
      <c r="AA30">
        <v>8202</v>
      </c>
      <c r="AB30" s="3" t="s">
        <v>427</v>
      </c>
      <c r="AC30" s="1" t="s">
        <v>428</v>
      </c>
      <c r="AD30">
        <v>8202</v>
      </c>
      <c r="AE30">
        <v>190</v>
      </c>
      <c r="AF30">
        <v>0</v>
      </c>
      <c r="AG30">
        <v>185</v>
      </c>
      <c r="AH30">
        <v>165</v>
      </c>
      <c r="AI30">
        <v>200</v>
      </c>
      <c r="AJ30">
        <v>190</v>
      </c>
      <c r="AK30">
        <v>200</v>
      </c>
      <c r="AL30">
        <v>200</v>
      </c>
      <c r="AM30">
        <v>1330</v>
      </c>
    </row>
    <row r="31" spans="1:39" ht="60" x14ac:dyDescent="0.3">
      <c r="A31" s="5" t="s">
        <v>431</v>
      </c>
      <c r="B31" s="1" t="s">
        <v>392</v>
      </c>
      <c r="C31" s="7" t="s">
        <v>393</v>
      </c>
      <c r="D31" s="9" t="s">
        <v>394</v>
      </c>
      <c r="E31" s="1" t="s">
        <v>395</v>
      </c>
      <c r="F31">
        <v>2943</v>
      </c>
      <c r="G31" s="3" t="s">
        <v>396</v>
      </c>
      <c r="H31" s="1" t="s">
        <v>432</v>
      </c>
      <c r="I31">
        <v>4008</v>
      </c>
      <c r="J31" s="3" t="s">
        <v>394</v>
      </c>
      <c r="K31" s="1" t="s">
        <v>433</v>
      </c>
      <c r="L31">
        <v>2968</v>
      </c>
      <c r="M31" s="3" t="s">
        <v>399</v>
      </c>
      <c r="N31" s="1" t="s">
        <v>434</v>
      </c>
      <c r="O31">
        <v>3226</v>
      </c>
      <c r="P31" s="11" t="s">
        <v>401</v>
      </c>
      <c r="Q31" s="1" t="s">
        <v>435</v>
      </c>
      <c r="R31">
        <v>5392</v>
      </c>
      <c r="S31" s="3" t="s">
        <v>403</v>
      </c>
      <c r="T31" s="1" t="s">
        <v>436</v>
      </c>
      <c r="U31">
        <v>5087</v>
      </c>
      <c r="V31" s="3" t="s">
        <v>405</v>
      </c>
      <c r="W31" s="1" t="s">
        <v>437</v>
      </c>
      <c r="X31">
        <v>5157</v>
      </c>
      <c r="Y31" s="3" t="s">
        <v>403</v>
      </c>
      <c r="Z31" s="1" t="s">
        <v>436</v>
      </c>
      <c r="AA31">
        <v>5087</v>
      </c>
      <c r="AB31" s="3" t="s">
        <v>403</v>
      </c>
      <c r="AC31" s="1" t="s">
        <v>436</v>
      </c>
      <c r="AD31">
        <v>5087</v>
      </c>
      <c r="AE31">
        <v>30</v>
      </c>
      <c r="AF31">
        <v>210</v>
      </c>
      <c r="AG31">
        <v>185</v>
      </c>
      <c r="AH31">
        <v>135</v>
      </c>
      <c r="AI31">
        <v>195</v>
      </c>
      <c r="AJ31">
        <v>185</v>
      </c>
      <c r="AK31">
        <v>195</v>
      </c>
      <c r="AL31">
        <v>195</v>
      </c>
      <c r="AM31">
        <v>1330</v>
      </c>
    </row>
    <row r="32" spans="1:39" ht="60" x14ac:dyDescent="0.3">
      <c r="A32" s="5" t="s">
        <v>438</v>
      </c>
      <c r="B32" s="1" t="s">
        <v>392</v>
      </c>
      <c r="C32" s="7" t="s">
        <v>393</v>
      </c>
      <c r="D32" s="9" t="s">
        <v>394</v>
      </c>
      <c r="E32" s="1" t="s">
        <v>439</v>
      </c>
      <c r="F32">
        <v>2967</v>
      </c>
      <c r="G32" s="3" t="s">
        <v>396</v>
      </c>
      <c r="H32" s="1" t="s">
        <v>440</v>
      </c>
      <c r="I32">
        <v>3994</v>
      </c>
      <c r="J32" s="3" t="s">
        <v>394</v>
      </c>
      <c r="K32" s="1" t="s">
        <v>441</v>
      </c>
      <c r="L32">
        <v>2955</v>
      </c>
      <c r="M32" s="3" t="s">
        <v>399</v>
      </c>
      <c r="N32" s="1" t="s">
        <v>442</v>
      </c>
      <c r="O32">
        <v>3216</v>
      </c>
      <c r="P32" s="11" t="s">
        <v>401</v>
      </c>
      <c r="Q32" s="1" t="s">
        <v>435</v>
      </c>
      <c r="R32">
        <v>5392</v>
      </c>
      <c r="S32" s="3" t="s">
        <v>403</v>
      </c>
      <c r="T32" s="1" t="s">
        <v>412</v>
      </c>
      <c r="U32">
        <v>5072</v>
      </c>
      <c r="V32" s="3" t="s">
        <v>405</v>
      </c>
      <c r="W32" s="1" t="s">
        <v>413</v>
      </c>
      <c r="X32">
        <v>5144</v>
      </c>
      <c r="Y32" s="3" t="s">
        <v>403</v>
      </c>
      <c r="Z32" s="1" t="s">
        <v>412</v>
      </c>
      <c r="AA32">
        <v>5072</v>
      </c>
      <c r="AB32" s="3" t="s">
        <v>403</v>
      </c>
      <c r="AC32" s="1" t="s">
        <v>412</v>
      </c>
      <c r="AD32">
        <v>5072</v>
      </c>
      <c r="AE32">
        <v>30</v>
      </c>
      <c r="AF32">
        <v>210</v>
      </c>
      <c r="AG32">
        <v>185</v>
      </c>
      <c r="AH32">
        <v>135</v>
      </c>
      <c r="AI32">
        <v>195</v>
      </c>
      <c r="AJ32">
        <v>185</v>
      </c>
      <c r="AK32">
        <v>195</v>
      </c>
      <c r="AL32">
        <v>195</v>
      </c>
      <c r="AM32">
        <v>1330</v>
      </c>
    </row>
    <row r="33" spans="1:39" ht="60" x14ac:dyDescent="0.3">
      <c r="A33" s="5" t="s">
        <v>443</v>
      </c>
      <c r="B33" s="1" t="s">
        <v>392</v>
      </c>
      <c r="C33" s="7" t="s">
        <v>393</v>
      </c>
      <c r="D33" s="9" t="s">
        <v>394</v>
      </c>
      <c r="E33" s="1" t="s">
        <v>444</v>
      </c>
      <c r="F33">
        <v>2948</v>
      </c>
      <c r="G33" s="3" t="s">
        <v>396</v>
      </c>
      <c r="H33" s="1" t="s">
        <v>397</v>
      </c>
      <c r="I33">
        <v>4006</v>
      </c>
      <c r="J33" s="3" t="s">
        <v>394</v>
      </c>
      <c r="K33" s="1" t="s">
        <v>445</v>
      </c>
      <c r="L33">
        <v>2965</v>
      </c>
      <c r="M33" s="3" t="s">
        <v>399</v>
      </c>
      <c r="N33" s="1" t="s">
        <v>446</v>
      </c>
      <c r="O33">
        <v>3222</v>
      </c>
      <c r="P33" s="11" t="s">
        <v>401</v>
      </c>
      <c r="Q33" s="1" t="s">
        <v>447</v>
      </c>
      <c r="R33">
        <v>5389</v>
      </c>
      <c r="S33" s="3" t="s">
        <v>403</v>
      </c>
      <c r="T33" s="1" t="s">
        <v>448</v>
      </c>
      <c r="U33">
        <v>5089</v>
      </c>
      <c r="V33" s="3" t="s">
        <v>405</v>
      </c>
      <c r="W33" s="1" t="s">
        <v>449</v>
      </c>
      <c r="X33">
        <v>5159</v>
      </c>
      <c r="Y33" s="3" t="s">
        <v>403</v>
      </c>
      <c r="Z33" s="1" t="s">
        <v>448</v>
      </c>
      <c r="AA33">
        <v>5089</v>
      </c>
      <c r="AB33" s="3" t="s">
        <v>403</v>
      </c>
      <c r="AC33" s="1" t="s">
        <v>448</v>
      </c>
      <c r="AD33">
        <v>5089</v>
      </c>
      <c r="AE33">
        <v>30</v>
      </c>
      <c r="AF33">
        <v>210</v>
      </c>
      <c r="AG33">
        <v>185</v>
      </c>
      <c r="AH33">
        <v>135</v>
      </c>
      <c r="AI33">
        <v>195</v>
      </c>
      <c r="AJ33">
        <v>185</v>
      </c>
      <c r="AK33">
        <v>195</v>
      </c>
      <c r="AL33">
        <v>195</v>
      </c>
      <c r="AM33">
        <v>1330</v>
      </c>
    </row>
    <row r="34" spans="1:39" ht="60" x14ac:dyDescent="0.3">
      <c r="A34" s="5" t="s">
        <v>450</v>
      </c>
      <c r="B34" s="1" t="s">
        <v>451</v>
      </c>
      <c r="C34" s="7" t="s">
        <v>452</v>
      </c>
      <c r="D34" s="9" t="s">
        <v>453</v>
      </c>
      <c r="E34" s="1" t="s">
        <v>454</v>
      </c>
      <c r="F34">
        <v>4043</v>
      </c>
      <c r="G34" s="3" t="s">
        <v>455</v>
      </c>
      <c r="H34" s="1" t="s">
        <v>456</v>
      </c>
      <c r="I34">
        <v>2245</v>
      </c>
      <c r="J34" s="3" t="s">
        <v>453</v>
      </c>
      <c r="K34" s="1" t="s">
        <v>457</v>
      </c>
      <c r="L34">
        <v>4108</v>
      </c>
      <c r="M34" s="3" t="s">
        <v>453</v>
      </c>
      <c r="N34" s="1" t="s">
        <v>457</v>
      </c>
      <c r="O34">
        <v>4108</v>
      </c>
      <c r="P34" s="11" t="s">
        <v>458</v>
      </c>
      <c r="Q34" s="1" t="s">
        <v>459</v>
      </c>
      <c r="R34">
        <v>4133</v>
      </c>
      <c r="S34" s="3" t="s">
        <v>460</v>
      </c>
      <c r="T34" s="1" t="s">
        <v>461</v>
      </c>
      <c r="U34">
        <v>3511</v>
      </c>
      <c r="V34" s="3" t="s">
        <v>460</v>
      </c>
      <c r="W34" s="1" t="s">
        <v>461</v>
      </c>
      <c r="X34">
        <v>3511</v>
      </c>
      <c r="Y34" s="3" t="s">
        <v>460</v>
      </c>
      <c r="Z34" s="1" t="s">
        <v>461</v>
      </c>
      <c r="AA34">
        <v>3511</v>
      </c>
      <c r="AB34" s="3" t="s">
        <v>460</v>
      </c>
      <c r="AC34" s="1" t="s">
        <v>461</v>
      </c>
      <c r="AD34">
        <v>3511</v>
      </c>
      <c r="AE34">
        <v>50</v>
      </c>
      <c r="AF34">
        <v>210</v>
      </c>
      <c r="AG34">
        <v>210</v>
      </c>
      <c r="AH34">
        <v>74</v>
      </c>
      <c r="AI34">
        <v>195</v>
      </c>
      <c r="AJ34">
        <v>195</v>
      </c>
      <c r="AK34">
        <v>195</v>
      </c>
      <c r="AL34">
        <v>195</v>
      </c>
      <c r="AM34">
        <v>1324</v>
      </c>
    </row>
    <row r="35" spans="1:39" ht="60" x14ac:dyDescent="0.3">
      <c r="A35" s="5" t="s">
        <v>462</v>
      </c>
      <c r="B35" s="1" t="s">
        <v>463</v>
      </c>
      <c r="C35" s="7" t="s">
        <v>464</v>
      </c>
      <c r="D35" s="9" t="s">
        <v>465</v>
      </c>
      <c r="E35" s="1" t="s">
        <v>466</v>
      </c>
      <c r="F35">
        <v>3458</v>
      </c>
      <c r="G35" s="3" t="s">
        <v>467</v>
      </c>
      <c r="H35" s="1" t="s">
        <v>468</v>
      </c>
      <c r="I35">
        <v>3941</v>
      </c>
      <c r="J35" s="3" t="s">
        <v>469</v>
      </c>
      <c r="K35" s="1" t="s">
        <v>470</v>
      </c>
      <c r="L35">
        <v>3496</v>
      </c>
      <c r="M35" s="3" t="s">
        <v>469</v>
      </c>
      <c r="N35" s="1" t="s">
        <v>470</v>
      </c>
      <c r="O35">
        <v>3496</v>
      </c>
      <c r="P35" s="11" t="s">
        <v>467</v>
      </c>
      <c r="Q35" s="1" t="s">
        <v>471</v>
      </c>
      <c r="R35">
        <v>3688</v>
      </c>
      <c r="S35" s="3" t="s">
        <v>472</v>
      </c>
      <c r="T35" s="1" t="s">
        <v>473</v>
      </c>
      <c r="U35">
        <v>3462</v>
      </c>
      <c r="V35" s="3" t="s">
        <v>472</v>
      </c>
      <c r="W35" s="1" t="s">
        <v>473</v>
      </c>
      <c r="X35">
        <v>3462</v>
      </c>
      <c r="Y35" s="3" t="s">
        <v>472</v>
      </c>
      <c r="Z35" s="1" t="s">
        <v>473</v>
      </c>
      <c r="AA35">
        <v>3462</v>
      </c>
      <c r="AB35" s="3" t="s">
        <v>472</v>
      </c>
      <c r="AC35" s="1" t="s">
        <v>473</v>
      </c>
      <c r="AD35">
        <v>3462</v>
      </c>
      <c r="AE35">
        <v>84</v>
      </c>
      <c r="AF35">
        <v>185</v>
      </c>
      <c r="AG35">
        <v>185</v>
      </c>
      <c r="AH35">
        <v>84</v>
      </c>
      <c r="AI35">
        <v>195</v>
      </c>
      <c r="AJ35">
        <v>195</v>
      </c>
      <c r="AK35">
        <v>195</v>
      </c>
      <c r="AL35">
        <v>195</v>
      </c>
      <c r="AM35">
        <v>1318</v>
      </c>
    </row>
    <row r="36" spans="1:39" ht="60" x14ac:dyDescent="0.3">
      <c r="A36" s="5" t="s">
        <v>474</v>
      </c>
      <c r="B36" s="1" t="s">
        <v>475</v>
      </c>
      <c r="C36" s="7" t="s">
        <v>476</v>
      </c>
      <c r="D36" s="9" t="s">
        <v>477</v>
      </c>
      <c r="E36" s="1" t="s">
        <v>478</v>
      </c>
      <c r="F36">
        <v>7794</v>
      </c>
      <c r="G36" s="3" t="s">
        <v>479</v>
      </c>
      <c r="H36" s="1" t="s">
        <v>480</v>
      </c>
      <c r="I36">
        <v>4567</v>
      </c>
      <c r="J36" s="3" t="s">
        <v>477</v>
      </c>
      <c r="K36" s="1" t="s">
        <v>481</v>
      </c>
      <c r="L36">
        <v>78</v>
      </c>
      <c r="M36" s="3" t="s">
        <v>482</v>
      </c>
      <c r="N36" s="1" t="s">
        <v>483</v>
      </c>
      <c r="O36">
        <v>794</v>
      </c>
      <c r="P36" s="11" t="s">
        <v>484</v>
      </c>
      <c r="Q36" s="1" t="s">
        <v>485</v>
      </c>
      <c r="R36">
        <v>2509</v>
      </c>
      <c r="S36" s="3" t="s">
        <v>486</v>
      </c>
      <c r="T36" s="1" t="s">
        <v>487</v>
      </c>
      <c r="U36">
        <v>3499</v>
      </c>
      <c r="V36" s="3" t="s">
        <v>488</v>
      </c>
      <c r="W36" s="1" t="s">
        <v>489</v>
      </c>
      <c r="X36">
        <v>3882</v>
      </c>
      <c r="Y36" s="3" t="s">
        <v>486</v>
      </c>
      <c r="Z36" s="1" t="s">
        <v>487</v>
      </c>
      <c r="AA36">
        <v>3499</v>
      </c>
      <c r="AB36" s="3" t="s">
        <v>486</v>
      </c>
      <c r="AC36" s="1" t="s">
        <v>487</v>
      </c>
      <c r="AD36">
        <v>3499</v>
      </c>
      <c r="AE36">
        <v>115</v>
      </c>
      <c r="AF36">
        <v>210</v>
      </c>
      <c r="AG36">
        <v>200</v>
      </c>
      <c r="AH36">
        <v>115</v>
      </c>
      <c r="AI36">
        <v>170</v>
      </c>
      <c r="AJ36">
        <v>160</v>
      </c>
      <c r="AK36">
        <v>170</v>
      </c>
      <c r="AL36">
        <v>170</v>
      </c>
      <c r="AM36">
        <v>1310</v>
      </c>
    </row>
    <row r="37" spans="1:39" ht="60" x14ac:dyDescent="0.3">
      <c r="A37" s="5" t="s">
        <v>490</v>
      </c>
      <c r="B37" s="1" t="s">
        <v>475</v>
      </c>
      <c r="C37" s="7" t="s">
        <v>476</v>
      </c>
      <c r="D37" s="9" t="s">
        <v>477</v>
      </c>
      <c r="E37" s="1" t="s">
        <v>478</v>
      </c>
      <c r="F37">
        <v>7794</v>
      </c>
      <c r="G37" s="3" t="s">
        <v>479</v>
      </c>
      <c r="H37" s="1" t="s">
        <v>480</v>
      </c>
      <c r="I37">
        <v>4567</v>
      </c>
      <c r="J37" s="3" t="s">
        <v>477</v>
      </c>
      <c r="K37" s="1" t="s">
        <v>491</v>
      </c>
      <c r="L37">
        <v>7819</v>
      </c>
      <c r="M37" s="3" t="s">
        <v>482</v>
      </c>
      <c r="N37" s="1" t="s">
        <v>492</v>
      </c>
      <c r="O37">
        <v>7961</v>
      </c>
      <c r="P37" s="11" t="s">
        <v>484</v>
      </c>
      <c r="Q37" s="1" t="s">
        <v>485</v>
      </c>
      <c r="R37">
        <v>2509</v>
      </c>
      <c r="S37" s="3" t="s">
        <v>486</v>
      </c>
      <c r="T37" s="1" t="s">
        <v>487</v>
      </c>
      <c r="U37">
        <v>3499</v>
      </c>
      <c r="V37" s="3" t="s">
        <v>488</v>
      </c>
      <c r="W37" s="1" t="s">
        <v>489</v>
      </c>
      <c r="X37">
        <v>3882</v>
      </c>
      <c r="Y37" s="3" t="s">
        <v>486</v>
      </c>
      <c r="Z37" s="1" t="s">
        <v>487</v>
      </c>
      <c r="AA37">
        <v>3499</v>
      </c>
      <c r="AB37" s="3" t="s">
        <v>486</v>
      </c>
      <c r="AC37" s="1" t="s">
        <v>487</v>
      </c>
      <c r="AD37">
        <v>3499</v>
      </c>
      <c r="AE37">
        <v>115</v>
      </c>
      <c r="AF37">
        <v>210</v>
      </c>
      <c r="AG37">
        <v>200</v>
      </c>
      <c r="AH37">
        <v>115</v>
      </c>
      <c r="AI37">
        <v>170</v>
      </c>
      <c r="AJ37">
        <v>160</v>
      </c>
      <c r="AK37">
        <v>170</v>
      </c>
      <c r="AL37">
        <v>170</v>
      </c>
      <c r="AM37">
        <v>1310</v>
      </c>
    </row>
    <row r="38" spans="1:39" ht="60" x14ac:dyDescent="0.3">
      <c r="A38" s="5" t="s">
        <v>493</v>
      </c>
      <c r="B38" s="1" t="s">
        <v>475</v>
      </c>
      <c r="C38" s="7" t="s">
        <v>476</v>
      </c>
      <c r="D38" s="9" t="s">
        <v>477</v>
      </c>
      <c r="E38" s="1" t="s">
        <v>494</v>
      </c>
      <c r="F38">
        <v>7807</v>
      </c>
      <c r="G38" s="3" t="s">
        <v>479</v>
      </c>
      <c r="H38" s="1" t="s">
        <v>495</v>
      </c>
      <c r="I38">
        <v>456</v>
      </c>
      <c r="J38" s="3" t="s">
        <v>477</v>
      </c>
      <c r="K38" s="1" t="s">
        <v>496</v>
      </c>
      <c r="L38">
        <v>7797</v>
      </c>
      <c r="M38" s="3" t="s">
        <v>482</v>
      </c>
      <c r="N38" s="1" t="s">
        <v>497</v>
      </c>
      <c r="O38">
        <v>7937</v>
      </c>
      <c r="P38" s="11" t="s">
        <v>484</v>
      </c>
      <c r="Q38" s="1" t="s">
        <v>498</v>
      </c>
      <c r="R38">
        <v>2518</v>
      </c>
      <c r="S38" s="3" t="s">
        <v>486</v>
      </c>
      <c r="T38" s="1" t="s">
        <v>487</v>
      </c>
      <c r="U38">
        <v>3499</v>
      </c>
      <c r="V38" s="3" t="s">
        <v>488</v>
      </c>
      <c r="W38" s="1" t="s">
        <v>489</v>
      </c>
      <c r="X38">
        <v>3882</v>
      </c>
      <c r="Y38" s="3" t="s">
        <v>486</v>
      </c>
      <c r="Z38" s="1" t="s">
        <v>487</v>
      </c>
      <c r="AA38">
        <v>3499</v>
      </c>
      <c r="AB38" s="3" t="s">
        <v>486</v>
      </c>
      <c r="AC38" s="1" t="s">
        <v>487</v>
      </c>
      <c r="AD38">
        <v>3499</v>
      </c>
      <c r="AE38">
        <v>115</v>
      </c>
      <c r="AF38">
        <v>210</v>
      </c>
      <c r="AG38">
        <v>200</v>
      </c>
      <c r="AH38">
        <v>115</v>
      </c>
      <c r="AI38">
        <v>170</v>
      </c>
      <c r="AJ38">
        <v>160</v>
      </c>
      <c r="AK38">
        <v>170</v>
      </c>
      <c r="AL38">
        <v>170</v>
      </c>
      <c r="AM38">
        <v>1310</v>
      </c>
    </row>
    <row r="39" spans="1:39" ht="60" x14ac:dyDescent="0.3">
      <c r="A39" s="5" t="s">
        <v>499</v>
      </c>
      <c r="B39" s="1" t="s">
        <v>500</v>
      </c>
      <c r="C39" s="7" t="s">
        <v>501</v>
      </c>
      <c r="D39" s="9" t="s">
        <v>502</v>
      </c>
      <c r="E39" s="1" t="s">
        <v>503</v>
      </c>
      <c r="F39">
        <v>6432</v>
      </c>
      <c r="G39" s="3" t="s">
        <v>504</v>
      </c>
      <c r="H39" s="1" t="s">
        <v>505</v>
      </c>
      <c r="I39">
        <v>9102</v>
      </c>
      <c r="J39" s="3" t="s">
        <v>502</v>
      </c>
      <c r="K39" s="1" t="s">
        <v>506</v>
      </c>
      <c r="L39">
        <v>6359</v>
      </c>
      <c r="M39" s="3" t="s">
        <v>507</v>
      </c>
      <c r="N39" s="1" t="s">
        <v>508</v>
      </c>
      <c r="O39">
        <v>8172</v>
      </c>
      <c r="P39" s="11" t="s">
        <v>509</v>
      </c>
      <c r="Q39" s="1" t="s">
        <v>510</v>
      </c>
      <c r="R39">
        <v>8772</v>
      </c>
      <c r="S39" s="3" t="s">
        <v>511</v>
      </c>
      <c r="T39" s="1" t="s">
        <v>512</v>
      </c>
      <c r="U39">
        <v>4612</v>
      </c>
      <c r="V39" s="3" t="s">
        <v>513</v>
      </c>
      <c r="W39" s="1" t="s">
        <v>514</v>
      </c>
      <c r="X39">
        <v>7058</v>
      </c>
      <c r="Y39" s="3" t="s">
        <v>511</v>
      </c>
      <c r="Z39" s="1" t="s">
        <v>512</v>
      </c>
      <c r="AA39">
        <v>4612</v>
      </c>
      <c r="AB39" s="3" t="s">
        <v>511</v>
      </c>
      <c r="AC39" s="1" t="s">
        <v>512</v>
      </c>
      <c r="AD39">
        <v>4612</v>
      </c>
      <c r="AE39">
        <v>175</v>
      </c>
      <c r="AF39">
        <v>210</v>
      </c>
      <c r="AG39">
        <v>109</v>
      </c>
      <c r="AH39">
        <v>200</v>
      </c>
      <c r="AI39">
        <v>169</v>
      </c>
      <c r="AJ39">
        <v>106</v>
      </c>
      <c r="AK39">
        <v>169</v>
      </c>
      <c r="AL39">
        <v>169</v>
      </c>
      <c r="AM39">
        <v>1307</v>
      </c>
    </row>
    <row r="40" spans="1:39" ht="60" x14ac:dyDescent="0.3">
      <c r="A40" s="5" t="s">
        <v>515</v>
      </c>
      <c r="B40" s="1" t="s">
        <v>516</v>
      </c>
      <c r="C40" s="7" t="s">
        <v>517</v>
      </c>
      <c r="D40" s="9" t="s">
        <v>518</v>
      </c>
      <c r="E40" s="1" t="s">
        <v>519</v>
      </c>
      <c r="F40">
        <v>6393</v>
      </c>
      <c r="G40" s="3" t="s">
        <v>520</v>
      </c>
      <c r="H40" s="1" t="s">
        <v>521</v>
      </c>
      <c r="I40">
        <v>7026</v>
      </c>
      <c r="J40" s="3" t="s">
        <v>518</v>
      </c>
      <c r="K40" s="1" t="s">
        <v>522</v>
      </c>
      <c r="L40">
        <v>6737</v>
      </c>
      <c r="M40" s="3" t="s">
        <v>518</v>
      </c>
      <c r="N40" s="1" t="s">
        <v>522</v>
      </c>
      <c r="O40">
        <v>6737</v>
      </c>
      <c r="P40" s="11" t="s">
        <v>520</v>
      </c>
      <c r="Q40" s="1" t="s">
        <v>523</v>
      </c>
      <c r="R40">
        <v>6779</v>
      </c>
      <c r="S40" s="3" t="s">
        <v>524</v>
      </c>
      <c r="T40" s="1" t="s">
        <v>525</v>
      </c>
      <c r="U40">
        <v>6118</v>
      </c>
      <c r="V40" s="3" t="s">
        <v>524</v>
      </c>
      <c r="W40" s="1" t="s">
        <v>525</v>
      </c>
      <c r="X40">
        <v>6118</v>
      </c>
      <c r="Y40" s="3" t="s">
        <v>524</v>
      </c>
      <c r="Z40" s="1" t="s">
        <v>525</v>
      </c>
      <c r="AA40">
        <v>6118</v>
      </c>
      <c r="AB40" s="3" t="s">
        <v>524</v>
      </c>
      <c r="AC40" s="1" t="s">
        <v>525</v>
      </c>
      <c r="AD40">
        <v>6118</v>
      </c>
      <c r="AE40">
        <v>85</v>
      </c>
      <c r="AF40">
        <v>210</v>
      </c>
      <c r="AG40">
        <v>210</v>
      </c>
      <c r="AH40">
        <v>85</v>
      </c>
      <c r="AI40">
        <v>179</v>
      </c>
      <c r="AJ40">
        <v>179</v>
      </c>
      <c r="AK40">
        <v>179</v>
      </c>
      <c r="AL40">
        <v>179</v>
      </c>
      <c r="AM40">
        <v>1306</v>
      </c>
    </row>
    <row r="41" spans="1:39" ht="60" x14ac:dyDescent="0.3">
      <c r="A41" s="5" t="s">
        <v>526</v>
      </c>
      <c r="B41" s="1" t="s">
        <v>527</v>
      </c>
      <c r="C41" s="7" t="s">
        <v>528</v>
      </c>
      <c r="D41" s="9" t="s">
        <v>529</v>
      </c>
      <c r="E41" s="1" t="s">
        <v>530</v>
      </c>
      <c r="F41">
        <v>4832</v>
      </c>
      <c r="G41" s="3" t="s">
        <v>531</v>
      </c>
      <c r="H41" s="1" t="s">
        <v>532</v>
      </c>
      <c r="I41">
        <v>4703</v>
      </c>
      <c r="J41" s="3" t="s">
        <v>529</v>
      </c>
      <c r="K41" s="1" t="s">
        <v>533</v>
      </c>
      <c r="L41">
        <v>4993</v>
      </c>
      <c r="M41" s="3" t="s">
        <v>529</v>
      </c>
      <c r="N41" s="1" t="s">
        <v>533</v>
      </c>
      <c r="O41">
        <v>4993</v>
      </c>
      <c r="P41" s="11" t="s">
        <v>534</v>
      </c>
      <c r="Q41" s="1" t="s">
        <v>535</v>
      </c>
      <c r="R41">
        <v>5001</v>
      </c>
      <c r="S41" s="3" t="s">
        <v>536</v>
      </c>
      <c r="T41" s="1" t="s">
        <v>537</v>
      </c>
      <c r="U41">
        <v>665</v>
      </c>
      <c r="V41" s="3" t="s">
        <v>536</v>
      </c>
      <c r="W41" s="1" t="s">
        <v>537</v>
      </c>
      <c r="X41">
        <v>665</v>
      </c>
      <c r="Y41" s="3" t="s">
        <v>536</v>
      </c>
      <c r="Z41" s="1" t="s">
        <v>537</v>
      </c>
      <c r="AA41">
        <v>665</v>
      </c>
      <c r="AB41" s="3" t="s">
        <v>536</v>
      </c>
      <c r="AC41" s="1" t="s">
        <v>537</v>
      </c>
      <c r="AD41">
        <v>665</v>
      </c>
      <c r="AE41">
        <v>36</v>
      </c>
      <c r="AF41">
        <v>210</v>
      </c>
      <c r="AG41">
        <v>210</v>
      </c>
      <c r="AH41">
        <v>46</v>
      </c>
      <c r="AI41">
        <v>200</v>
      </c>
      <c r="AJ41">
        <v>200</v>
      </c>
      <c r="AK41">
        <v>200</v>
      </c>
      <c r="AL41">
        <v>200</v>
      </c>
      <c r="AM41">
        <v>1302</v>
      </c>
    </row>
    <row r="42" spans="1:39" ht="60" x14ac:dyDescent="0.3">
      <c r="A42" s="5" t="s">
        <v>538</v>
      </c>
      <c r="B42" s="1" t="s">
        <v>539</v>
      </c>
      <c r="C42" s="7" t="s">
        <v>540</v>
      </c>
      <c r="D42" s="9" t="s">
        <v>541</v>
      </c>
      <c r="E42" s="1" t="s">
        <v>542</v>
      </c>
      <c r="F42">
        <v>5109</v>
      </c>
      <c r="G42" s="3" t="s">
        <v>543</v>
      </c>
      <c r="H42" s="1" t="s">
        <v>544</v>
      </c>
      <c r="I42">
        <v>1507</v>
      </c>
      <c r="J42" s="3" t="s">
        <v>541</v>
      </c>
      <c r="K42" s="1" t="s">
        <v>545</v>
      </c>
      <c r="L42">
        <v>5129</v>
      </c>
      <c r="M42" s="3" t="s">
        <v>541</v>
      </c>
      <c r="N42" s="1" t="s">
        <v>545</v>
      </c>
      <c r="O42">
        <v>5129</v>
      </c>
      <c r="P42" s="11" t="s">
        <v>546</v>
      </c>
      <c r="Q42" s="1" t="s">
        <v>547</v>
      </c>
      <c r="R42">
        <v>2088</v>
      </c>
      <c r="S42" s="3" t="s">
        <v>548</v>
      </c>
      <c r="T42" s="1" t="s">
        <v>549</v>
      </c>
      <c r="U42">
        <v>418</v>
      </c>
      <c r="V42" s="3" t="s">
        <v>548</v>
      </c>
      <c r="W42" s="1" t="s">
        <v>549</v>
      </c>
      <c r="X42">
        <v>418</v>
      </c>
      <c r="Y42" s="3" t="s">
        <v>548</v>
      </c>
      <c r="Z42" s="1" t="s">
        <v>549</v>
      </c>
      <c r="AA42">
        <v>418</v>
      </c>
      <c r="AB42" s="3" t="s">
        <v>548</v>
      </c>
      <c r="AC42" s="1" t="s">
        <v>549</v>
      </c>
      <c r="AD42">
        <v>418</v>
      </c>
      <c r="AE42">
        <v>10</v>
      </c>
      <c r="AF42">
        <v>210</v>
      </c>
      <c r="AG42">
        <v>210</v>
      </c>
      <c r="AH42">
        <v>110</v>
      </c>
      <c r="AI42">
        <v>190</v>
      </c>
      <c r="AJ42">
        <v>190</v>
      </c>
      <c r="AK42">
        <v>190</v>
      </c>
      <c r="AL42">
        <v>190</v>
      </c>
      <c r="AM42">
        <v>1300</v>
      </c>
    </row>
    <row r="43" spans="1:39" ht="60" x14ac:dyDescent="0.3">
      <c r="A43" s="5" t="s">
        <v>550</v>
      </c>
      <c r="B43" s="1" t="s">
        <v>539</v>
      </c>
      <c r="C43" s="7" t="s">
        <v>540</v>
      </c>
      <c r="D43" s="9" t="s">
        <v>541</v>
      </c>
      <c r="E43" s="1" t="s">
        <v>551</v>
      </c>
      <c r="F43">
        <v>512</v>
      </c>
      <c r="G43" s="3" t="s">
        <v>543</v>
      </c>
      <c r="H43" s="1" t="s">
        <v>552</v>
      </c>
      <c r="I43">
        <v>1523</v>
      </c>
      <c r="J43" s="3" t="s">
        <v>541</v>
      </c>
      <c r="K43" s="1" t="s">
        <v>553</v>
      </c>
      <c r="L43">
        <v>5132</v>
      </c>
      <c r="M43" s="3" t="s">
        <v>541</v>
      </c>
      <c r="N43" s="1" t="s">
        <v>553</v>
      </c>
      <c r="O43">
        <v>5132</v>
      </c>
      <c r="P43" s="11" t="s">
        <v>546</v>
      </c>
      <c r="Q43" s="1" t="s">
        <v>547</v>
      </c>
      <c r="R43">
        <v>2088</v>
      </c>
      <c r="S43" s="3" t="s">
        <v>548</v>
      </c>
      <c r="T43" s="1" t="s">
        <v>554</v>
      </c>
      <c r="U43">
        <v>419</v>
      </c>
      <c r="V43" s="3" t="s">
        <v>548</v>
      </c>
      <c r="W43" s="1" t="s">
        <v>554</v>
      </c>
      <c r="X43">
        <v>419</v>
      </c>
      <c r="Y43" s="3" t="s">
        <v>548</v>
      </c>
      <c r="Z43" s="1" t="s">
        <v>554</v>
      </c>
      <c r="AA43">
        <v>419</v>
      </c>
      <c r="AB43" s="3" t="s">
        <v>548</v>
      </c>
      <c r="AC43" s="1" t="s">
        <v>554</v>
      </c>
      <c r="AD43">
        <v>419</v>
      </c>
      <c r="AE43">
        <v>10</v>
      </c>
      <c r="AF43">
        <v>210</v>
      </c>
      <c r="AG43">
        <v>210</v>
      </c>
      <c r="AH43">
        <v>110</v>
      </c>
      <c r="AI43">
        <v>190</v>
      </c>
      <c r="AJ43">
        <v>190</v>
      </c>
      <c r="AK43">
        <v>190</v>
      </c>
      <c r="AL43">
        <v>190</v>
      </c>
      <c r="AM43">
        <v>1300</v>
      </c>
    </row>
    <row r="44" spans="1:39" ht="60" x14ac:dyDescent="0.3">
      <c r="A44" s="5" t="s">
        <v>555</v>
      </c>
      <c r="B44" s="1" t="s">
        <v>556</v>
      </c>
      <c r="C44" s="7" t="s">
        <v>557</v>
      </c>
      <c r="D44" s="9" t="s">
        <v>558</v>
      </c>
      <c r="E44" s="1" t="s">
        <v>559</v>
      </c>
      <c r="F44">
        <v>5438</v>
      </c>
      <c r="G44" s="3" t="s">
        <v>560</v>
      </c>
      <c r="H44" s="1" t="s">
        <v>561</v>
      </c>
      <c r="I44">
        <v>9257</v>
      </c>
      <c r="J44" s="3" t="s">
        <v>562</v>
      </c>
      <c r="K44" s="1" t="s">
        <v>563</v>
      </c>
      <c r="L44">
        <v>5306</v>
      </c>
      <c r="M44" s="3" t="s">
        <v>562</v>
      </c>
      <c r="N44" s="1" t="s">
        <v>563</v>
      </c>
      <c r="O44">
        <v>5306</v>
      </c>
      <c r="P44" s="11" t="s">
        <v>564</v>
      </c>
      <c r="Q44" s="1" t="s">
        <v>565</v>
      </c>
      <c r="R44">
        <v>87</v>
      </c>
      <c r="S44" s="3" t="s">
        <v>562</v>
      </c>
      <c r="T44" s="1" t="s">
        <v>566</v>
      </c>
      <c r="U44">
        <v>5748</v>
      </c>
      <c r="V44" s="3" t="s">
        <v>562</v>
      </c>
      <c r="W44" s="1" t="s">
        <v>566</v>
      </c>
      <c r="X44">
        <v>5748</v>
      </c>
      <c r="Y44" s="3" t="s">
        <v>562</v>
      </c>
      <c r="Z44" s="1" t="s">
        <v>566</v>
      </c>
      <c r="AA44">
        <v>5748</v>
      </c>
      <c r="AB44" s="3" t="s">
        <v>562</v>
      </c>
      <c r="AC44" s="1" t="s">
        <v>566</v>
      </c>
      <c r="AD44">
        <v>5748</v>
      </c>
      <c r="AE44">
        <v>150</v>
      </c>
      <c r="AF44">
        <v>174</v>
      </c>
      <c r="AG44">
        <v>174</v>
      </c>
      <c r="AH44">
        <v>100</v>
      </c>
      <c r="AI44">
        <v>174</v>
      </c>
      <c r="AJ44">
        <v>174</v>
      </c>
      <c r="AK44">
        <v>174</v>
      </c>
      <c r="AL44">
        <v>174</v>
      </c>
      <c r="AM44">
        <v>1294</v>
      </c>
    </row>
    <row r="45" spans="1:39" ht="60" x14ac:dyDescent="0.3">
      <c r="A45" s="5" t="s">
        <v>567</v>
      </c>
      <c r="B45" s="1" t="s">
        <v>556</v>
      </c>
      <c r="C45" s="7" t="s">
        <v>557</v>
      </c>
      <c r="D45" s="9" t="s">
        <v>558</v>
      </c>
      <c r="E45" s="1" t="s">
        <v>559</v>
      </c>
      <c r="F45">
        <v>5438</v>
      </c>
      <c r="G45" s="3" t="s">
        <v>560</v>
      </c>
      <c r="H45" s="1" t="s">
        <v>561</v>
      </c>
      <c r="I45">
        <v>9257</v>
      </c>
      <c r="J45" s="3" t="s">
        <v>562</v>
      </c>
      <c r="K45" s="1" t="s">
        <v>568</v>
      </c>
      <c r="L45">
        <v>5318</v>
      </c>
      <c r="M45" s="3" t="s">
        <v>562</v>
      </c>
      <c r="N45" s="1" t="s">
        <v>568</v>
      </c>
      <c r="O45">
        <v>5318</v>
      </c>
      <c r="P45" s="11" t="s">
        <v>564</v>
      </c>
      <c r="Q45" s="1" t="s">
        <v>569</v>
      </c>
      <c r="R45">
        <v>8698</v>
      </c>
      <c r="S45" s="3" t="s">
        <v>562</v>
      </c>
      <c r="T45" s="1" t="s">
        <v>570</v>
      </c>
      <c r="U45">
        <v>5747</v>
      </c>
      <c r="V45" s="3" t="s">
        <v>562</v>
      </c>
      <c r="W45" s="1" t="s">
        <v>570</v>
      </c>
      <c r="X45">
        <v>5747</v>
      </c>
      <c r="Y45" s="3" t="s">
        <v>562</v>
      </c>
      <c r="Z45" s="1" t="s">
        <v>570</v>
      </c>
      <c r="AA45">
        <v>5747</v>
      </c>
      <c r="AB45" s="3" t="s">
        <v>562</v>
      </c>
      <c r="AC45" s="1" t="s">
        <v>570</v>
      </c>
      <c r="AD45">
        <v>5747</v>
      </c>
      <c r="AE45">
        <v>150</v>
      </c>
      <c r="AF45">
        <v>174</v>
      </c>
      <c r="AG45">
        <v>174</v>
      </c>
      <c r="AH45">
        <v>100</v>
      </c>
      <c r="AI45">
        <v>174</v>
      </c>
      <c r="AJ45">
        <v>174</v>
      </c>
      <c r="AK45">
        <v>174</v>
      </c>
      <c r="AL45">
        <v>174</v>
      </c>
      <c r="AM45">
        <v>1294</v>
      </c>
    </row>
    <row r="46" spans="1:39" ht="64.8" x14ac:dyDescent="0.3">
      <c r="A46" s="5" t="s">
        <v>571</v>
      </c>
      <c r="B46" s="1" t="s">
        <v>572</v>
      </c>
      <c r="C46" s="7" t="s">
        <v>573</v>
      </c>
      <c r="D46" s="9" t="s">
        <v>574</v>
      </c>
      <c r="E46" s="1" t="s">
        <v>575</v>
      </c>
      <c r="F46">
        <v>6906</v>
      </c>
      <c r="G46" s="3" t="s">
        <v>576</v>
      </c>
      <c r="H46" s="1" t="s">
        <v>577</v>
      </c>
      <c r="I46">
        <v>5557</v>
      </c>
      <c r="J46" s="3" t="s">
        <v>574</v>
      </c>
      <c r="K46" s="1" t="s">
        <v>578</v>
      </c>
      <c r="L46">
        <v>6888</v>
      </c>
      <c r="M46" s="3" t="s">
        <v>574</v>
      </c>
      <c r="N46" s="1" t="s">
        <v>578</v>
      </c>
      <c r="O46">
        <v>6888</v>
      </c>
      <c r="P46" s="11" t="s">
        <v>579</v>
      </c>
      <c r="Q46" s="1" t="s">
        <v>580</v>
      </c>
      <c r="R46">
        <v>3161</v>
      </c>
      <c r="S46" s="3" t="s">
        <v>581</v>
      </c>
      <c r="T46" s="1" t="s">
        <v>582</v>
      </c>
      <c r="U46">
        <v>7742</v>
      </c>
      <c r="V46" s="3" t="s">
        <v>581</v>
      </c>
      <c r="W46" s="1" t="s">
        <v>582</v>
      </c>
      <c r="X46">
        <v>7742</v>
      </c>
      <c r="Y46" s="3" t="s">
        <v>581</v>
      </c>
      <c r="Z46" s="1" t="s">
        <v>582</v>
      </c>
      <c r="AA46">
        <v>7742</v>
      </c>
      <c r="AB46" s="3" t="s">
        <v>581</v>
      </c>
      <c r="AC46" s="1" t="s">
        <v>582</v>
      </c>
      <c r="AD46">
        <v>7742</v>
      </c>
      <c r="AE46">
        <v>18</v>
      </c>
      <c r="AF46">
        <v>210</v>
      </c>
      <c r="AG46">
        <v>210</v>
      </c>
      <c r="AH46">
        <v>74</v>
      </c>
      <c r="AI46">
        <v>195</v>
      </c>
      <c r="AJ46">
        <v>195</v>
      </c>
      <c r="AK46">
        <v>195</v>
      </c>
      <c r="AL46">
        <v>195</v>
      </c>
      <c r="AM46">
        <v>1292</v>
      </c>
    </row>
    <row r="47" spans="1:39" ht="60" x14ac:dyDescent="0.3">
      <c r="A47" s="5" t="s">
        <v>583</v>
      </c>
      <c r="B47" s="1" t="s">
        <v>584</v>
      </c>
      <c r="C47" s="7" t="s">
        <v>585</v>
      </c>
      <c r="D47" s="9" t="s">
        <v>586</v>
      </c>
      <c r="E47" s="1" t="s">
        <v>587</v>
      </c>
      <c r="F47">
        <v>4733</v>
      </c>
      <c r="G47" s="3" t="s">
        <v>588</v>
      </c>
      <c r="H47" s="1" t="s">
        <v>589</v>
      </c>
      <c r="I47">
        <v>4846</v>
      </c>
      <c r="J47" s="3" t="s">
        <v>590</v>
      </c>
      <c r="K47" s="1" t="s">
        <v>591</v>
      </c>
      <c r="L47">
        <v>4832</v>
      </c>
      <c r="M47" s="3" t="s">
        <v>590</v>
      </c>
      <c r="N47" s="1" t="s">
        <v>591</v>
      </c>
      <c r="O47">
        <v>4832</v>
      </c>
      <c r="P47" s="11" t="s">
        <v>588</v>
      </c>
      <c r="Q47" s="1" t="s">
        <v>592</v>
      </c>
      <c r="R47">
        <v>5169</v>
      </c>
      <c r="S47" s="3" t="s">
        <v>593</v>
      </c>
      <c r="T47" s="1" t="s">
        <v>594</v>
      </c>
      <c r="U47">
        <v>4921</v>
      </c>
      <c r="V47" s="3" t="s">
        <v>593</v>
      </c>
      <c r="W47" s="1" t="s">
        <v>594</v>
      </c>
      <c r="X47">
        <v>4921</v>
      </c>
      <c r="Y47" s="3" t="s">
        <v>593</v>
      </c>
      <c r="Z47" s="1" t="s">
        <v>594</v>
      </c>
      <c r="AA47">
        <v>4921</v>
      </c>
      <c r="AB47" s="3" t="s">
        <v>593</v>
      </c>
      <c r="AC47" s="1" t="s">
        <v>594</v>
      </c>
      <c r="AD47">
        <v>4921</v>
      </c>
      <c r="AE47">
        <v>115</v>
      </c>
      <c r="AF47">
        <v>200</v>
      </c>
      <c r="AG47">
        <v>200</v>
      </c>
      <c r="AH47">
        <v>115</v>
      </c>
      <c r="AI47">
        <v>165</v>
      </c>
      <c r="AJ47">
        <v>165</v>
      </c>
      <c r="AK47">
        <v>165</v>
      </c>
      <c r="AL47">
        <v>165</v>
      </c>
      <c r="AM47">
        <v>1290</v>
      </c>
    </row>
    <row r="48" spans="1:39" ht="60" x14ac:dyDescent="0.3">
      <c r="A48" s="5" t="s">
        <v>595</v>
      </c>
      <c r="B48" s="1" t="s">
        <v>596</v>
      </c>
      <c r="C48" s="7" t="s">
        <v>597</v>
      </c>
      <c r="D48" s="9" t="s">
        <v>598</v>
      </c>
      <c r="E48" s="1" t="s">
        <v>599</v>
      </c>
      <c r="F48">
        <v>7403</v>
      </c>
      <c r="G48" s="3" t="s">
        <v>600</v>
      </c>
      <c r="H48" s="1" t="s">
        <v>601</v>
      </c>
      <c r="I48">
        <v>6877</v>
      </c>
      <c r="J48" s="3" t="s">
        <v>598</v>
      </c>
      <c r="K48" s="1" t="s">
        <v>602</v>
      </c>
      <c r="L48">
        <v>739</v>
      </c>
      <c r="M48" s="3" t="s">
        <v>603</v>
      </c>
      <c r="N48" s="1" t="s">
        <v>604</v>
      </c>
      <c r="O48">
        <v>7534</v>
      </c>
      <c r="P48" s="11" t="s">
        <v>605</v>
      </c>
      <c r="Q48" s="1" t="s">
        <v>606</v>
      </c>
      <c r="R48">
        <v>7754</v>
      </c>
      <c r="S48" s="3" t="s">
        <v>607</v>
      </c>
      <c r="T48" s="1" t="s">
        <v>608</v>
      </c>
      <c r="U48">
        <v>6663</v>
      </c>
      <c r="V48" s="3" t="s">
        <v>609</v>
      </c>
      <c r="W48" s="1" t="s">
        <v>610</v>
      </c>
      <c r="X48">
        <v>6921</v>
      </c>
      <c r="Y48" s="3" t="s">
        <v>607</v>
      </c>
      <c r="Z48" s="1" t="s">
        <v>608</v>
      </c>
      <c r="AA48">
        <v>6663</v>
      </c>
      <c r="AB48" s="3" t="s">
        <v>611</v>
      </c>
      <c r="AC48" s="1" t="s">
        <v>612</v>
      </c>
      <c r="AD48">
        <v>6777</v>
      </c>
      <c r="AE48">
        <v>65</v>
      </c>
      <c r="AF48">
        <v>210</v>
      </c>
      <c r="AG48">
        <v>200</v>
      </c>
      <c r="AH48">
        <v>55</v>
      </c>
      <c r="AI48">
        <v>190</v>
      </c>
      <c r="AJ48">
        <v>190</v>
      </c>
      <c r="AK48">
        <v>190</v>
      </c>
      <c r="AL48">
        <v>185</v>
      </c>
      <c r="AM48">
        <v>1285</v>
      </c>
    </row>
    <row r="49" spans="1:39" ht="60" x14ac:dyDescent="0.3">
      <c r="A49" s="5" t="s">
        <v>613</v>
      </c>
      <c r="B49" s="1" t="s">
        <v>614</v>
      </c>
      <c r="C49" s="7" t="s">
        <v>615</v>
      </c>
      <c r="D49" s="9" t="s">
        <v>616</v>
      </c>
      <c r="E49" s="1" t="s">
        <v>617</v>
      </c>
      <c r="F49">
        <v>4541</v>
      </c>
      <c r="G49" s="3" t="s">
        <v>618</v>
      </c>
      <c r="H49" s="1" t="s">
        <v>619</v>
      </c>
      <c r="I49">
        <v>5237</v>
      </c>
      <c r="J49" s="3" t="s">
        <v>616</v>
      </c>
      <c r="K49" s="1" t="s">
        <v>620</v>
      </c>
      <c r="L49">
        <v>4442</v>
      </c>
      <c r="M49" s="3" t="s">
        <v>616</v>
      </c>
      <c r="N49" s="1" t="s">
        <v>620</v>
      </c>
      <c r="O49">
        <v>4442</v>
      </c>
      <c r="P49" s="11" t="s">
        <v>621</v>
      </c>
      <c r="Q49" s="1" t="s">
        <v>622</v>
      </c>
      <c r="R49">
        <v>5075</v>
      </c>
      <c r="S49" s="3" t="s">
        <v>623</v>
      </c>
      <c r="T49" s="1" t="s">
        <v>624</v>
      </c>
      <c r="U49">
        <v>4669</v>
      </c>
      <c r="V49" s="3" t="s">
        <v>623</v>
      </c>
      <c r="W49" s="1" t="s">
        <v>624</v>
      </c>
      <c r="X49">
        <v>4669</v>
      </c>
      <c r="Y49" s="3" t="s">
        <v>623</v>
      </c>
      <c r="Z49" s="1" t="s">
        <v>624</v>
      </c>
      <c r="AA49">
        <v>4669</v>
      </c>
      <c r="AB49" s="3" t="s">
        <v>623</v>
      </c>
      <c r="AC49" s="1" t="s">
        <v>624</v>
      </c>
      <c r="AD49">
        <v>4669</v>
      </c>
      <c r="AE49">
        <v>53</v>
      </c>
      <c r="AF49">
        <v>210</v>
      </c>
      <c r="AG49">
        <v>210</v>
      </c>
      <c r="AH49">
        <v>127</v>
      </c>
      <c r="AI49">
        <v>170</v>
      </c>
      <c r="AJ49">
        <v>170</v>
      </c>
      <c r="AK49">
        <v>170</v>
      </c>
      <c r="AL49">
        <v>170</v>
      </c>
      <c r="AM49">
        <v>1280</v>
      </c>
    </row>
    <row r="50" spans="1:39" ht="60" x14ac:dyDescent="0.3">
      <c r="A50" s="5" t="s">
        <v>625</v>
      </c>
      <c r="B50" s="1" t="s">
        <v>626</v>
      </c>
      <c r="C50" s="7" t="s">
        <v>627</v>
      </c>
      <c r="D50" s="9" t="s">
        <v>628</v>
      </c>
      <c r="E50" s="1" t="s">
        <v>629</v>
      </c>
      <c r="F50">
        <v>4475</v>
      </c>
      <c r="G50" s="3" t="s">
        <v>630</v>
      </c>
      <c r="H50" s="1" t="s">
        <v>631</v>
      </c>
      <c r="I50">
        <v>3007</v>
      </c>
      <c r="J50" s="3" t="s">
        <v>628</v>
      </c>
      <c r="K50" s="1" t="s">
        <v>632</v>
      </c>
      <c r="L50">
        <v>4532</v>
      </c>
      <c r="M50" s="3" t="s">
        <v>628</v>
      </c>
      <c r="N50" s="1" t="s">
        <v>632</v>
      </c>
      <c r="O50">
        <v>4532</v>
      </c>
      <c r="P50" s="11" t="s">
        <v>633</v>
      </c>
      <c r="Q50" s="1" t="s">
        <v>634</v>
      </c>
      <c r="R50">
        <v>4517</v>
      </c>
      <c r="S50" s="3" t="s">
        <v>635</v>
      </c>
      <c r="T50" s="1" t="s">
        <v>636</v>
      </c>
      <c r="U50">
        <v>3237</v>
      </c>
      <c r="V50" s="3" t="s">
        <v>635</v>
      </c>
      <c r="W50" s="1" t="s">
        <v>636</v>
      </c>
      <c r="X50">
        <v>3237</v>
      </c>
      <c r="Y50" s="3" t="s">
        <v>635</v>
      </c>
      <c r="Z50" s="1" t="s">
        <v>636</v>
      </c>
      <c r="AA50">
        <v>3237</v>
      </c>
      <c r="AB50" s="3" t="s">
        <v>635</v>
      </c>
      <c r="AC50" s="1" t="s">
        <v>636</v>
      </c>
      <c r="AD50">
        <v>3237</v>
      </c>
      <c r="AE50">
        <v>60</v>
      </c>
      <c r="AF50">
        <v>210</v>
      </c>
      <c r="AG50">
        <v>210</v>
      </c>
      <c r="AH50">
        <v>20</v>
      </c>
      <c r="AI50">
        <v>195</v>
      </c>
      <c r="AJ50">
        <v>195</v>
      </c>
      <c r="AK50">
        <v>195</v>
      </c>
      <c r="AL50">
        <v>195</v>
      </c>
      <c r="AM50">
        <v>1280</v>
      </c>
    </row>
    <row r="51" spans="1:39" ht="60" x14ac:dyDescent="0.3">
      <c r="A51" s="5" t="s">
        <v>637</v>
      </c>
      <c r="B51" s="1" t="s">
        <v>638</v>
      </c>
      <c r="C51" s="7" t="s">
        <v>639</v>
      </c>
      <c r="D51" s="9" t="s">
        <v>640</v>
      </c>
      <c r="E51" s="1" t="s">
        <v>641</v>
      </c>
      <c r="F51">
        <v>5769</v>
      </c>
      <c r="G51" s="3" t="s">
        <v>642</v>
      </c>
      <c r="H51" s="1" t="s">
        <v>643</v>
      </c>
      <c r="I51">
        <v>6841</v>
      </c>
      <c r="J51" s="3" t="s">
        <v>640</v>
      </c>
      <c r="K51" s="1" t="s">
        <v>644</v>
      </c>
      <c r="L51">
        <v>582</v>
      </c>
      <c r="M51" s="3" t="s">
        <v>640</v>
      </c>
      <c r="N51" s="1" t="s">
        <v>644</v>
      </c>
      <c r="O51">
        <v>582</v>
      </c>
      <c r="P51" s="11" t="s">
        <v>645</v>
      </c>
      <c r="Q51" s="1" t="s">
        <v>646</v>
      </c>
      <c r="R51">
        <v>6813</v>
      </c>
      <c r="S51" s="3" t="s">
        <v>647</v>
      </c>
      <c r="T51" s="1" t="s">
        <v>648</v>
      </c>
      <c r="U51">
        <v>651</v>
      </c>
      <c r="V51" s="3" t="s">
        <v>647</v>
      </c>
      <c r="W51" s="1" t="s">
        <v>648</v>
      </c>
      <c r="X51">
        <v>651</v>
      </c>
      <c r="Y51" s="3" t="s">
        <v>647</v>
      </c>
      <c r="Z51" s="1" t="s">
        <v>648</v>
      </c>
      <c r="AA51">
        <v>651</v>
      </c>
      <c r="AB51" s="3" t="s">
        <v>647</v>
      </c>
      <c r="AC51" s="1" t="s">
        <v>648</v>
      </c>
      <c r="AD51">
        <v>651</v>
      </c>
      <c r="AE51">
        <v>130</v>
      </c>
      <c r="AF51">
        <v>210</v>
      </c>
      <c r="AG51">
        <v>210</v>
      </c>
      <c r="AH51">
        <v>130</v>
      </c>
      <c r="AI51">
        <v>150</v>
      </c>
      <c r="AJ51">
        <v>150</v>
      </c>
      <c r="AK51">
        <v>150</v>
      </c>
      <c r="AL51">
        <v>150</v>
      </c>
      <c r="AM51">
        <v>1280</v>
      </c>
    </row>
    <row r="52" spans="1:39" ht="60" x14ac:dyDescent="0.3">
      <c r="A52" s="5" t="s">
        <v>649</v>
      </c>
      <c r="B52" s="1" t="s">
        <v>650</v>
      </c>
      <c r="C52" s="7" t="s">
        <v>651</v>
      </c>
      <c r="D52" s="9" t="s">
        <v>652</v>
      </c>
      <c r="E52" s="1" t="s">
        <v>653</v>
      </c>
      <c r="F52">
        <v>4212</v>
      </c>
      <c r="G52" s="3" t="s">
        <v>654</v>
      </c>
      <c r="H52" s="1" t="s">
        <v>655</v>
      </c>
      <c r="I52">
        <v>1678</v>
      </c>
      <c r="J52" s="3" t="s">
        <v>652</v>
      </c>
      <c r="K52" s="1" t="s">
        <v>656</v>
      </c>
      <c r="L52">
        <v>4242</v>
      </c>
      <c r="M52" s="3" t="s">
        <v>657</v>
      </c>
      <c r="N52" s="1" t="s">
        <v>658</v>
      </c>
      <c r="O52">
        <v>5544</v>
      </c>
      <c r="P52" s="11" t="s">
        <v>659</v>
      </c>
      <c r="Q52" s="1" t="s">
        <v>660</v>
      </c>
      <c r="R52">
        <v>1979</v>
      </c>
      <c r="S52" s="3" t="s">
        <v>661</v>
      </c>
      <c r="T52" s="1" t="s">
        <v>662</v>
      </c>
      <c r="U52">
        <v>4862</v>
      </c>
      <c r="V52" s="3" t="s">
        <v>663</v>
      </c>
      <c r="W52" s="1" t="s">
        <v>664</v>
      </c>
      <c r="X52">
        <v>607</v>
      </c>
      <c r="Y52" s="3" t="s">
        <v>665</v>
      </c>
      <c r="Z52" s="1" t="s">
        <v>666</v>
      </c>
      <c r="AA52">
        <v>5152</v>
      </c>
      <c r="AB52" s="3" t="s">
        <v>667</v>
      </c>
      <c r="AC52" s="1" t="s">
        <v>668</v>
      </c>
      <c r="AD52">
        <v>5155</v>
      </c>
      <c r="AE52">
        <v>128</v>
      </c>
      <c r="AF52">
        <v>210</v>
      </c>
      <c r="AG52">
        <v>125</v>
      </c>
      <c r="AH52">
        <v>145</v>
      </c>
      <c r="AI52">
        <v>185</v>
      </c>
      <c r="AJ52">
        <v>136</v>
      </c>
      <c r="AK52">
        <v>175</v>
      </c>
      <c r="AL52">
        <v>175</v>
      </c>
      <c r="AM52">
        <v>1279</v>
      </c>
    </row>
    <row r="53" spans="1:39" ht="60" x14ac:dyDescent="0.3">
      <c r="A53" s="5" t="s">
        <v>669</v>
      </c>
      <c r="B53" s="1" t="s">
        <v>670</v>
      </c>
      <c r="C53" s="7" t="s">
        <v>671</v>
      </c>
      <c r="D53" s="9" t="s">
        <v>672</v>
      </c>
      <c r="E53" s="1" t="s">
        <v>673</v>
      </c>
      <c r="F53">
        <v>8491</v>
      </c>
      <c r="G53" s="3" t="s">
        <v>674</v>
      </c>
      <c r="H53" s="1" t="s">
        <v>675</v>
      </c>
      <c r="I53">
        <v>8501</v>
      </c>
      <c r="J53" s="3" t="s">
        <v>672</v>
      </c>
      <c r="K53" s="1" t="s">
        <v>676</v>
      </c>
      <c r="L53">
        <v>8514</v>
      </c>
      <c r="M53" s="3" t="s">
        <v>672</v>
      </c>
      <c r="N53" s="1" t="s">
        <v>676</v>
      </c>
      <c r="O53">
        <v>8514</v>
      </c>
      <c r="P53" s="11" t="s">
        <v>677</v>
      </c>
      <c r="Q53" s="1" t="s">
        <v>678</v>
      </c>
      <c r="R53">
        <v>8018</v>
      </c>
      <c r="S53" s="3" t="s">
        <v>679</v>
      </c>
      <c r="T53" s="1" t="s">
        <v>680</v>
      </c>
      <c r="U53">
        <v>8203</v>
      </c>
      <c r="V53" s="3" t="s">
        <v>681</v>
      </c>
      <c r="W53" s="1" t="s">
        <v>682</v>
      </c>
      <c r="X53">
        <v>8627</v>
      </c>
      <c r="Y53" s="3" t="s">
        <v>679</v>
      </c>
      <c r="Z53" s="1" t="s">
        <v>680</v>
      </c>
      <c r="AA53">
        <v>8203</v>
      </c>
      <c r="AB53" s="3" t="s">
        <v>679</v>
      </c>
      <c r="AC53" s="1" t="s">
        <v>680</v>
      </c>
      <c r="AD53">
        <v>8203</v>
      </c>
      <c r="AE53">
        <v>130</v>
      </c>
      <c r="AF53">
        <v>210</v>
      </c>
      <c r="AG53">
        <v>210</v>
      </c>
      <c r="AH53">
        <v>100</v>
      </c>
      <c r="AI53">
        <v>155</v>
      </c>
      <c r="AJ53">
        <v>160</v>
      </c>
      <c r="AK53">
        <v>155</v>
      </c>
      <c r="AL53">
        <v>155</v>
      </c>
      <c r="AM53">
        <v>1275</v>
      </c>
    </row>
    <row r="54" spans="1:39" ht="64.8" x14ac:dyDescent="0.3">
      <c r="A54" s="5" t="s">
        <v>683</v>
      </c>
      <c r="B54" s="1" t="s">
        <v>684</v>
      </c>
      <c r="C54" s="7" t="s">
        <v>685</v>
      </c>
      <c r="D54" s="9" t="s">
        <v>686</v>
      </c>
      <c r="E54" s="1" t="s">
        <v>687</v>
      </c>
      <c r="F54">
        <v>4341</v>
      </c>
      <c r="G54" s="3" t="s">
        <v>688</v>
      </c>
      <c r="H54" s="1" t="s">
        <v>689</v>
      </c>
      <c r="I54">
        <v>2051</v>
      </c>
      <c r="J54" s="3" t="s">
        <v>686</v>
      </c>
      <c r="K54" s="1" t="s">
        <v>690</v>
      </c>
      <c r="L54">
        <v>4128</v>
      </c>
      <c r="M54" s="3" t="s">
        <v>691</v>
      </c>
      <c r="N54" s="1" t="s">
        <v>692</v>
      </c>
      <c r="O54">
        <v>6401</v>
      </c>
      <c r="P54" s="11" t="s">
        <v>693</v>
      </c>
      <c r="Q54" s="1" t="s">
        <v>694</v>
      </c>
      <c r="R54">
        <v>2721</v>
      </c>
      <c r="S54" s="3" t="s">
        <v>695</v>
      </c>
      <c r="T54" s="1" t="s">
        <v>696</v>
      </c>
      <c r="U54">
        <v>2604</v>
      </c>
      <c r="V54" s="3" t="s">
        <v>697</v>
      </c>
      <c r="W54" s="1" t="s">
        <v>698</v>
      </c>
      <c r="X54">
        <v>4602</v>
      </c>
      <c r="Y54" s="3" t="s">
        <v>695</v>
      </c>
      <c r="Z54" s="1" t="s">
        <v>696</v>
      </c>
      <c r="AA54">
        <v>2604</v>
      </c>
      <c r="AB54" s="3" t="s">
        <v>695</v>
      </c>
      <c r="AC54" s="1" t="s">
        <v>696</v>
      </c>
      <c r="AD54">
        <v>2604</v>
      </c>
      <c r="AE54">
        <v>89</v>
      </c>
      <c r="AF54">
        <v>210</v>
      </c>
      <c r="AG54">
        <v>153</v>
      </c>
      <c r="AH54">
        <v>79</v>
      </c>
      <c r="AI54">
        <v>195</v>
      </c>
      <c r="AJ54">
        <v>153</v>
      </c>
      <c r="AK54">
        <v>195</v>
      </c>
      <c r="AL54">
        <v>195</v>
      </c>
      <c r="AM54">
        <v>1269</v>
      </c>
    </row>
    <row r="55" spans="1:39" ht="86.4" x14ac:dyDescent="0.3">
      <c r="A55" s="5" t="s">
        <v>699</v>
      </c>
      <c r="B55" s="1" t="s">
        <v>700</v>
      </c>
      <c r="C55" s="7" t="s">
        <v>701</v>
      </c>
      <c r="D55" s="9" t="s">
        <v>702</v>
      </c>
      <c r="E55" s="1" t="s">
        <v>703</v>
      </c>
      <c r="F55">
        <v>4487</v>
      </c>
      <c r="G55" s="3" t="s">
        <v>704</v>
      </c>
      <c r="H55" s="1" t="s">
        <v>705</v>
      </c>
      <c r="I55">
        <v>5606</v>
      </c>
      <c r="J55" s="3" t="s">
        <v>702</v>
      </c>
      <c r="K55" s="1" t="s">
        <v>706</v>
      </c>
      <c r="L55">
        <v>4503</v>
      </c>
      <c r="M55" s="3" t="s">
        <v>707</v>
      </c>
      <c r="N55" s="1" t="s">
        <v>708</v>
      </c>
      <c r="O55">
        <v>544</v>
      </c>
      <c r="P55" s="11" t="s">
        <v>709</v>
      </c>
      <c r="Q55" s="1" t="s">
        <v>710</v>
      </c>
      <c r="R55">
        <v>6279</v>
      </c>
      <c r="S55" s="3" t="s">
        <v>711</v>
      </c>
      <c r="T55" s="1" t="s">
        <v>712</v>
      </c>
      <c r="U55">
        <v>4246</v>
      </c>
      <c r="V55" s="3" t="s">
        <v>713</v>
      </c>
      <c r="W55" s="1" t="s">
        <v>714</v>
      </c>
      <c r="X55">
        <v>493</v>
      </c>
      <c r="Y55" s="3" t="s">
        <v>711</v>
      </c>
      <c r="Z55" s="1" t="s">
        <v>712</v>
      </c>
      <c r="AA55">
        <v>4246</v>
      </c>
      <c r="AB55" s="3" t="s">
        <v>711</v>
      </c>
      <c r="AC55" s="1" t="s">
        <v>712</v>
      </c>
      <c r="AD55">
        <v>4246</v>
      </c>
      <c r="AE55">
        <v>80</v>
      </c>
      <c r="AF55">
        <v>210</v>
      </c>
      <c r="AG55">
        <v>165</v>
      </c>
      <c r="AH55">
        <v>40</v>
      </c>
      <c r="AI55">
        <v>200</v>
      </c>
      <c r="AJ55">
        <v>170</v>
      </c>
      <c r="AK55">
        <v>200</v>
      </c>
      <c r="AL55">
        <v>200</v>
      </c>
      <c r="AM55">
        <v>1265</v>
      </c>
    </row>
    <row r="56" spans="1:39" ht="60" x14ac:dyDescent="0.3">
      <c r="A56" s="5" t="s">
        <v>715</v>
      </c>
      <c r="B56" s="1" t="s">
        <v>716</v>
      </c>
      <c r="C56" s="7" t="s">
        <v>717</v>
      </c>
      <c r="D56" s="9" t="s">
        <v>718</v>
      </c>
      <c r="E56" s="1" t="s">
        <v>719</v>
      </c>
      <c r="F56">
        <v>1193</v>
      </c>
      <c r="G56" s="3" t="s">
        <v>720</v>
      </c>
      <c r="H56" s="1" t="s">
        <v>721</v>
      </c>
      <c r="I56">
        <v>4133</v>
      </c>
      <c r="J56" s="3" t="s">
        <v>718</v>
      </c>
      <c r="K56" s="1" t="s">
        <v>722</v>
      </c>
      <c r="L56">
        <v>1297</v>
      </c>
      <c r="M56" s="3" t="s">
        <v>718</v>
      </c>
      <c r="N56" s="1" t="s">
        <v>722</v>
      </c>
      <c r="O56">
        <v>1297</v>
      </c>
      <c r="P56" s="11" t="s">
        <v>723</v>
      </c>
      <c r="Q56" s="1" t="s">
        <v>724</v>
      </c>
      <c r="R56">
        <v>2759</v>
      </c>
      <c r="S56" s="3" t="s">
        <v>725</v>
      </c>
      <c r="T56" s="1" t="s">
        <v>726</v>
      </c>
      <c r="U56">
        <v>1168</v>
      </c>
      <c r="V56" s="3" t="s">
        <v>725</v>
      </c>
      <c r="W56" s="1" t="s">
        <v>726</v>
      </c>
      <c r="X56">
        <v>1168</v>
      </c>
      <c r="Y56" s="3" t="s">
        <v>725</v>
      </c>
      <c r="Z56" s="1" t="s">
        <v>726</v>
      </c>
      <c r="AA56">
        <v>1168</v>
      </c>
      <c r="AB56" s="3" t="s">
        <v>725</v>
      </c>
      <c r="AC56" s="1" t="s">
        <v>726</v>
      </c>
      <c r="AD56">
        <v>1168</v>
      </c>
      <c r="AE56">
        <v>15</v>
      </c>
      <c r="AF56">
        <v>210</v>
      </c>
      <c r="AG56">
        <v>210</v>
      </c>
      <c r="AH56">
        <v>30</v>
      </c>
      <c r="AI56">
        <v>200</v>
      </c>
      <c r="AJ56">
        <v>200</v>
      </c>
      <c r="AK56">
        <v>200</v>
      </c>
      <c r="AL56">
        <v>200</v>
      </c>
      <c r="AM56">
        <v>1265</v>
      </c>
    </row>
    <row r="57" spans="1:39" ht="60" x14ac:dyDescent="0.3">
      <c r="A57" s="5" t="s">
        <v>727</v>
      </c>
      <c r="B57" s="1" t="s">
        <v>728</v>
      </c>
      <c r="C57" s="7" t="s">
        <v>729</v>
      </c>
      <c r="D57" s="9" t="s">
        <v>730</v>
      </c>
      <c r="E57" s="1" t="s">
        <v>731</v>
      </c>
      <c r="F57">
        <v>5271</v>
      </c>
      <c r="G57" s="3" t="s">
        <v>732</v>
      </c>
      <c r="H57" s="1" t="s">
        <v>733</v>
      </c>
      <c r="I57">
        <v>6452</v>
      </c>
      <c r="J57" s="3" t="s">
        <v>730</v>
      </c>
      <c r="K57" s="1" t="s">
        <v>734</v>
      </c>
      <c r="L57">
        <v>5031</v>
      </c>
      <c r="M57" s="3" t="s">
        <v>730</v>
      </c>
      <c r="N57" s="1" t="s">
        <v>734</v>
      </c>
      <c r="O57">
        <v>5031</v>
      </c>
      <c r="P57" s="11" t="s">
        <v>735</v>
      </c>
      <c r="Q57" s="1" t="s">
        <v>736</v>
      </c>
      <c r="R57">
        <v>7509</v>
      </c>
      <c r="S57" s="3" t="s">
        <v>737</v>
      </c>
      <c r="T57" s="1" t="s">
        <v>738</v>
      </c>
      <c r="U57">
        <v>6287</v>
      </c>
      <c r="V57" s="3" t="s">
        <v>739</v>
      </c>
      <c r="W57" s="1" t="s">
        <v>740</v>
      </c>
      <c r="X57">
        <v>1007</v>
      </c>
      <c r="Y57" s="3" t="s">
        <v>737</v>
      </c>
      <c r="Z57" s="1" t="s">
        <v>738</v>
      </c>
      <c r="AA57">
        <v>6287</v>
      </c>
      <c r="AB57" s="3" t="s">
        <v>737</v>
      </c>
      <c r="AC57" s="1" t="s">
        <v>738</v>
      </c>
      <c r="AD57">
        <v>6287</v>
      </c>
      <c r="AE57">
        <v>160</v>
      </c>
      <c r="AF57">
        <v>210</v>
      </c>
      <c r="AG57">
        <v>210</v>
      </c>
      <c r="AH57">
        <v>145</v>
      </c>
      <c r="AI57">
        <v>178</v>
      </c>
      <c r="AJ57">
        <v>0</v>
      </c>
      <c r="AK57">
        <v>178</v>
      </c>
      <c r="AL57">
        <v>178</v>
      </c>
      <c r="AM57">
        <v>1259</v>
      </c>
    </row>
    <row r="58" spans="1:39" ht="60" x14ac:dyDescent="0.3">
      <c r="A58" s="5" t="s">
        <v>741</v>
      </c>
      <c r="B58" s="1" t="s">
        <v>742</v>
      </c>
      <c r="C58" s="7" t="s">
        <v>743</v>
      </c>
      <c r="D58" s="9" t="s">
        <v>744</v>
      </c>
      <c r="E58" s="1" t="s">
        <v>745</v>
      </c>
      <c r="F58">
        <v>2134</v>
      </c>
      <c r="G58" s="3" t="s">
        <v>746</v>
      </c>
      <c r="H58" s="1" t="s">
        <v>747</v>
      </c>
      <c r="I58">
        <v>5665</v>
      </c>
      <c r="J58" s="3" t="s">
        <v>744</v>
      </c>
      <c r="K58" s="1" t="s">
        <v>748</v>
      </c>
      <c r="L58">
        <v>2238</v>
      </c>
      <c r="M58" s="3" t="s">
        <v>744</v>
      </c>
      <c r="N58" s="1" t="s">
        <v>748</v>
      </c>
      <c r="O58">
        <v>2238</v>
      </c>
      <c r="P58" s="11" t="s">
        <v>749</v>
      </c>
      <c r="Q58" s="1" t="s">
        <v>750</v>
      </c>
      <c r="R58">
        <v>6153</v>
      </c>
      <c r="S58" s="3" t="s">
        <v>751</v>
      </c>
      <c r="T58" s="1" t="s">
        <v>752</v>
      </c>
      <c r="U58">
        <v>3244</v>
      </c>
      <c r="V58" s="3" t="s">
        <v>751</v>
      </c>
      <c r="W58" s="1" t="s">
        <v>752</v>
      </c>
      <c r="X58">
        <v>3244</v>
      </c>
      <c r="Y58" s="3" t="s">
        <v>751</v>
      </c>
      <c r="Z58" s="1" t="s">
        <v>752</v>
      </c>
      <c r="AA58">
        <v>3244</v>
      </c>
      <c r="AB58" s="3" t="s">
        <v>751</v>
      </c>
      <c r="AC58" s="1" t="s">
        <v>752</v>
      </c>
      <c r="AD58">
        <v>3244</v>
      </c>
      <c r="AE58">
        <v>25</v>
      </c>
      <c r="AF58">
        <v>210</v>
      </c>
      <c r="AG58">
        <v>210</v>
      </c>
      <c r="AH58">
        <v>50</v>
      </c>
      <c r="AI58">
        <v>190</v>
      </c>
      <c r="AJ58">
        <v>190</v>
      </c>
      <c r="AK58">
        <v>190</v>
      </c>
      <c r="AL58">
        <v>190</v>
      </c>
      <c r="AM58">
        <v>1255</v>
      </c>
    </row>
    <row r="59" spans="1:39" ht="60" x14ac:dyDescent="0.3">
      <c r="A59" s="5" t="s">
        <v>753</v>
      </c>
      <c r="B59" s="1" t="s">
        <v>754</v>
      </c>
      <c r="C59" s="7" t="s">
        <v>755</v>
      </c>
      <c r="D59" s="9" t="s">
        <v>756</v>
      </c>
      <c r="E59" s="1" t="s">
        <v>757</v>
      </c>
      <c r="F59">
        <v>6084</v>
      </c>
      <c r="G59" s="3" t="s">
        <v>758</v>
      </c>
      <c r="H59" s="1" t="s">
        <v>759</v>
      </c>
      <c r="I59">
        <v>1285</v>
      </c>
      <c r="J59" s="3" t="s">
        <v>756</v>
      </c>
      <c r="K59" s="1" t="s">
        <v>760</v>
      </c>
      <c r="L59">
        <v>6221</v>
      </c>
      <c r="M59" s="3" t="s">
        <v>761</v>
      </c>
      <c r="N59" s="1" t="s">
        <v>762</v>
      </c>
      <c r="O59">
        <v>7692</v>
      </c>
      <c r="P59" s="11" t="s">
        <v>763</v>
      </c>
      <c r="Q59" s="1" t="s">
        <v>764</v>
      </c>
      <c r="R59">
        <v>284</v>
      </c>
      <c r="S59" s="3" t="s">
        <v>756</v>
      </c>
      <c r="T59" s="1" t="s">
        <v>765</v>
      </c>
      <c r="U59">
        <v>5192</v>
      </c>
      <c r="V59" s="3" t="s">
        <v>761</v>
      </c>
      <c r="W59" s="1" t="s">
        <v>766</v>
      </c>
      <c r="X59">
        <v>7328</v>
      </c>
      <c r="Y59" s="3" t="s">
        <v>756</v>
      </c>
      <c r="Z59" s="1" t="s">
        <v>765</v>
      </c>
      <c r="AA59">
        <v>5192</v>
      </c>
      <c r="AB59" s="3" t="s">
        <v>756</v>
      </c>
      <c r="AC59" s="1" t="s">
        <v>765</v>
      </c>
      <c r="AD59">
        <v>5192</v>
      </c>
      <c r="AE59">
        <v>29</v>
      </c>
      <c r="AF59">
        <v>210</v>
      </c>
      <c r="AG59">
        <v>130</v>
      </c>
      <c r="AH59">
        <v>125</v>
      </c>
      <c r="AI59">
        <v>210</v>
      </c>
      <c r="AJ59">
        <v>130</v>
      </c>
      <c r="AK59">
        <v>210</v>
      </c>
      <c r="AL59">
        <v>210</v>
      </c>
      <c r="AM59">
        <v>1254</v>
      </c>
    </row>
    <row r="60" spans="1:39" ht="60" x14ac:dyDescent="0.3">
      <c r="A60" s="5" t="s">
        <v>767</v>
      </c>
      <c r="B60" s="1" t="s">
        <v>768</v>
      </c>
      <c r="C60" s="7" t="s">
        <v>769</v>
      </c>
      <c r="D60" s="9" t="s">
        <v>770</v>
      </c>
      <c r="E60" s="1" t="s">
        <v>771</v>
      </c>
      <c r="F60">
        <v>5848</v>
      </c>
      <c r="G60" s="3" t="s">
        <v>772</v>
      </c>
      <c r="H60" s="1" t="s">
        <v>773</v>
      </c>
      <c r="I60">
        <v>2078</v>
      </c>
      <c r="J60" s="3" t="s">
        <v>770</v>
      </c>
      <c r="K60" s="1" t="s">
        <v>774</v>
      </c>
      <c r="L60">
        <v>5784</v>
      </c>
      <c r="M60" s="3" t="s">
        <v>770</v>
      </c>
      <c r="N60" s="1" t="s">
        <v>774</v>
      </c>
      <c r="O60">
        <v>5784</v>
      </c>
      <c r="P60" s="11" t="s">
        <v>775</v>
      </c>
      <c r="Q60" s="1" t="s">
        <v>776</v>
      </c>
      <c r="R60">
        <v>3295</v>
      </c>
      <c r="S60" s="3" t="s">
        <v>777</v>
      </c>
      <c r="T60" s="1" t="s">
        <v>778</v>
      </c>
      <c r="U60">
        <v>3552</v>
      </c>
      <c r="V60" s="3" t="s">
        <v>777</v>
      </c>
      <c r="W60" s="1" t="s">
        <v>778</v>
      </c>
      <c r="X60">
        <v>3552</v>
      </c>
      <c r="Y60" s="3" t="s">
        <v>777</v>
      </c>
      <c r="Z60" s="1" t="s">
        <v>778</v>
      </c>
      <c r="AA60">
        <v>3552</v>
      </c>
      <c r="AB60" s="3" t="s">
        <v>777</v>
      </c>
      <c r="AC60" s="1" t="s">
        <v>778</v>
      </c>
      <c r="AD60">
        <v>3552</v>
      </c>
      <c r="AE60">
        <v>132</v>
      </c>
      <c r="AF60">
        <v>210</v>
      </c>
      <c r="AG60">
        <v>210</v>
      </c>
      <c r="AH60">
        <v>132</v>
      </c>
      <c r="AI60">
        <v>142</v>
      </c>
      <c r="AJ60">
        <v>142</v>
      </c>
      <c r="AK60">
        <v>142</v>
      </c>
      <c r="AL60">
        <v>142</v>
      </c>
      <c r="AM60">
        <v>1252</v>
      </c>
    </row>
    <row r="61" spans="1:39" ht="60" x14ac:dyDescent="0.3">
      <c r="A61" s="5" t="s">
        <v>779</v>
      </c>
      <c r="B61" s="1" t="s">
        <v>780</v>
      </c>
      <c r="C61" s="7" t="s">
        <v>781</v>
      </c>
      <c r="D61" s="9" t="s">
        <v>782</v>
      </c>
      <c r="E61" s="1" t="s">
        <v>783</v>
      </c>
      <c r="F61">
        <v>3642</v>
      </c>
      <c r="G61" s="3" t="s">
        <v>784</v>
      </c>
      <c r="H61" s="1" t="s">
        <v>785</v>
      </c>
      <c r="I61">
        <v>679</v>
      </c>
      <c r="J61" s="3" t="s">
        <v>786</v>
      </c>
      <c r="K61" s="1" t="s">
        <v>787</v>
      </c>
      <c r="L61">
        <v>5246</v>
      </c>
      <c r="M61" s="3" t="s">
        <v>786</v>
      </c>
      <c r="N61" s="1" t="s">
        <v>787</v>
      </c>
      <c r="O61">
        <v>5246</v>
      </c>
      <c r="P61" s="11" t="s">
        <v>788</v>
      </c>
      <c r="Q61" s="1" t="s">
        <v>789</v>
      </c>
      <c r="R61">
        <v>5924</v>
      </c>
      <c r="S61" s="3" t="s">
        <v>790</v>
      </c>
      <c r="T61" s="1" t="s">
        <v>791</v>
      </c>
      <c r="U61">
        <v>5169</v>
      </c>
      <c r="V61" s="3" t="s">
        <v>790</v>
      </c>
      <c r="W61" s="1" t="s">
        <v>791</v>
      </c>
      <c r="X61">
        <v>5169</v>
      </c>
      <c r="Y61" s="3" t="s">
        <v>790</v>
      </c>
      <c r="Z61" s="1" t="s">
        <v>791</v>
      </c>
      <c r="AA61">
        <v>5169</v>
      </c>
      <c r="AB61" s="3" t="s">
        <v>792</v>
      </c>
      <c r="AC61" s="1" t="s">
        <v>793</v>
      </c>
      <c r="AD61">
        <v>4218</v>
      </c>
      <c r="AE61">
        <v>150</v>
      </c>
      <c r="AF61">
        <v>153</v>
      </c>
      <c r="AG61">
        <v>153</v>
      </c>
      <c r="AH61">
        <v>150</v>
      </c>
      <c r="AI61">
        <v>153</v>
      </c>
      <c r="AJ61">
        <v>153</v>
      </c>
      <c r="AK61">
        <v>153</v>
      </c>
      <c r="AL61">
        <v>185</v>
      </c>
      <c r="AM61">
        <v>1250</v>
      </c>
    </row>
    <row r="62" spans="1:39" ht="97.2" x14ac:dyDescent="0.3">
      <c r="A62" s="5" t="s">
        <v>794</v>
      </c>
      <c r="B62" s="1" t="s">
        <v>795</v>
      </c>
      <c r="C62" s="7" t="s">
        <v>796</v>
      </c>
      <c r="D62" s="9" t="s">
        <v>797</v>
      </c>
      <c r="E62" s="1" t="s">
        <v>798</v>
      </c>
      <c r="F62">
        <v>9858</v>
      </c>
      <c r="G62" s="3" t="s">
        <v>799</v>
      </c>
      <c r="H62" s="1" t="s">
        <v>800</v>
      </c>
      <c r="I62">
        <v>8756</v>
      </c>
      <c r="J62" s="3" t="s">
        <v>797</v>
      </c>
      <c r="K62" s="1" t="s">
        <v>801</v>
      </c>
      <c r="L62">
        <v>9856</v>
      </c>
      <c r="M62" s="3" t="s">
        <v>802</v>
      </c>
      <c r="N62" s="1" t="s">
        <v>803</v>
      </c>
      <c r="O62">
        <v>9878</v>
      </c>
      <c r="P62" s="11" t="s">
        <v>804</v>
      </c>
      <c r="Q62" s="1" t="s">
        <v>805</v>
      </c>
      <c r="R62">
        <v>6336</v>
      </c>
      <c r="S62" s="3" t="s">
        <v>806</v>
      </c>
      <c r="T62" s="1" t="s">
        <v>807</v>
      </c>
      <c r="U62">
        <v>9629</v>
      </c>
      <c r="V62" s="3" t="s">
        <v>808</v>
      </c>
      <c r="W62" s="1" t="s">
        <v>809</v>
      </c>
      <c r="X62">
        <v>9675</v>
      </c>
      <c r="Y62" s="3" t="s">
        <v>806</v>
      </c>
      <c r="Z62" s="1" t="s">
        <v>807</v>
      </c>
      <c r="AA62">
        <v>9629</v>
      </c>
      <c r="AB62" s="3" t="s">
        <v>806</v>
      </c>
      <c r="AC62" s="1" t="s">
        <v>807</v>
      </c>
      <c r="AD62">
        <v>9629</v>
      </c>
      <c r="AE62">
        <v>150</v>
      </c>
      <c r="AF62">
        <v>210</v>
      </c>
      <c r="AG62">
        <v>180</v>
      </c>
      <c r="AH62">
        <v>135</v>
      </c>
      <c r="AI62">
        <v>145</v>
      </c>
      <c r="AJ62">
        <v>140</v>
      </c>
      <c r="AK62">
        <v>145</v>
      </c>
      <c r="AL62">
        <v>145</v>
      </c>
      <c r="AM62">
        <v>1250</v>
      </c>
    </row>
    <row r="63" spans="1:39" ht="60" x14ac:dyDescent="0.3">
      <c r="A63" s="5" t="s">
        <v>810</v>
      </c>
      <c r="B63" s="1" t="s">
        <v>811</v>
      </c>
      <c r="C63" s="7" t="s">
        <v>812</v>
      </c>
      <c r="D63" s="9" t="s">
        <v>813</v>
      </c>
      <c r="E63" s="1" t="s">
        <v>814</v>
      </c>
      <c r="F63">
        <v>9176</v>
      </c>
      <c r="G63" s="3" t="s">
        <v>815</v>
      </c>
      <c r="H63" s="1" t="s">
        <v>816</v>
      </c>
      <c r="I63">
        <v>6778</v>
      </c>
      <c r="J63" s="3" t="s">
        <v>813</v>
      </c>
      <c r="K63" s="1" t="s">
        <v>817</v>
      </c>
      <c r="L63">
        <v>9172</v>
      </c>
      <c r="M63" s="3" t="s">
        <v>818</v>
      </c>
      <c r="N63" s="1" t="s">
        <v>819</v>
      </c>
      <c r="O63">
        <v>9818</v>
      </c>
      <c r="P63" s="11" t="s">
        <v>820</v>
      </c>
      <c r="Q63" s="1" t="s">
        <v>821</v>
      </c>
      <c r="R63">
        <v>5776</v>
      </c>
      <c r="S63" s="3" t="s">
        <v>813</v>
      </c>
      <c r="T63" s="1" t="s">
        <v>822</v>
      </c>
      <c r="U63">
        <v>8886</v>
      </c>
      <c r="V63" s="3" t="s">
        <v>823</v>
      </c>
      <c r="W63" s="1" t="s">
        <v>824</v>
      </c>
      <c r="X63">
        <v>9488</v>
      </c>
      <c r="Y63" s="3" t="s">
        <v>813</v>
      </c>
      <c r="Z63" s="1" t="s">
        <v>822</v>
      </c>
      <c r="AA63">
        <v>8886</v>
      </c>
      <c r="AB63" s="3" t="s">
        <v>813</v>
      </c>
      <c r="AC63" s="1" t="s">
        <v>822</v>
      </c>
      <c r="AD63">
        <v>8886</v>
      </c>
      <c r="AE63">
        <v>150</v>
      </c>
      <c r="AF63">
        <v>210</v>
      </c>
      <c r="AG63">
        <v>109</v>
      </c>
      <c r="AH63">
        <v>125</v>
      </c>
      <c r="AI63">
        <v>210</v>
      </c>
      <c r="AJ63">
        <v>25</v>
      </c>
      <c r="AK63">
        <v>210</v>
      </c>
      <c r="AL63">
        <v>210</v>
      </c>
      <c r="AM63">
        <v>1249</v>
      </c>
    </row>
    <row r="64" spans="1:39" ht="64.8" x14ac:dyDescent="0.3">
      <c r="A64" s="5" t="s">
        <v>825</v>
      </c>
      <c r="B64" s="1" t="s">
        <v>826</v>
      </c>
      <c r="C64" s="7" t="s">
        <v>827</v>
      </c>
      <c r="D64" s="9" t="s">
        <v>828</v>
      </c>
      <c r="E64" s="1" t="s">
        <v>829</v>
      </c>
      <c r="F64">
        <v>874</v>
      </c>
      <c r="G64" s="3" t="s">
        <v>830</v>
      </c>
      <c r="H64" s="1" t="s">
        <v>831</v>
      </c>
      <c r="I64">
        <v>3547</v>
      </c>
      <c r="J64" s="3" t="s">
        <v>828</v>
      </c>
      <c r="K64" s="1" t="s">
        <v>832</v>
      </c>
      <c r="L64">
        <v>8739</v>
      </c>
      <c r="M64" s="3" t="s">
        <v>833</v>
      </c>
      <c r="N64" s="1" t="s">
        <v>834</v>
      </c>
      <c r="O64">
        <v>8872</v>
      </c>
      <c r="P64" s="11" t="s">
        <v>835</v>
      </c>
      <c r="Q64" s="1" t="s">
        <v>836</v>
      </c>
      <c r="R64">
        <v>3013</v>
      </c>
      <c r="S64" s="3" t="s">
        <v>837</v>
      </c>
      <c r="T64" s="1" t="s">
        <v>838</v>
      </c>
      <c r="U64">
        <v>8351</v>
      </c>
      <c r="V64" s="3" t="s">
        <v>839</v>
      </c>
      <c r="W64" s="1" t="s">
        <v>840</v>
      </c>
      <c r="X64">
        <v>8579</v>
      </c>
      <c r="Y64" s="3" t="s">
        <v>837</v>
      </c>
      <c r="Z64" s="1" t="s">
        <v>838</v>
      </c>
      <c r="AA64">
        <v>8351</v>
      </c>
      <c r="AB64" s="3" t="s">
        <v>837</v>
      </c>
      <c r="AC64" s="1" t="s">
        <v>838</v>
      </c>
      <c r="AD64">
        <v>8351</v>
      </c>
      <c r="AE64">
        <v>100</v>
      </c>
      <c r="AF64">
        <v>210</v>
      </c>
      <c r="AG64">
        <v>165</v>
      </c>
      <c r="AH64">
        <v>50</v>
      </c>
      <c r="AI64">
        <v>190</v>
      </c>
      <c r="AJ64">
        <v>153</v>
      </c>
      <c r="AK64">
        <v>190</v>
      </c>
      <c r="AL64">
        <v>190</v>
      </c>
      <c r="AM64">
        <v>1248</v>
      </c>
    </row>
    <row r="65" spans="1:39" ht="86.4" x14ac:dyDescent="0.3">
      <c r="A65" s="5" t="s">
        <v>841</v>
      </c>
      <c r="B65" s="1" t="s">
        <v>842</v>
      </c>
      <c r="C65" s="7" t="s">
        <v>843</v>
      </c>
      <c r="D65" s="9" t="s">
        <v>844</v>
      </c>
      <c r="E65" s="1" t="s">
        <v>845</v>
      </c>
      <c r="F65">
        <v>7289</v>
      </c>
      <c r="G65" s="3" t="s">
        <v>846</v>
      </c>
      <c r="H65" s="1" t="s">
        <v>847</v>
      </c>
      <c r="I65">
        <v>8294</v>
      </c>
      <c r="J65" s="3" t="s">
        <v>844</v>
      </c>
      <c r="K65" s="1" t="s">
        <v>848</v>
      </c>
      <c r="L65">
        <v>7161</v>
      </c>
      <c r="M65" s="3" t="s">
        <v>849</v>
      </c>
      <c r="N65" s="1" t="s">
        <v>850</v>
      </c>
      <c r="O65">
        <v>9261</v>
      </c>
      <c r="P65" s="11" t="s">
        <v>851</v>
      </c>
      <c r="Q65" s="1" t="s">
        <v>852</v>
      </c>
      <c r="R65">
        <v>6899</v>
      </c>
      <c r="S65" s="3" t="s">
        <v>853</v>
      </c>
      <c r="T65" s="1" t="s">
        <v>854</v>
      </c>
      <c r="U65">
        <v>5876</v>
      </c>
      <c r="V65" s="3" t="s">
        <v>855</v>
      </c>
      <c r="W65" s="1" t="s">
        <v>856</v>
      </c>
      <c r="X65">
        <v>874</v>
      </c>
      <c r="Y65" s="3" t="s">
        <v>853</v>
      </c>
      <c r="Z65" s="1" t="s">
        <v>854</v>
      </c>
      <c r="AA65">
        <v>5876</v>
      </c>
      <c r="AB65" s="3" t="s">
        <v>857</v>
      </c>
      <c r="AC65" s="1" t="s">
        <v>858</v>
      </c>
      <c r="AD65">
        <v>5932</v>
      </c>
      <c r="AE65">
        <v>121</v>
      </c>
      <c r="AF65">
        <v>210</v>
      </c>
      <c r="AG65">
        <v>100</v>
      </c>
      <c r="AH65">
        <v>115</v>
      </c>
      <c r="AI65">
        <v>200</v>
      </c>
      <c r="AJ65">
        <v>100</v>
      </c>
      <c r="AK65">
        <v>200</v>
      </c>
      <c r="AL65">
        <v>200</v>
      </c>
      <c r="AM65">
        <v>1246</v>
      </c>
    </row>
    <row r="66" spans="1:39" ht="60" x14ac:dyDescent="0.3">
      <c r="A66" s="5" t="s">
        <v>859</v>
      </c>
      <c r="B66" s="1" t="s">
        <v>860</v>
      </c>
      <c r="C66" s="7" t="s">
        <v>861</v>
      </c>
      <c r="D66" s="9" t="s">
        <v>862</v>
      </c>
      <c r="E66" s="1" t="s">
        <v>863</v>
      </c>
      <c r="F66">
        <v>6507</v>
      </c>
      <c r="G66" s="3" t="s">
        <v>864</v>
      </c>
      <c r="H66" s="1" t="s">
        <v>865</v>
      </c>
      <c r="I66">
        <v>7695</v>
      </c>
      <c r="J66" s="3" t="s">
        <v>866</v>
      </c>
      <c r="K66" s="1" t="s">
        <v>867</v>
      </c>
      <c r="L66">
        <v>6589</v>
      </c>
      <c r="M66" s="3" t="s">
        <v>866</v>
      </c>
      <c r="N66" s="1" t="s">
        <v>867</v>
      </c>
      <c r="O66">
        <v>6589</v>
      </c>
      <c r="P66" s="11" t="s">
        <v>868</v>
      </c>
      <c r="Q66" s="1" t="s">
        <v>869</v>
      </c>
      <c r="R66">
        <v>6752</v>
      </c>
      <c r="S66" s="3" t="s">
        <v>870</v>
      </c>
      <c r="T66" s="1" t="s">
        <v>871</v>
      </c>
      <c r="U66">
        <v>7006</v>
      </c>
      <c r="V66" s="3" t="s">
        <v>870</v>
      </c>
      <c r="W66" s="1" t="s">
        <v>871</v>
      </c>
      <c r="X66">
        <v>7006</v>
      </c>
      <c r="Y66" s="3" t="s">
        <v>870</v>
      </c>
      <c r="Z66" s="1" t="s">
        <v>871</v>
      </c>
      <c r="AA66">
        <v>7006</v>
      </c>
      <c r="AB66" s="3" t="s">
        <v>870</v>
      </c>
      <c r="AC66" s="1" t="s">
        <v>871</v>
      </c>
      <c r="AD66">
        <v>7006</v>
      </c>
      <c r="AE66">
        <v>75</v>
      </c>
      <c r="AF66">
        <v>195</v>
      </c>
      <c r="AG66">
        <v>195</v>
      </c>
      <c r="AH66">
        <v>75</v>
      </c>
      <c r="AI66">
        <v>175</v>
      </c>
      <c r="AJ66">
        <v>175</v>
      </c>
      <c r="AK66">
        <v>175</v>
      </c>
      <c r="AL66">
        <v>175</v>
      </c>
      <c r="AM66">
        <v>1240</v>
      </c>
    </row>
    <row r="67" spans="1:39" ht="60" x14ac:dyDescent="0.3">
      <c r="A67" s="5" t="s">
        <v>872</v>
      </c>
      <c r="B67" s="1" t="s">
        <v>873</v>
      </c>
      <c r="C67" s="7" t="s">
        <v>874</v>
      </c>
      <c r="D67" s="9" t="s">
        <v>875</v>
      </c>
      <c r="E67" s="1" t="s">
        <v>876</v>
      </c>
      <c r="F67">
        <v>3418</v>
      </c>
      <c r="G67" s="3" t="s">
        <v>877</v>
      </c>
      <c r="H67" s="1" t="s">
        <v>878</v>
      </c>
      <c r="I67">
        <v>121</v>
      </c>
      <c r="J67" s="3" t="s">
        <v>875</v>
      </c>
      <c r="K67" s="1" t="s">
        <v>879</v>
      </c>
      <c r="L67">
        <v>3396</v>
      </c>
      <c r="M67" s="3" t="s">
        <v>880</v>
      </c>
      <c r="N67" s="1" t="s">
        <v>881</v>
      </c>
      <c r="O67">
        <v>3541</v>
      </c>
      <c r="P67" s="11" t="s">
        <v>882</v>
      </c>
      <c r="Q67" s="1" t="s">
        <v>883</v>
      </c>
      <c r="R67">
        <v>2522</v>
      </c>
      <c r="S67" s="3" t="s">
        <v>884</v>
      </c>
      <c r="T67" s="1" t="s">
        <v>885</v>
      </c>
      <c r="U67">
        <v>3892</v>
      </c>
      <c r="V67" s="3" t="s">
        <v>886</v>
      </c>
      <c r="W67" s="1" t="s">
        <v>887</v>
      </c>
      <c r="X67">
        <v>3954</v>
      </c>
      <c r="Y67" s="3" t="s">
        <v>884</v>
      </c>
      <c r="Z67" s="1" t="s">
        <v>885</v>
      </c>
      <c r="AA67">
        <v>3892</v>
      </c>
      <c r="AB67" s="3" t="s">
        <v>884</v>
      </c>
      <c r="AC67" s="1" t="s">
        <v>885</v>
      </c>
      <c r="AD67">
        <v>3892</v>
      </c>
      <c r="AE67">
        <v>84</v>
      </c>
      <c r="AF67">
        <v>210</v>
      </c>
      <c r="AG67">
        <v>200</v>
      </c>
      <c r="AH67">
        <v>75</v>
      </c>
      <c r="AI67">
        <v>165</v>
      </c>
      <c r="AJ67">
        <v>170</v>
      </c>
      <c r="AK67">
        <v>165</v>
      </c>
      <c r="AL67">
        <v>165</v>
      </c>
      <c r="AM67">
        <v>1234</v>
      </c>
    </row>
    <row r="68" spans="1:39" ht="60" x14ac:dyDescent="0.3">
      <c r="A68" s="5" t="s">
        <v>888</v>
      </c>
      <c r="B68" s="1" t="s">
        <v>873</v>
      </c>
      <c r="C68" s="7" t="s">
        <v>874</v>
      </c>
      <c r="D68" s="9" t="s">
        <v>875</v>
      </c>
      <c r="E68" s="1" t="s">
        <v>889</v>
      </c>
      <c r="F68">
        <v>3553</v>
      </c>
      <c r="G68" s="3" t="s">
        <v>877</v>
      </c>
      <c r="H68" s="1" t="s">
        <v>878</v>
      </c>
      <c r="I68">
        <v>121</v>
      </c>
      <c r="J68" s="3" t="s">
        <v>875</v>
      </c>
      <c r="K68" s="1" t="s">
        <v>879</v>
      </c>
      <c r="L68">
        <v>3396</v>
      </c>
      <c r="M68" s="3" t="s">
        <v>880</v>
      </c>
      <c r="N68" s="1" t="s">
        <v>881</v>
      </c>
      <c r="O68">
        <v>3541</v>
      </c>
      <c r="P68" s="11" t="s">
        <v>882</v>
      </c>
      <c r="Q68" s="1" t="s">
        <v>890</v>
      </c>
      <c r="R68">
        <v>2503</v>
      </c>
      <c r="S68" s="3" t="s">
        <v>884</v>
      </c>
      <c r="T68" s="1" t="s">
        <v>891</v>
      </c>
      <c r="U68">
        <v>3873</v>
      </c>
      <c r="V68" s="3" t="s">
        <v>886</v>
      </c>
      <c r="W68" s="1" t="s">
        <v>892</v>
      </c>
      <c r="X68">
        <v>3935</v>
      </c>
      <c r="Y68" s="3" t="s">
        <v>884</v>
      </c>
      <c r="Z68" s="1" t="s">
        <v>891</v>
      </c>
      <c r="AA68">
        <v>3873</v>
      </c>
      <c r="AB68" s="3" t="s">
        <v>884</v>
      </c>
      <c r="AC68" s="1" t="s">
        <v>891</v>
      </c>
      <c r="AD68">
        <v>3873</v>
      </c>
      <c r="AE68">
        <v>84</v>
      </c>
      <c r="AF68">
        <v>210</v>
      </c>
      <c r="AG68">
        <v>200</v>
      </c>
      <c r="AH68">
        <v>75</v>
      </c>
      <c r="AI68">
        <v>165</v>
      </c>
      <c r="AJ68">
        <v>170</v>
      </c>
      <c r="AK68">
        <v>165</v>
      </c>
      <c r="AL68">
        <v>165</v>
      </c>
      <c r="AM68">
        <v>1234</v>
      </c>
    </row>
    <row r="69" spans="1:39" ht="60" x14ac:dyDescent="0.3">
      <c r="A69" s="5" t="s">
        <v>893</v>
      </c>
      <c r="B69" s="1" t="s">
        <v>894</v>
      </c>
      <c r="C69" s="7" t="s">
        <v>895</v>
      </c>
      <c r="D69" s="9" t="s">
        <v>896</v>
      </c>
      <c r="E69" s="1" t="s">
        <v>897</v>
      </c>
      <c r="F69">
        <v>223</v>
      </c>
      <c r="G69" s="3" t="s">
        <v>898</v>
      </c>
      <c r="H69" s="1" t="s">
        <v>899</v>
      </c>
      <c r="I69">
        <v>4372</v>
      </c>
      <c r="J69" s="3" t="s">
        <v>896</v>
      </c>
      <c r="K69" s="1" t="s">
        <v>900</v>
      </c>
      <c r="L69">
        <v>226</v>
      </c>
      <c r="M69" s="3" t="s">
        <v>896</v>
      </c>
      <c r="N69" s="1" t="s">
        <v>900</v>
      </c>
      <c r="O69">
        <v>226</v>
      </c>
      <c r="P69" s="11" t="s">
        <v>901</v>
      </c>
      <c r="Q69" s="1" t="s">
        <v>902</v>
      </c>
      <c r="R69">
        <v>3986</v>
      </c>
      <c r="S69" s="3" t="s">
        <v>903</v>
      </c>
      <c r="T69" s="1" t="s">
        <v>904</v>
      </c>
      <c r="U69">
        <v>3149</v>
      </c>
      <c r="V69" s="3" t="s">
        <v>903</v>
      </c>
      <c r="W69" s="1" t="s">
        <v>904</v>
      </c>
      <c r="X69">
        <v>3149</v>
      </c>
      <c r="Y69" s="3" t="s">
        <v>903</v>
      </c>
      <c r="Z69" s="1" t="s">
        <v>904</v>
      </c>
      <c r="AA69">
        <v>3149</v>
      </c>
      <c r="AB69" s="3" t="s">
        <v>903</v>
      </c>
      <c r="AC69" s="1" t="s">
        <v>904</v>
      </c>
      <c r="AD69">
        <v>3149</v>
      </c>
      <c r="AE69">
        <v>140</v>
      </c>
      <c r="AF69">
        <v>210</v>
      </c>
      <c r="AG69">
        <v>210</v>
      </c>
      <c r="AH69">
        <v>134</v>
      </c>
      <c r="AI69">
        <v>135</v>
      </c>
      <c r="AJ69">
        <v>135</v>
      </c>
      <c r="AK69">
        <v>135</v>
      </c>
      <c r="AL69">
        <v>135</v>
      </c>
      <c r="AM69">
        <v>1234</v>
      </c>
    </row>
    <row r="70" spans="1:39" ht="60" x14ac:dyDescent="0.3">
      <c r="A70" s="5" t="s">
        <v>905</v>
      </c>
      <c r="B70" s="1" t="s">
        <v>906</v>
      </c>
      <c r="C70" s="7" t="s">
        <v>907</v>
      </c>
      <c r="D70" s="9" t="s">
        <v>908</v>
      </c>
      <c r="E70" s="1" t="s">
        <v>909</v>
      </c>
      <c r="F70">
        <v>2209</v>
      </c>
      <c r="G70" s="3" t="s">
        <v>910</v>
      </c>
      <c r="H70" s="1" t="s">
        <v>911</v>
      </c>
      <c r="I70">
        <v>4827</v>
      </c>
      <c r="J70" s="3" t="s">
        <v>908</v>
      </c>
      <c r="K70" s="1" t="s">
        <v>912</v>
      </c>
      <c r="L70">
        <v>2214</v>
      </c>
      <c r="M70" s="3" t="s">
        <v>908</v>
      </c>
      <c r="N70" s="1" t="s">
        <v>912</v>
      </c>
      <c r="O70">
        <v>2214</v>
      </c>
      <c r="P70" s="11" t="s">
        <v>913</v>
      </c>
      <c r="Q70" s="1" t="s">
        <v>914</v>
      </c>
      <c r="R70">
        <v>4556</v>
      </c>
      <c r="S70" s="3" t="s">
        <v>915</v>
      </c>
      <c r="T70" s="1" t="s">
        <v>916</v>
      </c>
      <c r="U70">
        <v>2809</v>
      </c>
      <c r="V70" s="3" t="s">
        <v>915</v>
      </c>
      <c r="W70" s="1" t="s">
        <v>916</v>
      </c>
      <c r="X70">
        <v>2809</v>
      </c>
      <c r="Y70" s="3" t="s">
        <v>915</v>
      </c>
      <c r="Z70" s="1" t="s">
        <v>916</v>
      </c>
      <c r="AA70">
        <v>2809</v>
      </c>
      <c r="AB70" s="3" t="s">
        <v>915</v>
      </c>
      <c r="AC70" s="1" t="s">
        <v>916</v>
      </c>
      <c r="AD70">
        <v>2809</v>
      </c>
      <c r="AE70">
        <v>50</v>
      </c>
      <c r="AF70">
        <v>210</v>
      </c>
      <c r="AG70">
        <v>210</v>
      </c>
      <c r="AH70">
        <v>100</v>
      </c>
      <c r="AI70">
        <v>165</v>
      </c>
      <c r="AJ70">
        <v>165</v>
      </c>
      <c r="AK70">
        <v>165</v>
      </c>
      <c r="AL70">
        <v>165</v>
      </c>
      <c r="AM70">
        <v>1230</v>
      </c>
    </row>
    <row r="71" spans="1:39" ht="60" x14ac:dyDescent="0.3">
      <c r="A71" s="5" t="s">
        <v>917</v>
      </c>
      <c r="B71" s="1" t="s">
        <v>918</v>
      </c>
      <c r="C71" s="7" t="s">
        <v>919</v>
      </c>
      <c r="D71" s="9" t="s">
        <v>920</v>
      </c>
      <c r="E71" s="1" t="s">
        <v>921</v>
      </c>
      <c r="F71">
        <v>3273</v>
      </c>
      <c r="G71" s="3" t="s">
        <v>922</v>
      </c>
      <c r="H71" s="1" t="s">
        <v>923</v>
      </c>
      <c r="I71">
        <v>7182</v>
      </c>
      <c r="J71" s="3" t="s">
        <v>924</v>
      </c>
      <c r="K71" s="1" t="s">
        <v>925</v>
      </c>
      <c r="L71">
        <v>3886</v>
      </c>
      <c r="M71" s="3" t="s">
        <v>924</v>
      </c>
      <c r="N71" s="1" t="s">
        <v>925</v>
      </c>
      <c r="O71">
        <v>3886</v>
      </c>
      <c r="P71" s="11" t="s">
        <v>926</v>
      </c>
      <c r="Q71" s="1" t="s">
        <v>927</v>
      </c>
      <c r="R71">
        <v>7096</v>
      </c>
      <c r="S71" s="3" t="s">
        <v>928</v>
      </c>
      <c r="T71" s="1" t="s">
        <v>929</v>
      </c>
      <c r="U71">
        <v>4648</v>
      </c>
      <c r="V71" s="3" t="s">
        <v>928</v>
      </c>
      <c r="W71" s="1" t="s">
        <v>929</v>
      </c>
      <c r="X71">
        <v>4648</v>
      </c>
      <c r="Y71" s="3" t="s">
        <v>928</v>
      </c>
      <c r="Z71" s="1" t="s">
        <v>929</v>
      </c>
      <c r="AA71">
        <v>4648</v>
      </c>
      <c r="AB71" s="3" t="s">
        <v>928</v>
      </c>
      <c r="AC71" s="1" t="s">
        <v>929</v>
      </c>
      <c r="AD71">
        <v>4648</v>
      </c>
      <c r="AE71">
        <v>100</v>
      </c>
      <c r="AF71">
        <v>185</v>
      </c>
      <c r="AG71">
        <v>185</v>
      </c>
      <c r="AH71">
        <v>100</v>
      </c>
      <c r="AI71">
        <v>165</v>
      </c>
      <c r="AJ71">
        <v>165</v>
      </c>
      <c r="AK71">
        <v>165</v>
      </c>
      <c r="AL71">
        <v>165</v>
      </c>
      <c r="AM71">
        <v>1230</v>
      </c>
    </row>
    <row r="72" spans="1:39" ht="60" x14ac:dyDescent="0.3">
      <c r="A72" s="5" t="s">
        <v>930</v>
      </c>
      <c r="B72" s="1" t="s">
        <v>931</v>
      </c>
      <c r="C72" s="7" t="s">
        <v>932</v>
      </c>
      <c r="D72" s="9" t="s">
        <v>933</v>
      </c>
      <c r="E72" s="1" t="s">
        <v>934</v>
      </c>
      <c r="F72">
        <v>4293</v>
      </c>
      <c r="G72" s="3" t="s">
        <v>935</v>
      </c>
      <c r="H72" s="1" t="s">
        <v>936</v>
      </c>
      <c r="I72">
        <v>6849</v>
      </c>
      <c r="J72" s="3" t="s">
        <v>933</v>
      </c>
      <c r="K72" s="1" t="s">
        <v>937</v>
      </c>
      <c r="L72">
        <v>4204</v>
      </c>
      <c r="M72" s="3" t="s">
        <v>933</v>
      </c>
      <c r="N72" s="1" t="s">
        <v>937</v>
      </c>
      <c r="O72">
        <v>4204</v>
      </c>
      <c r="P72" s="11" t="s">
        <v>938</v>
      </c>
      <c r="Q72" s="1" t="s">
        <v>939</v>
      </c>
      <c r="R72">
        <v>6104</v>
      </c>
      <c r="S72" s="3" t="s">
        <v>940</v>
      </c>
      <c r="T72" s="1" t="s">
        <v>941</v>
      </c>
      <c r="U72">
        <v>3219</v>
      </c>
      <c r="V72" s="3" t="s">
        <v>933</v>
      </c>
      <c r="W72" s="1" t="s">
        <v>942</v>
      </c>
      <c r="X72">
        <v>3263</v>
      </c>
      <c r="Y72" s="3" t="s">
        <v>943</v>
      </c>
      <c r="Z72" s="1" t="s">
        <v>944</v>
      </c>
      <c r="AA72">
        <v>314</v>
      </c>
      <c r="AB72" s="3" t="s">
        <v>943</v>
      </c>
      <c r="AC72" s="1" t="s">
        <v>944</v>
      </c>
      <c r="AD72">
        <v>314</v>
      </c>
      <c r="AE72">
        <v>0</v>
      </c>
      <c r="AF72">
        <v>210</v>
      </c>
      <c r="AG72">
        <v>210</v>
      </c>
      <c r="AH72">
        <v>0</v>
      </c>
      <c r="AI72">
        <v>200</v>
      </c>
      <c r="AJ72">
        <v>210</v>
      </c>
      <c r="AK72">
        <v>200</v>
      </c>
      <c r="AL72">
        <v>200</v>
      </c>
      <c r="AM72">
        <v>1230</v>
      </c>
    </row>
    <row r="73" spans="1:39" ht="60" x14ac:dyDescent="0.3">
      <c r="A73" s="5" t="s">
        <v>945</v>
      </c>
      <c r="B73" s="1" t="s">
        <v>946</v>
      </c>
      <c r="C73" s="7" t="s">
        <v>947</v>
      </c>
      <c r="D73" s="9" t="s">
        <v>948</v>
      </c>
      <c r="E73" s="1" t="s">
        <v>949</v>
      </c>
      <c r="F73">
        <v>9538</v>
      </c>
      <c r="G73" s="3" t="s">
        <v>950</v>
      </c>
      <c r="H73" s="1" t="s">
        <v>951</v>
      </c>
      <c r="I73">
        <v>735</v>
      </c>
      <c r="J73" s="3" t="s">
        <v>952</v>
      </c>
      <c r="K73" s="1" t="s">
        <v>953</v>
      </c>
      <c r="L73">
        <v>9538</v>
      </c>
      <c r="M73" s="3" t="s">
        <v>954</v>
      </c>
      <c r="N73" s="1" t="s">
        <v>955</v>
      </c>
      <c r="O73">
        <v>9633</v>
      </c>
      <c r="P73" s="11" t="s">
        <v>956</v>
      </c>
      <c r="Q73" s="1" t="s">
        <v>957</v>
      </c>
      <c r="R73">
        <v>6205</v>
      </c>
      <c r="S73" s="3" t="s">
        <v>952</v>
      </c>
      <c r="T73" s="1" t="s">
        <v>958</v>
      </c>
      <c r="U73">
        <v>9345</v>
      </c>
      <c r="V73" s="3" t="s">
        <v>959</v>
      </c>
      <c r="W73" s="1" t="s">
        <v>960</v>
      </c>
      <c r="X73">
        <v>943</v>
      </c>
      <c r="Y73" s="3" t="s">
        <v>952</v>
      </c>
      <c r="Z73" s="1" t="s">
        <v>958</v>
      </c>
      <c r="AA73">
        <v>9345</v>
      </c>
      <c r="AB73" s="3" t="s">
        <v>952</v>
      </c>
      <c r="AC73" s="1" t="s">
        <v>958</v>
      </c>
      <c r="AD73">
        <v>9345</v>
      </c>
      <c r="AE73">
        <v>50</v>
      </c>
      <c r="AF73">
        <v>195</v>
      </c>
      <c r="AG73">
        <v>150</v>
      </c>
      <c r="AH73">
        <v>100</v>
      </c>
      <c r="AI73">
        <v>195</v>
      </c>
      <c r="AJ73">
        <v>150</v>
      </c>
      <c r="AK73">
        <v>195</v>
      </c>
      <c r="AL73">
        <v>195</v>
      </c>
      <c r="AM73">
        <v>1230</v>
      </c>
    </row>
    <row r="74" spans="1:39" ht="60" x14ac:dyDescent="0.3">
      <c r="A74" s="5" t="s">
        <v>961</v>
      </c>
      <c r="B74" s="1" t="s">
        <v>962</v>
      </c>
      <c r="C74" s="7" t="s">
        <v>963</v>
      </c>
      <c r="D74" s="9" t="s">
        <v>964</v>
      </c>
      <c r="E74" s="1" t="s">
        <v>965</v>
      </c>
      <c r="F74">
        <v>3339</v>
      </c>
      <c r="G74" s="3" t="s">
        <v>966</v>
      </c>
      <c r="H74" s="1" t="s">
        <v>967</v>
      </c>
      <c r="I74">
        <v>5316</v>
      </c>
      <c r="J74" s="3" t="s">
        <v>964</v>
      </c>
      <c r="K74" s="1" t="s">
        <v>968</v>
      </c>
      <c r="L74">
        <v>3302</v>
      </c>
      <c r="M74" s="3" t="s">
        <v>964</v>
      </c>
      <c r="N74" s="1" t="s">
        <v>968</v>
      </c>
      <c r="O74">
        <v>3302</v>
      </c>
      <c r="P74" s="11" t="s">
        <v>969</v>
      </c>
      <c r="Q74" s="1" t="s">
        <v>970</v>
      </c>
      <c r="R74">
        <v>4248</v>
      </c>
      <c r="S74" s="3" t="s">
        <v>971</v>
      </c>
      <c r="T74" s="1" t="s">
        <v>972</v>
      </c>
      <c r="U74">
        <v>3511</v>
      </c>
      <c r="V74" s="3" t="s">
        <v>971</v>
      </c>
      <c r="W74" s="1" t="s">
        <v>972</v>
      </c>
      <c r="X74">
        <v>3511</v>
      </c>
      <c r="Y74" s="3" t="s">
        <v>971</v>
      </c>
      <c r="Z74" s="1" t="s">
        <v>972</v>
      </c>
      <c r="AA74">
        <v>3511</v>
      </c>
      <c r="AB74" s="3" t="s">
        <v>971</v>
      </c>
      <c r="AC74" s="1" t="s">
        <v>972</v>
      </c>
      <c r="AD74">
        <v>3511</v>
      </c>
      <c r="AE74">
        <v>5</v>
      </c>
      <c r="AF74">
        <v>210</v>
      </c>
      <c r="AG74">
        <v>210</v>
      </c>
      <c r="AH74">
        <v>5</v>
      </c>
      <c r="AI74">
        <v>200</v>
      </c>
      <c r="AJ74">
        <v>200</v>
      </c>
      <c r="AK74">
        <v>200</v>
      </c>
      <c r="AL74">
        <v>200</v>
      </c>
      <c r="AM74">
        <v>1230</v>
      </c>
    </row>
    <row r="75" spans="1:39" ht="60" x14ac:dyDescent="0.3">
      <c r="A75" s="5" t="s">
        <v>973</v>
      </c>
      <c r="B75" s="1" t="s">
        <v>670</v>
      </c>
      <c r="C75" s="7" t="s">
        <v>671</v>
      </c>
      <c r="D75" s="9" t="s">
        <v>974</v>
      </c>
      <c r="E75" s="1" t="s">
        <v>975</v>
      </c>
      <c r="F75">
        <v>8492</v>
      </c>
      <c r="G75" s="3" t="s">
        <v>674</v>
      </c>
      <c r="H75" s="1" t="s">
        <v>976</v>
      </c>
      <c r="I75">
        <v>8508</v>
      </c>
      <c r="J75" s="3" t="s">
        <v>672</v>
      </c>
      <c r="K75" s="1" t="s">
        <v>977</v>
      </c>
      <c r="L75">
        <v>8519</v>
      </c>
      <c r="M75" s="3" t="s">
        <v>672</v>
      </c>
      <c r="N75" s="1" t="s">
        <v>977</v>
      </c>
      <c r="O75">
        <v>8519</v>
      </c>
      <c r="P75" s="11" t="s">
        <v>677</v>
      </c>
      <c r="Q75" s="1" t="s">
        <v>978</v>
      </c>
      <c r="R75">
        <v>8022</v>
      </c>
      <c r="S75" s="3" t="s">
        <v>679</v>
      </c>
      <c r="T75" s="1" t="s">
        <v>979</v>
      </c>
      <c r="U75">
        <v>8201</v>
      </c>
      <c r="V75" s="3" t="s">
        <v>681</v>
      </c>
      <c r="W75" s="1" t="s">
        <v>980</v>
      </c>
      <c r="X75">
        <v>8624</v>
      </c>
      <c r="Y75" s="3" t="s">
        <v>679</v>
      </c>
      <c r="Z75" s="1" t="s">
        <v>979</v>
      </c>
      <c r="AA75">
        <v>8201</v>
      </c>
      <c r="AB75" s="3" t="s">
        <v>679</v>
      </c>
      <c r="AC75" s="1" t="s">
        <v>979</v>
      </c>
      <c r="AD75">
        <v>8201</v>
      </c>
      <c r="AE75">
        <v>130</v>
      </c>
      <c r="AF75">
        <v>195</v>
      </c>
      <c r="AG75">
        <v>195</v>
      </c>
      <c r="AH75">
        <v>100</v>
      </c>
      <c r="AI75">
        <v>155</v>
      </c>
      <c r="AJ75">
        <v>145</v>
      </c>
      <c r="AK75">
        <v>155</v>
      </c>
      <c r="AL75">
        <v>155</v>
      </c>
      <c r="AM75">
        <v>1230</v>
      </c>
    </row>
    <row r="76" spans="1:39" ht="60" x14ac:dyDescent="0.3">
      <c r="A76" s="5" t="s">
        <v>981</v>
      </c>
      <c r="B76" s="1" t="s">
        <v>670</v>
      </c>
      <c r="C76" s="7" t="s">
        <v>671</v>
      </c>
      <c r="D76" s="9" t="s">
        <v>974</v>
      </c>
      <c r="E76" s="1" t="s">
        <v>982</v>
      </c>
      <c r="F76">
        <v>8493</v>
      </c>
      <c r="G76" s="3" t="s">
        <v>674</v>
      </c>
      <c r="H76" s="1" t="s">
        <v>675</v>
      </c>
      <c r="I76">
        <v>8501</v>
      </c>
      <c r="J76" s="3" t="s">
        <v>672</v>
      </c>
      <c r="K76" s="1" t="s">
        <v>977</v>
      </c>
      <c r="L76">
        <v>8519</v>
      </c>
      <c r="M76" s="3" t="s">
        <v>672</v>
      </c>
      <c r="N76" s="1" t="s">
        <v>977</v>
      </c>
      <c r="O76">
        <v>8519</v>
      </c>
      <c r="P76" s="11" t="s">
        <v>677</v>
      </c>
      <c r="Q76" s="1" t="s">
        <v>678</v>
      </c>
      <c r="R76">
        <v>8018</v>
      </c>
      <c r="S76" s="3" t="s">
        <v>679</v>
      </c>
      <c r="T76" s="1" t="s">
        <v>680</v>
      </c>
      <c r="U76">
        <v>8203</v>
      </c>
      <c r="V76" s="3" t="s">
        <v>681</v>
      </c>
      <c r="W76" s="1" t="s">
        <v>682</v>
      </c>
      <c r="X76">
        <v>8627</v>
      </c>
      <c r="Y76" s="3" t="s">
        <v>679</v>
      </c>
      <c r="Z76" s="1" t="s">
        <v>680</v>
      </c>
      <c r="AA76">
        <v>8203</v>
      </c>
      <c r="AB76" s="3" t="s">
        <v>679</v>
      </c>
      <c r="AC76" s="1" t="s">
        <v>680</v>
      </c>
      <c r="AD76">
        <v>8203</v>
      </c>
      <c r="AE76">
        <v>130</v>
      </c>
      <c r="AF76">
        <v>195</v>
      </c>
      <c r="AG76">
        <v>195</v>
      </c>
      <c r="AH76">
        <v>100</v>
      </c>
      <c r="AI76">
        <v>155</v>
      </c>
      <c r="AJ76">
        <v>145</v>
      </c>
      <c r="AK76">
        <v>155</v>
      </c>
      <c r="AL76">
        <v>155</v>
      </c>
      <c r="AM76">
        <v>1230</v>
      </c>
    </row>
    <row r="77" spans="1:39" ht="60" x14ac:dyDescent="0.3">
      <c r="A77" s="5" t="s">
        <v>983</v>
      </c>
      <c r="B77" s="1" t="s">
        <v>670</v>
      </c>
      <c r="C77" s="7" t="s">
        <v>671</v>
      </c>
      <c r="D77" s="9" t="s">
        <v>974</v>
      </c>
      <c r="E77" s="1" t="s">
        <v>984</v>
      </c>
      <c r="F77">
        <v>8489</v>
      </c>
      <c r="G77" s="3" t="s">
        <v>674</v>
      </c>
      <c r="H77" s="1" t="s">
        <v>985</v>
      </c>
      <c r="I77">
        <v>8506</v>
      </c>
      <c r="J77" s="3" t="s">
        <v>672</v>
      </c>
      <c r="K77" s="1" t="s">
        <v>986</v>
      </c>
      <c r="L77">
        <v>8517</v>
      </c>
      <c r="M77" s="3" t="s">
        <v>672</v>
      </c>
      <c r="N77" s="1" t="s">
        <v>986</v>
      </c>
      <c r="O77">
        <v>8517</v>
      </c>
      <c r="P77" s="11" t="s">
        <v>677</v>
      </c>
      <c r="Q77" s="1" t="s">
        <v>978</v>
      </c>
      <c r="R77">
        <v>8022</v>
      </c>
      <c r="S77" s="3" t="s">
        <v>679</v>
      </c>
      <c r="T77" s="1" t="s">
        <v>987</v>
      </c>
      <c r="U77">
        <v>8202</v>
      </c>
      <c r="V77" s="3" t="s">
        <v>681</v>
      </c>
      <c r="W77" s="1" t="s">
        <v>988</v>
      </c>
      <c r="X77">
        <v>8626</v>
      </c>
      <c r="Y77" s="3" t="s">
        <v>679</v>
      </c>
      <c r="Z77" s="1" t="s">
        <v>987</v>
      </c>
      <c r="AA77">
        <v>8202</v>
      </c>
      <c r="AB77" s="3" t="s">
        <v>679</v>
      </c>
      <c r="AC77" s="1" t="s">
        <v>987</v>
      </c>
      <c r="AD77">
        <v>8202</v>
      </c>
      <c r="AE77">
        <v>130</v>
      </c>
      <c r="AF77">
        <v>195</v>
      </c>
      <c r="AG77">
        <v>195</v>
      </c>
      <c r="AH77">
        <v>100</v>
      </c>
      <c r="AI77">
        <v>155</v>
      </c>
      <c r="AJ77">
        <v>145</v>
      </c>
      <c r="AK77">
        <v>155</v>
      </c>
      <c r="AL77">
        <v>155</v>
      </c>
      <c r="AM77">
        <v>1230</v>
      </c>
    </row>
    <row r="78" spans="1:39" ht="64.8" x14ac:dyDescent="0.3">
      <c r="A78" s="5" t="s">
        <v>989</v>
      </c>
      <c r="B78" s="1" t="s">
        <v>990</v>
      </c>
      <c r="C78" s="7" t="s">
        <v>991</v>
      </c>
      <c r="D78" s="9" t="s">
        <v>992</v>
      </c>
      <c r="E78" s="1" t="s">
        <v>993</v>
      </c>
      <c r="F78">
        <v>4334</v>
      </c>
      <c r="G78" s="3" t="s">
        <v>994</v>
      </c>
      <c r="H78" s="1" t="s">
        <v>995</v>
      </c>
      <c r="I78">
        <v>5171</v>
      </c>
      <c r="J78" s="3" t="s">
        <v>992</v>
      </c>
      <c r="K78" s="1" t="s">
        <v>996</v>
      </c>
      <c r="L78">
        <v>4305</v>
      </c>
      <c r="M78" s="3" t="s">
        <v>997</v>
      </c>
      <c r="N78" s="1" t="s">
        <v>998</v>
      </c>
      <c r="O78">
        <v>5152</v>
      </c>
      <c r="P78" s="11" t="s">
        <v>999</v>
      </c>
      <c r="Q78" s="1" t="s">
        <v>1000</v>
      </c>
      <c r="R78">
        <v>2626</v>
      </c>
      <c r="S78" s="3" t="s">
        <v>992</v>
      </c>
      <c r="T78" s="1" t="s">
        <v>1001</v>
      </c>
      <c r="U78">
        <v>2826</v>
      </c>
      <c r="V78" s="3" t="s">
        <v>997</v>
      </c>
      <c r="W78" s="1" t="s">
        <v>1002</v>
      </c>
      <c r="X78">
        <v>4316</v>
      </c>
      <c r="Y78" s="3" t="s">
        <v>992</v>
      </c>
      <c r="Z78" s="1" t="s">
        <v>1001</v>
      </c>
      <c r="AA78">
        <v>2826</v>
      </c>
      <c r="AB78" s="3" t="s">
        <v>992</v>
      </c>
      <c r="AC78" s="1" t="s">
        <v>1001</v>
      </c>
      <c r="AD78">
        <v>2826</v>
      </c>
      <c r="AE78">
        <v>21</v>
      </c>
      <c r="AF78">
        <v>210</v>
      </c>
      <c r="AG78">
        <v>165</v>
      </c>
      <c r="AH78">
        <v>31</v>
      </c>
      <c r="AI78">
        <v>210</v>
      </c>
      <c r="AJ78">
        <v>165</v>
      </c>
      <c r="AK78">
        <v>210</v>
      </c>
      <c r="AL78">
        <v>210</v>
      </c>
      <c r="AM78">
        <v>1222</v>
      </c>
    </row>
    <row r="79" spans="1:39" ht="60" x14ac:dyDescent="0.3">
      <c r="A79" s="5" t="s">
        <v>1003</v>
      </c>
      <c r="B79" s="1" t="s">
        <v>1004</v>
      </c>
      <c r="C79" s="7" t="s">
        <v>1005</v>
      </c>
      <c r="D79" s="9" t="s">
        <v>1006</v>
      </c>
      <c r="E79" s="1" t="s">
        <v>1007</v>
      </c>
      <c r="F79">
        <v>9472</v>
      </c>
      <c r="G79" s="3" t="s">
        <v>1008</v>
      </c>
      <c r="H79" s="1" t="s">
        <v>1009</v>
      </c>
      <c r="I79">
        <v>8724</v>
      </c>
      <c r="J79" s="3" t="s">
        <v>1006</v>
      </c>
      <c r="K79" s="1" t="s">
        <v>1010</v>
      </c>
      <c r="L79">
        <v>9473</v>
      </c>
      <c r="M79" s="3" t="s">
        <v>1011</v>
      </c>
      <c r="N79" s="1" t="s">
        <v>1012</v>
      </c>
      <c r="O79">
        <v>9685</v>
      </c>
      <c r="P79" s="11" t="s">
        <v>1013</v>
      </c>
      <c r="Q79" s="1" t="s">
        <v>1014</v>
      </c>
      <c r="R79">
        <v>906</v>
      </c>
      <c r="S79" s="3" t="s">
        <v>1015</v>
      </c>
      <c r="T79" s="1" t="s">
        <v>1016</v>
      </c>
      <c r="U79">
        <v>9611</v>
      </c>
      <c r="V79" s="3" t="s">
        <v>1017</v>
      </c>
      <c r="W79" s="1" t="s">
        <v>1018</v>
      </c>
      <c r="X79">
        <v>9744</v>
      </c>
      <c r="Y79" s="3" t="s">
        <v>1019</v>
      </c>
      <c r="Z79" s="1" t="s">
        <v>1020</v>
      </c>
      <c r="AA79">
        <v>9617</v>
      </c>
      <c r="AB79" s="3" t="s">
        <v>1021</v>
      </c>
      <c r="AC79" s="1" t="s">
        <v>1022</v>
      </c>
      <c r="AD79">
        <v>9704</v>
      </c>
      <c r="AE79">
        <v>100</v>
      </c>
      <c r="AF79">
        <v>210</v>
      </c>
      <c r="AG79">
        <v>160</v>
      </c>
      <c r="AH79">
        <v>100</v>
      </c>
      <c r="AI79">
        <v>170</v>
      </c>
      <c r="AJ79">
        <v>160</v>
      </c>
      <c r="AK79">
        <v>160</v>
      </c>
      <c r="AL79">
        <v>160</v>
      </c>
      <c r="AM79">
        <v>1220</v>
      </c>
    </row>
    <row r="80" spans="1:39" ht="60" x14ac:dyDescent="0.3">
      <c r="A80" s="5" t="s">
        <v>1023</v>
      </c>
      <c r="B80" s="1" t="s">
        <v>1024</v>
      </c>
      <c r="C80" s="7" t="s">
        <v>1025</v>
      </c>
      <c r="D80" s="9" t="s">
        <v>1026</v>
      </c>
      <c r="E80" s="1" t="s">
        <v>1027</v>
      </c>
      <c r="F80">
        <v>2709</v>
      </c>
      <c r="G80" s="3" t="s">
        <v>1028</v>
      </c>
      <c r="H80" s="1" t="s">
        <v>1029</v>
      </c>
      <c r="I80">
        <v>4001</v>
      </c>
      <c r="J80" s="3" t="s">
        <v>1030</v>
      </c>
      <c r="K80" s="1" t="s">
        <v>1031</v>
      </c>
      <c r="L80">
        <v>2941</v>
      </c>
      <c r="M80" s="3" t="s">
        <v>1030</v>
      </c>
      <c r="N80" s="1" t="s">
        <v>1031</v>
      </c>
      <c r="O80">
        <v>2941</v>
      </c>
      <c r="P80" s="11" t="s">
        <v>1032</v>
      </c>
      <c r="Q80" s="1" t="s">
        <v>1033</v>
      </c>
      <c r="R80">
        <v>1731</v>
      </c>
      <c r="S80" s="3" t="s">
        <v>1034</v>
      </c>
      <c r="T80" s="1" t="s">
        <v>1035</v>
      </c>
      <c r="U80">
        <v>2347</v>
      </c>
      <c r="V80" s="3" t="s">
        <v>1034</v>
      </c>
      <c r="W80" s="1" t="s">
        <v>1035</v>
      </c>
      <c r="X80">
        <v>2347</v>
      </c>
      <c r="Y80" s="3" t="s">
        <v>1034</v>
      </c>
      <c r="Z80" s="1" t="s">
        <v>1035</v>
      </c>
      <c r="AA80">
        <v>2347</v>
      </c>
      <c r="AB80" s="3" t="s">
        <v>1034</v>
      </c>
      <c r="AC80" s="1" t="s">
        <v>1035</v>
      </c>
      <c r="AD80">
        <v>2347</v>
      </c>
      <c r="AE80">
        <v>25</v>
      </c>
      <c r="AF80">
        <v>185</v>
      </c>
      <c r="AG80">
        <v>185</v>
      </c>
      <c r="AH80">
        <v>25</v>
      </c>
      <c r="AI80">
        <v>200</v>
      </c>
      <c r="AJ80">
        <v>200</v>
      </c>
      <c r="AK80">
        <v>200</v>
      </c>
      <c r="AL80">
        <v>200</v>
      </c>
      <c r="AM80">
        <v>1220</v>
      </c>
    </row>
    <row r="81" spans="1:39" ht="60" x14ac:dyDescent="0.3">
      <c r="A81" s="5" t="s">
        <v>1036</v>
      </c>
      <c r="B81" s="1" t="s">
        <v>1037</v>
      </c>
      <c r="C81" s="7" t="s">
        <v>1038</v>
      </c>
      <c r="D81" s="9" t="s">
        <v>1039</v>
      </c>
      <c r="E81" s="1" t="s">
        <v>1040</v>
      </c>
      <c r="F81">
        <v>8173</v>
      </c>
      <c r="G81" s="3" t="s">
        <v>1041</v>
      </c>
      <c r="H81" s="1" t="s">
        <v>1042</v>
      </c>
      <c r="I81">
        <v>582</v>
      </c>
      <c r="J81" s="3" t="s">
        <v>1039</v>
      </c>
      <c r="K81" s="1" t="s">
        <v>1043</v>
      </c>
      <c r="L81">
        <v>8182</v>
      </c>
      <c r="M81" s="3" t="s">
        <v>1044</v>
      </c>
      <c r="N81" s="1" t="s">
        <v>1045</v>
      </c>
      <c r="O81">
        <v>4203</v>
      </c>
      <c r="P81" s="11" t="s">
        <v>1041</v>
      </c>
      <c r="Q81" s="1" t="s">
        <v>1046</v>
      </c>
      <c r="R81">
        <v>6927</v>
      </c>
      <c r="S81" s="3" t="s">
        <v>1047</v>
      </c>
      <c r="T81" s="1" t="s">
        <v>1048</v>
      </c>
      <c r="U81">
        <v>708</v>
      </c>
      <c r="V81" s="3" t="s">
        <v>1049</v>
      </c>
      <c r="W81" s="1" t="s">
        <v>1050</v>
      </c>
      <c r="X81">
        <v>7157</v>
      </c>
      <c r="Y81" s="3" t="s">
        <v>1047</v>
      </c>
      <c r="Z81" s="1" t="s">
        <v>1048</v>
      </c>
      <c r="AA81">
        <v>708</v>
      </c>
      <c r="AB81" s="3" t="s">
        <v>1049</v>
      </c>
      <c r="AC81" s="1" t="s">
        <v>1050</v>
      </c>
      <c r="AD81">
        <v>7157</v>
      </c>
      <c r="AE81">
        <v>135</v>
      </c>
      <c r="AF81">
        <v>210</v>
      </c>
      <c r="AG81">
        <v>0</v>
      </c>
      <c r="AH81">
        <v>135</v>
      </c>
      <c r="AI81">
        <v>190</v>
      </c>
      <c r="AJ81">
        <v>180</v>
      </c>
      <c r="AK81">
        <v>190</v>
      </c>
      <c r="AL81">
        <v>180</v>
      </c>
      <c r="AM81">
        <v>1220</v>
      </c>
    </row>
    <row r="82" spans="1:39" ht="108" x14ac:dyDescent="0.3">
      <c r="A82" s="5" t="s">
        <v>1051</v>
      </c>
      <c r="B82" s="1" t="s">
        <v>1052</v>
      </c>
      <c r="C82" s="7" t="s">
        <v>1053</v>
      </c>
      <c r="D82" s="9" t="s">
        <v>1054</v>
      </c>
      <c r="E82" s="1" t="s">
        <v>1055</v>
      </c>
      <c r="F82">
        <v>5776</v>
      </c>
      <c r="G82" s="3" t="s">
        <v>1056</v>
      </c>
      <c r="H82" s="1" t="s">
        <v>1057</v>
      </c>
      <c r="I82">
        <v>5676</v>
      </c>
      <c r="J82" s="3" t="s">
        <v>1054</v>
      </c>
      <c r="K82" s="1" t="s">
        <v>1058</v>
      </c>
      <c r="L82">
        <v>5551</v>
      </c>
      <c r="M82" s="3" t="s">
        <v>1054</v>
      </c>
      <c r="N82" s="1" t="s">
        <v>1058</v>
      </c>
      <c r="O82">
        <v>5551</v>
      </c>
      <c r="P82" s="11" t="s">
        <v>1059</v>
      </c>
      <c r="Q82" s="1" t="s">
        <v>1060</v>
      </c>
      <c r="R82">
        <v>3734</v>
      </c>
      <c r="S82" s="3" t="s">
        <v>1061</v>
      </c>
      <c r="T82" s="1" t="s">
        <v>1062</v>
      </c>
      <c r="U82">
        <v>4781</v>
      </c>
      <c r="V82" s="3" t="s">
        <v>1061</v>
      </c>
      <c r="W82" s="1" t="s">
        <v>1062</v>
      </c>
      <c r="X82">
        <v>4781</v>
      </c>
      <c r="Y82" s="3" t="s">
        <v>1061</v>
      </c>
      <c r="Z82" s="1" t="s">
        <v>1062</v>
      </c>
      <c r="AA82">
        <v>4781</v>
      </c>
      <c r="AB82" s="3" t="s">
        <v>1061</v>
      </c>
      <c r="AC82" s="1" t="s">
        <v>1062</v>
      </c>
      <c r="AD82">
        <v>4781</v>
      </c>
      <c r="AE82">
        <v>0</v>
      </c>
      <c r="AF82">
        <v>210</v>
      </c>
      <c r="AG82">
        <v>210</v>
      </c>
      <c r="AH82">
        <v>0</v>
      </c>
      <c r="AI82">
        <v>200</v>
      </c>
      <c r="AJ82">
        <v>200</v>
      </c>
      <c r="AK82">
        <v>200</v>
      </c>
      <c r="AL82">
        <v>200</v>
      </c>
      <c r="AM82">
        <v>1220</v>
      </c>
    </row>
    <row r="83" spans="1:39" ht="60" x14ac:dyDescent="0.3">
      <c r="A83" s="5" t="s">
        <v>1063</v>
      </c>
      <c r="B83" s="1" t="s">
        <v>1064</v>
      </c>
      <c r="C83" s="7" t="s">
        <v>1065</v>
      </c>
      <c r="D83" s="9" t="s">
        <v>1066</v>
      </c>
      <c r="E83" s="1" t="s">
        <v>1067</v>
      </c>
      <c r="F83">
        <v>4177</v>
      </c>
      <c r="G83" s="3" t="s">
        <v>1068</v>
      </c>
      <c r="H83" s="1" t="s">
        <v>1069</v>
      </c>
      <c r="I83">
        <v>4331</v>
      </c>
      <c r="J83" s="3" t="s">
        <v>1066</v>
      </c>
      <c r="K83" s="1" t="s">
        <v>1070</v>
      </c>
      <c r="L83">
        <v>4198</v>
      </c>
      <c r="M83" s="3" t="s">
        <v>1066</v>
      </c>
      <c r="N83" s="1" t="s">
        <v>1070</v>
      </c>
      <c r="O83">
        <v>4198</v>
      </c>
      <c r="P83" s="11" t="s">
        <v>1071</v>
      </c>
      <c r="Q83" s="1" t="s">
        <v>1072</v>
      </c>
      <c r="R83">
        <v>5648</v>
      </c>
      <c r="S83" s="3" t="s">
        <v>1073</v>
      </c>
      <c r="T83" s="1" t="s">
        <v>1074</v>
      </c>
      <c r="U83">
        <v>4524</v>
      </c>
      <c r="V83" s="3" t="s">
        <v>1073</v>
      </c>
      <c r="W83" s="1" t="s">
        <v>1074</v>
      </c>
      <c r="X83">
        <v>4524</v>
      </c>
      <c r="Y83" s="3" t="s">
        <v>1073</v>
      </c>
      <c r="Z83" s="1" t="s">
        <v>1074</v>
      </c>
      <c r="AA83">
        <v>4524</v>
      </c>
      <c r="AB83" s="3" t="s">
        <v>1073</v>
      </c>
      <c r="AC83" s="1" t="s">
        <v>1074</v>
      </c>
      <c r="AD83">
        <v>4524</v>
      </c>
      <c r="AE83">
        <v>95</v>
      </c>
      <c r="AF83">
        <v>210</v>
      </c>
      <c r="AG83">
        <v>210</v>
      </c>
      <c r="AH83">
        <v>165</v>
      </c>
      <c r="AI83">
        <v>135</v>
      </c>
      <c r="AJ83">
        <v>135</v>
      </c>
      <c r="AK83">
        <v>135</v>
      </c>
      <c r="AL83">
        <v>135</v>
      </c>
      <c r="AM83">
        <v>1220</v>
      </c>
    </row>
    <row r="84" spans="1:39" ht="60" x14ac:dyDescent="0.3">
      <c r="A84" s="5" t="s">
        <v>1075</v>
      </c>
      <c r="B84" s="1" t="s">
        <v>1076</v>
      </c>
      <c r="C84" s="7" t="s">
        <v>1077</v>
      </c>
      <c r="D84" s="9" t="s">
        <v>1078</v>
      </c>
      <c r="E84" s="1" t="s">
        <v>1079</v>
      </c>
      <c r="F84">
        <v>7699</v>
      </c>
      <c r="G84" s="3" t="s">
        <v>1080</v>
      </c>
      <c r="H84" s="1" t="s">
        <v>1081</v>
      </c>
      <c r="I84">
        <v>8294</v>
      </c>
      <c r="J84" s="3" t="s">
        <v>1078</v>
      </c>
      <c r="K84" s="1" t="s">
        <v>1082</v>
      </c>
      <c r="L84">
        <v>7464</v>
      </c>
      <c r="M84" s="3" t="s">
        <v>1083</v>
      </c>
      <c r="N84" s="1" t="s">
        <v>1084</v>
      </c>
      <c r="O84">
        <v>8372</v>
      </c>
      <c r="P84" s="11" t="s">
        <v>1085</v>
      </c>
      <c r="Q84" s="1" t="s">
        <v>1086</v>
      </c>
      <c r="R84">
        <v>8867</v>
      </c>
      <c r="S84" s="3" t="s">
        <v>1087</v>
      </c>
      <c r="T84" s="1" t="s">
        <v>1088</v>
      </c>
      <c r="U84">
        <v>8581</v>
      </c>
      <c r="V84" s="3" t="s">
        <v>1089</v>
      </c>
      <c r="W84" s="1" t="s">
        <v>1090</v>
      </c>
      <c r="X84">
        <v>8861</v>
      </c>
      <c r="Y84" s="3" t="s">
        <v>1087</v>
      </c>
      <c r="Z84" s="1" t="s">
        <v>1088</v>
      </c>
      <c r="AA84">
        <v>8581</v>
      </c>
      <c r="AB84" s="3" t="s">
        <v>1087</v>
      </c>
      <c r="AC84" s="1" t="s">
        <v>1088</v>
      </c>
      <c r="AD84">
        <v>8581</v>
      </c>
      <c r="AE84">
        <v>100</v>
      </c>
      <c r="AF84">
        <v>210</v>
      </c>
      <c r="AG84">
        <v>102</v>
      </c>
      <c r="AH84">
        <v>100</v>
      </c>
      <c r="AI84">
        <v>200</v>
      </c>
      <c r="AJ84">
        <v>103</v>
      </c>
      <c r="AK84">
        <v>200</v>
      </c>
      <c r="AL84">
        <v>200</v>
      </c>
      <c r="AM84">
        <v>1215</v>
      </c>
    </row>
    <row r="85" spans="1:39" ht="60" x14ac:dyDescent="0.3">
      <c r="A85" s="5" t="s">
        <v>1091</v>
      </c>
      <c r="B85" s="1" t="s">
        <v>1092</v>
      </c>
      <c r="C85" s="7" t="s">
        <v>1093</v>
      </c>
      <c r="D85" s="9" t="s">
        <v>1094</v>
      </c>
      <c r="E85" s="1" t="s">
        <v>1095</v>
      </c>
      <c r="F85">
        <v>6657</v>
      </c>
      <c r="G85" s="3" t="s">
        <v>1096</v>
      </c>
      <c r="H85" s="1" t="s">
        <v>1097</v>
      </c>
      <c r="I85">
        <v>2726</v>
      </c>
      <c r="J85" s="3" t="s">
        <v>1094</v>
      </c>
      <c r="K85" s="1" t="s">
        <v>1098</v>
      </c>
      <c r="L85">
        <v>6528</v>
      </c>
      <c r="M85" s="3" t="s">
        <v>1099</v>
      </c>
      <c r="N85" s="1" t="s">
        <v>1100</v>
      </c>
      <c r="O85">
        <v>6587</v>
      </c>
      <c r="P85" s="11" t="s">
        <v>1101</v>
      </c>
      <c r="Q85" s="1" t="s">
        <v>1102</v>
      </c>
      <c r="R85">
        <v>4139</v>
      </c>
      <c r="S85" s="3" t="s">
        <v>1103</v>
      </c>
      <c r="T85" s="1" t="s">
        <v>1104</v>
      </c>
      <c r="U85">
        <v>5039</v>
      </c>
      <c r="V85" s="3" t="s">
        <v>1105</v>
      </c>
      <c r="W85" s="1" t="s">
        <v>1106</v>
      </c>
      <c r="X85">
        <v>6562</v>
      </c>
      <c r="Y85" s="3" t="s">
        <v>1103</v>
      </c>
      <c r="Z85" s="1" t="s">
        <v>1104</v>
      </c>
      <c r="AA85">
        <v>5039</v>
      </c>
      <c r="AB85" s="3" t="s">
        <v>1107</v>
      </c>
      <c r="AC85" s="1" t="s">
        <v>1108</v>
      </c>
      <c r="AD85">
        <v>5996</v>
      </c>
      <c r="AE85">
        <v>146</v>
      </c>
      <c r="AF85">
        <v>210</v>
      </c>
      <c r="AG85">
        <v>200</v>
      </c>
      <c r="AH85">
        <v>140</v>
      </c>
      <c r="AI85">
        <v>123</v>
      </c>
      <c r="AJ85">
        <v>151</v>
      </c>
      <c r="AK85">
        <v>123</v>
      </c>
      <c r="AL85">
        <v>121</v>
      </c>
      <c r="AM85">
        <v>1214</v>
      </c>
    </row>
    <row r="86" spans="1:39" ht="60" x14ac:dyDescent="0.3">
      <c r="A86" s="5" t="s">
        <v>1109</v>
      </c>
      <c r="B86" s="1" t="s">
        <v>1092</v>
      </c>
      <c r="C86" s="7" t="s">
        <v>1093</v>
      </c>
      <c r="D86" s="9" t="s">
        <v>1094</v>
      </c>
      <c r="E86" s="1" t="s">
        <v>1095</v>
      </c>
      <c r="F86">
        <v>6657</v>
      </c>
      <c r="G86" s="3" t="s">
        <v>1096</v>
      </c>
      <c r="H86" s="1" t="s">
        <v>1110</v>
      </c>
      <c r="I86">
        <v>2723</v>
      </c>
      <c r="J86" s="3" t="s">
        <v>1094</v>
      </c>
      <c r="K86" s="1" t="s">
        <v>1111</v>
      </c>
      <c r="L86">
        <v>6563</v>
      </c>
      <c r="M86" s="3" t="s">
        <v>1099</v>
      </c>
      <c r="N86" s="1" t="s">
        <v>1112</v>
      </c>
      <c r="O86">
        <v>6591</v>
      </c>
      <c r="P86" s="11" t="s">
        <v>1101</v>
      </c>
      <c r="Q86" s="1" t="s">
        <v>1113</v>
      </c>
      <c r="R86">
        <v>4146</v>
      </c>
      <c r="S86" s="3" t="s">
        <v>1103</v>
      </c>
      <c r="T86" s="1" t="s">
        <v>1114</v>
      </c>
      <c r="U86">
        <v>5037</v>
      </c>
      <c r="V86" s="3" t="s">
        <v>1105</v>
      </c>
      <c r="W86" s="1" t="s">
        <v>1106</v>
      </c>
      <c r="X86">
        <v>6562</v>
      </c>
      <c r="Y86" s="3" t="s">
        <v>1103</v>
      </c>
      <c r="Z86" s="1" t="s">
        <v>1114</v>
      </c>
      <c r="AA86">
        <v>5037</v>
      </c>
      <c r="AB86" s="3" t="s">
        <v>1107</v>
      </c>
      <c r="AC86" s="1" t="s">
        <v>1115</v>
      </c>
      <c r="AD86">
        <v>5994</v>
      </c>
      <c r="AE86">
        <v>146</v>
      </c>
      <c r="AF86">
        <v>210</v>
      </c>
      <c r="AG86">
        <v>200</v>
      </c>
      <c r="AH86">
        <v>140</v>
      </c>
      <c r="AI86">
        <v>123</v>
      </c>
      <c r="AJ86">
        <v>151</v>
      </c>
      <c r="AK86">
        <v>123</v>
      </c>
      <c r="AL86">
        <v>121</v>
      </c>
      <c r="AM86">
        <v>1214</v>
      </c>
    </row>
    <row r="87" spans="1:39" ht="60" x14ac:dyDescent="0.3">
      <c r="A87" s="5" t="s">
        <v>1116</v>
      </c>
      <c r="B87" s="1" t="s">
        <v>1092</v>
      </c>
      <c r="C87" s="7" t="s">
        <v>1093</v>
      </c>
      <c r="D87" s="9" t="s">
        <v>1094</v>
      </c>
      <c r="E87" s="1" t="s">
        <v>1095</v>
      </c>
      <c r="F87">
        <v>6657</v>
      </c>
      <c r="G87" s="3" t="s">
        <v>1096</v>
      </c>
      <c r="H87" s="1" t="s">
        <v>1110</v>
      </c>
      <c r="I87">
        <v>2723</v>
      </c>
      <c r="J87" s="3" t="s">
        <v>1094</v>
      </c>
      <c r="K87" s="1" t="s">
        <v>1117</v>
      </c>
      <c r="L87">
        <v>652</v>
      </c>
      <c r="M87" s="3" t="s">
        <v>1099</v>
      </c>
      <c r="N87" s="1" t="s">
        <v>1118</v>
      </c>
      <c r="O87">
        <v>6581</v>
      </c>
      <c r="P87" s="11" t="s">
        <v>1101</v>
      </c>
      <c r="Q87" s="1" t="s">
        <v>1102</v>
      </c>
      <c r="R87">
        <v>4139</v>
      </c>
      <c r="S87" s="3" t="s">
        <v>1103</v>
      </c>
      <c r="T87" s="1" t="s">
        <v>1104</v>
      </c>
      <c r="U87">
        <v>5039</v>
      </c>
      <c r="V87" s="3" t="s">
        <v>1105</v>
      </c>
      <c r="W87" s="1" t="s">
        <v>1106</v>
      </c>
      <c r="X87">
        <v>6562</v>
      </c>
      <c r="Y87" s="3" t="s">
        <v>1103</v>
      </c>
      <c r="Z87" s="1" t="s">
        <v>1104</v>
      </c>
      <c r="AA87">
        <v>5039</v>
      </c>
      <c r="AB87" s="3" t="s">
        <v>1107</v>
      </c>
      <c r="AC87" s="1" t="s">
        <v>1108</v>
      </c>
      <c r="AD87">
        <v>5996</v>
      </c>
      <c r="AE87">
        <v>146</v>
      </c>
      <c r="AF87">
        <v>210</v>
      </c>
      <c r="AG87">
        <v>200</v>
      </c>
      <c r="AH87">
        <v>140</v>
      </c>
      <c r="AI87">
        <v>123</v>
      </c>
      <c r="AJ87">
        <v>151</v>
      </c>
      <c r="AK87">
        <v>123</v>
      </c>
      <c r="AL87">
        <v>121</v>
      </c>
      <c r="AM87">
        <v>1214</v>
      </c>
    </row>
    <row r="88" spans="1:39" ht="60" x14ac:dyDescent="0.3">
      <c r="A88" s="5" t="s">
        <v>1119</v>
      </c>
      <c r="B88" s="1" t="s">
        <v>1092</v>
      </c>
      <c r="C88" s="7" t="s">
        <v>1093</v>
      </c>
      <c r="D88" s="9" t="s">
        <v>1094</v>
      </c>
      <c r="E88" s="1" t="s">
        <v>1120</v>
      </c>
      <c r="F88">
        <v>6703</v>
      </c>
      <c r="G88" s="3" t="s">
        <v>1096</v>
      </c>
      <c r="H88" s="1" t="s">
        <v>1110</v>
      </c>
      <c r="I88">
        <v>2723</v>
      </c>
      <c r="J88" s="3" t="s">
        <v>1094</v>
      </c>
      <c r="K88" s="1" t="s">
        <v>1098</v>
      </c>
      <c r="L88">
        <v>6528</v>
      </c>
      <c r="M88" s="3" t="s">
        <v>1099</v>
      </c>
      <c r="N88" s="1" t="s">
        <v>1100</v>
      </c>
      <c r="O88">
        <v>6587</v>
      </c>
      <c r="P88" s="11" t="s">
        <v>1101</v>
      </c>
      <c r="Q88" s="1" t="s">
        <v>1121</v>
      </c>
      <c r="R88">
        <v>4135</v>
      </c>
      <c r="S88" s="3" t="s">
        <v>1103</v>
      </c>
      <c r="T88" s="1" t="s">
        <v>1114</v>
      </c>
      <c r="U88">
        <v>5037</v>
      </c>
      <c r="V88" s="3" t="s">
        <v>1105</v>
      </c>
      <c r="W88" s="1" t="s">
        <v>1106</v>
      </c>
      <c r="X88">
        <v>6562</v>
      </c>
      <c r="Y88" s="3" t="s">
        <v>1103</v>
      </c>
      <c r="Z88" s="1" t="s">
        <v>1114</v>
      </c>
      <c r="AA88">
        <v>5037</v>
      </c>
      <c r="AB88" s="3" t="s">
        <v>1107</v>
      </c>
      <c r="AC88" s="1" t="s">
        <v>1115</v>
      </c>
      <c r="AD88">
        <v>5994</v>
      </c>
      <c r="AE88">
        <v>146</v>
      </c>
      <c r="AF88">
        <v>210</v>
      </c>
      <c r="AG88">
        <v>200</v>
      </c>
      <c r="AH88">
        <v>140</v>
      </c>
      <c r="AI88">
        <v>123</v>
      </c>
      <c r="AJ88">
        <v>151</v>
      </c>
      <c r="AK88">
        <v>123</v>
      </c>
      <c r="AL88">
        <v>121</v>
      </c>
      <c r="AM88">
        <v>1214</v>
      </c>
    </row>
    <row r="89" spans="1:39" ht="60" x14ac:dyDescent="0.3">
      <c r="A89" s="5" t="s">
        <v>1122</v>
      </c>
      <c r="B89" s="1" t="s">
        <v>1092</v>
      </c>
      <c r="C89" s="7" t="s">
        <v>1093</v>
      </c>
      <c r="D89" s="9" t="s">
        <v>1094</v>
      </c>
      <c r="E89" s="1" t="s">
        <v>1123</v>
      </c>
      <c r="F89">
        <v>666</v>
      </c>
      <c r="G89" s="3" t="s">
        <v>1096</v>
      </c>
      <c r="H89" s="1" t="s">
        <v>1124</v>
      </c>
      <c r="I89">
        <v>2705</v>
      </c>
      <c r="J89" s="3" t="s">
        <v>1094</v>
      </c>
      <c r="K89" s="1" t="s">
        <v>1125</v>
      </c>
      <c r="L89">
        <v>6529</v>
      </c>
      <c r="M89" s="3" t="s">
        <v>1099</v>
      </c>
      <c r="N89" s="1" t="s">
        <v>1126</v>
      </c>
      <c r="O89">
        <v>6583</v>
      </c>
      <c r="P89" s="11" t="s">
        <v>1101</v>
      </c>
      <c r="Q89" s="1" t="s">
        <v>1121</v>
      </c>
      <c r="R89">
        <v>4135</v>
      </c>
      <c r="S89" s="3" t="s">
        <v>1103</v>
      </c>
      <c r="T89" s="1" t="s">
        <v>1127</v>
      </c>
      <c r="U89">
        <v>5034</v>
      </c>
      <c r="V89" s="3" t="s">
        <v>1105</v>
      </c>
      <c r="W89" s="1" t="s">
        <v>1128</v>
      </c>
      <c r="X89">
        <v>6575</v>
      </c>
      <c r="Y89" s="3" t="s">
        <v>1103</v>
      </c>
      <c r="Z89" s="1" t="s">
        <v>1127</v>
      </c>
      <c r="AA89">
        <v>5034</v>
      </c>
      <c r="AB89" s="3" t="s">
        <v>1107</v>
      </c>
      <c r="AC89" s="1" t="s">
        <v>1129</v>
      </c>
      <c r="AD89">
        <v>6002</v>
      </c>
      <c r="AE89">
        <v>146</v>
      </c>
      <c r="AF89">
        <v>210</v>
      </c>
      <c r="AG89">
        <v>200</v>
      </c>
      <c r="AH89">
        <v>140</v>
      </c>
      <c r="AI89">
        <v>123</v>
      </c>
      <c r="AJ89">
        <v>151</v>
      </c>
      <c r="AK89">
        <v>123</v>
      </c>
      <c r="AL89">
        <v>121</v>
      </c>
      <c r="AM89">
        <v>1214</v>
      </c>
    </row>
    <row r="90" spans="1:39" ht="60" x14ac:dyDescent="0.3">
      <c r="A90" s="5" t="s">
        <v>1130</v>
      </c>
      <c r="B90" s="1" t="s">
        <v>1092</v>
      </c>
      <c r="C90" s="7" t="s">
        <v>1093</v>
      </c>
      <c r="D90" s="9" t="s">
        <v>1094</v>
      </c>
      <c r="E90" s="1" t="s">
        <v>1095</v>
      </c>
      <c r="F90">
        <v>6657</v>
      </c>
      <c r="G90" s="3" t="s">
        <v>1096</v>
      </c>
      <c r="H90" s="1" t="s">
        <v>1124</v>
      </c>
      <c r="I90">
        <v>2705</v>
      </c>
      <c r="J90" s="3" t="s">
        <v>1094</v>
      </c>
      <c r="K90" s="1" t="s">
        <v>1125</v>
      </c>
      <c r="L90">
        <v>6529</v>
      </c>
      <c r="M90" s="3" t="s">
        <v>1099</v>
      </c>
      <c r="N90" s="1" t="s">
        <v>1126</v>
      </c>
      <c r="O90">
        <v>6583</v>
      </c>
      <c r="P90" s="11" t="s">
        <v>1101</v>
      </c>
      <c r="Q90" s="1" t="s">
        <v>1121</v>
      </c>
      <c r="R90">
        <v>4135</v>
      </c>
      <c r="S90" s="3" t="s">
        <v>1103</v>
      </c>
      <c r="T90" s="1" t="s">
        <v>1114</v>
      </c>
      <c r="U90">
        <v>5037</v>
      </c>
      <c r="V90" s="3" t="s">
        <v>1105</v>
      </c>
      <c r="W90" s="1" t="s">
        <v>1106</v>
      </c>
      <c r="X90">
        <v>6562</v>
      </c>
      <c r="Y90" s="3" t="s">
        <v>1103</v>
      </c>
      <c r="Z90" s="1" t="s">
        <v>1114</v>
      </c>
      <c r="AA90">
        <v>5037</v>
      </c>
      <c r="AB90" s="3" t="s">
        <v>1107</v>
      </c>
      <c r="AC90" s="1" t="s">
        <v>1115</v>
      </c>
      <c r="AD90">
        <v>5994</v>
      </c>
      <c r="AE90">
        <v>146</v>
      </c>
      <c r="AF90">
        <v>210</v>
      </c>
      <c r="AG90">
        <v>200</v>
      </c>
      <c r="AH90">
        <v>140</v>
      </c>
      <c r="AI90">
        <v>123</v>
      </c>
      <c r="AJ90">
        <v>151</v>
      </c>
      <c r="AK90">
        <v>123</v>
      </c>
      <c r="AL90">
        <v>121</v>
      </c>
      <c r="AM90">
        <v>1214</v>
      </c>
    </row>
    <row r="91" spans="1:39" ht="60" x14ac:dyDescent="0.3">
      <c r="A91" s="5" t="s">
        <v>1131</v>
      </c>
      <c r="B91" s="1" t="s">
        <v>1132</v>
      </c>
      <c r="C91" s="7" t="s">
        <v>1133</v>
      </c>
      <c r="D91" s="9" t="s">
        <v>1134</v>
      </c>
      <c r="E91" s="1" t="s">
        <v>1135</v>
      </c>
      <c r="F91">
        <v>8786</v>
      </c>
      <c r="G91" s="3" t="s">
        <v>1136</v>
      </c>
      <c r="H91" s="1" t="s">
        <v>1137</v>
      </c>
      <c r="I91">
        <v>5201</v>
      </c>
      <c r="J91" s="3" t="s">
        <v>1134</v>
      </c>
      <c r="K91" s="1" t="s">
        <v>1138</v>
      </c>
      <c r="L91">
        <v>8789</v>
      </c>
      <c r="M91" s="3" t="s">
        <v>1139</v>
      </c>
      <c r="N91" s="1" t="s">
        <v>1140</v>
      </c>
      <c r="O91">
        <v>9042</v>
      </c>
      <c r="P91" s="11" t="s">
        <v>1141</v>
      </c>
      <c r="Q91" s="1" t="s">
        <v>1142</v>
      </c>
      <c r="R91">
        <v>5114</v>
      </c>
      <c r="S91" s="3" t="s">
        <v>1143</v>
      </c>
      <c r="T91" s="1" t="s">
        <v>1144</v>
      </c>
      <c r="U91">
        <v>8585</v>
      </c>
      <c r="V91" s="3" t="s">
        <v>1145</v>
      </c>
      <c r="W91" s="1" t="s">
        <v>1146</v>
      </c>
      <c r="X91">
        <v>885</v>
      </c>
      <c r="Y91" s="3" t="s">
        <v>1147</v>
      </c>
      <c r="Z91" s="1" t="s">
        <v>1148</v>
      </c>
      <c r="AA91">
        <v>5003</v>
      </c>
      <c r="AB91" s="3" t="s">
        <v>1134</v>
      </c>
      <c r="AC91" s="1" t="s">
        <v>1149</v>
      </c>
      <c r="AD91">
        <v>8669</v>
      </c>
      <c r="AE91">
        <v>159</v>
      </c>
      <c r="AF91">
        <v>210</v>
      </c>
      <c r="AG91">
        <v>180</v>
      </c>
      <c r="AH91">
        <v>75</v>
      </c>
      <c r="AI91">
        <v>190</v>
      </c>
      <c r="AJ91">
        <v>180</v>
      </c>
      <c r="AK91">
        <v>6</v>
      </c>
      <c r="AL91">
        <v>210</v>
      </c>
      <c r="AM91">
        <v>1210</v>
      </c>
    </row>
    <row r="92" spans="1:39" ht="60" x14ac:dyDescent="0.3">
      <c r="A92" s="5" t="s">
        <v>1150</v>
      </c>
      <c r="B92" s="1" t="s">
        <v>1151</v>
      </c>
      <c r="C92" s="7" t="s">
        <v>1152</v>
      </c>
      <c r="D92" s="9" t="s">
        <v>1153</v>
      </c>
      <c r="E92" s="1" t="s">
        <v>1154</v>
      </c>
      <c r="F92">
        <v>7069</v>
      </c>
      <c r="G92" s="3" t="s">
        <v>1155</v>
      </c>
      <c r="H92" s="1" t="s">
        <v>1156</v>
      </c>
      <c r="I92">
        <v>62</v>
      </c>
      <c r="J92" s="3" t="s">
        <v>1157</v>
      </c>
      <c r="K92" s="1" t="s">
        <v>1158</v>
      </c>
      <c r="L92">
        <v>7192</v>
      </c>
      <c r="M92" s="3" t="s">
        <v>1157</v>
      </c>
      <c r="N92" s="1" t="s">
        <v>1158</v>
      </c>
      <c r="O92">
        <v>7192</v>
      </c>
      <c r="P92" s="11" t="s">
        <v>1159</v>
      </c>
      <c r="Q92" s="1" t="s">
        <v>1160</v>
      </c>
      <c r="R92">
        <v>6686</v>
      </c>
      <c r="S92" s="3" t="s">
        <v>1161</v>
      </c>
      <c r="T92" s="1" t="s">
        <v>1162</v>
      </c>
      <c r="U92">
        <v>7322</v>
      </c>
      <c r="V92" s="3" t="s">
        <v>1161</v>
      </c>
      <c r="W92" s="1" t="s">
        <v>1162</v>
      </c>
      <c r="X92">
        <v>7322</v>
      </c>
      <c r="Y92" s="3" t="s">
        <v>1161</v>
      </c>
      <c r="Z92" s="1" t="s">
        <v>1162</v>
      </c>
      <c r="AA92">
        <v>7322</v>
      </c>
      <c r="AB92" s="3" t="s">
        <v>1161</v>
      </c>
      <c r="AC92" s="1" t="s">
        <v>1162</v>
      </c>
      <c r="AD92">
        <v>7322</v>
      </c>
      <c r="AE92">
        <v>30</v>
      </c>
      <c r="AF92">
        <v>185</v>
      </c>
      <c r="AG92">
        <v>185</v>
      </c>
      <c r="AH92">
        <v>50</v>
      </c>
      <c r="AI92">
        <v>190</v>
      </c>
      <c r="AJ92">
        <v>190</v>
      </c>
      <c r="AK92">
        <v>190</v>
      </c>
      <c r="AL92">
        <v>190</v>
      </c>
      <c r="AM92">
        <v>1210</v>
      </c>
    </row>
    <row r="93" spans="1:39" ht="60" x14ac:dyDescent="0.3">
      <c r="A93" s="5" t="s">
        <v>1163</v>
      </c>
      <c r="B93" s="1" t="s">
        <v>1164</v>
      </c>
      <c r="C93" s="7" t="s">
        <v>1165</v>
      </c>
      <c r="D93" s="9" t="s">
        <v>1166</v>
      </c>
      <c r="E93" s="1" t="s">
        <v>1167</v>
      </c>
      <c r="F93">
        <v>8412</v>
      </c>
      <c r="G93" s="3" t="s">
        <v>1168</v>
      </c>
      <c r="H93" s="1" t="s">
        <v>1169</v>
      </c>
      <c r="I93">
        <v>5953</v>
      </c>
      <c r="J93" s="3" t="s">
        <v>1166</v>
      </c>
      <c r="K93" s="1" t="s">
        <v>1170</v>
      </c>
      <c r="L93">
        <v>8421</v>
      </c>
      <c r="M93" s="3" t="s">
        <v>1171</v>
      </c>
      <c r="N93" s="1" t="s">
        <v>1172</v>
      </c>
      <c r="O93">
        <v>8614</v>
      </c>
      <c r="P93" s="11" t="s">
        <v>1173</v>
      </c>
      <c r="Q93" s="1" t="s">
        <v>1174</v>
      </c>
      <c r="R93">
        <v>2926</v>
      </c>
      <c r="S93" s="3" t="s">
        <v>1175</v>
      </c>
      <c r="T93" s="1" t="s">
        <v>1176</v>
      </c>
      <c r="U93">
        <v>7731</v>
      </c>
      <c r="V93" s="3" t="s">
        <v>1177</v>
      </c>
      <c r="W93" s="1" t="s">
        <v>1178</v>
      </c>
      <c r="X93">
        <v>7844</v>
      </c>
      <c r="Y93" s="3" t="s">
        <v>1177</v>
      </c>
      <c r="Z93" s="1" t="s">
        <v>1178</v>
      </c>
      <c r="AA93">
        <v>7844</v>
      </c>
      <c r="AB93" s="3" t="s">
        <v>1175</v>
      </c>
      <c r="AC93" s="1" t="s">
        <v>1176</v>
      </c>
      <c r="AD93">
        <v>7731</v>
      </c>
      <c r="AE93">
        <v>112</v>
      </c>
      <c r="AF93">
        <v>210</v>
      </c>
      <c r="AG93">
        <v>165</v>
      </c>
      <c r="AH93">
        <v>55</v>
      </c>
      <c r="AI93">
        <v>168</v>
      </c>
      <c r="AJ93">
        <v>163</v>
      </c>
      <c r="AK93">
        <v>163</v>
      </c>
      <c r="AL93">
        <v>168</v>
      </c>
      <c r="AM93">
        <v>1204</v>
      </c>
    </row>
    <row r="94" spans="1:39" ht="60" x14ac:dyDescent="0.3">
      <c r="A94" s="5" t="s">
        <v>1179</v>
      </c>
      <c r="B94" s="1" t="s">
        <v>1180</v>
      </c>
      <c r="C94" s="7" t="s">
        <v>1181</v>
      </c>
      <c r="D94" s="9" t="s">
        <v>1182</v>
      </c>
      <c r="E94" s="1" t="s">
        <v>1183</v>
      </c>
      <c r="F94">
        <v>5362</v>
      </c>
      <c r="G94" s="3" t="s">
        <v>1184</v>
      </c>
      <c r="H94" s="1" t="s">
        <v>1185</v>
      </c>
      <c r="I94">
        <v>7505</v>
      </c>
      <c r="J94" s="3" t="s">
        <v>1182</v>
      </c>
      <c r="K94" s="1" t="s">
        <v>1186</v>
      </c>
      <c r="L94">
        <v>5532</v>
      </c>
      <c r="M94" s="3" t="s">
        <v>1182</v>
      </c>
      <c r="N94" s="1" t="s">
        <v>1186</v>
      </c>
      <c r="O94">
        <v>5532</v>
      </c>
      <c r="P94" s="11" t="s">
        <v>1187</v>
      </c>
      <c r="Q94" s="1" t="s">
        <v>1188</v>
      </c>
      <c r="R94">
        <v>6169</v>
      </c>
      <c r="S94" s="3" t="s">
        <v>1189</v>
      </c>
      <c r="T94" s="1" t="s">
        <v>1190</v>
      </c>
      <c r="U94">
        <v>6386</v>
      </c>
      <c r="V94" s="3" t="s">
        <v>1189</v>
      </c>
      <c r="W94" s="1" t="s">
        <v>1190</v>
      </c>
      <c r="X94">
        <v>6386</v>
      </c>
      <c r="Y94" s="3" t="s">
        <v>1189</v>
      </c>
      <c r="Z94" s="1" t="s">
        <v>1190</v>
      </c>
      <c r="AA94">
        <v>6386</v>
      </c>
      <c r="AB94" s="3" t="s">
        <v>1189</v>
      </c>
      <c r="AC94" s="1" t="s">
        <v>1190</v>
      </c>
      <c r="AD94">
        <v>6386</v>
      </c>
      <c r="AE94">
        <v>109</v>
      </c>
      <c r="AF94">
        <v>210</v>
      </c>
      <c r="AG94">
        <v>210</v>
      </c>
      <c r="AH94">
        <v>94</v>
      </c>
      <c r="AI94">
        <v>145</v>
      </c>
      <c r="AJ94">
        <v>145</v>
      </c>
      <c r="AK94">
        <v>145</v>
      </c>
      <c r="AL94">
        <v>145</v>
      </c>
      <c r="AM94">
        <v>1203</v>
      </c>
    </row>
    <row r="95" spans="1:39" ht="60" x14ac:dyDescent="0.3">
      <c r="A95" s="5" t="s">
        <v>1191</v>
      </c>
      <c r="B95" s="1" t="s">
        <v>1192</v>
      </c>
      <c r="C95" s="7" t="s">
        <v>1193</v>
      </c>
      <c r="D95" s="9" t="s">
        <v>1194</v>
      </c>
      <c r="E95" s="1" t="s">
        <v>1195</v>
      </c>
      <c r="F95">
        <v>2142</v>
      </c>
      <c r="G95" s="3" t="s">
        <v>1196</v>
      </c>
      <c r="H95" s="1" t="s">
        <v>1197</v>
      </c>
      <c r="I95">
        <v>5683</v>
      </c>
      <c r="J95" s="3" t="s">
        <v>1194</v>
      </c>
      <c r="K95" s="1" t="s">
        <v>1198</v>
      </c>
      <c r="L95">
        <v>2064</v>
      </c>
      <c r="M95" s="3" t="s">
        <v>1199</v>
      </c>
      <c r="N95" s="1" t="s">
        <v>1200</v>
      </c>
      <c r="O95">
        <v>2768</v>
      </c>
      <c r="P95" s="11" t="s">
        <v>1201</v>
      </c>
      <c r="Q95" s="1" t="s">
        <v>1202</v>
      </c>
      <c r="R95">
        <v>8941</v>
      </c>
      <c r="S95" s="3" t="s">
        <v>1203</v>
      </c>
      <c r="T95" s="1" t="s">
        <v>1204</v>
      </c>
      <c r="U95">
        <v>6041</v>
      </c>
      <c r="V95" s="3" t="s">
        <v>1203</v>
      </c>
      <c r="W95" s="1" t="s">
        <v>1204</v>
      </c>
      <c r="X95">
        <v>6041</v>
      </c>
      <c r="Y95" s="3" t="s">
        <v>1205</v>
      </c>
      <c r="Z95" s="1" t="s">
        <v>1206</v>
      </c>
      <c r="AA95">
        <v>6007</v>
      </c>
      <c r="AB95" s="3" t="s">
        <v>1205</v>
      </c>
      <c r="AC95" s="1" t="s">
        <v>1206</v>
      </c>
      <c r="AD95">
        <v>6007</v>
      </c>
      <c r="AE95">
        <v>46</v>
      </c>
      <c r="AF95">
        <v>210</v>
      </c>
      <c r="AG95">
        <v>185</v>
      </c>
      <c r="AH95">
        <v>0</v>
      </c>
      <c r="AI95">
        <v>185</v>
      </c>
      <c r="AJ95">
        <v>185</v>
      </c>
      <c r="AK95">
        <v>195</v>
      </c>
      <c r="AL95">
        <v>195</v>
      </c>
      <c r="AM95">
        <v>1201</v>
      </c>
    </row>
    <row r="96" spans="1:39" ht="60" x14ac:dyDescent="0.3">
      <c r="A96" s="5" t="s">
        <v>1207</v>
      </c>
      <c r="B96" s="1" t="s">
        <v>1208</v>
      </c>
      <c r="C96" s="7" t="s">
        <v>1209</v>
      </c>
      <c r="D96" s="9" t="s">
        <v>1210</v>
      </c>
      <c r="E96" s="1" t="s">
        <v>1211</v>
      </c>
      <c r="F96">
        <v>2563</v>
      </c>
      <c r="G96" s="3" t="s">
        <v>1212</v>
      </c>
      <c r="H96" s="1" t="s">
        <v>1213</v>
      </c>
      <c r="I96">
        <v>1712</v>
      </c>
      <c r="J96" s="3" t="s">
        <v>1210</v>
      </c>
      <c r="K96" s="1" t="s">
        <v>1214</v>
      </c>
      <c r="L96">
        <v>3233</v>
      </c>
      <c r="M96" s="3" t="s">
        <v>1210</v>
      </c>
      <c r="N96" s="1" t="s">
        <v>1214</v>
      </c>
      <c r="O96">
        <v>3233</v>
      </c>
      <c r="P96" s="11" t="s">
        <v>1215</v>
      </c>
      <c r="Q96" s="1" t="s">
        <v>1216</v>
      </c>
      <c r="R96">
        <v>3832</v>
      </c>
      <c r="S96" s="3" t="s">
        <v>1217</v>
      </c>
      <c r="T96" s="1" t="s">
        <v>1218</v>
      </c>
      <c r="U96">
        <v>2834</v>
      </c>
      <c r="V96" s="3" t="s">
        <v>1217</v>
      </c>
      <c r="W96" s="1" t="s">
        <v>1218</v>
      </c>
      <c r="X96">
        <v>2834</v>
      </c>
      <c r="Y96" s="3" t="s">
        <v>1217</v>
      </c>
      <c r="Z96" s="1" t="s">
        <v>1218</v>
      </c>
      <c r="AA96">
        <v>2834</v>
      </c>
      <c r="AB96" s="3" t="s">
        <v>1217</v>
      </c>
      <c r="AC96" s="1" t="s">
        <v>1218</v>
      </c>
      <c r="AD96">
        <v>2834</v>
      </c>
      <c r="AE96">
        <v>40</v>
      </c>
      <c r="AF96">
        <v>210</v>
      </c>
      <c r="AG96">
        <v>210</v>
      </c>
      <c r="AH96">
        <v>100</v>
      </c>
      <c r="AI96">
        <v>160</v>
      </c>
      <c r="AJ96">
        <v>160</v>
      </c>
      <c r="AK96">
        <v>160</v>
      </c>
      <c r="AL96">
        <v>160</v>
      </c>
      <c r="AM96">
        <v>1200</v>
      </c>
    </row>
    <row r="97" spans="1:39" ht="60" x14ac:dyDescent="0.3">
      <c r="A97" s="5" t="s">
        <v>1219</v>
      </c>
      <c r="B97" s="1" t="s">
        <v>1220</v>
      </c>
      <c r="C97" s="7" t="s">
        <v>1221</v>
      </c>
      <c r="D97" s="9" t="s">
        <v>1222</v>
      </c>
      <c r="E97" s="1" t="s">
        <v>1223</v>
      </c>
      <c r="F97">
        <v>5315</v>
      </c>
      <c r="G97" s="3" t="s">
        <v>1224</v>
      </c>
      <c r="H97" s="1" t="s">
        <v>1225</v>
      </c>
      <c r="I97">
        <v>5227</v>
      </c>
      <c r="J97" s="3" t="s">
        <v>1222</v>
      </c>
      <c r="K97" s="1" t="s">
        <v>1226</v>
      </c>
      <c r="L97">
        <v>5199</v>
      </c>
      <c r="M97" s="3" t="s">
        <v>1227</v>
      </c>
      <c r="N97" s="1" t="s">
        <v>1228</v>
      </c>
      <c r="O97">
        <v>6824</v>
      </c>
      <c r="P97" s="11" t="s">
        <v>1229</v>
      </c>
      <c r="Q97" s="1" t="s">
        <v>1230</v>
      </c>
      <c r="R97">
        <v>5415</v>
      </c>
      <c r="S97" s="3" t="s">
        <v>1222</v>
      </c>
      <c r="T97" s="1" t="s">
        <v>1231</v>
      </c>
      <c r="U97">
        <v>668</v>
      </c>
      <c r="V97" s="3" t="s">
        <v>1232</v>
      </c>
      <c r="W97" s="1" t="s">
        <v>1233</v>
      </c>
      <c r="X97">
        <v>771</v>
      </c>
      <c r="Y97" s="3" t="s">
        <v>1222</v>
      </c>
      <c r="Z97" s="1" t="s">
        <v>1231</v>
      </c>
      <c r="AA97">
        <v>668</v>
      </c>
      <c r="AB97" s="3" t="s">
        <v>1234</v>
      </c>
      <c r="AC97" s="1" t="s">
        <v>1235</v>
      </c>
      <c r="AD97">
        <v>7112</v>
      </c>
      <c r="AE97">
        <v>25</v>
      </c>
      <c r="AF97">
        <v>210</v>
      </c>
      <c r="AG97">
        <v>153</v>
      </c>
      <c r="AH97">
        <v>70</v>
      </c>
      <c r="AI97">
        <v>210</v>
      </c>
      <c r="AJ97">
        <v>153</v>
      </c>
      <c r="AK97">
        <v>210</v>
      </c>
      <c r="AL97">
        <v>165</v>
      </c>
      <c r="AM97">
        <v>1196</v>
      </c>
    </row>
    <row r="98" spans="1:39" ht="60" x14ac:dyDescent="0.3">
      <c r="A98" s="5" t="s">
        <v>1236</v>
      </c>
      <c r="B98" s="1" t="s">
        <v>1237</v>
      </c>
      <c r="C98" s="7" t="s">
        <v>1238</v>
      </c>
      <c r="D98" s="9" t="s">
        <v>1239</v>
      </c>
      <c r="E98" s="1" t="s">
        <v>1240</v>
      </c>
      <c r="F98">
        <v>1618</v>
      </c>
      <c r="G98" s="3" t="s">
        <v>1241</v>
      </c>
      <c r="H98" s="1" t="s">
        <v>1242</v>
      </c>
      <c r="I98">
        <v>6329</v>
      </c>
      <c r="J98" s="3" t="s">
        <v>1243</v>
      </c>
      <c r="K98" s="1" t="s">
        <v>1244</v>
      </c>
      <c r="L98">
        <v>1903</v>
      </c>
      <c r="M98" s="3" t="s">
        <v>1243</v>
      </c>
      <c r="N98" s="1" t="s">
        <v>1244</v>
      </c>
      <c r="O98">
        <v>1903</v>
      </c>
      <c r="P98" s="11" t="s">
        <v>1245</v>
      </c>
      <c r="Q98" s="1" t="s">
        <v>1246</v>
      </c>
      <c r="R98">
        <v>465</v>
      </c>
      <c r="S98" s="3" t="s">
        <v>1247</v>
      </c>
      <c r="T98" s="1" t="s">
        <v>1248</v>
      </c>
      <c r="U98">
        <v>2576</v>
      </c>
      <c r="V98" s="3" t="s">
        <v>1247</v>
      </c>
      <c r="W98" s="1" t="s">
        <v>1248</v>
      </c>
      <c r="X98">
        <v>2576</v>
      </c>
      <c r="Y98" s="3" t="s">
        <v>1247</v>
      </c>
      <c r="Z98" s="1" t="s">
        <v>1248</v>
      </c>
      <c r="AA98">
        <v>2576</v>
      </c>
      <c r="AB98" s="3" t="s">
        <v>1247</v>
      </c>
      <c r="AC98" s="1" t="s">
        <v>1248</v>
      </c>
      <c r="AD98">
        <v>2576</v>
      </c>
      <c r="AE98">
        <v>50</v>
      </c>
      <c r="AF98">
        <v>178</v>
      </c>
      <c r="AG98">
        <v>178</v>
      </c>
      <c r="AH98">
        <v>50</v>
      </c>
      <c r="AI98">
        <v>185</v>
      </c>
      <c r="AJ98">
        <v>185</v>
      </c>
      <c r="AK98">
        <v>185</v>
      </c>
      <c r="AL98">
        <v>185</v>
      </c>
      <c r="AM98">
        <v>1196</v>
      </c>
    </row>
    <row r="99" spans="1:39" ht="60" x14ac:dyDescent="0.3">
      <c r="A99" s="5" t="s">
        <v>1249</v>
      </c>
      <c r="B99" s="1" t="s">
        <v>1250</v>
      </c>
      <c r="C99" s="7" t="s">
        <v>1251</v>
      </c>
      <c r="D99" s="9" t="s">
        <v>1252</v>
      </c>
      <c r="E99" s="1" t="s">
        <v>1253</v>
      </c>
      <c r="F99">
        <v>6985</v>
      </c>
      <c r="G99" s="3" t="s">
        <v>1254</v>
      </c>
      <c r="H99" s="1" t="s">
        <v>1255</v>
      </c>
      <c r="I99">
        <v>4254</v>
      </c>
      <c r="J99" s="3" t="s">
        <v>1252</v>
      </c>
      <c r="K99" s="1" t="s">
        <v>1256</v>
      </c>
      <c r="L99">
        <v>6986</v>
      </c>
      <c r="M99" s="3" t="s">
        <v>1252</v>
      </c>
      <c r="N99" s="1" t="s">
        <v>1256</v>
      </c>
      <c r="O99">
        <v>6986</v>
      </c>
      <c r="P99" s="11" t="s">
        <v>1257</v>
      </c>
      <c r="Q99" s="1" t="s">
        <v>1258</v>
      </c>
      <c r="R99">
        <v>4989</v>
      </c>
      <c r="S99" s="3" t="s">
        <v>1259</v>
      </c>
      <c r="T99" s="1" t="s">
        <v>1260</v>
      </c>
      <c r="U99">
        <v>6606</v>
      </c>
      <c r="V99" s="3" t="s">
        <v>1261</v>
      </c>
      <c r="W99" s="1" t="s">
        <v>1262</v>
      </c>
      <c r="X99">
        <v>922</v>
      </c>
      <c r="Y99" s="3" t="s">
        <v>1259</v>
      </c>
      <c r="Z99" s="1" t="s">
        <v>1260</v>
      </c>
      <c r="AA99">
        <v>6606</v>
      </c>
      <c r="AB99" s="3" t="s">
        <v>1259</v>
      </c>
      <c r="AC99" s="1" t="s">
        <v>1260</v>
      </c>
      <c r="AD99">
        <v>6606</v>
      </c>
      <c r="AE99">
        <v>115</v>
      </c>
      <c r="AF99">
        <v>210</v>
      </c>
      <c r="AG99">
        <v>210</v>
      </c>
      <c r="AH99">
        <v>165</v>
      </c>
      <c r="AI99">
        <v>165</v>
      </c>
      <c r="AJ99">
        <v>0</v>
      </c>
      <c r="AK99">
        <v>165</v>
      </c>
      <c r="AL99">
        <v>165</v>
      </c>
      <c r="AM99">
        <v>1195</v>
      </c>
    </row>
    <row r="100" spans="1:39" ht="60" x14ac:dyDescent="0.3">
      <c r="A100" s="5" t="s">
        <v>1263</v>
      </c>
      <c r="B100" s="1" t="s">
        <v>1264</v>
      </c>
      <c r="C100" s="7" t="s">
        <v>1265</v>
      </c>
      <c r="D100" s="9" t="s">
        <v>1266</v>
      </c>
      <c r="E100" s="1" t="s">
        <v>1267</v>
      </c>
      <c r="F100">
        <v>555</v>
      </c>
      <c r="G100" s="3" t="s">
        <v>1268</v>
      </c>
      <c r="H100" s="1" t="s">
        <v>1269</v>
      </c>
      <c r="I100">
        <v>3894</v>
      </c>
      <c r="J100" s="3" t="s">
        <v>1266</v>
      </c>
      <c r="K100" s="1" t="s">
        <v>1270</v>
      </c>
      <c r="L100">
        <v>5551</v>
      </c>
      <c r="M100" s="3" t="s">
        <v>1271</v>
      </c>
      <c r="N100" s="1" t="s">
        <v>1272</v>
      </c>
      <c r="O100">
        <v>5399</v>
      </c>
      <c r="P100" s="11" t="s">
        <v>1273</v>
      </c>
      <c r="Q100" s="1" t="s">
        <v>1274</v>
      </c>
      <c r="R100">
        <v>6185</v>
      </c>
      <c r="S100" s="3" t="s">
        <v>1266</v>
      </c>
      <c r="T100" s="1" t="s">
        <v>1275</v>
      </c>
      <c r="U100">
        <v>2938</v>
      </c>
      <c r="V100" s="3" t="s">
        <v>1276</v>
      </c>
      <c r="W100" s="1" t="s">
        <v>1277</v>
      </c>
      <c r="X100">
        <v>5352</v>
      </c>
      <c r="Y100" s="3" t="s">
        <v>1266</v>
      </c>
      <c r="Z100" s="1" t="s">
        <v>1275</v>
      </c>
      <c r="AA100">
        <v>2938</v>
      </c>
      <c r="AB100" s="3" t="s">
        <v>1266</v>
      </c>
      <c r="AC100" s="1" t="s">
        <v>1275</v>
      </c>
      <c r="AD100">
        <v>2938</v>
      </c>
      <c r="AE100">
        <v>118</v>
      </c>
      <c r="AF100">
        <v>210</v>
      </c>
      <c r="AG100">
        <v>50</v>
      </c>
      <c r="AH100">
        <v>132</v>
      </c>
      <c r="AI100">
        <v>210</v>
      </c>
      <c r="AJ100">
        <v>50</v>
      </c>
      <c r="AK100">
        <v>210</v>
      </c>
      <c r="AL100">
        <v>210</v>
      </c>
      <c r="AM100">
        <v>1190</v>
      </c>
    </row>
    <row r="101" spans="1:39" ht="60" x14ac:dyDescent="0.3">
      <c r="A101" s="5" t="s">
        <v>1278</v>
      </c>
      <c r="B101" s="1" t="s">
        <v>1279</v>
      </c>
      <c r="C101" s="7" t="s">
        <v>1280</v>
      </c>
      <c r="D101" s="9" t="s">
        <v>1281</v>
      </c>
      <c r="E101" s="1" t="s">
        <v>1282</v>
      </c>
      <c r="F101">
        <v>4692</v>
      </c>
      <c r="G101" s="3" t="s">
        <v>1283</v>
      </c>
      <c r="H101" s="1" t="s">
        <v>1284</v>
      </c>
      <c r="I101">
        <v>393</v>
      </c>
      <c r="J101" s="3" t="s">
        <v>1281</v>
      </c>
      <c r="K101" s="1" t="s">
        <v>1285</v>
      </c>
      <c r="L101">
        <v>4747</v>
      </c>
      <c r="M101" s="3" t="s">
        <v>1281</v>
      </c>
      <c r="N101" s="1" t="s">
        <v>1285</v>
      </c>
      <c r="O101">
        <v>4747</v>
      </c>
      <c r="P101" s="11" t="s">
        <v>1286</v>
      </c>
      <c r="Q101" s="1" t="s">
        <v>1287</v>
      </c>
      <c r="R101">
        <v>616</v>
      </c>
      <c r="S101" s="3" t="s">
        <v>1288</v>
      </c>
      <c r="T101" s="1" t="s">
        <v>1289</v>
      </c>
      <c r="U101">
        <v>2581</v>
      </c>
      <c r="V101" s="3" t="s">
        <v>1288</v>
      </c>
      <c r="W101" s="1" t="s">
        <v>1289</v>
      </c>
      <c r="X101">
        <v>2581</v>
      </c>
      <c r="Y101" s="3" t="s">
        <v>1288</v>
      </c>
      <c r="Z101" s="1" t="s">
        <v>1289</v>
      </c>
      <c r="AA101">
        <v>2581</v>
      </c>
      <c r="AB101" s="3" t="s">
        <v>1288</v>
      </c>
      <c r="AC101" s="1" t="s">
        <v>1289</v>
      </c>
      <c r="AD101">
        <v>2581</v>
      </c>
      <c r="AE101">
        <v>75</v>
      </c>
      <c r="AF101">
        <v>210</v>
      </c>
      <c r="AG101">
        <v>210</v>
      </c>
      <c r="AH101">
        <v>54</v>
      </c>
      <c r="AI101">
        <v>160</v>
      </c>
      <c r="AJ101">
        <v>160</v>
      </c>
      <c r="AK101">
        <v>160</v>
      </c>
      <c r="AL101">
        <v>160</v>
      </c>
      <c r="AM101">
        <v>1189</v>
      </c>
    </row>
    <row r="102" spans="1:39" ht="60" x14ac:dyDescent="0.3">
      <c r="A102" s="5" t="s">
        <v>1290</v>
      </c>
      <c r="B102" s="1" t="s">
        <v>1291</v>
      </c>
      <c r="C102" s="7" t="s">
        <v>1292</v>
      </c>
      <c r="D102" s="9" t="s">
        <v>1293</v>
      </c>
      <c r="E102" s="1" t="s">
        <v>1294</v>
      </c>
      <c r="F102">
        <v>2944</v>
      </c>
      <c r="G102" s="3" t="s">
        <v>1295</v>
      </c>
      <c r="H102" s="1" t="s">
        <v>1296</v>
      </c>
      <c r="I102">
        <v>5702</v>
      </c>
      <c r="J102" s="3" t="s">
        <v>1293</v>
      </c>
      <c r="K102" s="1" t="s">
        <v>1297</v>
      </c>
      <c r="L102">
        <v>2909</v>
      </c>
      <c r="M102" s="3" t="s">
        <v>1293</v>
      </c>
      <c r="N102" s="1" t="s">
        <v>1297</v>
      </c>
      <c r="O102">
        <v>2909</v>
      </c>
      <c r="P102" s="11" t="s">
        <v>1298</v>
      </c>
      <c r="Q102" s="1" t="s">
        <v>1299</v>
      </c>
      <c r="R102">
        <v>45</v>
      </c>
      <c r="S102" s="3" t="s">
        <v>1300</v>
      </c>
      <c r="T102" s="1" t="s">
        <v>1301</v>
      </c>
      <c r="U102">
        <v>3258</v>
      </c>
      <c r="V102" s="3" t="s">
        <v>1300</v>
      </c>
      <c r="W102" s="1" t="s">
        <v>1301</v>
      </c>
      <c r="X102">
        <v>3258</v>
      </c>
      <c r="Y102" s="3" t="s">
        <v>1300</v>
      </c>
      <c r="Z102" s="1" t="s">
        <v>1301</v>
      </c>
      <c r="AA102">
        <v>3258</v>
      </c>
      <c r="AB102" s="3" t="s">
        <v>1300</v>
      </c>
      <c r="AC102" s="1" t="s">
        <v>1301</v>
      </c>
      <c r="AD102">
        <v>3258</v>
      </c>
      <c r="AE102">
        <v>19</v>
      </c>
      <c r="AF102">
        <v>210</v>
      </c>
      <c r="AG102">
        <v>210</v>
      </c>
      <c r="AH102">
        <v>9</v>
      </c>
      <c r="AI102">
        <v>185</v>
      </c>
      <c r="AJ102">
        <v>185</v>
      </c>
      <c r="AK102">
        <v>185</v>
      </c>
      <c r="AL102">
        <v>185</v>
      </c>
      <c r="AM102">
        <v>1188</v>
      </c>
    </row>
    <row r="103" spans="1:39" ht="60" x14ac:dyDescent="0.3">
      <c r="A103" s="5" t="s">
        <v>1302</v>
      </c>
      <c r="B103" s="1" t="s">
        <v>1303</v>
      </c>
      <c r="C103" s="7" t="s">
        <v>1304</v>
      </c>
      <c r="D103" s="9" t="s">
        <v>1305</v>
      </c>
      <c r="E103" s="1" t="s">
        <v>1306</v>
      </c>
      <c r="F103">
        <v>7616</v>
      </c>
      <c r="G103" s="3" t="s">
        <v>1307</v>
      </c>
      <c r="H103" s="1" t="s">
        <v>1308</v>
      </c>
      <c r="I103">
        <v>5912</v>
      </c>
      <c r="J103" s="3" t="s">
        <v>1305</v>
      </c>
      <c r="K103" s="1" t="s">
        <v>1309</v>
      </c>
      <c r="L103">
        <v>7658</v>
      </c>
      <c r="M103" s="3" t="s">
        <v>1310</v>
      </c>
      <c r="N103" s="1" t="s">
        <v>1311</v>
      </c>
      <c r="O103">
        <v>867</v>
      </c>
      <c r="P103" s="11" t="s">
        <v>1312</v>
      </c>
      <c r="Q103" s="1" t="s">
        <v>1313</v>
      </c>
      <c r="R103">
        <v>4658</v>
      </c>
      <c r="S103" s="3" t="s">
        <v>1314</v>
      </c>
      <c r="T103" s="1" t="s">
        <v>1315</v>
      </c>
      <c r="U103">
        <v>6939</v>
      </c>
      <c r="V103" s="3" t="s">
        <v>1316</v>
      </c>
      <c r="W103" s="1" t="s">
        <v>1317</v>
      </c>
      <c r="X103">
        <v>7562</v>
      </c>
      <c r="Y103" s="3" t="s">
        <v>1314</v>
      </c>
      <c r="Z103" s="1" t="s">
        <v>1315</v>
      </c>
      <c r="AA103">
        <v>6939</v>
      </c>
      <c r="AB103" s="3" t="s">
        <v>1314</v>
      </c>
      <c r="AC103" s="1" t="s">
        <v>1315</v>
      </c>
      <c r="AD103">
        <v>6939</v>
      </c>
      <c r="AE103">
        <v>105</v>
      </c>
      <c r="AF103">
        <v>210</v>
      </c>
      <c r="AG103">
        <v>106</v>
      </c>
      <c r="AH103">
        <v>180</v>
      </c>
      <c r="AI103">
        <v>185</v>
      </c>
      <c r="AJ103">
        <v>27</v>
      </c>
      <c r="AK103">
        <v>185</v>
      </c>
      <c r="AL103">
        <v>185</v>
      </c>
      <c r="AM103">
        <v>1183</v>
      </c>
    </row>
    <row r="104" spans="1:39" ht="60" x14ac:dyDescent="0.3">
      <c r="A104" s="5" t="s">
        <v>1318</v>
      </c>
      <c r="B104" s="1" t="s">
        <v>1319</v>
      </c>
      <c r="C104" s="7" t="s">
        <v>1320</v>
      </c>
      <c r="D104" s="9" t="s">
        <v>1321</v>
      </c>
      <c r="E104" s="1" t="s">
        <v>1322</v>
      </c>
      <c r="F104">
        <v>4126</v>
      </c>
      <c r="G104" s="3" t="s">
        <v>1323</v>
      </c>
      <c r="H104" s="1" t="s">
        <v>1324</v>
      </c>
      <c r="I104">
        <v>4285</v>
      </c>
      <c r="J104" s="3" t="s">
        <v>1321</v>
      </c>
      <c r="K104" s="1" t="s">
        <v>1325</v>
      </c>
      <c r="L104">
        <v>4092</v>
      </c>
      <c r="M104" s="3" t="s">
        <v>1321</v>
      </c>
      <c r="N104" s="1" t="s">
        <v>1325</v>
      </c>
      <c r="O104">
        <v>4092</v>
      </c>
      <c r="P104" s="11" t="s">
        <v>1326</v>
      </c>
      <c r="Q104" s="1" t="s">
        <v>1327</v>
      </c>
      <c r="R104">
        <v>4658</v>
      </c>
      <c r="S104" s="3" t="s">
        <v>1328</v>
      </c>
      <c r="T104" s="1" t="s">
        <v>1329</v>
      </c>
      <c r="U104">
        <v>4753</v>
      </c>
      <c r="V104" s="3" t="s">
        <v>1328</v>
      </c>
      <c r="W104" s="1" t="s">
        <v>1329</v>
      </c>
      <c r="X104">
        <v>4753</v>
      </c>
      <c r="Y104" s="3" t="s">
        <v>1328</v>
      </c>
      <c r="Z104" s="1" t="s">
        <v>1329</v>
      </c>
      <c r="AA104">
        <v>4753</v>
      </c>
      <c r="AB104" s="3" t="s">
        <v>1328</v>
      </c>
      <c r="AC104" s="1" t="s">
        <v>1329</v>
      </c>
      <c r="AD104">
        <v>4753</v>
      </c>
      <c r="AE104">
        <v>94</v>
      </c>
      <c r="AF104">
        <v>210</v>
      </c>
      <c r="AG104">
        <v>210</v>
      </c>
      <c r="AH104">
        <v>88</v>
      </c>
      <c r="AI104">
        <v>145</v>
      </c>
      <c r="AJ104">
        <v>145</v>
      </c>
      <c r="AK104">
        <v>145</v>
      </c>
      <c r="AL104">
        <v>145</v>
      </c>
      <c r="AM104">
        <v>1182</v>
      </c>
    </row>
    <row r="105" spans="1:39" ht="60" x14ac:dyDescent="0.3">
      <c r="A105" s="5" t="s">
        <v>1330</v>
      </c>
      <c r="B105" s="1" t="s">
        <v>1331</v>
      </c>
      <c r="C105" s="7" t="s">
        <v>1332</v>
      </c>
      <c r="D105" s="9" t="s">
        <v>1333</v>
      </c>
      <c r="E105" s="1" t="s">
        <v>1334</v>
      </c>
      <c r="F105">
        <v>3735</v>
      </c>
      <c r="G105" s="3" t="s">
        <v>1335</v>
      </c>
      <c r="H105" s="1" t="s">
        <v>1336</v>
      </c>
      <c r="I105">
        <v>5309</v>
      </c>
      <c r="J105" s="3" t="s">
        <v>1333</v>
      </c>
      <c r="K105" s="1" t="s">
        <v>1337</v>
      </c>
      <c r="L105">
        <v>3912</v>
      </c>
      <c r="M105" s="3" t="s">
        <v>1333</v>
      </c>
      <c r="N105" s="1" t="s">
        <v>1337</v>
      </c>
      <c r="O105">
        <v>3912</v>
      </c>
      <c r="P105" s="11" t="s">
        <v>1338</v>
      </c>
      <c r="Q105" s="1" t="s">
        <v>1339</v>
      </c>
      <c r="R105">
        <v>4768</v>
      </c>
      <c r="S105" s="3" t="s">
        <v>1340</v>
      </c>
      <c r="T105" s="1" t="s">
        <v>1341</v>
      </c>
      <c r="U105">
        <v>4024</v>
      </c>
      <c r="V105" s="3" t="s">
        <v>1340</v>
      </c>
      <c r="W105" s="1" t="s">
        <v>1341</v>
      </c>
      <c r="X105">
        <v>4024</v>
      </c>
      <c r="Y105" s="3" t="s">
        <v>1340</v>
      </c>
      <c r="Z105" s="1" t="s">
        <v>1341</v>
      </c>
      <c r="AA105">
        <v>4024</v>
      </c>
      <c r="AB105" s="3" t="s">
        <v>1340</v>
      </c>
      <c r="AC105" s="1" t="s">
        <v>1341</v>
      </c>
      <c r="AD105">
        <v>4024</v>
      </c>
      <c r="AE105">
        <v>100</v>
      </c>
      <c r="AF105">
        <v>210</v>
      </c>
      <c r="AG105">
        <v>210</v>
      </c>
      <c r="AH105">
        <v>100</v>
      </c>
      <c r="AI105">
        <v>140</v>
      </c>
      <c r="AJ105">
        <v>140</v>
      </c>
      <c r="AK105">
        <v>140</v>
      </c>
      <c r="AL105">
        <v>140</v>
      </c>
      <c r="AM105">
        <v>1180</v>
      </c>
    </row>
    <row r="106" spans="1:39" ht="60" x14ac:dyDescent="0.3">
      <c r="A106" s="5" t="s">
        <v>1342</v>
      </c>
      <c r="B106" s="1" t="s">
        <v>1343</v>
      </c>
      <c r="C106" s="7" t="s">
        <v>1344</v>
      </c>
      <c r="D106" s="9" t="s">
        <v>1345</v>
      </c>
      <c r="E106" s="1" t="s">
        <v>1346</v>
      </c>
      <c r="F106">
        <v>275</v>
      </c>
      <c r="G106" s="3" t="s">
        <v>1347</v>
      </c>
      <c r="H106" s="1" t="s">
        <v>1348</v>
      </c>
      <c r="I106">
        <v>6837</v>
      </c>
      <c r="J106" s="3" t="s">
        <v>1349</v>
      </c>
      <c r="K106" s="1" t="s">
        <v>1350</v>
      </c>
      <c r="L106">
        <v>2711</v>
      </c>
      <c r="M106" s="3" t="s">
        <v>1349</v>
      </c>
      <c r="N106" s="1" t="s">
        <v>1350</v>
      </c>
      <c r="O106">
        <v>2711</v>
      </c>
      <c r="P106" s="11" t="s">
        <v>1351</v>
      </c>
      <c r="Q106" s="1" t="s">
        <v>1352</v>
      </c>
      <c r="R106">
        <v>4826</v>
      </c>
      <c r="S106" s="3" t="s">
        <v>1353</v>
      </c>
      <c r="T106" s="1" t="s">
        <v>1354</v>
      </c>
      <c r="U106">
        <v>2486</v>
      </c>
      <c r="V106" s="3" t="s">
        <v>1353</v>
      </c>
      <c r="W106" s="1" t="s">
        <v>1354</v>
      </c>
      <c r="X106">
        <v>2486</v>
      </c>
      <c r="Y106" s="3" t="s">
        <v>1353</v>
      </c>
      <c r="Z106" s="1" t="s">
        <v>1354</v>
      </c>
      <c r="AA106">
        <v>2486</v>
      </c>
      <c r="AB106" s="3" t="s">
        <v>1353</v>
      </c>
      <c r="AC106" s="1" t="s">
        <v>1354</v>
      </c>
      <c r="AD106">
        <v>2486</v>
      </c>
      <c r="AE106">
        <v>0</v>
      </c>
      <c r="AF106">
        <v>200</v>
      </c>
      <c r="AG106">
        <v>200</v>
      </c>
      <c r="AH106">
        <v>0</v>
      </c>
      <c r="AI106">
        <v>195</v>
      </c>
      <c r="AJ106">
        <v>195</v>
      </c>
      <c r="AK106">
        <v>195</v>
      </c>
      <c r="AL106">
        <v>195</v>
      </c>
      <c r="AM106">
        <v>1180</v>
      </c>
    </row>
    <row r="107" spans="1:39" ht="60" x14ac:dyDescent="0.3">
      <c r="A107" s="5" t="s">
        <v>1355</v>
      </c>
      <c r="B107" s="1" t="s">
        <v>1356</v>
      </c>
      <c r="C107" s="7" t="s">
        <v>1357</v>
      </c>
      <c r="D107" s="9" t="s">
        <v>1358</v>
      </c>
      <c r="E107" s="1" t="s">
        <v>1359</v>
      </c>
      <c r="F107">
        <v>7222</v>
      </c>
      <c r="G107" s="3" t="s">
        <v>1360</v>
      </c>
      <c r="H107" s="1" t="s">
        <v>1361</v>
      </c>
      <c r="I107">
        <v>4757</v>
      </c>
      <c r="J107" s="3" t="s">
        <v>1358</v>
      </c>
      <c r="K107" s="1" t="s">
        <v>1362</v>
      </c>
      <c r="L107">
        <v>6777</v>
      </c>
      <c r="M107" s="3" t="s">
        <v>1363</v>
      </c>
      <c r="N107" s="1" t="s">
        <v>1364</v>
      </c>
      <c r="O107">
        <v>7486</v>
      </c>
      <c r="P107" s="11" t="s">
        <v>1365</v>
      </c>
      <c r="Q107" s="1" t="s">
        <v>1366</v>
      </c>
      <c r="R107">
        <v>3369</v>
      </c>
      <c r="S107" s="3" t="s">
        <v>1358</v>
      </c>
      <c r="T107" s="1" t="s">
        <v>1367</v>
      </c>
      <c r="U107">
        <v>5575</v>
      </c>
      <c r="V107" s="3" t="s">
        <v>1358</v>
      </c>
      <c r="W107" s="1" t="s">
        <v>1367</v>
      </c>
      <c r="X107">
        <v>5575</v>
      </c>
      <c r="Y107" s="3" t="s">
        <v>1358</v>
      </c>
      <c r="Z107" s="1" t="s">
        <v>1367</v>
      </c>
      <c r="AA107">
        <v>5575</v>
      </c>
      <c r="AB107" s="3" t="s">
        <v>1358</v>
      </c>
      <c r="AC107" s="1" t="s">
        <v>1367</v>
      </c>
      <c r="AD107">
        <v>5575</v>
      </c>
      <c r="AE107">
        <v>76</v>
      </c>
      <c r="AF107">
        <v>210</v>
      </c>
      <c r="AG107">
        <v>0</v>
      </c>
      <c r="AH107">
        <v>51</v>
      </c>
      <c r="AI107">
        <v>210</v>
      </c>
      <c r="AJ107">
        <v>210</v>
      </c>
      <c r="AK107">
        <v>210</v>
      </c>
      <c r="AL107">
        <v>210</v>
      </c>
      <c r="AM107">
        <v>1177</v>
      </c>
    </row>
    <row r="108" spans="1:39" ht="60" x14ac:dyDescent="0.3">
      <c r="A108" s="5" t="s">
        <v>1368</v>
      </c>
      <c r="B108" s="1" t="s">
        <v>1369</v>
      </c>
      <c r="C108" s="7" t="s">
        <v>1370</v>
      </c>
      <c r="D108" s="9" t="s">
        <v>1371</v>
      </c>
      <c r="E108" s="1" t="s">
        <v>1372</v>
      </c>
      <c r="F108">
        <v>9218</v>
      </c>
      <c r="G108" s="3" t="s">
        <v>1373</v>
      </c>
      <c r="H108" s="1" t="s">
        <v>1374</v>
      </c>
      <c r="I108">
        <v>8938</v>
      </c>
      <c r="J108" s="3" t="s">
        <v>1375</v>
      </c>
      <c r="K108" s="1" t="s">
        <v>1376</v>
      </c>
      <c r="L108">
        <v>9317</v>
      </c>
      <c r="M108" s="3" t="s">
        <v>1377</v>
      </c>
      <c r="N108" s="1" t="s">
        <v>1378</v>
      </c>
      <c r="O108">
        <v>9328</v>
      </c>
      <c r="P108" s="11" t="s">
        <v>1379</v>
      </c>
      <c r="Q108" s="1" t="s">
        <v>1380</v>
      </c>
      <c r="R108">
        <v>7913</v>
      </c>
      <c r="S108" s="3" t="s">
        <v>1381</v>
      </c>
      <c r="T108" s="1" t="s">
        <v>1382</v>
      </c>
      <c r="U108">
        <v>9095</v>
      </c>
      <c r="V108" s="3" t="s">
        <v>1381</v>
      </c>
      <c r="W108" s="1" t="s">
        <v>1382</v>
      </c>
      <c r="X108">
        <v>9095</v>
      </c>
      <c r="Y108" s="3" t="s">
        <v>1383</v>
      </c>
      <c r="Z108" s="1" t="s">
        <v>1384</v>
      </c>
      <c r="AA108">
        <v>9063</v>
      </c>
      <c r="AB108" s="3" t="s">
        <v>1383</v>
      </c>
      <c r="AC108" s="1" t="s">
        <v>1384</v>
      </c>
      <c r="AD108">
        <v>9063</v>
      </c>
      <c r="AE108">
        <v>125</v>
      </c>
      <c r="AF108">
        <v>165</v>
      </c>
      <c r="AG108">
        <v>165</v>
      </c>
      <c r="AH108">
        <v>50</v>
      </c>
      <c r="AI108">
        <v>160</v>
      </c>
      <c r="AJ108">
        <v>160</v>
      </c>
      <c r="AK108">
        <v>175</v>
      </c>
      <c r="AL108">
        <v>175</v>
      </c>
      <c r="AM108">
        <v>1175</v>
      </c>
    </row>
    <row r="109" spans="1:39" ht="60" x14ac:dyDescent="0.3">
      <c r="A109" s="5" t="s">
        <v>1385</v>
      </c>
      <c r="B109" s="1" t="s">
        <v>1386</v>
      </c>
      <c r="C109" s="7" t="s">
        <v>1387</v>
      </c>
      <c r="D109" s="9" t="s">
        <v>1388</v>
      </c>
      <c r="E109" s="1" t="s">
        <v>1389</v>
      </c>
      <c r="F109">
        <v>442</v>
      </c>
      <c r="G109" s="3" t="s">
        <v>1390</v>
      </c>
      <c r="H109" s="1" t="s">
        <v>1391</v>
      </c>
      <c r="I109">
        <v>4003</v>
      </c>
      <c r="J109" s="3" t="s">
        <v>1388</v>
      </c>
      <c r="K109" s="1" t="s">
        <v>1392</v>
      </c>
      <c r="L109">
        <v>442</v>
      </c>
      <c r="M109" s="3" t="s">
        <v>1388</v>
      </c>
      <c r="N109" s="1" t="s">
        <v>1392</v>
      </c>
      <c r="O109">
        <v>442</v>
      </c>
      <c r="P109" s="11" t="s">
        <v>1393</v>
      </c>
      <c r="Q109" s="1" t="s">
        <v>1394</v>
      </c>
      <c r="R109">
        <v>5493</v>
      </c>
      <c r="S109" s="3" t="s">
        <v>1395</v>
      </c>
      <c r="T109" s="1" t="s">
        <v>1396</v>
      </c>
      <c r="U109">
        <v>1836</v>
      </c>
      <c r="V109" s="3" t="s">
        <v>1395</v>
      </c>
      <c r="W109" s="1" t="s">
        <v>1396</v>
      </c>
      <c r="X109">
        <v>1836</v>
      </c>
      <c r="Y109" s="3" t="s">
        <v>1395</v>
      </c>
      <c r="Z109" s="1" t="s">
        <v>1396</v>
      </c>
      <c r="AA109">
        <v>1836</v>
      </c>
      <c r="AB109" s="3" t="s">
        <v>1395</v>
      </c>
      <c r="AC109" s="1" t="s">
        <v>1396</v>
      </c>
      <c r="AD109">
        <v>1836</v>
      </c>
      <c r="AE109">
        <v>150</v>
      </c>
      <c r="AF109">
        <v>210</v>
      </c>
      <c r="AG109">
        <v>210</v>
      </c>
      <c r="AH109">
        <v>125</v>
      </c>
      <c r="AI109">
        <v>120</v>
      </c>
      <c r="AJ109">
        <v>120</v>
      </c>
      <c r="AK109">
        <v>120</v>
      </c>
      <c r="AL109">
        <v>120</v>
      </c>
      <c r="AM109">
        <v>1175</v>
      </c>
    </row>
    <row r="110" spans="1:39" ht="64.8" x14ac:dyDescent="0.3">
      <c r="A110" s="5" t="s">
        <v>1397</v>
      </c>
      <c r="B110" s="1" t="s">
        <v>1398</v>
      </c>
      <c r="C110" s="7" t="s">
        <v>1399</v>
      </c>
      <c r="D110" s="9" t="s">
        <v>1400</v>
      </c>
      <c r="E110" s="1" t="s">
        <v>1401</v>
      </c>
      <c r="F110">
        <v>9283</v>
      </c>
      <c r="G110" s="3" t="s">
        <v>1402</v>
      </c>
      <c r="H110" s="1" t="s">
        <v>1403</v>
      </c>
      <c r="I110">
        <v>9142</v>
      </c>
      <c r="J110" s="3" t="s">
        <v>1400</v>
      </c>
      <c r="K110" s="1" t="s">
        <v>1404</v>
      </c>
      <c r="L110">
        <v>9287</v>
      </c>
      <c r="M110" s="3" t="s">
        <v>1405</v>
      </c>
      <c r="N110" s="1" t="s">
        <v>1406</v>
      </c>
      <c r="O110">
        <v>6376</v>
      </c>
      <c r="P110" s="11" t="s">
        <v>1407</v>
      </c>
      <c r="Q110" s="1" t="s">
        <v>1408</v>
      </c>
      <c r="R110">
        <v>8845</v>
      </c>
      <c r="S110" s="3" t="s">
        <v>1409</v>
      </c>
      <c r="T110" s="1" t="s">
        <v>1410</v>
      </c>
      <c r="U110">
        <v>8854</v>
      </c>
      <c r="V110" s="3" t="s">
        <v>1409</v>
      </c>
      <c r="W110" s="1" t="s">
        <v>1410</v>
      </c>
      <c r="X110">
        <v>8854</v>
      </c>
      <c r="Y110" s="3" t="s">
        <v>1409</v>
      </c>
      <c r="Z110" s="1" t="s">
        <v>1410</v>
      </c>
      <c r="AA110">
        <v>8854</v>
      </c>
      <c r="AB110" s="3" t="s">
        <v>1409</v>
      </c>
      <c r="AC110" s="1" t="s">
        <v>1410</v>
      </c>
      <c r="AD110">
        <v>8854</v>
      </c>
      <c r="AE110">
        <v>140</v>
      </c>
      <c r="AF110">
        <v>210</v>
      </c>
      <c r="AG110">
        <v>0</v>
      </c>
      <c r="AH110">
        <v>143</v>
      </c>
      <c r="AI110">
        <v>170</v>
      </c>
      <c r="AJ110">
        <v>170</v>
      </c>
      <c r="AK110">
        <v>170</v>
      </c>
      <c r="AL110">
        <v>170</v>
      </c>
      <c r="AM110">
        <v>1173</v>
      </c>
    </row>
    <row r="111" spans="1:39" ht="60" x14ac:dyDescent="0.3">
      <c r="A111" s="5" t="s">
        <v>1411</v>
      </c>
      <c r="B111" s="1" t="s">
        <v>1412</v>
      </c>
      <c r="C111" s="7" t="s">
        <v>1413</v>
      </c>
      <c r="D111" s="9" t="s">
        <v>1414</v>
      </c>
      <c r="E111" s="1" t="s">
        <v>1415</v>
      </c>
      <c r="F111">
        <v>422</v>
      </c>
      <c r="G111" s="3" t="s">
        <v>1416</v>
      </c>
      <c r="H111" s="1" t="s">
        <v>1417</v>
      </c>
      <c r="I111">
        <v>4426</v>
      </c>
      <c r="J111" s="3" t="s">
        <v>1418</v>
      </c>
      <c r="K111" s="1" t="s">
        <v>1419</v>
      </c>
      <c r="L111">
        <v>4931</v>
      </c>
      <c r="M111" s="3" t="s">
        <v>1418</v>
      </c>
      <c r="N111" s="1" t="s">
        <v>1419</v>
      </c>
      <c r="O111">
        <v>4931</v>
      </c>
      <c r="P111" s="11" t="s">
        <v>1420</v>
      </c>
      <c r="Q111" s="1" t="s">
        <v>1421</v>
      </c>
      <c r="R111">
        <v>4007</v>
      </c>
      <c r="S111" s="3" t="s">
        <v>1422</v>
      </c>
      <c r="T111" s="1" t="s">
        <v>1423</v>
      </c>
      <c r="U111">
        <v>4777</v>
      </c>
      <c r="V111" s="3" t="s">
        <v>1422</v>
      </c>
      <c r="W111" s="1" t="s">
        <v>1423</v>
      </c>
      <c r="X111">
        <v>4777</v>
      </c>
      <c r="Y111" s="3" t="s">
        <v>1422</v>
      </c>
      <c r="Z111" s="1" t="s">
        <v>1423</v>
      </c>
      <c r="AA111">
        <v>4777</v>
      </c>
      <c r="AB111" s="3" t="s">
        <v>1422</v>
      </c>
      <c r="AC111" s="1" t="s">
        <v>1423</v>
      </c>
      <c r="AD111">
        <v>4777</v>
      </c>
      <c r="AE111">
        <v>24</v>
      </c>
      <c r="AF111">
        <v>190</v>
      </c>
      <c r="AG111">
        <v>190</v>
      </c>
      <c r="AH111">
        <v>9</v>
      </c>
      <c r="AI111">
        <v>190</v>
      </c>
      <c r="AJ111">
        <v>190</v>
      </c>
      <c r="AK111">
        <v>190</v>
      </c>
      <c r="AL111">
        <v>190</v>
      </c>
      <c r="AM111">
        <v>1173</v>
      </c>
    </row>
    <row r="112" spans="1:39" ht="60" x14ac:dyDescent="0.3">
      <c r="A112" s="5" t="s">
        <v>1424</v>
      </c>
      <c r="B112" s="1" t="s">
        <v>1425</v>
      </c>
      <c r="C112" s="7" t="s">
        <v>1426</v>
      </c>
      <c r="D112" s="9" t="s">
        <v>1427</v>
      </c>
      <c r="E112" s="1" t="s">
        <v>1428</v>
      </c>
      <c r="F112">
        <v>4167</v>
      </c>
      <c r="G112" s="3" t="s">
        <v>1429</v>
      </c>
      <c r="H112" s="1" t="s">
        <v>1430</v>
      </c>
      <c r="I112">
        <v>9555</v>
      </c>
      <c r="J112" s="3" t="s">
        <v>1427</v>
      </c>
      <c r="K112" s="1" t="s">
        <v>1431</v>
      </c>
      <c r="L112">
        <v>4285</v>
      </c>
      <c r="M112" s="3" t="s">
        <v>1427</v>
      </c>
      <c r="N112" s="1" t="s">
        <v>1431</v>
      </c>
      <c r="O112">
        <v>4285</v>
      </c>
      <c r="P112" s="11" t="s">
        <v>1432</v>
      </c>
      <c r="Q112" s="1" t="s">
        <v>1433</v>
      </c>
      <c r="R112">
        <v>9056</v>
      </c>
      <c r="S112" s="3" t="s">
        <v>1434</v>
      </c>
      <c r="T112" s="1" t="s">
        <v>1435</v>
      </c>
      <c r="U112">
        <v>2665</v>
      </c>
      <c r="V112" s="3" t="s">
        <v>1434</v>
      </c>
      <c r="W112" s="1" t="s">
        <v>1435</v>
      </c>
      <c r="X112">
        <v>2665</v>
      </c>
      <c r="Y112" s="3" t="s">
        <v>1434</v>
      </c>
      <c r="Z112" s="1" t="s">
        <v>1435</v>
      </c>
      <c r="AA112">
        <v>2665</v>
      </c>
      <c r="AB112" s="3" t="s">
        <v>1434</v>
      </c>
      <c r="AC112" s="1" t="s">
        <v>1435</v>
      </c>
      <c r="AD112">
        <v>2665</v>
      </c>
      <c r="AE112">
        <v>112</v>
      </c>
      <c r="AF112">
        <v>210</v>
      </c>
      <c r="AG112">
        <v>210</v>
      </c>
      <c r="AH112">
        <v>115</v>
      </c>
      <c r="AI112">
        <v>131</v>
      </c>
      <c r="AJ112">
        <v>131</v>
      </c>
      <c r="AK112">
        <v>131</v>
      </c>
      <c r="AL112">
        <v>131</v>
      </c>
      <c r="AM112">
        <v>1171</v>
      </c>
    </row>
    <row r="113" spans="1:39" ht="60" x14ac:dyDescent="0.3">
      <c r="A113" s="5" t="s">
        <v>1436</v>
      </c>
      <c r="B113" s="1" t="s">
        <v>1437</v>
      </c>
      <c r="C113" s="7" t="s">
        <v>1438</v>
      </c>
      <c r="D113" s="9" t="s">
        <v>1439</v>
      </c>
      <c r="E113" s="1" t="s">
        <v>1440</v>
      </c>
      <c r="F113">
        <v>4733</v>
      </c>
      <c r="G113" s="3" t="s">
        <v>1441</v>
      </c>
      <c r="H113" s="1" t="s">
        <v>1442</v>
      </c>
      <c r="I113">
        <v>5604</v>
      </c>
      <c r="J113" s="3" t="s">
        <v>1443</v>
      </c>
      <c r="K113" s="1" t="s">
        <v>1444</v>
      </c>
      <c r="L113">
        <v>4884</v>
      </c>
      <c r="M113" s="3" t="s">
        <v>1443</v>
      </c>
      <c r="N113" s="1" t="s">
        <v>1444</v>
      </c>
      <c r="O113">
        <v>4884</v>
      </c>
      <c r="P113" s="11" t="s">
        <v>1445</v>
      </c>
      <c r="Q113" s="1" t="s">
        <v>1446</v>
      </c>
      <c r="R113">
        <v>1278</v>
      </c>
      <c r="S113" s="3" t="s">
        <v>1447</v>
      </c>
      <c r="T113" s="1" t="s">
        <v>1448</v>
      </c>
      <c r="U113">
        <v>4879</v>
      </c>
      <c r="V113" s="3" t="s">
        <v>1447</v>
      </c>
      <c r="W113" s="1" t="s">
        <v>1448</v>
      </c>
      <c r="X113">
        <v>4879</v>
      </c>
      <c r="Y113" s="3" t="s">
        <v>1447</v>
      </c>
      <c r="Z113" s="1" t="s">
        <v>1448</v>
      </c>
      <c r="AA113">
        <v>4879</v>
      </c>
      <c r="AB113" s="3" t="s">
        <v>1447</v>
      </c>
      <c r="AC113" s="1" t="s">
        <v>1448</v>
      </c>
      <c r="AD113">
        <v>4879</v>
      </c>
      <c r="AE113">
        <v>45</v>
      </c>
      <c r="AF113">
        <v>200</v>
      </c>
      <c r="AG113">
        <v>200</v>
      </c>
      <c r="AH113">
        <v>29</v>
      </c>
      <c r="AI113">
        <v>174</v>
      </c>
      <c r="AJ113">
        <v>174</v>
      </c>
      <c r="AK113">
        <v>174</v>
      </c>
      <c r="AL113">
        <v>174</v>
      </c>
      <c r="AM113">
        <v>1170</v>
      </c>
    </row>
    <row r="114" spans="1:39" ht="97.2" x14ac:dyDescent="0.3">
      <c r="A114" s="5" t="s">
        <v>1449</v>
      </c>
      <c r="B114" s="1" t="s">
        <v>1450</v>
      </c>
      <c r="C114" s="7" t="s">
        <v>1451</v>
      </c>
      <c r="D114" s="9" t="s">
        <v>1452</v>
      </c>
      <c r="E114" s="1" t="s">
        <v>1453</v>
      </c>
      <c r="F114">
        <v>1307</v>
      </c>
      <c r="G114" s="3" t="s">
        <v>1454</v>
      </c>
      <c r="H114" s="1" t="s">
        <v>1455</v>
      </c>
      <c r="I114">
        <v>5183</v>
      </c>
      <c r="J114" s="3" t="s">
        <v>1452</v>
      </c>
      <c r="K114" s="1" t="s">
        <v>1456</v>
      </c>
      <c r="L114">
        <v>1217</v>
      </c>
      <c r="M114" s="3" t="s">
        <v>1452</v>
      </c>
      <c r="N114" s="1" t="s">
        <v>1456</v>
      </c>
      <c r="O114">
        <v>1217</v>
      </c>
      <c r="P114" s="11" t="s">
        <v>1457</v>
      </c>
      <c r="Q114" s="1" t="s">
        <v>1458</v>
      </c>
      <c r="R114">
        <v>5391</v>
      </c>
      <c r="S114" s="3" t="s">
        <v>1459</v>
      </c>
      <c r="T114" s="1" t="s">
        <v>1460</v>
      </c>
      <c r="U114">
        <v>4253</v>
      </c>
      <c r="V114" s="3" t="s">
        <v>1459</v>
      </c>
      <c r="W114" s="1" t="s">
        <v>1460</v>
      </c>
      <c r="X114">
        <v>4253</v>
      </c>
      <c r="Y114" s="3" t="s">
        <v>1459</v>
      </c>
      <c r="Z114" s="1" t="s">
        <v>1460</v>
      </c>
      <c r="AA114">
        <v>4253</v>
      </c>
      <c r="AB114" s="3" t="s">
        <v>1459</v>
      </c>
      <c r="AC114" s="1" t="s">
        <v>1460</v>
      </c>
      <c r="AD114">
        <v>4253</v>
      </c>
      <c r="AE114">
        <v>110</v>
      </c>
      <c r="AF114">
        <v>210</v>
      </c>
      <c r="AG114">
        <v>210</v>
      </c>
      <c r="AH114">
        <v>120</v>
      </c>
      <c r="AI114">
        <v>130</v>
      </c>
      <c r="AJ114">
        <v>130</v>
      </c>
      <c r="AK114">
        <v>130</v>
      </c>
      <c r="AL114">
        <v>130</v>
      </c>
      <c r="AM114">
        <v>1170</v>
      </c>
    </row>
    <row r="115" spans="1:39" ht="60" x14ac:dyDescent="0.3">
      <c r="A115" s="5" t="s">
        <v>1461</v>
      </c>
      <c r="B115" s="1" t="s">
        <v>1462</v>
      </c>
      <c r="C115" s="7" t="s">
        <v>1463</v>
      </c>
      <c r="D115" s="9" t="s">
        <v>1464</v>
      </c>
      <c r="E115" s="1" t="s">
        <v>1465</v>
      </c>
      <c r="F115">
        <v>2418</v>
      </c>
      <c r="G115" s="3" t="s">
        <v>1466</v>
      </c>
      <c r="H115" s="1" t="s">
        <v>1467</v>
      </c>
      <c r="I115">
        <v>1357</v>
      </c>
      <c r="J115" s="3" t="s">
        <v>1468</v>
      </c>
      <c r="K115" s="1" t="s">
        <v>1469</v>
      </c>
      <c r="L115">
        <v>2875</v>
      </c>
      <c r="M115" s="3" t="s">
        <v>1468</v>
      </c>
      <c r="N115" s="1" t="s">
        <v>1469</v>
      </c>
      <c r="O115">
        <v>2875</v>
      </c>
      <c r="P115" s="11" t="s">
        <v>1470</v>
      </c>
      <c r="Q115" s="1" t="s">
        <v>1471</v>
      </c>
      <c r="R115">
        <v>856</v>
      </c>
      <c r="S115" s="3" t="s">
        <v>1472</v>
      </c>
      <c r="T115" s="1" t="s">
        <v>1473</v>
      </c>
      <c r="U115">
        <v>2238</v>
      </c>
      <c r="V115" s="3" t="s">
        <v>1472</v>
      </c>
      <c r="W115" s="1" t="s">
        <v>1473</v>
      </c>
      <c r="X115">
        <v>2238</v>
      </c>
      <c r="Y115" s="3" t="s">
        <v>1472</v>
      </c>
      <c r="Z115" s="1" t="s">
        <v>1473</v>
      </c>
      <c r="AA115">
        <v>2238</v>
      </c>
      <c r="AB115" s="3" t="s">
        <v>1472</v>
      </c>
      <c r="AC115" s="1" t="s">
        <v>1473</v>
      </c>
      <c r="AD115">
        <v>2238</v>
      </c>
      <c r="AE115">
        <v>10</v>
      </c>
      <c r="AF115">
        <v>200</v>
      </c>
      <c r="AG115">
        <v>200</v>
      </c>
      <c r="AH115">
        <v>20</v>
      </c>
      <c r="AI115">
        <v>185</v>
      </c>
      <c r="AJ115">
        <v>185</v>
      </c>
      <c r="AK115">
        <v>185</v>
      </c>
      <c r="AL115">
        <v>185</v>
      </c>
      <c r="AM115">
        <v>1170</v>
      </c>
    </row>
    <row r="116" spans="1:39" ht="60" x14ac:dyDescent="0.3">
      <c r="A116" s="5" t="s">
        <v>1474</v>
      </c>
      <c r="B116" s="1" t="s">
        <v>1475</v>
      </c>
      <c r="C116" s="7" t="s">
        <v>1476</v>
      </c>
      <c r="D116" s="9" t="s">
        <v>1477</v>
      </c>
      <c r="E116" s="1" t="s">
        <v>1478</v>
      </c>
      <c r="F116">
        <v>6228</v>
      </c>
      <c r="G116" s="3" t="s">
        <v>1479</v>
      </c>
      <c r="H116" s="1" t="s">
        <v>1480</v>
      </c>
      <c r="I116">
        <v>6743</v>
      </c>
      <c r="J116" s="3" t="s">
        <v>1477</v>
      </c>
      <c r="K116" s="1" t="s">
        <v>1481</v>
      </c>
      <c r="L116">
        <v>6128</v>
      </c>
      <c r="M116" s="3" t="s">
        <v>1477</v>
      </c>
      <c r="N116" s="1" t="s">
        <v>1481</v>
      </c>
      <c r="O116">
        <v>6128</v>
      </c>
      <c r="P116" s="11" t="s">
        <v>1482</v>
      </c>
      <c r="Q116" s="1" t="s">
        <v>1483</v>
      </c>
      <c r="R116">
        <v>425</v>
      </c>
      <c r="S116" s="3" t="s">
        <v>1484</v>
      </c>
      <c r="T116" s="1" t="s">
        <v>1485</v>
      </c>
      <c r="U116">
        <v>4141</v>
      </c>
      <c r="V116" s="3" t="s">
        <v>1484</v>
      </c>
      <c r="W116" s="1" t="s">
        <v>1485</v>
      </c>
      <c r="X116">
        <v>4141</v>
      </c>
      <c r="Y116" s="3" t="s">
        <v>1484</v>
      </c>
      <c r="Z116" s="1" t="s">
        <v>1485</v>
      </c>
      <c r="AA116">
        <v>4141</v>
      </c>
      <c r="AB116" s="3" t="s">
        <v>1484</v>
      </c>
      <c r="AC116" s="1" t="s">
        <v>1485</v>
      </c>
      <c r="AD116">
        <v>4141</v>
      </c>
      <c r="AE116">
        <v>145</v>
      </c>
      <c r="AF116">
        <v>210</v>
      </c>
      <c r="AG116">
        <v>210</v>
      </c>
      <c r="AH116">
        <v>132</v>
      </c>
      <c r="AI116">
        <v>117</v>
      </c>
      <c r="AJ116">
        <v>117</v>
      </c>
      <c r="AK116">
        <v>117</v>
      </c>
      <c r="AL116">
        <v>117</v>
      </c>
      <c r="AM116">
        <v>1165</v>
      </c>
    </row>
    <row r="117" spans="1:39" ht="60" x14ac:dyDescent="0.3">
      <c r="A117" s="5" t="s">
        <v>1486</v>
      </c>
      <c r="B117" s="1" t="s">
        <v>1487</v>
      </c>
      <c r="C117" s="7" t="s">
        <v>1488</v>
      </c>
      <c r="D117" s="9" t="s">
        <v>1489</v>
      </c>
      <c r="E117" s="1" t="s">
        <v>1490</v>
      </c>
      <c r="F117">
        <v>6899</v>
      </c>
      <c r="G117" s="3" t="s">
        <v>1491</v>
      </c>
      <c r="H117" s="1" t="s">
        <v>1492</v>
      </c>
      <c r="I117">
        <v>3257</v>
      </c>
      <c r="J117" s="3" t="s">
        <v>1489</v>
      </c>
      <c r="K117" s="1" t="s">
        <v>1493</v>
      </c>
      <c r="L117">
        <v>6007</v>
      </c>
      <c r="M117" s="3" t="s">
        <v>1494</v>
      </c>
      <c r="N117" s="1" t="s">
        <v>1495</v>
      </c>
      <c r="O117">
        <v>5388</v>
      </c>
      <c r="P117" s="11" t="s">
        <v>1496</v>
      </c>
      <c r="Q117" s="1" t="s">
        <v>1497</v>
      </c>
      <c r="R117">
        <v>7761</v>
      </c>
      <c r="S117" s="3" t="s">
        <v>1498</v>
      </c>
      <c r="T117" s="1" t="s">
        <v>1499</v>
      </c>
      <c r="U117">
        <v>6222</v>
      </c>
      <c r="V117" s="3" t="s">
        <v>1500</v>
      </c>
      <c r="W117" s="1" t="s">
        <v>1501</v>
      </c>
      <c r="X117">
        <v>7174</v>
      </c>
      <c r="Y117" s="3" t="s">
        <v>1498</v>
      </c>
      <c r="Z117" s="1" t="s">
        <v>1499</v>
      </c>
      <c r="AA117">
        <v>6222</v>
      </c>
      <c r="AB117" s="3" t="s">
        <v>1498</v>
      </c>
      <c r="AC117" s="1" t="s">
        <v>1499</v>
      </c>
      <c r="AD117">
        <v>6222</v>
      </c>
      <c r="AE117">
        <v>100</v>
      </c>
      <c r="AF117">
        <v>210</v>
      </c>
      <c r="AG117">
        <v>0</v>
      </c>
      <c r="AH117">
        <v>150</v>
      </c>
      <c r="AI117">
        <v>185</v>
      </c>
      <c r="AJ117">
        <v>150</v>
      </c>
      <c r="AK117">
        <v>185</v>
      </c>
      <c r="AL117">
        <v>185</v>
      </c>
      <c r="AM117">
        <v>1165</v>
      </c>
    </row>
    <row r="118" spans="1:39" ht="60" x14ac:dyDescent="0.3">
      <c r="A118" s="5" t="s">
        <v>1502</v>
      </c>
      <c r="B118" s="1" t="s">
        <v>1503</v>
      </c>
      <c r="C118" s="7" t="s">
        <v>1504</v>
      </c>
      <c r="D118" s="9" t="s">
        <v>1505</v>
      </c>
      <c r="E118" s="1" t="s">
        <v>1506</v>
      </c>
      <c r="F118">
        <v>8309</v>
      </c>
      <c r="G118" s="3" t="s">
        <v>1507</v>
      </c>
      <c r="H118" s="1" t="s">
        <v>1508</v>
      </c>
      <c r="I118">
        <v>8162</v>
      </c>
      <c r="J118" s="3" t="s">
        <v>1509</v>
      </c>
      <c r="K118" s="1" t="s">
        <v>1510</v>
      </c>
      <c r="L118">
        <v>8361</v>
      </c>
      <c r="M118" s="3" t="s">
        <v>1511</v>
      </c>
      <c r="N118" s="1" t="s">
        <v>1512</v>
      </c>
      <c r="O118">
        <v>8429</v>
      </c>
      <c r="P118" s="11" t="s">
        <v>1513</v>
      </c>
      <c r="Q118" s="1" t="s">
        <v>1514</v>
      </c>
      <c r="R118">
        <v>8028</v>
      </c>
      <c r="S118" s="3" t="s">
        <v>1515</v>
      </c>
      <c r="T118" s="1" t="s">
        <v>1516</v>
      </c>
      <c r="U118">
        <v>8299</v>
      </c>
      <c r="V118" s="3" t="s">
        <v>1517</v>
      </c>
      <c r="W118" s="1" t="s">
        <v>1518</v>
      </c>
      <c r="X118">
        <v>8301</v>
      </c>
      <c r="Y118" s="3" t="s">
        <v>1515</v>
      </c>
      <c r="Z118" s="1" t="s">
        <v>1516</v>
      </c>
      <c r="AA118">
        <v>8299</v>
      </c>
      <c r="AB118" s="3" t="s">
        <v>1515</v>
      </c>
      <c r="AC118" s="1" t="s">
        <v>1516</v>
      </c>
      <c r="AD118">
        <v>8299</v>
      </c>
      <c r="AE118">
        <v>115</v>
      </c>
      <c r="AF118">
        <v>165</v>
      </c>
      <c r="AG118">
        <v>153</v>
      </c>
      <c r="AH118">
        <v>130</v>
      </c>
      <c r="AI118">
        <v>150</v>
      </c>
      <c r="AJ118">
        <v>150</v>
      </c>
      <c r="AK118">
        <v>150</v>
      </c>
      <c r="AL118">
        <v>150</v>
      </c>
      <c r="AM118">
        <v>1163</v>
      </c>
    </row>
    <row r="119" spans="1:39" ht="60" x14ac:dyDescent="0.3">
      <c r="A119" s="5" t="s">
        <v>1519</v>
      </c>
      <c r="B119" s="1" t="s">
        <v>1520</v>
      </c>
      <c r="C119" s="7" t="s">
        <v>1521</v>
      </c>
      <c r="D119" s="9" t="s">
        <v>1522</v>
      </c>
      <c r="E119" s="1" t="s">
        <v>1523</v>
      </c>
      <c r="F119">
        <v>3453</v>
      </c>
      <c r="G119" s="3" t="s">
        <v>1524</v>
      </c>
      <c r="H119" s="1" t="s">
        <v>1525</v>
      </c>
      <c r="I119">
        <v>5052</v>
      </c>
      <c r="J119" s="3" t="s">
        <v>1522</v>
      </c>
      <c r="K119" s="1" t="s">
        <v>1526</v>
      </c>
      <c r="L119">
        <v>3436</v>
      </c>
      <c r="M119" s="3" t="s">
        <v>1522</v>
      </c>
      <c r="N119" s="1" t="s">
        <v>1526</v>
      </c>
      <c r="O119">
        <v>3436</v>
      </c>
      <c r="P119" s="11" t="s">
        <v>1527</v>
      </c>
      <c r="Q119" s="1" t="s">
        <v>1528</v>
      </c>
      <c r="R119">
        <v>4511</v>
      </c>
      <c r="S119" s="3" t="s">
        <v>1529</v>
      </c>
      <c r="T119" s="1" t="s">
        <v>1530</v>
      </c>
      <c r="U119">
        <v>2945</v>
      </c>
      <c r="V119" s="3" t="s">
        <v>1529</v>
      </c>
      <c r="W119" s="1" t="s">
        <v>1530</v>
      </c>
      <c r="X119">
        <v>2945</v>
      </c>
      <c r="Y119" s="3" t="s">
        <v>1529</v>
      </c>
      <c r="Z119" s="1" t="s">
        <v>1530</v>
      </c>
      <c r="AA119">
        <v>2945</v>
      </c>
      <c r="AB119" s="3" t="s">
        <v>1529</v>
      </c>
      <c r="AC119" s="1" t="s">
        <v>1530</v>
      </c>
      <c r="AD119">
        <v>2945</v>
      </c>
      <c r="AE119">
        <v>1</v>
      </c>
      <c r="AF119">
        <v>210</v>
      </c>
      <c r="AG119">
        <v>210</v>
      </c>
      <c r="AH119">
        <v>1</v>
      </c>
      <c r="AI119">
        <v>185</v>
      </c>
      <c r="AJ119">
        <v>185</v>
      </c>
      <c r="AK119">
        <v>185</v>
      </c>
      <c r="AL119">
        <v>185</v>
      </c>
      <c r="AM119">
        <v>1162</v>
      </c>
    </row>
    <row r="120" spans="1:39" ht="97.2" x14ac:dyDescent="0.3">
      <c r="A120" s="5" t="s">
        <v>1531</v>
      </c>
      <c r="B120" s="1" t="s">
        <v>1532</v>
      </c>
      <c r="C120" s="7" t="s">
        <v>1533</v>
      </c>
      <c r="D120" s="9" t="s">
        <v>1534</v>
      </c>
      <c r="E120" s="1" t="s">
        <v>1535</v>
      </c>
      <c r="F120">
        <v>2186</v>
      </c>
      <c r="G120" s="3" t="s">
        <v>1536</v>
      </c>
      <c r="H120" s="1" t="s">
        <v>1537</v>
      </c>
      <c r="I120">
        <v>5029</v>
      </c>
      <c r="J120" s="3" t="s">
        <v>1534</v>
      </c>
      <c r="K120" s="1" t="s">
        <v>1538</v>
      </c>
      <c r="L120">
        <v>2213</v>
      </c>
      <c r="M120" s="3" t="s">
        <v>1534</v>
      </c>
      <c r="N120" s="1" t="s">
        <v>1538</v>
      </c>
      <c r="O120">
        <v>2213</v>
      </c>
      <c r="P120" s="11" t="s">
        <v>1539</v>
      </c>
      <c r="Q120" s="1" t="s">
        <v>1540</v>
      </c>
      <c r="R120">
        <v>5415</v>
      </c>
      <c r="S120" s="3" t="s">
        <v>1541</v>
      </c>
      <c r="T120" s="1" t="s">
        <v>1542</v>
      </c>
      <c r="U120">
        <v>2178</v>
      </c>
      <c r="V120" s="3" t="s">
        <v>1541</v>
      </c>
      <c r="W120" s="1" t="s">
        <v>1542</v>
      </c>
      <c r="X120">
        <v>2178</v>
      </c>
      <c r="Y120" s="3" t="s">
        <v>1541</v>
      </c>
      <c r="Z120" s="1" t="s">
        <v>1542</v>
      </c>
      <c r="AA120">
        <v>2178</v>
      </c>
      <c r="AB120" s="3" t="s">
        <v>1541</v>
      </c>
      <c r="AC120" s="1" t="s">
        <v>1542</v>
      </c>
      <c r="AD120">
        <v>2178</v>
      </c>
      <c r="AE120">
        <v>0</v>
      </c>
      <c r="AF120">
        <v>210</v>
      </c>
      <c r="AG120">
        <v>210</v>
      </c>
      <c r="AH120">
        <v>0</v>
      </c>
      <c r="AI120">
        <v>185</v>
      </c>
      <c r="AJ120">
        <v>185</v>
      </c>
      <c r="AK120">
        <v>185</v>
      </c>
      <c r="AL120">
        <v>185</v>
      </c>
      <c r="AM120">
        <v>1160</v>
      </c>
    </row>
    <row r="121" spans="1:39" ht="75.599999999999994" x14ac:dyDescent="0.3">
      <c r="A121" s="5" t="s">
        <v>1543</v>
      </c>
      <c r="B121" s="1" t="s">
        <v>1544</v>
      </c>
      <c r="C121" s="7" t="s">
        <v>1545</v>
      </c>
      <c r="D121" s="9" t="s">
        <v>1546</v>
      </c>
      <c r="E121" s="1" t="s">
        <v>1547</v>
      </c>
      <c r="F121">
        <v>8959</v>
      </c>
      <c r="G121" s="3" t="s">
        <v>1548</v>
      </c>
      <c r="H121" s="1" t="s">
        <v>1549</v>
      </c>
      <c r="I121">
        <v>9054</v>
      </c>
      <c r="J121" s="3" t="s">
        <v>1546</v>
      </c>
      <c r="K121" s="1" t="s">
        <v>1550</v>
      </c>
      <c r="L121">
        <v>8952</v>
      </c>
      <c r="M121" s="3" t="s">
        <v>1551</v>
      </c>
      <c r="N121" s="1" t="s">
        <v>1552</v>
      </c>
      <c r="O121">
        <v>9435</v>
      </c>
      <c r="P121" s="11" t="s">
        <v>1553</v>
      </c>
      <c r="Q121" s="1" t="s">
        <v>1554</v>
      </c>
      <c r="R121">
        <v>8807</v>
      </c>
      <c r="S121" s="3" t="s">
        <v>1555</v>
      </c>
      <c r="T121" s="1" t="s">
        <v>1556</v>
      </c>
      <c r="U121">
        <v>7899</v>
      </c>
      <c r="V121" s="3" t="s">
        <v>1557</v>
      </c>
      <c r="W121" s="1" t="s">
        <v>1558</v>
      </c>
      <c r="X121">
        <v>9169</v>
      </c>
      <c r="Y121" s="3" t="s">
        <v>1555</v>
      </c>
      <c r="Z121" s="1" t="s">
        <v>1556</v>
      </c>
      <c r="AA121">
        <v>7899</v>
      </c>
      <c r="AB121" s="3" t="s">
        <v>1555</v>
      </c>
      <c r="AC121" s="1" t="s">
        <v>1556</v>
      </c>
      <c r="AD121">
        <v>7899</v>
      </c>
      <c r="AE121">
        <v>100</v>
      </c>
      <c r="AF121">
        <v>210</v>
      </c>
      <c r="AG121">
        <v>150</v>
      </c>
      <c r="AH121">
        <v>100</v>
      </c>
      <c r="AI121">
        <v>150</v>
      </c>
      <c r="AJ121">
        <v>150</v>
      </c>
      <c r="AK121">
        <v>150</v>
      </c>
      <c r="AL121">
        <v>150</v>
      </c>
      <c r="AM121">
        <v>1160</v>
      </c>
    </row>
    <row r="122" spans="1:39" ht="60" x14ac:dyDescent="0.3">
      <c r="A122" s="5" t="s">
        <v>1559</v>
      </c>
      <c r="B122" s="1" t="s">
        <v>1560</v>
      </c>
      <c r="C122" s="7" t="s">
        <v>1561</v>
      </c>
      <c r="D122" s="9" t="s">
        <v>1562</v>
      </c>
      <c r="E122" s="1" t="s">
        <v>1563</v>
      </c>
      <c r="F122">
        <v>3593</v>
      </c>
      <c r="G122" s="3" t="s">
        <v>1564</v>
      </c>
      <c r="H122" s="1" t="s">
        <v>1565</v>
      </c>
      <c r="I122">
        <v>2238</v>
      </c>
      <c r="J122" s="3" t="s">
        <v>1562</v>
      </c>
      <c r="K122" s="1" t="s">
        <v>1566</v>
      </c>
      <c r="L122">
        <v>3596</v>
      </c>
      <c r="M122" s="3" t="s">
        <v>1567</v>
      </c>
      <c r="N122" s="1" t="s">
        <v>1568</v>
      </c>
      <c r="O122">
        <v>4085</v>
      </c>
      <c r="P122" s="11" t="s">
        <v>1569</v>
      </c>
      <c r="Q122" s="1" t="s">
        <v>1570</v>
      </c>
      <c r="R122">
        <v>2231</v>
      </c>
      <c r="S122" s="3" t="s">
        <v>1571</v>
      </c>
      <c r="T122" s="1" t="s">
        <v>1572</v>
      </c>
      <c r="U122">
        <v>3404</v>
      </c>
      <c r="V122" s="3" t="s">
        <v>1573</v>
      </c>
      <c r="W122" s="1" t="s">
        <v>1574</v>
      </c>
      <c r="X122">
        <v>385</v>
      </c>
      <c r="Y122" s="3" t="s">
        <v>1571</v>
      </c>
      <c r="Z122" s="1" t="s">
        <v>1572</v>
      </c>
      <c r="AA122">
        <v>3404</v>
      </c>
      <c r="AB122" s="3" t="s">
        <v>1571</v>
      </c>
      <c r="AC122" s="1" t="s">
        <v>1572</v>
      </c>
      <c r="AD122">
        <v>3404</v>
      </c>
      <c r="AE122">
        <v>50</v>
      </c>
      <c r="AF122">
        <v>210</v>
      </c>
      <c r="AG122">
        <v>160</v>
      </c>
      <c r="AH122">
        <v>25</v>
      </c>
      <c r="AI122">
        <v>185</v>
      </c>
      <c r="AJ122">
        <v>160</v>
      </c>
      <c r="AK122">
        <v>185</v>
      </c>
      <c r="AL122">
        <v>185</v>
      </c>
      <c r="AM122">
        <v>1160</v>
      </c>
    </row>
    <row r="123" spans="1:39" ht="64.8" x14ac:dyDescent="0.3">
      <c r="A123" s="5" t="s">
        <v>1575</v>
      </c>
      <c r="B123" s="1" t="s">
        <v>1576</v>
      </c>
      <c r="C123" s="7" t="s">
        <v>1577</v>
      </c>
      <c r="D123" s="9" t="s">
        <v>1578</v>
      </c>
      <c r="E123" s="1" t="s">
        <v>1579</v>
      </c>
      <c r="F123">
        <v>4272</v>
      </c>
      <c r="G123" s="3" t="s">
        <v>1580</v>
      </c>
      <c r="H123" s="1" t="s">
        <v>1581</v>
      </c>
      <c r="I123">
        <v>4002</v>
      </c>
      <c r="J123" s="3" t="s">
        <v>1578</v>
      </c>
      <c r="K123" s="1" t="s">
        <v>1582</v>
      </c>
      <c r="L123">
        <v>4246</v>
      </c>
      <c r="M123" s="3" t="s">
        <v>1583</v>
      </c>
      <c r="N123" s="1" t="s">
        <v>1584</v>
      </c>
      <c r="O123">
        <v>4593</v>
      </c>
      <c r="P123" s="11" t="s">
        <v>1585</v>
      </c>
      <c r="Q123" s="1" t="s">
        <v>1586</v>
      </c>
      <c r="R123">
        <v>3607</v>
      </c>
      <c r="S123" s="3" t="s">
        <v>1587</v>
      </c>
      <c r="T123" s="1" t="s">
        <v>1588</v>
      </c>
      <c r="U123">
        <v>1408</v>
      </c>
      <c r="V123" s="3" t="s">
        <v>1589</v>
      </c>
      <c r="W123" s="1" t="s">
        <v>1590</v>
      </c>
      <c r="X123">
        <v>1434</v>
      </c>
      <c r="Y123" s="3" t="s">
        <v>1587</v>
      </c>
      <c r="Z123" s="1" t="s">
        <v>1588</v>
      </c>
      <c r="AA123">
        <v>1408</v>
      </c>
      <c r="AB123" s="3" t="s">
        <v>1587</v>
      </c>
      <c r="AC123" s="1" t="s">
        <v>1588</v>
      </c>
      <c r="AD123">
        <v>1408</v>
      </c>
      <c r="AE123">
        <v>44</v>
      </c>
      <c r="AF123">
        <v>210</v>
      </c>
      <c r="AG123">
        <v>165</v>
      </c>
      <c r="AH123">
        <v>21</v>
      </c>
      <c r="AI123">
        <v>182</v>
      </c>
      <c r="AJ123">
        <v>173</v>
      </c>
      <c r="AK123">
        <v>182</v>
      </c>
      <c r="AL123">
        <v>182</v>
      </c>
      <c r="AM123">
        <v>1159</v>
      </c>
    </row>
    <row r="124" spans="1:39" ht="118.8" x14ac:dyDescent="0.3">
      <c r="A124" s="5" t="s">
        <v>1591</v>
      </c>
      <c r="B124" s="1" t="s">
        <v>1592</v>
      </c>
      <c r="C124" s="7" t="s">
        <v>1593</v>
      </c>
      <c r="D124" s="9" t="s">
        <v>1594</v>
      </c>
      <c r="E124" s="1" t="s">
        <v>1595</v>
      </c>
      <c r="F124">
        <v>331</v>
      </c>
      <c r="G124" s="3" t="s">
        <v>1596</v>
      </c>
      <c r="H124" s="1" t="s">
        <v>1597</v>
      </c>
      <c r="I124">
        <v>715</v>
      </c>
      <c r="J124" s="3" t="s">
        <v>1594</v>
      </c>
      <c r="K124" s="1" t="s">
        <v>1598</v>
      </c>
      <c r="L124">
        <v>3227</v>
      </c>
      <c r="M124" s="3" t="s">
        <v>1599</v>
      </c>
      <c r="N124" s="1" t="s">
        <v>1600</v>
      </c>
      <c r="O124">
        <v>4905</v>
      </c>
      <c r="P124" s="11" t="s">
        <v>1601</v>
      </c>
      <c r="Q124" s="1" t="s">
        <v>1602</v>
      </c>
      <c r="R124">
        <v>6213</v>
      </c>
      <c r="S124" s="3" t="s">
        <v>1603</v>
      </c>
      <c r="T124" s="1" t="s">
        <v>1604</v>
      </c>
      <c r="U124">
        <v>3401</v>
      </c>
      <c r="V124" s="3" t="s">
        <v>1605</v>
      </c>
      <c r="W124" s="1" t="s">
        <v>1606</v>
      </c>
      <c r="X124">
        <v>4427</v>
      </c>
      <c r="Y124" s="3" t="s">
        <v>1603</v>
      </c>
      <c r="Z124" s="1" t="s">
        <v>1604</v>
      </c>
      <c r="AA124">
        <v>3401</v>
      </c>
      <c r="AB124" s="3" t="s">
        <v>1603</v>
      </c>
      <c r="AC124" s="1" t="s">
        <v>1604</v>
      </c>
      <c r="AD124">
        <v>3401</v>
      </c>
      <c r="AE124">
        <v>40</v>
      </c>
      <c r="AF124">
        <v>210</v>
      </c>
      <c r="AG124">
        <v>130</v>
      </c>
      <c r="AH124">
        <v>55</v>
      </c>
      <c r="AI124">
        <v>195</v>
      </c>
      <c r="AJ124">
        <v>138</v>
      </c>
      <c r="AK124">
        <v>195</v>
      </c>
      <c r="AL124">
        <v>195</v>
      </c>
      <c r="AM124">
        <v>1158</v>
      </c>
    </row>
    <row r="125" spans="1:39" ht="64.8" x14ac:dyDescent="0.3">
      <c r="A125" s="5" t="s">
        <v>1607</v>
      </c>
      <c r="B125" s="1" t="s">
        <v>1608</v>
      </c>
      <c r="C125" s="7" t="s">
        <v>1609</v>
      </c>
      <c r="D125" s="9" t="s">
        <v>1610</v>
      </c>
      <c r="E125" s="1" t="s">
        <v>1611</v>
      </c>
      <c r="F125">
        <v>6457</v>
      </c>
      <c r="G125" s="3" t="s">
        <v>1612</v>
      </c>
      <c r="H125" s="1" t="s">
        <v>1613</v>
      </c>
      <c r="I125">
        <v>4142</v>
      </c>
      <c r="J125" s="3" t="s">
        <v>1610</v>
      </c>
      <c r="K125" s="1" t="s">
        <v>1614</v>
      </c>
      <c r="L125">
        <v>6499</v>
      </c>
      <c r="M125" s="3" t="s">
        <v>1615</v>
      </c>
      <c r="N125" s="1" t="s">
        <v>1616</v>
      </c>
      <c r="O125">
        <v>6842</v>
      </c>
      <c r="P125" s="11" t="s">
        <v>1617</v>
      </c>
      <c r="Q125" s="1" t="s">
        <v>1618</v>
      </c>
      <c r="R125">
        <v>5159</v>
      </c>
      <c r="S125" s="3" t="s">
        <v>1619</v>
      </c>
      <c r="T125" s="1" t="s">
        <v>1620</v>
      </c>
      <c r="U125">
        <v>556</v>
      </c>
      <c r="V125" s="3" t="s">
        <v>1621</v>
      </c>
      <c r="W125" s="1" t="s">
        <v>1622</v>
      </c>
      <c r="X125">
        <v>5951</v>
      </c>
      <c r="Y125" s="3" t="s">
        <v>1619</v>
      </c>
      <c r="Z125" s="1" t="s">
        <v>1620</v>
      </c>
      <c r="AA125">
        <v>556</v>
      </c>
      <c r="AB125" s="3" t="s">
        <v>1619</v>
      </c>
      <c r="AC125" s="1" t="s">
        <v>1620</v>
      </c>
      <c r="AD125">
        <v>556</v>
      </c>
      <c r="AE125">
        <v>20</v>
      </c>
      <c r="AF125">
        <v>210</v>
      </c>
      <c r="AG125">
        <v>165</v>
      </c>
      <c r="AH125">
        <v>0</v>
      </c>
      <c r="AI125">
        <v>200</v>
      </c>
      <c r="AJ125">
        <v>160</v>
      </c>
      <c r="AK125">
        <v>200</v>
      </c>
      <c r="AL125">
        <v>200</v>
      </c>
      <c r="AM125">
        <v>1155</v>
      </c>
    </row>
    <row r="126" spans="1:39" ht="60" x14ac:dyDescent="0.3">
      <c r="A126" s="5" t="s">
        <v>1623</v>
      </c>
      <c r="B126" s="1" t="s">
        <v>1624</v>
      </c>
      <c r="C126" s="7" t="s">
        <v>1625</v>
      </c>
      <c r="D126" s="9" t="s">
        <v>1626</v>
      </c>
      <c r="E126" s="1" t="s">
        <v>1627</v>
      </c>
      <c r="F126">
        <v>7367</v>
      </c>
      <c r="G126" s="3" t="s">
        <v>1628</v>
      </c>
      <c r="H126" s="1" t="s">
        <v>1629</v>
      </c>
      <c r="I126">
        <v>3614</v>
      </c>
      <c r="J126" s="3" t="s">
        <v>1626</v>
      </c>
      <c r="K126" s="1" t="s">
        <v>1630</v>
      </c>
      <c r="L126">
        <v>7368</v>
      </c>
      <c r="M126" s="3" t="s">
        <v>1631</v>
      </c>
      <c r="N126" s="1" t="s">
        <v>1632</v>
      </c>
      <c r="O126">
        <v>8032</v>
      </c>
      <c r="P126" s="11" t="s">
        <v>1633</v>
      </c>
      <c r="Q126" s="1" t="s">
        <v>1634</v>
      </c>
      <c r="R126">
        <v>6714</v>
      </c>
      <c r="S126" s="3" t="s">
        <v>1626</v>
      </c>
      <c r="T126" s="1" t="s">
        <v>1635</v>
      </c>
      <c r="U126">
        <v>7456</v>
      </c>
      <c r="V126" s="3" t="s">
        <v>1636</v>
      </c>
      <c r="W126" s="1" t="s">
        <v>1637</v>
      </c>
      <c r="X126">
        <v>7976</v>
      </c>
      <c r="Y126" s="3" t="s">
        <v>1626</v>
      </c>
      <c r="Z126" s="1" t="s">
        <v>1635</v>
      </c>
      <c r="AA126">
        <v>7456</v>
      </c>
      <c r="AB126" s="3" t="s">
        <v>1638</v>
      </c>
      <c r="AC126" s="1" t="s">
        <v>1639</v>
      </c>
      <c r="AD126">
        <v>7608</v>
      </c>
      <c r="AE126">
        <v>34</v>
      </c>
      <c r="AF126">
        <v>210</v>
      </c>
      <c r="AG126">
        <v>153</v>
      </c>
      <c r="AH126">
        <v>0</v>
      </c>
      <c r="AI126">
        <v>210</v>
      </c>
      <c r="AJ126">
        <v>153</v>
      </c>
      <c r="AK126">
        <v>210</v>
      </c>
      <c r="AL126">
        <v>185</v>
      </c>
      <c r="AM126">
        <v>1155</v>
      </c>
    </row>
    <row r="127" spans="1:39" ht="60" x14ac:dyDescent="0.3">
      <c r="A127" s="5" t="s">
        <v>1640</v>
      </c>
      <c r="B127" s="1" t="s">
        <v>1641</v>
      </c>
      <c r="C127" s="7" t="s">
        <v>1642</v>
      </c>
      <c r="D127" s="9" t="s">
        <v>1643</v>
      </c>
      <c r="E127" s="1" t="s">
        <v>1644</v>
      </c>
      <c r="F127">
        <v>4512</v>
      </c>
      <c r="G127" s="3" t="s">
        <v>1645</v>
      </c>
      <c r="H127" s="1" t="s">
        <v>1646</v>
      </c>
      <c r="I127">
        <v>5865</v>
      </c>
      <c r="J127" s="3" t="s">
        <v>1643</v>
      </c>
      <c r="K127" s="1" t="s">
        <v>1647</v>
      </c>
      <c r="L127">
        <v>4514</v>
      </c>
      <c r="M127" s="3" t="s">
        <v>1648</v>
      </c>
      <c r="N127" s="1" t="s">
        <v>1649</v>
      </c>
      <c r="O127">
        <v>473</v>
      </c>
      <c r="P127" s="11" t="s">
        <v>1650</v>
      </c>
      <c r="Q127" s="1" t="s">
        <v>1651</v>
      </c>
      <c r="R127">
        <v>7665</v>
      </c>
      <c r="S127" s="3" t="s">
        <v>1652</v>
      </c>
      <c r="T127" s="1" t="s">
        <v>1653</v>
      </c>
      <c r="U127">
        <v>2891</v>
      </c>
      <c r="V127" s="3" t="s">
        <v>1654</v>
      </c>
      <c r="W127" s="1" t="s">
        <v>1655</v>
      </c>
      <c r="X127">
        <v>2976</v>
      </c>
      <c r="Y127" s="3" t="s">
        <v>1652</v>
      </c>
      <c r="Z127" s="1" t="s">
        <v>1653</v>
      </c>
      <c r="AA127">
        <v>2891</v>
      </c>
      <c r="AB127" s="3" t="s">
        <v>1652</v>
      </c>
      <c r="AC127" s="1" t="s">
        <v>1653</v>
      </c>
      <c r="AD127">
        <v>2891</v>
      </c>
      <c r="AE127">
        <v>0</v>
      </c>
      <c r="AF127">
        <v>210</v>
      </c>
      <c r="AG127">
        <v>185</v>
      </c>
      <c r="AH127">
        <v>0</v>
      </c>
      <c r="AI127">
        <v>190</v>
      </c>
      <c r="AJ127">
        <v>190</v>
      </c>
      <c r="AK127">
        <v>190</v>
      </c>
      <c r="AL127">
        <v>190</v>
      </c>
      <c r="AM127">
        <v>1155</v>
      </c>
    </row>
    <row r="128" spans="1:39" ht="60" x14ac:dyDescent="0.3">
      <c r="A128" s="5" t="s">
        <v>1656</v>
      </c>
      <c r="B128" s="1" t="s">
        <v>1657</v>
      </c>
      <c r="C128" s="7" t="s">
        <v>1658</v>
      </c>
      <c r="D128" s="9" t="s">
        <v>1659</v>
      </c>
      <c r="E128" s="1" t="s">
        <v>1660</v>
      </c>
      <c r="F128">
        <v>48</v>
      </c>
      <c r="G128" s="3" t="s">
        <v>1661</v>
      </c>
      <c r="H128" s="1" t="s">
        <v>1662</v>
      </c>
      <c r="I128">
        <v>5444</v>
      </c>
      <c r="J128" s="3" t="s">
        <v>1663</v>
      </c>
      <c r="K128" s="1" t="s">
        <v>1664</v>
      </c>
      <c r="L128">
        <v>4705</v>
      </c>
      <c r="M128" s="3" t="s">
        <v>1665</v>
      </c>
      <c r="N128" s="1" t="s">
        <v>1666</v>
      </c>
      <c r="O128">
        <v>6338</v>
      </c>
      <c r="P128" s="11" t="s">
        <v>1667</v>
      </c>
      <c r="Q128" s="1" t="s">
        <v>1668</v>
      </c>
      <c r="R128">
        <v>6786</v>
      </c>
      <c r="S128" s="3" t="s">
        <v>1669</v>
      </c>
      <c r="T128" s="1" t="s">
        <v>1670</v>
      </c>
      <c r="U128">
        <v>5401</v>
      </c>
      <c r="V128" s="3" t="s">
        <v>1671</v>
      </c>
      <c r="W128" s="1" t="s">
        <v>1672</v>
      </c>
      <c r="X128">
        <v>6387</v>
      </c>
      <c r="Y128" s="3" t="s">
        <v>1669</v>
      </c>
      <c r="Z128" s="1" t="s">
        <v>1670</v>
      </c>
      <c r="AA128">
        <v>5401</v>
      </c>
      <c r="AB128" s="3" t="s">
        <v>1669</v>
      </c>
      <c r="AC128" s="1" t="s">
        <v>1670</v>
      </c>
      <c r="AD128">
        <v>5401</v>
      </c>
      <c r="AE128">
        <v>150</v>
      </c>
      <c r="AF128">
        <v>182</v>
      </c>
      <c r="AG128">
        <v>0</v>
      </c>
      <c r="AH128">
        <v>150</v>
      </c>
      <c r="AI128">
        <v>173</v>
      </c>
      <c r="AJ128">
        <v>153</v>
      </c>
      <c r="AK128">
        <v>173</v>
      </c>
      <c r="AL128">
        <v>173</v>
      </c>
      <c r="AM128">
        <v>1154</v>
      </c>
    </row>
    <row r="129" spans="1:39" ht="60" x14ac:dyDescent="0.3">
      <c r="A129" s="5" t="s">
        <v>1673</v>
      </c>
      <c r="B129" s="1" t="s">
        <v>873</v>
      </c>
      <c r="C129" s="7" t="s">
        <v>874</v>
      </c>
      <c r="D129" s="9" t="s">
        <v>875</v>
      </c>
      <c r="E129" s="1" t="s">
        <v>889</v>
      </c>
      <c r="F129">
        <v>3553</v>
      </c>
      <c r="G129" s="3" t="s">
        <v>877</v>
      </c>
      <c r="H129" s="1" t="s">
        <v>878</v>
      </c>
      <c r="I129">
        <v>121</v>
      </c>
      <c r="J129" s="3" t="s">
        <v>1674</v>
      </c>
      <c r="K129" s="1" t="s">
        <v>1675</v>
      </c>
      <c r="L129">
        <v>3442</v>
      </c>
      <c r="M129" s="3" t="s">
        <v>1676</v>
      </c>
      <c r="N129" s="1" t="s">
        <v>1677</v>
      </c>
      <c r="O129">
        <v>3586</v>
      </c>
      <c r="P129" s="11" t="s">
        <v>882</v>
      </c>
      <c r="Q129" s="1" t="s">
        <v>1678</v>
      </c>
      <c r="R129">
        <v>2508</v>
      </c>
      <c r="S129" s="3" t="s">
        <v>884</v>
      </c>
      <c r="T129" s="1" t="s">
        <v>885</v>
      </c>
      <c r="U129">
        <v>3892</v>
      </c>
      <c r="V129" s="3" t="s">
        <v>886</v>
      </c>
      <c r="W129" s="1" t="s">
        <v>887</v>
      </c>
      <c r="X129">
        <v>3954</v>
      </c>
      <c r="Y129" s="3" t="s">
        <v>884</v>
      </c>
      <c r="Z129" s="1" t="s">
        <v>885</v>
      </c>
      <c r="AA129">
        <v>3892</v>
      </c>
      <c r="AB129" s="3" t="s">
        <v>884</v>
      </c>
      <c r="AC129" s="1" t="s">
        <v>885</v>
      </c>
      <c r="AD129">
        <v>3892</v>
      </c>
      <c r="AE129">
        <v>84</v>
      </c>
      <c r="AF129">
        <v>170</v>
      </c>
      <c r="AG129">
        <v>160</v>
      </c>
      <c r="AH129">
        <v>75</v>
      </c>
      <c r="AI129">
        <v>165</v>
      </c>
      <c r="AJ129">
        <v>170</v>
      </c>
      <c r="AK129">
        <v>165</v>
      </c>
      <c r="AL129">
        <v>165</v>
      </c>
      <c r="AM129">
        <v>1154</v>
      </c>
    </row>
    <row r="130" spans="1:39" ht="60" x14ac:dyDescent="0.3">
      <c r="A130" s="5" t="s">
        <v>1679</v>
      </c>
      <c r="B130" s="1" t="s">
        <v>873</v>
      </c>
      <c r="C130" s="7" t="s">
        <v>874</v>
      </c>
      <c r="D130" s="9" t="s">
        <v>875</v>
      </c>
      <c r="E130" s="1" t="s">
        <v>889</v>
      </c>
      <c r="F130">
        <v>3553</v>
      </c>
      <c r="G130" s="3" t="s">
        <v>877</v>
      </c>
      <c r="H130" s="1" t="s">
        <v>878</v>
      </c>
      <c r="I130">
        <v>121</v>
      </c>
      <c r="J130" s="3" t="s">
        <v>1674</v>
      </c>
      <c r="K130" s="1" t="s">
        <v>1675</v>
      </c>
      <c r="L130">
        <v>3442</v>
      </c>
      <c r="M130" s="3" t="s">
        <v>1676</v>
      </c>
      <c r="N130" s="1" t="s">
        <v>1677</v>
      </c>
      <c r="O130">
        <v>3586</v>
      </c>
      <c r="P130" s="11" t="s">
        <v>882</v>
      </c>
      <c r="Q130" s="1" t="s">
        <v>890</v>
      </c>
      <c r="R130">
        <v>2503</v>
      </c>
      <c r="S130" s="3" t="s">
        <v>884</v>
      </c>
      <c r="T130" s="1" t="s">
        <v>885</v>
      </c>
      <c r="U130">
        <v>3892</v>
      </c>
      <c r="V130" s="3" t="s">
        <v>886</v>
      </c>
      <c r="W130" s="1" t="s">
        <v>887</v>
      </c>
      <c r="X130">
        <v>3954</v>
      </c>
      <c r="Y130" s="3" t="s">
        <v>884</v>
      </c>
      <c r="Z130" s="1" t="s">
        <v>885</v>
      </c>
      <c r="AA130">
        <v>3892</v>
      </c>
      <c r="AB130" s="3" t="s">
        <v>884</v>
      </c>
      <c r="AC130" s="1" t="s">
        <v>885</v>
      </c>
      <c r="AD130">
        <v>3892</v>
      </c>
      <c r="AE130">
        <v>84</v>
      </c>
      <c r="AF130">
        <v>170</v>
      </c>
      <c r="AG130">
        <v>160</v>
      </c>
      <c r="AH130">
        <v>75</v>
      </c>
      <c r="AI130">
        <v>165</v>
      </c>
      <c r="AJ130">
        <v>170</v>
      </c>
      <c r="AK130">
        <v>165</v>
      </c>
      <c r="AL130">
        <v>165</v>
      </c>
      <c r="AM130">
        <v>1154</v>
      </c>
    </row>
    <row r="131" spans="1:39" ht="60" x14ac:dyDescent="0.3">
      <c r="A131" s="5" t="s">
        <v>1680</v>
      </c>
      <c r="B131" s="1" t="s">
        <v>1681</v>
      </c>
      <c r="C131" s="7" t="s">
        <v>1682</v>
      </c>
      <c r="D131" s="9" t="s">
        <v>1683</v>
      </c>
      <c r="E131" s="1" t="s">
        <v>1684</v>
      </c>
      <c r="F131">
        <v>897</v>
      </c>
      <c r="G131" s="3" t="s">
        <v>1685</v>
      </c>
      <c r="H131" s="1" t="s">
        <v>1686</v>
      </c>
      <c r="I131">
        <v>8543</v>
      </c>
      <c r="J131" s="3" t="s">
        <v>1687</v>
      </c>
      <c r="K131" s="1" t="s">
        <v>1688</v>
      </c>
      <c r="L131">
        <v>9084</v>
      </c>
      <c r="M131" s="3" t="s">
        <v>1689</v>
      </c>
      <c r="N131" s="1" t="s">
        <v>1690</v>
      </c>
      <c r="O131">
        <v>9181</v>
      </c>
      <c r="P131" s="11" t="s">
        <v>1691</v>
      </c>
      <c r="Q131" s="1" t="s">
        <v>1692</v>
      </c>
      <c r="R131">
        <v>79</v>
      </c>
      <c r="S131" s="3" t="s">
        <v>1693</v>
      </c>
      <c r="T131" s="1" t="s">
        <v>1694</v>
      </c>
      <c r="U131">
        <v>8882</v>
      </c>
      <c r="V131" s="3" t="s">
        <v>1689</v>
      </c>
      <c r="W131" s="1" t="s">
        <v>1695</v>
      </c>
      <c r="X131">
        <v>9105</v>
      </c>
      <c r="Y131" s="3" t="s">
        <v>1693</v>
      </c>
      <c r="Z131" s="1" t="s">
        <v>1694</v>
      </c>
      <c r="AA131">
        <v>8882</v>
      </c>
      <c r="AB131" s="3" t="s">
        <v>1689</v>
      </c>
      <c r="AC131" s="1" t="s">
        <v>1695</v>
      </c>
      <c r="AD131">
        <v>9105</v>
      </c>
      <c r="AE131">
        <v>100</v>
      </c>
      <c r="AF131">
        <v>153</v>
      </c>
      <c r="AG131">
        <v>150</v>
      </c>
      <c r="AH131">
        <v>100</v>
      </c>
      <c r="AI131">
        <v>175</v>
      </c>
      <c r="AJ131">
        <v>150</v>
      </c>
      <c r="AK131">
        <v>175</v>
      </c>
      <c r="AL131">
        <v>150</v>
      </c>
      <c r="AM131">
        <v>1153</v>
      </c>
    </row>
    <row r="132" spans="1:39" ht="60" x14ac:dyDescent="0.3">
      <c r="A132" s="5" t="s">
        <v>1696</v>
      </c>
      <c r="B132" s="1" t="s">
        <v>1697</v>
      </c>
      <c r="C132" s="7" t="s">
        <v>1698</v>
      </c>
      <c r="D132" s="9" t="s">
        <v>1699</v>
      </c>
      <c r="E132" s="1" t="s">
        <v>1700</v>
      </c>
      <c r="F132">
        <v>9641</v>
      </c>
      <c r="G132" s="3" t="s">
        <v>1701</v>
      </c>
      <c r="H132" s="1" t="s">
        <v>1702</v>
      </c>
      <c r="I132">
        <v>7402</v>
      </c>
      <c r="J132" s="3" t="s">
        <v>1699</v>
      </c>
      <c r="K132" s="1" t="s">
        <v>1703</v>
      </c>
      <c r="L132">
        <v>964</v>
      </c>
      <c r="M132" s="3" t="s">
        <v>1699</v>
      </c>
      <c r="N132" s="1" t="s">
        <v>1703</v>
      </c>
      <c r="O132">
        <v>964</v>
      </c>
      <c r="P132" s="11" t="s">
        <v>1704</v>
      </c>
      <c r="Q132" s="1" t="s">
        <v>1705</v>
      </c>
      <c r="R132">
        <v>723</v>
      </c>
      <c r="S132" s="3" t="s">
        <v>1706</v>
      </c>
      <c r="T132" s="1" t="s">
        <v>1707</v>
      </c>
      <c r="U132">
        <v>9346</v>
      </c>
      <c r="V132" s="3" t="s">
        <v>1708</v>
      </c>
      <c r="W132" s="1" t="s">
        <v>1709</v>
      </c>
      <c r="X132">
        <v>9492</v>
      </c>
      <c r="Y132" s="3" t="s">
        <v>1706</v>
      </c>
      <c r="Z132" s="1" t="s">
        <v>1707</v>
      </c>
      <c r="AA132">
        <v>9346</v>
      </c>
      <c r="AB132" s="3" t="s">
        <v>1706</v>
      </c>
      <c r="AC132" s="1" t="s">
        <v>1707</v>
      </c>
      <c r="AD132">
        <v>9346</v>
      </c>
      <c r="AE132">
        <v>100</v>
      </c>
      <c r="AF132">
        <v>210</v>
      </c>
      <c r="AG132">
        <v>210</v>
      </c>
      <c r="AH132">
        <v>100</v>
      </c>
      <c r="AI132">
        <v>125</v>
      </c>
      <c r="AJ132">
        <v>153</v>
      </c>
      <c r="AK132">
        <v>125</v>
      </c>
      <c r="AL132">
        <v>125</v>
      </c>
      <c r="AM132">
        <v>1148</v>
      </c>
    </row>
    <row r="133" spans="1:39" ht="60" x14ac:dyDescent="0.3">
      <c r="A133" s="5" t="s">
        <v>1710</v>
      </c>
      <c r="B133" s="1" t="s">
        <v>1697</v>
      </c>
      <c r="C133" s="7" t="s">
        <v>1698</v>
      </c>
      <c r="D133" s="9" t="s">
        <v>1699</v>
      </c>
      <c r="E133" s="1" t="s">
        <v>1711</v>
      </c>
      <c r="F133">
        <v>964</v>
      </c>
      <c r="G133" s="3" t="s">
        <v>1701</v>
      </c>
      <c r="H133" s="1" t="s">
        <v>1712</v>
      </c>
      <c r="I133">
        <v>7407</v>
      </c>
      <c r="J133" s="3" t="s">
        <v>1699</v>
      </c>
      <c r="K133" s="1" t="s">
        <v>1713</v>
      </c>
      <c r="L133">
        <v>9641</v>
      </c>
      <c r="M133" s="3" t="s">
        <v>1699</v>
      </c>
      <c r="N133" s="1" t="s">
        <v>1713</v>
      </c>
      <c r="O133">
        <v>9641</v>
      </c>
      <c r="P133" s="11" t="s">
        <v>1704</v>
      </c>
      <c r="Q133" s="1" t="s">
        <v>1714</v>
      </c>
      <c r="R133">
        <v>7228</v>
      </c>
      <c r="S133" s="3" t="s">
        <v>1706</v>
      </c>
      <c r="T133" s="1" t="s">
        <v>1715</v>
      </c>
      <c r="U133">
        <v>9345</v>
      </c>
      <c r="V133" s="3" t="s">
        <v>1708</v>
      </c>
      <c r="W133" s="1" t="s">
        <v>1716</v>
      </c>
      <c r="X133">
        <v>9492</v>
      </c>
      <c r="Y133" s="3" t="s">
        <v>1706</v>
      </c>
      <c r="Z133" s="1" t="s">
        <v>1715</v>
      </c>
      <c r="AA133">
        <v>9345</v>
      </c>
      <c r="AB133" s="3" t="s">
        <v>1706</v>
      </c>
      <c r="AC133" s="1" t="s">
        <v>1715</v>
      </c>
      <c r="AD133">
        <v>9345</v>
      </c>
      <c r="AE133">
        <v>100</v>
      </c>
      <c r="AF133">
        <v>210</v>
      </c>
      <c r="AG133">
        <v>210</v>
      </c>
      <c r="AH133">
        <v>100</v>
      </c>
      <c r="AI133">
        <v>125</v>
      </c>
      <c r="AJ133">
        <v>153</v>
      </c>
      <c r="AK133">
        <v>125</v>
      </c>
      <c r="AL133">
        <v>125</v>
      </c>
      <c r="AM133">
        <v>1148</v>
      </c>
    </row>
    <row r="134" spans="1:39" ht="60" x14ac:dyDescent="0.3">
      <c r="A134" s="5" t="s">
        <v>1717</v>
      </c>
      <c r="B134" s="1" t="s">
        <v>1697</v>
      </c>
      <c r="C134" s="7" t="s">
        <v>1698</v>
      </c>
      <c r="D134" s="9" t="s">
        <v>1699</v>
      </c>
      <c r="E134" s="1" t="s">
        <v>1711</v>
      </c>
      <c r="F134">
        <v>964</v>
      </c>
      <c r="G134" s="3" t="s">
        <v>1701</v>
      </c>
      <c r="H134" s="1" t="s">
        <v>1718</v>
      </c>
      <c r="I134">
        <v>7408</v>
      </c>
      <c r="J134" s="3" t="s">
        <v>1699</v>
      </c>
      <c r="K134" s="1" t="s">
        <v>1713</v>
      </c>
      <c r="L134">
        <v>9641</v>
      </c>
      <c r="M134" s="3" t="s">
        <v>1699</v>
      </c>
      <c r="N134" s="1" t="s">
        <v>1713</v>
      </c>
      <c r="O134">
        <v>9641</v>
      </c>
      <c r="P134" s="11" t="s">
        <v>1704</v>
      </c>
      <c r="Q134" s="1" t="s">
        <v>1714</v>
      </c>
      <c r="R134">
        <v>7228</v>
      </c>
      <c r="S134" s="3" t="s">
        <v>1706</v>
      </c>
      <c r="T134" s="1" t="s">
        <v>1719</v>
      </c>
      <c r="U134">
        <v>9344</v>
      </c>
      <c r="V134" s="3" t="s">
        <v>1708</v>
      </c>
      <c r="W134" s="1" t="s">
        <v>1709</v>
      </c>
      <c r="X134">
        <v>9492</v>
      </c>
      <c r="Y134" s="3" t="s">
        <v>1706</v>
      </c>
      <c r="Z134" s="1" t="s">
        <v>1719</v>
      </c>
      <c r="AA134">
        <v>9344</v>
      </c>
      <c r="AB134" s="3" t="s">
        <v>1706</v>
      </c>
      <c r="AC134" s="1" t="s">
        <v>1719</v>
      </c>
      <c r="AD134">
        <v>9344</v>
      </c>
      <c r="AE134">
        <v>100</v>
      </c>
      <c r="AF134">
        <v>210</v>
      </c>
      <c r="AG134">
        <v>210</v>
      </c>
      <c r="AH134">
        <v>100</v>
      </c>
      <c r="AI134">
        <v>125</v>
      </c>
      <c r="AJ134">
        <v>153</v>
      </c>
      <c r="AK134">
        <v>125</v>
      </c>
      <c r="AL134">
        <v>125</v>
      </c>
      <c r="AM134">
        <v>1148</v>
      </c>
    </row>
    <row r="135" spans="1:39" ht="60" x14ac:dyDescent="0.3">
      <c r="A135" s="5" t="s">
        <v>1720</v>
      </c>
      <c r="B135" s="1" t="s">
        <v>1697</v>
      </c>
      <c r="C135" s="7" t="s">
        <v>1698</v>
      </c>
      <c r="D135" s="9" t="s">
        <v>1699</v>
      </c>
      <c r="E135" s="1" t="s">
        <v>1700</v>
      </c>
      <c r="F135">
        <v>9641</v>
      </c>
      <c r="G135" s="3" t="s">
        <v>1701</v>
      </c>
      <c r="H135" s="1" t="s">
        <v>1721</v>
      </c>
      <c r="I135">
        <v>7406</v>
      </c>
      <c r="J135" s="3" t="s">
        <v>1699</v>
      </c>
      <c r="K135" s="1" t="s">
        <v>1722</v>
      </c>
      <c r="L135">
        <v>964</v>
      </c>
      <c r="M135" s="3" t="s">
        <v>1699</v>
      </c>
      <c r="N135" s="1" t="s">
        <v>1722</v>
      </c>
      <c r="O135">
        <v>964</v>
      </c>
      <c r="P135" s="11" t="s">
        <v>1704</v>
      </c>
      <c r="Q135" s="1" t="s">
        <v>1714</v>
      </c>
      <c r="R135">
        <v>7228</v>
      </c>
      <c r="S135" s="3" t="s">
        <v>1706</v>
      </c>
      <c r="T135" s="1" t="s">
        <v>1715</v>
      </c>
      <c r="U135">
        <v>9345</v>
      </c>
      <c r="V135" s="3" t="s">
        <v>1708</v>
      </c>
      <c r="W135" s="1" t="s">
        <v>1716</v>
      </c>
      <c r="X135">
        <v>9492</v>
      </c>
      <c r="Y135" s="3" t="s">
        <v>1706</v>
      </c>
      <c r="Z135" s="1" t="s">
        <v>1715</v>
      </c>
      <c r="AA135">
        <v>9345</v>
      </c>
      <c r="AB135" s="3" t="s">
        <v>1706</v>
      </c>
      <c r="AC135" s="1" t="s">
        <v>1715</v>
      </c>
      <c r="AD135">
        <v>9345</v>
      </c>
      <c r="AE135">
        <v>100</v>
      </c>
      <c r="AF135">
        <v>210</v>
      </c>
      <c r="AG135">
        <v>210</v>
      </c>
      <c r="AH135">
        <v>100</v>
      </c>
      <c r="AI135">
        <v>125</v>
      </c>
      <c r="AJ135">
        <v>153</v>
      </c>
      <c r="AK135">
        <v>125</v>
      </c>
      <c r="AL135">
        <v>125</v>
      </c>
      <c r="AM135">
        <v>1148</v>
      </c>
    </row>
    <row r="136" spans="1:39" ht="64.8" x14ac:dyDescent="0.3">
      <c r="A136" s="5" t="s">
        <v>1723</v>
      </c>
      <c r="B136" s="1" t="s">
        <v>1724</v>
      </c>
      <c r="C136" s="7" t="s">
        <v>1725</v>
      </c>
      <c r="D136" s="9" t="s">
        <v>1726</v>
      </c>
      <c r="E136" s="1" t="s">
        <v>1727</v>
      </c>
      <c r="F136">
        <v>5036</v>
      </c>
      <c r="G136" s="3" t="s">
        <v>1728</v>
      </c>
      <c r="H136" s="1" t="s">
        <v>1729</v>
      </c>
      <c r="I136">
        <v>5018</v>
      </c>
      <c r="J136" s="3" t="s">
        <v>1726</v>
      </c>
      <c r="K136" s="1" t="s">
        <v>1730</v>
      </c>
      <c r="L136">
        <v>5108</v>
      </c>
      <c r="M136" s="3" t="s">
        <v>1731</v>
      </c>
      <c r="N136" s="1" t="s">
        <v>1732</v>
      </c>
      <c r="O136">
        <v>5424</v>
      </c>
      <c r="P136" s="11" t="s">
        <v>1733</v>
      </c>
      <c r="Q136" s="1" t="s">
        <v>1734</v>
      </c>
      <c r="R136">
        <v>57</v>
      </c>
      <c r="S136" s="3" t="s">
        <v>1726</v>
      </c>
      <c r="T136" s="1" t="s">
        <v>1735</v>
      </c>
      <c r="U136">
        <v>556</v>
      </c>
      <c r="V136" s="3" t="s">
        <v>1736</v>
      </c>
      <c r="W136" s="1" t="s">
        <v>1737</v>
      </c>
      <c r="X136">
        <v>6356</v>
      </c>
      <c r="Y136" s="3" t="s">
        <v>1726</v>
      </c>
      <c r="Z136" s="1" t="s">
        <v>1735</v>
      </c>
      <c r="AA136">
        <v>556</v>
      </c>
      <c r="AB136" s="3" t="s">
        <v>1726</v>
      </c>
      <c r="AC136" s="1" t="s">
        <v>1735</v>
      </c>
      <c r="AD136">
        <v>556</v>
      </c>
      <c r="AE136">
        <v>74</v>
      </c>
      <c r="AF136">
        <v>210</v>
      </c>
      <c r="AG136">
        <v>0</v>
      </c>
      <c r="AH136">
        <v>69</v>
      </c>
      <c r="AI136">
        <v>210</v>
      </c>
      <c r="AJ136">
        <v>165</v>
      </c>
      <c r="AK136">
        <v>210</v>
      </c>
      <c r="AL136">
        <v>210</v>
      </c>
      <c r="AM136">
        <v>1148</v>
      </c>
    </row>
    <row r="137" spans="1:39" ht="60" x14ac:dyDescent="0.3">
      <c r="A137" s="5" t="s">
        <v>1738</v>
      </c>
      <c r="B137" s="1" t="s">
        <v>1739</v>
      </c>
      <c r="C137" s="7" t="s">
        <v>1740</v>
      </c>
      <c r="D137" s="9" t="s">
        <v>1741</v>
      </c>
      <c r="E137" s="1" t="s">
        <v>1742</v>
      </c>
      <c r="F137">
        <v>8973</v>
      </c>
      <c r="G137" s="3" t="s">
        <v>1743</v>
      </c>
      <c r="H137" s="1" t="s">
        <v>1744</v>
      </c>
      <c r="I137">
        <v>947</v>
      </c>
      <c r="J137" s="3" t="s">
        <v>1745</v>
      </c>
      <c r="K137" s="1" t="s">
        <v>1746</v>
      </c>
      <c r="L137">
        <v>8957</v>
      </c>
      <c r="M137" s="3" t="s">
        <v>1747</v>
      </c>
      <c r="N137" s="1" t="s">
        <v>1748</v>
      </c>
      <c r="O137">
        <v>911</v>
      </c>
      <c r="P137" s="11" t="s">
        <v>1749</v>
      </c>
      <c r="Q137" s="1" t="s">
        <v>1750</v>
      </c>
      <c r="R137">
        <v>8915</v>
      </c>
      <c r="S137" s="3" t="s">
        <v>1751</v>
      </c>
      <c r="T137" s="1" t="s">
        <v>1752</v>
      </c>
      <c r="U137">
        <v>8251</v>
      </c>
      <c r="V137" s="3" t="s">
        <v>1753</v>
      </c>
      <c r="W137" s="1" t="s">
        <v>1754</v>
      </c>
      <c r="X137">
        <v>8631</v>
      </c>
      <c r="Y137" s="3" t="s">
        <v>1755</v>
      </c>
      <c r="Z137" s="1" t="s">
        <v>1756</v>
      </c>
      <c r="AA137">
        <v>7974</v>
      </c>
      <c r="AB137" s="3" t="s">
        <v>1757</v>
      </c>
      <c r="AC137" s="1" t="s">
        <v>1758</v>
      </c>
      <c r="AD137">
        <v>8072</v>
      </c>
      <c r="AE137">
        <v>0</v>
      </c>
      <c r="AF137">
        <v>185</v>
      </c>
      <c r="AG137">
        <v>153</v>
      </c>
      <c r="AH137">
        <v>150</v>
      </c>
      <c r="AI137">
        <v>190</v>
      </c>
      <c r="AJ137">
        <v>153</v>
      </c>
      <c r="AK137">
        <v>165</v>
      </c>
      <c r="AL137">
        <v>150</v>
      </c>
      <c r="AM137">
        <v>1146</v>
      </c>
    </row>
    <row r="138" spans="1:39" ht="140.4" x14ac:dyDescent="0.3">
      <c r="A138" s="5" t="s">
        <v>1759</v>
      </c>
      <c r="B138" s="1" t="s">
        <v>1760</v>
      </c>
      <c r="C138" s="7" t="s">
        <v>1761</v>
      </c>
      <c r="D138" s="9" t="s">
        <v>1762</v>
      </c>
      <c r="E138" s="1" t="s">
        <v>1763</v>
      </c>
      <c r="F138">
        <v>6841</v>
      </c>
      <c r="G138" s="3" t="s">
        <v>1764</v>
      </c>
      <c r="H138" s="1" t="s">
        <v>1765</v>
      </c>
      <c r="I138">
        <v>38</v>
      </c>
      <c r="J138" s="3" t="s">
        <v>1762</v>
      </c>
      <c r="K138" s="1" t="s">
        <v>1766</v>
      </c>
      <c r="L138">
        <v>6321</v>
      </c>
      <c r="M138" s="3" t="s">
        <v>1767</v>
      </c>
      <c r="N138" s="1" t="s">
        <v>1768</v>
      </c>
      <c r="O138">
        <v>8005</v>
      </c>
      <c r="P138" s="11" t="s">
        <v>1769</v>
      </c>
      <c r="Q138" s="1" t="s">
        <v>1770</v>
      </c>
      <c r="R138">
        <v>6269</v>
      </c>
      <c r="S138" s="3" t="s">
        <v>1771</v>
      </c>
      <c r="T138" s="1" t="s">
        <v>1772</v>
      </c>
      <c r="U138">
        <v>6511</v>
      </c>
      <c r="V138" s="3" t="s">
        <v>1773</v>
      </c>
      <c r="W138" s="1" t="s">
        <v>1774</v>
      </c>
      <c r="X138">
        <v>7831</v>
      </c>
      <c r="Y138" s="3" t="s">
        <v>1771</v>
      </c>
      <c r="Z138" s="1" t="s">
        <v>1772</v>
      </c>
      <c r="AA138">
        <v>6511</v>
      </c>
      <c r="AB138" s="3" t="s">
        <v>1775</v>
      </c>
      <c r="AC138" s="1" t="s">
        <v>1776</v>
      </c>
      <c r="AD138">
        <v>7312</v>
      </c>
      <c r="AE138">
        <v>59</v>
      </c>
      <c r="AF138">
        <v>210</v>
      </c>
      <c r="AG138">
        <v>106</v>
      </c>
      <c r="AH138">
        <v>130</v>
      </c>
      <c r="AI138">
        <v>200</v>
      </c>
      <c r="AJ138">
        <v>106</v>
      </c>
      <c r="AK138">
        <v>200</v>
      </c>
      <c r="AL138">
        <v>135</v>
      </c>
      <c r="AM138">
        <v>1146</v>
      </c>
    </row>
    <row r="139" spans="1:39" ht="60" x14ac:dyDescent="0.3">
      <c r="A139" s="5" t="s">
        <v>1777</v>
      </c>
      <c r="B139" s="1" t="s">
        <v>1778</v>
      </c>
      <c r="C139" s="7" t="s">
        <v>1779</v>
      </c>
      <c r="D139" s="9" t="s">
        <v>1780</v>
      </c>
      <c r="E139" s="1" t="s">
        <v>1781</v>
      </c>
      <c r="F139">
        <v>1773</v>
      </c>
      <c r="G139" s="3" t="s">
        <v>1782</v>
      </c>
      <c r="H139" s="1" t="s">
        <v>1783</v>
      </c>
      <c r="I139">
        <v>5136</v>
      </c>
      <c r="J139" s="3" t="s">
        <v>1780</v>
      </c>
      <c r="K139" s="1" t="s">
        <v>1784</v>
      </c>
      <c r="L139">
        <v>1788</v>
      </c>
      <c r="M139" s="3" t="s">
        <v>1780</v>
      </c>
      <c r="N139" s="1" t="s">
        <v>1784</v>
      </c>
      <c r="O139">
        <v>1788</v>
      </c>
      <c r="P139" s="11" t="s">
        <v>1785</v>
      </c>
      <c r="Q139" s="1" t="s">
        <v>1786</v>
      </c>
      <c r="R139">
        <v>5018</v>
      </c>
      <c r="S139" s="3" t="s">
        <v>1787</v>
      </c>
      <c r="T139" s="1" t="s">
        <v>1788</v>
      </c>
      <c r="U139">
        <v>4711</v>
      </c>
      <c r="V139" s="3" t="s">
        <v>1787</v>
      </c>
      <c r="W139" s="1" t="s">
        <v>1788</v>
      </c>
      <c r="X139">
        <v>4711</v>
      </c>
      <c r="Y139" s="3" t="s">
        <v>1787</v>
      </c>
      <c r="Z139" s="1" t="s">
        <v>1788</v>
      </c>
      <c r="AA139">
        <v>4711</v>
      </c>
      <c r="AB139" s="3" t="s">
        <v>1787</v>
      </c>
      <c r="AC139" s="1" t="s">
        <v>1788</v>
      </c>
      <c r="AD139">
        <v>4711</v>
      </c>
      <c r="AE139">
        <v>74</v>
      </c>
      <c r="AF139">
        <v>210</v>
      </c>
      <c r="AG139">
        <v>210</v>
      </c>
      <c r="AH139">
        <v>90</v>
      </c>
      <c r="AI139">
        <v>140</v>
      </c>
      <c r="AJ139">
        <v>140</v>
      </c>
      <c r="AK139">
        <v>140</v>
      </c>
      <c r="AL139">
        <v>140</v>
      </c>
      <c r="AM139">
        <v>1144</v>
      </c>
    </row>
    <row r="140" spans="1:39" ht="60" x14ac:dyDescent="0.3">
      <c r="A140" s="5" t="s">
        <v>1789</v>
      </c>
      <c r="B140" s="1" t="s">
        <v>1790</v>
      </c>
      <c r="C140" s="7" t="s">
        <v>1791</v>
      </c>
      <c r="D140" s="9" t="s">
        <v>1792</v>
      </c>
      <c r="E140" s="1" t="s">
        <v>1793</v>
      </c>
      <c r="F140">
        <v>9111</v>
      </c>
      <c r="G140" s="3" t="s">
        <v>1794</v>
      </c>
      <c r="H140" s="1" t="s">
        <v>1795</v>
      </c>
      <c r="I140">
        <v>5956</v>
      </c>
      <c r="J140" s="3" t="s">
        <v>1792</v>
      </c>
      <c r="K140" s="1" t="s">
        <v>1796</v>
      </c>
      <c r="L140">
        <v>9105</v>
      </c>
      <c r="M140" s="3" t="s">
        <v>1797</v>
      </c>
      <c r="N140" s="1" t="s">
        <v>1798</v>
      </c>
      <c r="O140">
        <v>9116</v>
      </c>
      <c r="P140" s="11" t="s">
        <v>1799</v>
      </c>
      <c r="Q140" s="1" t="s">
        <v>1800</v>
      </c>
      <c r="R140">
        <v>5984</v>
      </c>
      <c r="S140" s="3" t="s">
        <v>1801</v>
      </c>
      <c r="T140" s="1" t="s">
        <v>1802</v>
      </c>
      <c r="U140">
        <v>8627</v>
      </c>
      <c r="V140" s="3" t="s">
        <v>1801</v>
      </c>
      <c r="W140" s="1" t="s">
        <v>1802</v>
      </c>
      <c r="X140">
        <v>8627</v>
      </c>
      <c r="Y140" s="3" t="s">
        <v>1801</v>
      </c>
      <c r="Z140" s="1" t="s">
        <v>1802</v>
      </c>
      <c r="AA140">
        <v>8627</v>
      </c>
      <c r="AB140" s="3" t="s">
        <v>1801</v>
      </c>
      <c r="AC140" s="1" t="s">
        <v>1802</v>
      </c>
      <c r="AD140">
        <v>8627</v>
      </c>
      <c r="AE140">
        <v>22</v>
      </c>
      <c r="AF140">
        <v>210</v>
      </c>
      <c r="AG140">
        <v>200</v>
      </c>
      <c r="AH140">
        <v>111</v>
      </c>
      <c r="AI140">
        <v>150</v>
      </c>
      <c r="AJ140">
        <v>150</v>
      </c>
      <c r="AK140">
        <v>150</v>
      </c>
      <c r="AL140">
        <v>150</v>
      </c>
      <c r="AM140">
        <v>1143</v>
      </c>
    </row>
    <row r="141" spans="1:39" ht="60" x14ac:dyDescent="0.3">
      <c r="A141" s="5" t="s">
        <v>1803</v>
      </c>
      <c r="B141" s="1" t="s">
        <v>1790</v>
      </c>
      <c r="C141" s="7" t="s">
        <v>1791</v>
      </c>
      <c r="D141" s="9" t="s">
        <v>1792</v>
      </c>
      <c r="E141" s="1" t="s">
        <v>1804</v>
      </c>
      <c r="F141">
        <v>9109</v>
      </c>
      <c r="G141" s="3" t="s">
        <v>1794</v>
      </c>
      <c r="H141" s="1" t="s">
        <v>1795</v>
      </c>
      <c r="I141">
        <v>5956</v>
      </c>
      <c r="J141" s="3" t="s">
        <v>1792</v>
      </c>
      <c r="K141" s="1" t="s">
        <v>1796</v>
      </c>
      <c r="L141">
        <v>9105</v>
      </c>
      <c r="M141" s="3" t="s">
        <v>1797</v>
      </c>
      <c r="N141" s="1" t="s">
        <v>1798</v>
      </c>
      <c r="O141">
        <v>9116</v>
      </c>
      <c r="P141" s="11" t="s">
        <v>1799</v>
      </c>
      <c r="Q141" s="1" t="s">
        <v>1800</v>
      </c>
      <c r="R141">
        <v>5984</v>
      </c>
      <c r="S141" s="3" t="s">
        <v>1801</v>
      </c>
      <c r="T141" s="1" t="s">
        <v>1805</v>
      </c>
      <c r="U141">
        <v>8629</v>
      </c>
      <c r="V141" s="3" t="s">
        <v>1801</v>
      </c>
      <c r="W141" s="1" t="s">
        <v>1805</v>
      </c>
      <c r="X141">
        <v>8629</v>
      </c>
      <c r="Y141" s="3" t="s">
        <v>1801</v>
      </c>
      <c r="Z141" s="1" t="s">
        <v>1805</v>
      </c>
      <c r="AA141">
        <v>8629</v>
      </c>
      <c r="AB141" s="3" t="s">
        <v>1801</v>
      </c>
      <c r="AC141" s="1" t="s">
        <v>1805</v>
      </c>
      <c r="AD141">
        <v>8629</v>
      </c>
      <c r="AE141">
        <v>22</v>
      </c>
      <c r="AF141">
        <v>210</v>
      </c>
      <c r="AG141">
        <v>200</v>
      </c>
      <c r="AH141">
        <v>111</v>
      </c>
      <c r="AI141">
        <v>150</v>
      </c>
      <c r="AJ141">
        <v>150</v>
      </c>
      <c r="AK141">
        <v>150</v>
      </c>
      <c r="AL141">
        <v>150</v>
      </c>
      <c r="AM141">
        <v>1143</v>
      </c>
    </row>
    <row r="142" spans="1:39" ht="60" x14ac:dyDescent="0.3">
      <c r="A142" s="5" t="s">
        <v>1806</v>
      </c>
      <c r="B142" s="1" t="s">
        <v>1807</v>
      </c>
      <c r="C142" s="7" t="s">
        <v>1808</v>
      </c>
      <c r="D142" s="9" t="s">
        <v>1809</v>
      </c>
      <c r="E142" s="1" t="s">
        <v>1810</v>
      </c>
      <c r="F142">
        <v>6572</v>
      </c>
      <c r="G142" s="3" t="s">
        <v>1811</v>
      </c>
      <c r="H142" s="1" t="s">
        <v>1812</v>
      </c>
      <c r="I142">
        <v>2516</v>
      </c>
      <c r="J142" s="3" t="s">
        <v>1809</v>
      </c>
      <c r="K142" s="1" t="s">
        <v>1813</v>
      </c>
      <c r="L142">
        <v>6567</v>
      </c>
      <c r="M142" s="3" t="s">
        <v>1814</v>
      </c>
      <c r="N142" s="1" t="s">
        <v>1815</v>
      </c>
      <c r="O142">
        <v>6585</v>
      </c>
      <c r="P142" s="11" t="s">
        <v>1816</v>
      </c>
      <c r="Q142" s="1" t="s">
        <v>1817</v>
      </c>
      <c r="R142">
        <v>1649</v>
      </c>
      <c r="S142" s="3" t="s">
        <v>1818</v>
      </c>
      <c r="T142" s="1" t="s">
        <v>1819</v>
      </c>
      <c r="U142">
        <v>6102</v>
      </c>
      <c r="V142" s="3" t="s">
        <v>1820</v>
      </c>
      <c r="W142" s="1" t="s">
        <v>1821</v>
      </c>
      <c r="X142">
        <v>636</v>
      </c>
      <c r="Y142" s="3" t="s">
        <v>1818</v>
      </c>
      <c r="Z142" s="1" t="s">
        <v>1819</v>
      </c>
      <c r="AA142">
        <v>6102</v>
      </c>
      <c r="AB142" s="3" t="s">
        <v>1818</v>
      </c>
      <c r="AC142" s="1" t="s">
        <v>1819</v>
      </c>
      <c r="AD142">
        <v>6102</v>
      </c>
      <c r="AE142">
        <v>40</v>
      </c>
      <c r="AF142">
        <v>210</v>
      </c>
      <c r="AG142">
        <v>200</v>
      </c>
      <c r="AH142">
        <v>105</v>
      </c>
      <c r="AI142">
        <v>145</v>
      </c>
      <c r="AJ142">
        <v>150</v>
      </c>
      <c r="AK142">
        <v>145</v>
      </c>
      <c r="AL142">
        <v>145</v>
      </c>
      <c r="AM142">
        <v>1140</v>
      </c>
    </row>
    <row r="143" spans="1:39" ht="60" x14ac:dyDescent="0.3">
      <c r="A143" s="5" t="s">
        <v>1822</v>
      </c>
      <c r="B143" s="1" t="s">
        <v>1823</v>
      </c>
      <c r="C143" s="7" t="s">
        <v>1824</v>
      </c>
      <c r="D143" s="9" t="s">
        <v>1825</v>
      </c>
      <c r="E143" s="1" t="s">
        <v>1826</v>
      </c>
      <c r="F143">
        <v>27</v>
      </c>
      <c r="G143" s="3" t="s">
        <v>1827</v>
      </c>
      <c r="H143" s="1" t="s">
        <v>1828</v>
      </c>
      <c r="I143">
        <v>428</v>
      </c>
      <c r="J143" s="3" t="s">
        <v>1825</v>
      </c>
      <c r="K143" s="1" t="s">
        <v>1829</v>
      </c>
      <c r="L143">
        <v>2691</v>
      </c>
      <c r="M143" s="3" t="s">
        <v>1825</v>
      </c>
      <c r="N143" s="1" t="s">
        <v>1829</v>
      </c>
      <c r="O143">
        <v>2691</v>
      </c>
      <c r="P143" s="11" t="s">
        <v>1830</v>
      </c>
      <c r="Q143" s="1" t="s">
        <v>1831</v>
      </c>
      <c r="R143">
        <v>4767</v>
      </c>
      <c r="S143" s="3" t="s">
        <v>1832</v>
      </c>
      <c r="T143" s="1" t="s">
        <v>1833</v>
      </c>
      <c r="U143">
        <v>2606</v>
      </c>
      <c r="V143" s="3" t="s">
        <v>1832</v>
      </c>
      <c r="W143" s="1" t="s">
        <v>1833</v>
      </c>
      <c r="X143">
        <v>2606</v>
      </c>
      <c r="Y143" s="3" t="s">
        <v>1832</v>
      </c>
      <c r="Z143" s="1" t="s">
        <v>1833</v>
      </c>
      <c r="AA143">
        <v>2606</v>
      </c>
      <c r="AB143" s="3" t="s">
        <v>1834</v>
      </c>
      <c r="AC143" s="1" t="s">
        <v>1835</v>
      </c>
      <c r="AD143">
        <v>2594</v>
      </c>
      <c r="AE143">
        <v>15</v>
      </c>
      <c r="AF143">
        <v>210</v>
      </c>
      <c r="AG143">
        <v>210</v>
      </c>
      <c r="AH143">
        <v>0</v>
      </c>
      <c r="AI143">
        <v>178</v>
      </c>
      <c r="AJ143">
        <v>178</v>
      </c>
      <c r="AK143">
        <v>178</v>
      </c>
      <c r="AL143">
        <v>168</v>
      </c>
      <c r="AM143">
        <v>1137</v>
      </c>
    </row>
    <row r="144" spans="1:39" ht="60" x14ac:dyDescent="0.3">
      <c r="A144" s="5" t="s">
        <v>1836</v>
      </c>
      <c r="B144" s="1" t="s">
        <v>1837</v>
      </c>
      <c r="C144" s="7" t="s">
        <v>1838</v>
      </c>
      <c r="D144" s="9" t="s">
        <v>1839</v>
      </c>
      <c r="E144" s="1" t="s">
        <v>1840</v>
      </c>
      <c r="F144">
        <v>5861</v>
      </c>
      <c r="G144" s="3" t="s">
        <v>1841</v>
      </c>
      <c r="H144" s="1" t="s">
        <v>1842</v>
      </c>
      <c r="I144">
        <v>6547</v>
      </c>
      <c r="J144" s="3" t="s">
        <v>1839</v>
      </c>
      <c r="K144" s="1" t="s">
        <v>1843</v>
      </c>
      <c r="L144">
        <v>5882</v>
      </c>
      <c r="M144" s="3" t="s">
        <v>1844</v>
      </c>
      <c r="N144" s="1" t="s">
        <v>1845</v>
      </c>
      <c r="O144">
        <v>6703</v>
      </c>
      <c r="P144" s="11" t="s">
        <v>1846</v>
      </c>
      <c r="Q144" s="1" t="s">
        <v>1847</v>
      </c>
      <c r="R144">
        <v>3911</v>
      </c>
      <c r="S144" s="3" t="s">
        <v>1848</v>
      </c>
      <c r="T144" s="1" t="s">
        <v>1849</v>
      </c>
      <c r="U144">
        <v>4187</v>
      </c>
      <c r="V144" s="3" t="s">
        <v>1850</v>
      </c>
      <c r="W144" s="1" t="s">
        <v>1851</v>
      </c>
      <c r="X144">
        <v>5689</v>
      </c>
      <c r="Y144" s="3" t="s">
        <v>1848</v>
      </c>
      <c r="Z144" s="1" t="s">
        <v>1849</v>
      </c>
      <c r="AA144">
        <v>4187</v>
      </c>
      <c r="AB144" s="3" t="s">
        <v>1848</v>
      </c>
      <c r="AC144" s="1" t="s">
        <v>1849</v>
      </c>
      <c r="AD144">
        <v>4187</v>
      </c>
      <c r="AE144">
        <v>50</v>
      </c>
      <c r="AF144">
        <v>210</v>
      </c>
      <c r="AG144">
        <v>150</v>
      </c>
      <c r="AH144">
        <v>50</v>
      </c>
      <c r="AI144">
        <v>175</v>
      </c>
      <c r="AJ144">
        <v>150</v>
      </c>
      <c r="AK144">
        <v>175</v>
      </c>
      <c r="AL144">
        <v>175</v>
      </c>
      <c r="AM144">
        <v>1135</v>
      </c>
    </row>
    <row r="145" spans="1:39" ht="60" x14ac:dyDescent="0.3">
      <c r="A145" s="5" t="s">
        <v>1852</v>
      </c>
      <c r="B145" s="1" t="s">
        <v>1853</v>
      </c>
      <c r="C145" s="7" t="s">
        <v>1854</v>
      </c>
      <c r="D145" s="9" t="s">
        <v>1855</v>
      </c>
      <c r="E145" s="1" t="s">
        <v>1856</v>
      </c>
      <c r="F145">
        <v>4641</v>
      </c>
      <c r="G145" s="3" t="s">
        <v>1857</v>
      </c>
      <c r="H145" s="1" t="s">
        <v>1858</v>
      </c>
      <c r="I145">
        <v>6583</v>
      </c>
      <c r="J145" s="3" t="s">
        <v>1859</v>
      </c>
      <c r="K145" s="1" t="s">
        <v>1860</v>
      </c>
      <c r="L145">
        <v>4477</v>
      </c>
      <c r="M145" s="3" t="s">
        <v>1859</v>
      </c>
      <c r="N145" s="1" t="s">
        <v>1860</v>
      </c>
      <c r="O145">
        <v>4477</v>
      </c>
      <c r="P145" s="11" t="s">
        <v>1861</v>
      </c>
      <c r="Q145" s="1" t="s">
        <v>1862</v>
      </c>
      <c r="R145">
        <v>5994</v>
      </c>
      <c r="S145" s="3" t="s">
        <v>1863</v>
      </c>
      <c r="T145" s="1" t="s">
        <v>1864</v>
      </c>
      <c r="U145">
        <v>5465</v>
      </c>
      <c r="V145" s="3" t="s">
        <v>1863</v>
      </c>
      <c r="W145" s="1" t="s">
        <v>1864</v>
      </c>
      <c r="X145">
        <v>5465</v>
      </c>
      <c r="Y145" s="3" t="s">
        <v>1863</v>
      </c>
      <c r="Z145" s="1" t="s">
        <v>1864</v>
      </c>
      <c r="AA145">
        <v>5465</v>
      </c>
      <c r="AB145" s="3" t="s">
        <v>1863</v>
      </c>
      <c r="AC145" s="1" t="s">
        <v>1864</v>
      </c>
      <c r="AD145">
        <v>5465</v>
      </c>
      <c r="AE145">
        <v>125</v>
      </c>
      <c r="AF145">
        <v>200</v>
      </c>
      <c r="AG145">
        <v>200</v>
      </c>
      <c r="AH145">
        <v>110</v>
      </c>
      <c r="AI145">
        <v>125</v>
      </c>
      <c r="AJ145">
        <v>125</v>
      </c>
      <c r="AK145">
        <v>125</v>
      </c>
      <c r="AL145">
        <v>125</v>
      </c>
      <c r="AM145">
        <v>1135</v>
      </c>
    </row>
    <row r="146" spans="1:39" ht="60" x14ac:dyDescent="0.3">
      <c r="A146" s="5" t="s">
        <v>1865</v>
      </c>
      <c r="B146" s="1" t="s">
        <v>1866</v>
      </c>
      <c r="C146" s="7" t="s">
        <v>1867</v>
      </c>
      <c r="D146" s="9" t="s">
        <v>1868</v>
      </c>
      <c r="E146" s="1" t="s">
        <v>1869</v>
      </c>
      <c r="F146">
        <v>7695</v>
      </c>
      <c r="G146" s="3" t="s">
        <v>607</v>
      </c>
      <c r="H146" s="1" t="s">
        <v>1870</v>
      </c>
      <c r="I146">
        <v>7316</v>
      </c>
      <c r="J146" s="3" t="s">
        <v>1868</v>
      </c>
      <c r="K146" s="1" t="s">
        <v>1871</v>
      </c>
      <c r="L146">
        <v>773</v>
      </c>
      <c r="M146" s="3" t="s">
        <v>1872</v>
      </c>
      <c r="N146" s="1" t="s">
        <v>1873</v>
      </c>
      <c r="O146">
        <v>788</v>
      </c>
      <c r="P146" s="11" t="s">
        <v>1874</v>
      </c>
      <c r="Q146" s="1" t="s">
        <v>1875</v>
      </c>
      <c r="R146">
        <v>8209</v>
      </c>
      <c r="S146" s="3" t="s">
        <v>1876</v>
      </c>
      <c r="T146" s="1" t="s">
        <v>1877</v>
      </c>
      <c r="U146">
        <v>6676</v>
      </c>
      <c r="V146" s="3" t="s">
        <v>1878</v>
      </c>
      <c r="W146" s="1" t="s">
        <v>1879</v>
      </c>
      <c r="X146">
        <v>7066</v>
      </c>
      <c r="Y146" s="3" t="s">
        <v>1876</v>
      </c>
      <c r="Z146" s="1" t="s">
        <v>1877</v>
      </c>
      <c r="AA146">
        <v>6676</v>
      </c>
      <c r="AB146" s="3" t="s">
        <v>1880</v>
      </c>
      <c r="AC146" s="1" t="s">
        <v>1881</v>
      </c>
      <c r="AD146">
        <v>693</v>
      </c>
      <c r="AE146">
        <v>125</v>
      </c>
      <c r="AF146">
        <v>210</v>
      </c>
      <c r="AG146">
        <v>185</v>
      </c>
      <c r="AH146">
        <v>125</v>
      </c>
      <c r="AI146">
        <v>135</v>
      </c>
      <c r="AJ146">
        <v>110</v>
      </c>
      <c r="AK146">
        <v>135</v>
      </c>
      <c r="AL146">
        <v>110</v>
      </c>
      <c r="AM146">
        <v>1135</v>
      </c>
    </row>
    <row r="147" spans="1:39" ht="60" x14ac:dyDescent="0.3">
      <c r="A147" s="5" t="s">
        <v>1882</v>
      </c>
      <c r="B147" s="1" t="s">
        <v>1837</v>
      </c>
      <c r="C147" s="7" t="s">
        <v>1838</v>
      </c>
      <c r="D147" s="9" t="s">
        <v>1839</v>
      </c>
      <c r="E147" s="1" t="s">
        <v>1883</v>
      </c>
      <c r="F147">
        <v>5865</v>
      </c>
      <c r="G147" s="3" t="s">
        <v>1841</v>
      </c>
      <c r="H147" s="1" t="s">
        <v>1842</v>
      </c>
      <c r="I147">
        <v>6547</v>
      </c>
      <c r="J147" s="3" t="s">
        <v>1839</v>
      </c>
      <c r="K147" s="1" t="s">
        <v>1843</v>
      </c>
      <c r="L147">
        <v>5882</v>
      </c>
      <c r="M147" s="3" t="s">
        <v>1844</v>
      </c>
      <c r="N147" s="1" t="s">
        <v>1845</v>
      </c>
      <c r="O147">
        <v>6703</v>
      </c>
      <c r="P147" s="11" t="s">
        <v>1846</v>
      </c>
      <c r="Q147" s="1" t="s">
        <v>1884</v>
      </c>
      <c r="R147">
        <v>3896</v>
      </c>
      <c r="S147" s="3" t="s">
        <v>1848</v>
      </c>
      <c r="T147" s="1" t="s">
        <v>1885</v>
      </c>
      <c r="U147">
        <v>4227</v>
      </c>
      <c r="V147" s="3" t="s">
        <v>1850</v>
      </c>
      <c r="W147" s="1" t="s">
        <v>1886</v>
      </c>
      <c r="X147">
        <v>5708</v>
      </c>
      <c r="Y147" s="3" t="s">
        <v>1848</v>
      </c>
      <c r="Z147" s="1" t="s">
        <v>1885</v>
      </c>
      <c r="AA147">
        <v>4227</v>
      </c>
      <c r="AB147" s="3" t="s">
        <v>1848</v>
      </c>
      <c r="AC147" s="1" t="s">
        <v>1885</v>
      </c>
      <c r="AD147">
        <v>4227</v>
      </c>
      <c r="AE147">
        <v>50</v>
      </c>
      <c r="AF147">
        <v>210</v>
      </c>
      <c r="AG147">
        <v>150</v>
      </c>
      <c r="AH147">
        <v>50</v>
      </c>
      <c r="AI147">
        <v>175</v>
      </c>
      <c r="AJ147">
        <v>150</v>
      </c>
      <c r="AK147">
        <v>175</v>
      </c>
      <c r="AL147">
        <v>175</v>
      </c>
      <c r="AM147">
        <v>1135</v>
      </c>
    </row>
    <row r="148" spans="1:39" ht="60" x14ac:dyDescent="0.3">
      <c r="A148" s="5" t="s">
        <v>1887</v>
      </c>
      <c r="B148" s="1" t="s">
        <v>1837</v>
      </c>
      <c r="C148" s="7" t="s">
        <v>1838</v>
      </c>
      <c r="D148" s="9" t="s">
        <v>1839</v>
      </c>
      <c r="E148" s="1" t="s">
        <v>1888</v>
      </c>
      <c r="F148">
        <v>5907</v>
      </c>
      <c r="G148" s="3" t="s">
        <v>1841</v>
      </c>
      <c r="H148" s="1" t="s">
        <v>1842</v>
      </c>
      <c r="I148">
        <v>6547</v>
      </c>
      <c r="J148" s="3" t="s">
        <v>1839</v>
      </c>
      <c r="K148" s="1" t="s">
        <v>1843</v>
      </c>
      <c r="L148">
        <v>5882</v>
      </c>
      <c r="M148" s="3" t="s">
        <v>1844</v>
      </c>
      <c r="N148" s="1" t="s">
        <v>1845</v>
      </c>
      <c r="O148">
        <v>6703</v>
      </c>
      <c r="P148" s="11" t="s">
        <v>1846</v>
      </c>
      <c r="Q148" s="1" t="s">
        <v>1847</v>
      </c>
      <c r="R148">
        <v>3911</v>
      </c>
      <c r="S148" s="3" t="s">
        <v>1848</v>
      </c>
      <c r="T148" s="1" t="s">
        <v>1889</v>
      </c>
      <c r="U148">
        <v>4197</v>
      </c>
      <c r="V148" s="3" t="s">
        <v>1850</v>
      </c>
      <c r="W148" s="1" t="s">
        <v>1890</v>
      </c>
      <c r="X148">
        <v>5698</v>
      </c>
      <c r="Y148" s="3" t="s">
        <v>1848</v>
      </c>
      <c r="Z148" s="1" t="s">
        <v>1889</v>
      </c>
      <c r="AA148">
        <v>4197</v>
      </c>
      <c r="AB148" s="3" t="s">
        <v>1848</v>
      </c>
      <c r="AC148" s="1" t="s">
        <v>1889</v>
      </c>
      <c r="AD148">
        <v>4197</v>
      </c>
      <c r="AE148">
        <v>50</v>
      </c>
      <c r="AF148">
        <v>210</v>
      </c>
      <c r="AG148">
        <v>150</v>
      </c>
      <c r="AH148">
        <v>50</v>
      </c>
      <c r="AI148">
        <v>175</v>
      </c>
      <c r="AJ148">
        <v>150</v>
      </c>
      <c r="AK148">
        <v>175</v>
      </c>
      <c r="AL148">
        <v>175</v>
      </c>
      <c r="AM148">
        <v>1135</v>
      </c>
    </row>
    <row r="149" spans="1:39" ht="60" x14ac:dyDescent="0.3">
      <c r="A149" s="5" t="s">
        <v>1891</v>
      </c>
      <c r="B149" s="1" t="s">
        <v>1837</v>
      </c>
      <c r="C149" s="7" t="s">
        <v>1838</v>
      </c>
      <c r="D149" s="9" t="s">
        <v>1839</v>
      </c>
      <c r="E149" s="1" t="s">
        <v>1883</v>
      </c>
      <c r="F149">
        <v>5865</v>
      </c>
      <c r="G149" s="3" t="s">
        <v>1841</v>
      </c>
      <c r="H149" s="1" t="s">
        <v>1842</v>
      </c>
      <c r="I149">
        <v>6547</v>
      </c>
      <c r="J149" s="3" t="s">
        <v>1839</v>
      </c>
      <c r="K149" s="1" t="s">
        <v>1843</v>
      </c>
      <c r="L149">
        <v>5882</v>
      </c>
      <c r="M149" s="3" t="s">
        <v>1844</v>
      </c>
      <c r="N149" s="1" t="s">
        <v>1845</v>
      </c>
      <c r="O149">
        <v>6703</v>
      </c>
      <c r="P149" s="11" t="s">
        <v>1846</v>
      </c>
      <c r="Q149" s="1" t="s">
        <v>1884</v>
      </c>
      <c r="R149">
        <v>3896</v>
      </c>
      <c r="S149" s="3" t="s">
        <v>1848</v>
      </c>
      <c r="T149" s="1" t="s">
        <v>1892</v>
      </c>
      <c r="U149">
        <v>4207</v>
      </c>
      <c r="V149" s="3" t="s">
        <v>1850</v>
      </c>
      <c r="W149" s="1" t="s">
        <v>1893</v>
      </c>
      <c r="X149">
        <v>5704</v>
      </c>
      <c r="Y149" s="3" t="s">
        <v>1848</v>
      </c>
      <c r="Z149" s="1" t="s">
        <v>1892</v>
      </c>
      <c r="AA149">
        <v>4207</v>
      </c>
      <c r="AB149" s="3" t="s">
        <v>1848</v>
      </c>
      <c r="AC149" s="1" t="s">
        <v>1892</v>
      </c>
      <c r="AD149">
        <v>4207</v>
      </c>
      <c r="AE149">
        <v>50</v>
      </c>
      <c r="AF149">
        <v>210</v>
      </c>
      <c r="AG149">
        <v>150</v>
      </c>
      <c r="AH149">
        <v>50</v>
      </c>
      <c r="AI149">
        <v>175</v>
      </c>
      <c r="AJ149">
        <v>150</v>
      </c>
      <c r="AK149">
        <v>175</v>
      </c>
      <c r="AL149">
        <v>175</v>
      </c>
      <c r="AM149">
        <v>1135</v>
      </c>
    </row>
    <row r="150" spans="1:39" ht="60" x14ac:dyDescent="0.3">
      <c r="A150" s="5" t="s">
        <v>1894</v>
      </c>
      <c r="B150" s="1" t="s">
        <v>1837</v>
      </c>
      <c r="C150" s="7" t="s">
        <v>1838</v>
      </c>
      <c r="D150" s="9" t="s">
        <v>1839</v>
      </c>
      <c r="E150" s="1" t="s">
        <v>1883</v>
      </c>
      <c r="F150">
        <v>5865</v>
      </c>
      <c r="G150" s="3" t="s">
        <v>1841</v>
      </c>
      <c r="H150" s="1" t="s">
        <v>1895</v>
      </c>
      <c r="I150">
        <v>6557</v>
      </c>
      <c r="J150" s="3" t="s">
        <v>1839</v>
      </c>
      <c r="K150" s="1" t="s">
        <v>1843</v>
      </c>
      <c r="L150">
        <v>5882</v>
      </c>
      <c r="M150" s="3" t="s">
        <v>1844</v>
      </c>
      <c r="N150" s="1" t="s">
        <v>1896</v>
      </c>
      <c r="O150">
        <v>6709</v>
      </c>
      <c r="P150" s="11" t="s">
        <v>1846</v>
      </c>
      <c r="Q150" s="1" t="s">
        <v>1847</v>
      </c>
      <c r="R150">
        <v>3911</v>
      </c>
      <c r="S150" s="3" t="s">
        <v>1848</v>
      </c>
      <c r="T150" s="1" t="s">
        <v>1885</v>
      </c>
      <c r="U150">
        <v>4227</v>
      </c>
      <c r="V150" s="3" t="s">
        <v>1850</v>
      </c>
      <c r="W150" s="1" t="s">
        <v>1886</v>
      </c>
      <c r="X150">
        <v>5708</v>
      </c>
      <c r="Y150" s="3" t="s">
        <v>1848</v>
      </c>
      <c r="Z150" s="1" t="s">
        <v>1885</v>
      </c>
      <c r="AA150">
        <v>4227</v>
      </c>
      <c r="AB150" s="3" t="s">
        <v>1848</v>
      </c>
      <c r="AC150" s="1" t="s">
        <v>1885</v>
      </c>
      <c r="AD150">
        <v>4227</v>
      </c>
      <c r="AE150">
        <v>50</v>
      </c>
      <c r="AF150">
        <v>210</v>
      </c>
      <c r="AG150">
        <v>150</v>
      </c>
      <c r="AH150">
        <v>50</v>
      </c>
      <c r="AI150">
        <v>175</v>
      </c>
      <c r="AJ150">
        <v>150</v>
      </c>
      <c r="AK150">
        <v>175</v>
      </c>
      <c r="AL150">
        <v>175</v>
      </c>
      <c r="AM150">
        <v>1135</v>
      </c>
    </row>
    <row r="151" spans="1:39" ht="60" x14ac:dyDescent="0.3">
      <c r="A151" s="5" t="s">
        <v>1897</v>
      </c>
      <c r="B151" s="1" t="s">
        <v>1898</v>
      </c>
      <c r="C151" s="7" t="s">
        <v>1899</v>
      </c>
      <c r="D151" s="9" t="s">
        <v>1900</v>
      </c>
      <c r="E151" s="1" t="s">
        <v>1901</v>
      </c>
      <c r="F151">
        <v>4393</v>
      </c>
      <c r="G151" s="3" t="s">
        <v>1902</v>
      </c>
      <c r="H151" s="1" t="s">
        <v>1903</v>
      </c>
      <c r="I151">
        <v>4807</v>
      </c>
      <c r="J151" s="3" t="s">
        <v>1900</v>
      </c>
      <c r="K151" s="1" t="s">
        <v>1904</v>
      </c>
      <c r="L151">
        <v>4403</v>
      </c>
      <c r="M151" s="3" t="s">
        <v>1900</v>
      </c>
      <c r="N151" s="1" t="s">
        <v>1904</v>
      </c>
      <c r="O151">
        <v>4403</v>
      </c>
      <c r="P151" s="11" t="s">
        <v>1905</v>
      </c>
      <c r="Q151" s="1" t="s">
        <v>1906</v>
      </c>
      <c r="R151">
        <v>6345</v>
      </c>
      <c r="S151" s="3" t="s">
        <v>1907</v>
      </c>
      <c r="T151" s="1" t="s">
        <v>1908</v>
      </c>
      <c r="U151">
        <v>5102</v>
      </c>
      <c r="V151" s="3" t="s">
        <v>1907</v>
      </c>
      <c r="W151" s="1" t="s">
        <v>1908</v>
      </c>
      <c r="X151">
        <v>5102</v>
      </c>
      <c r="Y151" s="3" t="s">
        <v>1907</v>
      </c>
      <c r="Z151" s="1" t="s">
        <v>1908</v>
      </c>
      <c r="AA151">
        <v>5102</v>
      </c>
      <c r="AB151" s="3" t="s">
        <v>1907</v>
      </c>
      <c r="AC151" s="1" t="s">
        <v>1908</v>
      </c>
      <c r="AD151">
        <v>5102</v>
      </c>
      <c r="AE151">
        <v>0</v>
      </c>
      <c r="AF151">
        <v>210</v>
      </c>
      <c r="AG151">
        <v>210</v>
      </c>
      <c r="AH151">
        <v>0</v>
      </c>
      <c r="AI151">
        <v>178</v>
      </c>
      <c r="AJ151">
        <v>178</v>
      </c>
      <c r="AK151">
        <v>178</v>
      </c>
      <c r="AL151">
        <v>178</v>
      </c>
      <c r="AM151">
        <v>1132</v>
      </c>
    </row>
    <row r="152" spans="1:39" ht="60" x14ac:dyDescent="0.3">
      <c r="A152" s="5" t="s">
        <v>1909</v>
      </c>
      <c r="B152" s="1" t="s">
        <v>1910</v>
      </c>
      <c r="C152" s="7" t="s">
        <v>1911</v>
      </c>
      <c r="D152" s="9" t="s">
        <v>1912</v>
      </c>
      <c r="E152" s="1" t="s">
        <v>1913</v>
      </c>
      <c r="F152">
        <v>1815</v>
      </c>
      <c r="G152" s="3" t="s">
        <v>1914</v>
      </c>
      <c r="H152" s="1" t="s">
        <v>1915</v>
      </c>
      <c r="I152">
        <v>5048</v>
      </c>
      <c r="J152" s="3" t="s">
        <v>1912</v>
      </c>
      <c r="K152" s="1" t="s">
        <v>1916</v>
      </c>
      <c r="L152">
        <v>1391</v>
      </c>
      <c r="M152" s="3" t="s">
        <v>1912</v>
      </c>
      <c r="N152" s="1" t="s">
        <v>1916</v>
      </c>
      <c r="O152">
        <v>1391</v>
      </c>
      <c r="P152" s="11" t="s">
        <v>1917</v>
      </c>
      <c r="Q152" s="1" t="s">
        <v>1918</v>
      </c>
      <c r="R152">
        <v>3447</v>
      </c>
      <c r="S152" s="3" t="s">
        <v>1919</v>
      </c>
      <c r="T152" s="1" t="s">
        <v>1920</v>
      </c>
      <c r="U152">
        <v>2572</v>
      </c>
      <c r="V152" s="3" t="s">
        <v>1919</v>
      </c>
      <c r="W152" s="1" t="s">
        <v>1920</v>
      </c>
      <c r="X152">
        <v>2572</v>
      </c>
      <c r="Y152" s="3" t="s">
        <v>1919</v>
      </c>
      <c r="Z152" s="1" t="s">
        <v>1920</v>
      </c>
      <c r="AA152">
        <v>2572</v>
      </c>
      <c r="AB152" s="3" t="s">
        <v>1919</v>
      </c>
      <c r="AC152" s="1" t="s">
        <v>1920</v>
      </c>
      <c r="AD152">
        <v>2572</v>
      </c>
      <c r="AE152">
        <v>0</v>
      </c>
      <c r="AF152">
        <v>210</v>
      </c>
      <c r="AG152">
        <v>210</v>
      </c>
      <c r="AH152">
        <v>0</v>
      </c>
      <c r="AI152">
        <v>178</v>
      </c>
      <c r="AJ152">
        <v>178</v>
      </c>
      <c r="AK152">
        <v>178</v>
      </c>
      <c r="AL152">
        <v>178</v>
      </c>
      <c r="AM152">
        <v>1132</v>
      </c>
    </row>
    <row r="153" spans="1:39" ht="60" x14ac:dyDescent="0.3">
      <c r="A153" s="5" t="s">
        <v>1921</v>
      </c>
      <c r="B153" s="1" t="s">
        <v>1922</v>
      </c>
      <c r="C153" s="7" t="s">
        <v>1923</v>
      </c>
      <c r="D153" s="9" t="s">
        <v>1924</v>
      </c>
      <c r="E153" s="1" t="s">
        <v>1925</v>
      </c>
      <c r="F153">
        <v>3859</v>
      </c>
      <c r="G153" s="3" t="s">
        <v>1926</v>
      </c>
      <c r="H153" s="1" t="s">
        <v>1927</v>
      </c>
      <c r="I153">
        <v>4142</v>
      </c>
      <c r="J153" s="3" t="s">
        <v>1928</v>
      </c>
      <c r="K153" s="1" t="s">
        <v>1929</v>
      </c>
      <c r="L153">
        <v>3895</v>
      </c>
      <c r="M153" s="3" t="s">
        <v>1928</v>
      </c>
      <c r="N153" s="1" t="s">
        <v>1929</v>
      </c>
      <c r="O153">
        <v>3895</v>
      </c>
      <c r="P153" s="11" t="s">
        <v>1930</v>
      </c>
      <c r="Q153" s="1" t="s">
        <v>1931</v>
      </c>
      <c r="R153">
        <v>3828</v>
      </c>
      <c r="S153" s="3" t="s">
        <v>1932</v>
      </c>
      <c r="T153" s="1" t="s">
        <v>1933</v>
      </c>
      <c r="U153">
        <v>4923</v>
      </c>
      <c r="V153" s="3" t="s">
        <v>1932</v>
      </c>
      <c r="W153" s="1" t="s">
        <v>1933</v>
      </c>
      <c r="X153">
        <v>4923</v>
      </c>
      <c r="Y153" s="3" t="s">
        <v>1932</v>
      </c>
      <c r="Z153" s="1" t="s">
        <v>1933</v>
      </c>
      <c r="AA153">
        <v>4923</v>
      </c>
      <c r="AB153" s="3" t="s">
        <v>1932</v>
      </c>
      <c r="AC153" s="1" t="s">
        <v>1933</v>
      </c>
      <c r="AD153">
        <v>4923</v>
      </c>
      <c r="AE153">
        <v>0</v>
      </c>
      <c r="AF153">
        <v>200</v>
      </c>
      <c r="AG153">
        <v>200</v>
      </c>
      <c r="AH153">
        <v>10</v>
      </c>
      <c r="AI153">
        <v>180</v>
      </c>
      <c r="AJ153">
        <v>180</v>
      </c>
      <c r="AK153">
        <v>180</v>
      </c>
      <c r="AL153">
        <v>180</v>
      </c>
      <c r="AM153">
        <v>1130</v>
      </c>
    </row>
    <row r="154" spans="1:39" ht="60" x14ac:dyDescent="0.3">
      <c r="A154" s="5" t="s">
        <v>1934</v>
      </c>
      <c r="B154" s="1" t="s">
        <v>1935</v>
      </c>
      <c r="C154" s="7" t="s">
        <v>1936</v>
      </c>
      <c r="D154" s="9" t="s">
        <v>1937</v>
      </c>
      <c r="E154" s="1" t="s">
        <v>1938</v>
      </c>
      <c r="F154">
        <v>2342</v>
      </c>
      <c r="G154" s="3" t="s">
        <v>1939</v>
      </c>
      <c r="H154" s="1" t="s">
        <v>1940</v>
      </c>
      <c r="I154">
        <v>8792</v>
      </c>
      <c r="J154" s="3" t="s">
        <v>1941</v>
      </c>
      <c r="K154" s="1" t="s">
        <v>1942</v>
      </c>
      <c r="L154">
        <v>2468</v>
      </c>
      <c r="M154" s="3" t="s">
        <v>1941</v>
      </c>
      <c r="N154" s="1" t="s">
        <v>1942</v>
      </c>
      <c r="O154">
        <v>2468</v>
      </c>
      <c r="P154" s="11" t="s">
        <v>1943</v>
      </c>
      <c r="Q154" s="1" t="s">
        <v>1944</v>
      </c>
      <c r="R154">
        <v>8297</v>
      </c>
      <c r="S154" s="3" t="s">
        <v>1945</v>
      </c>
      <c r="T154" s="1" t="s">
        <v>1946</v>
      </c>
      <c r="U154">
        <v>3574</v>
      </c>
      <c r="V154" s="3" t="s">
        <v>1945</v>
      </c>
      <c r="W154" s="1" t="s">
        <v>1946</v>
      </c>
      <c r="X154">
        <v>3574</v>
      </c>
      <c r="Y154" s="3" t="s">
        <v>1945</v>
      </c>
      <c r="Z154" s="1" t="s">
        <v>1946</v>
      </c>
      <c r="AA154">
        <v>3574</v>
      </c>
      <c r="AB154" s="3" t="s">
        <v>1945</v>
      </c>
      <c r="AC154" s="1" t="s">
        <v>1946</v>
      </c>
      <c r="AD154">
        <v>3574</v>
      </c>
      <c r="AE154">
        <v>0</v>
      </c>
      <c r="AF154">
        <v>185</v>
      </c>
      <c r="AG154">
        <v>185</v>
      </c>
      <c r="AH154">
        <v>0</v>
      </c>
      <c r="AI154">
        <v>190</v>
      </c>
      <c r="AJ154">
        <v>190</v>
      </c>
      <c r="AK154">
        <v>190</v>
      </c>
      <c r="AL154">
        <v>190</v>
      </c>
      <c r="AM154">
        <v>1130</v>
      </c>
    </row>
    <row r="155" spans="1:39" ht="60" x14ac:dyDescent="0.3">
      <c r="A155" s="5" t="s">
        <v>1947</v>
      </c>
      <c r="B155" s="1" t="s">
        <v>1948</v>
      </c>
      <c r="C155" s="7" t="s">
        <v>1949</v>
      </c>
      <c r="D155" s="9" t="s">
        <v>1950</v>
      </c>
      <c r="E155" s="1" t="s">
        <v>1951</v>
      </c>
      <c r="F155">
        <v>198</v>
      </c>
      <c r="G155" s="3" t="s">
        <v>1952</v>
      </c>
      <c r="H155" s="1" t="s">
        <v>1953</v>
      </c>
      <c r="I155">
        <v>6242</v>
      </c>
      <c r="J155" s="3" t="s">
        <v>1954</v>
      </c>
      <c r="K155" s="1" t="s">
        <v>1955</v>
      </c>
      <c r="L155">
        <v>2009</v>
      </c>
      <c r="M155" s="3" t="s">
        <v>1954</v>
      </c>
      <c r="N155" s="1" t="s">
        <v>1955</v>
      </c>
      <c r="O155">
        <v>2009</v>
      </c>
      <c r="P155" s="11" t="s">
        <v>1956</v>
      </c>
      <c r="Q155" s="1" t="s">
        <v>1957</v>
      </c>
      <c r="R155">
        <v>4923</v>
      </c>
      <c r="S155" s="3" t="s">
        <v>1958</v>
      </c>
      <c r="T155" s="1" t="s">
        <v>1959</v>
      </c>
      <c r="U155">
        <v>291</v>
      </c>
      <c r="V155" s="3" t="s">
        <v>1958</v>
      </c>
      <c r="W155" s="1" t="s">
        <v>1959</v>
      </c>
      <c r="X155">
        <v>291</v>
      </c>
      <c r="Y155" s="3" t="s">
        <v>1958</v>
      </c>
      <c r="Z155" s="1" t="s">
        <v>1959</v>
      </c>
      <c r="AA155">
        <v>291</v>
      </c>
      <c r="AB155" s="3" t="s">
        <v>1958</v>
      </c>
      <c r="AC155" s="1" t="s">
        <v>1959</v>
      </c>
      <c r="AD155">
        <v>291</v>
      </c>
      <c r="AE155">
        <v>59</v>
      </c>
      <c r="AF155">
        <v>135</v>
      </c>
      <c r="AG155">
        <v>135</v>
      </c>
      <c r="AH155">
        <v>59</v>
      </c>
      <c r="AI155">
        <v>185</v>
      </c>
      <c r="AJ155">
        <v>185</v>
      </c>
      <c r="AK155">
        <v>185</v>
      </c>
      <c r="AL155">
        <v>185</v>
      </c>
      <c r="AM155">
        <v>1128</v>
      </c>
    </row>
    <row r="156" spans="1:39" ht="60" x14ac:dyDescent="0.3">
      <c r="A156" s="5" t="s">
        <v>1960</v>
      </c>
      <c r="B156" s="1" t="s">
        <v>1961</v>
      </c>
      <c r="C156" s="7" t="s">
        <v>1962</v>
      </c>
      <c r="D156" s="9" t="s">
        <v>1963</v>
      </c>
      <c r="E156" s="1" t="s">
        <v>1964</v>
      </c>
      <c r="F156">
        <v>2794</v>
      </c>
      <c r="G156" s="3" t="s">
        <v>467</v>
      </c>
      <c r="H156" s="1" t="s">
        <v>1965</v>
      </c>
      <c r="I156">
        <v>4025</v>
      </c>
      <c r="J156" s="3" t="s">
        <v>1966</v>
      </c>
      <c r="K156" s="1" t="s">
        <v>1967</v>
      </c>
      <c r="L156">
        <v>2941</v>
      </c>
      <c r="M156" s="3" t="s">
        <v>1966</v>
      </c>
      <c r="N156" s="1" t="s">
        <v>1967</v>
      </c>
      <c r="O156">
        <v>2941</v>
      </c>
      <c r="P156" s="11" t="s">
        <v>467</v>
      </c>
      <c r="Q156" s="1" t="s">
        <v>1968</v>
      </c>
      <c r="R156">
        <v>3886</v>
      </c>
      <c r="S156" s="3" t="s">
        <v>1969</v>
      </c>
      <c r="T156" s="1" t="s">
        <v>1970</v>
      </c>
      <c r="U156">
        <v>3563</v>
      </c>
      <c r="V156" s="3" t="s">
        <v>1969</v>
      </c>
      <c r="W156" s="1" t="s">
        <v>1970</v>
      </c>
      <c r="X156">
        <v>3563</v>
      </c>
      <c r="Y156" s="3" t="s">
        <v>1969</v>
      </c>
      <c r="Z156" s="1" t="s">
        <v>1970</v>
      </c>
      <c r="AA156">
        <v>3563</v>
      </c>
      <c r="AB156" s="3" t="s">
        <v>1969</v>
      </c>
      <c r="AC156" s="1" t="s">
        <v>1970</v>
      </c>
      <c r="AD156">
        <v>3563</v>
      </c>
      <c r="AE156">
        <v>79</v>
      </c>
      <c r="AF156">
        <v>185</v>
      </c>
      <c r="AG156">
        <v>185</v>
      </c>
      <c r="AH156">
        <v>79</v>
      </c>
      <c r="AI156">
        <v>150</v>
      </c>
      <c r="AJ156">
        <v>150</v>
      </c>
      <c r="AK156">
        <v>150</v>
      </c>
      <c r="AL156">
        <v>150</v>
      </c>
      <c r="AM156">
        <v>1128</v>
      </c>
    </row>
    <row r="157" spans="1:39" ht="60" x14ac:dyDescent="0.3">
      <c r="A157" s="5" t="s">
        <v>1971</v>
      </c>
      <c r="B157" s="1" t="s">
        <v>1972</v>
      </c>
      <c r="C157" s="7" t="s">
        <v>1973</v>
      </c>
      <c r="D157" s="9" t="s">
        <v>1974</v>
      </c>
      <c r="E157" s="1" t="s">
        <v>1975</v>
      </c>
      <c r="F157">
        <v>7046</v>
      </c>
      <c r="G157" s="3" t="s">
        <v>1976</v>
      </c>
      <c r="H157" s="1" t="s">
        <v>1977</v>
      </c>
      <c r="I157">
        <v>2775</v>
      </c>
      <c r="J157" s="3" t="s">
        <v>1974</v>
      </c>
      <c r="K157" s="1" t="s">
        <v>1978</v>
      </c>
      <c r="L157">
        <v>6984</v>
      </c>
      <c r="M157" s="3" t="s">
        <v>1979</v>
      </c>
      <c r="N157" s="1" t="s">
        <v>1980</v>
      </c>
      <c r="O157">
        <v>8731</v>
      </c>
      <c r="P157" s="11" t="s">
        <v>1981</v>
      </c>
      <c r="Q157" s="1" t="s">
        <v>1982</v>
      </c>
      <c r="R157">
        <v>3654</v>
      </c>
      <c r="S157" s="3" t="s">
        <v>1983</v>
      </c>
      <c r="T157" s="1" t="s">
        <v>1984</v>
      </c>
      <c r="U157">
        <v>7196</v>
      </c>
      <c r="V157" s="3" t="s">
        <v>1985</v>
      </c>
      <c r="W157" s="1" t="s">
        <v>1986</v>
      </c>
      <c r="X157">
        <v>8375</v>
      </c>
      <c r="Y157" s="3" t="s">
        <v>1983</v>
      </c>
      <c r="Z157" s="1" t="s">
        <v>1984</v>
      </c>
      <c r="AA157">
        <v>7196</v>
      </c>
      <c r="AB157" s="3" t="s">
        <v>1987</v>
      </c>
      <c r="AC157" s="1" t="s">
        <v>1988</v>
      </c>
      <c r="AD157">
        <v>7736</v>
      </c>
      <c r="AE157">
        <v>55</v>
      </c>
      <c r="AF157">
        <v>210</v>
      </c>
      <c r="AG157">
        <v>150</v>
      </c>
      <c r="AH157">
        <v>105</v>
      </c>
      <c r="AI157">
        <v>153</v>
      </c>
      <c r="AJ157">
        <v>150</v>
      </c>
      <c r="AK157">
        <v>153</v>
      </c>
      <c r="AL157">
        <v>150</v>
      </c>
      <c r="AM157">
        <v>1126</v>
      </c>
    </row>
    <row r="158" spans="1:39" ht="60" x14ac:dyDescent="0.3">
      <c r="A158" s="5" t="s">
        <v>1989</v>
      </c>
      <c r="B158" s="1" t="s">
        <v>1990</v>
      </c>
      <c r="C158" s="7" t="s">
        <v>1991</v>
      </c>
      <c r="D158" s="9" t="s">
        <v>1992</v>
      </c>
      <c r="E158" s="1" t="s">
        <v>1993</v>
      </c>
      <c r="F158">
        <v>6277</v>
      </c>
      <c r="G158" s="3" t="s">
        <v>1994</v>
      </c>
      <c r="H158" s="1" t="s">
        <v>1995</v>
      </c>
      <c r="I158">
        <v>6336</v>
      </c>
      <c r="J158" s="3" t="s">
        <v>1992</v>
      </c>
      <c r="K158" s="1" t="s">
        <v>1996</v>
      </c>
      <c r="L158">
        <v>6274</v>
      </c>
      <c r="M158" s="3" t="s">
        <v>1992</v>
      </c>
      <c r="N158" s="1" t="s">
        <v>1996</v>
      </c>
      <c r="O158">
        <v>6274</v>
      </c>
      <c r="P158" s="11" t="s">
        <v>1997</v>
      </c>
      <c r="Q158" s="1" t="s">
        <v>1998</v>
      </c>
      <c r="R158">
        <v>5504</v>
      </c>
      <c r="S158" s="3" t="s">
        <v>1999</v>
      </c>
      <c r="T158" s="1" t="s">
        <v>2000</v>
      </c>
      <c r="U158">
        <v>8081</v>
      </c>
      <c r="V158" s="3" t="s">
        <v>1999</v>
      </c>
      <c r="W158" s="1" t="s">
        <v>2000</v>
      </c>
      <c r="X158">
        <v>8081</v>
      </c>
      <c r="Y158" s="3" t="s">
        <v>1999</v>
      </c>
      <c r="Z158" s="1" t="s">
        <v>2000</v>
      </c>
      <c r="AA158">
        <v>8081</v>
      </c>
      <c r="AB158" s="3" t="s">
        <v>1999</v>
      </c>
      <c r="AC158" s="1" t="s">
        <v>2000</v>
      </c>
      <c r="AD158">
        <v>8081</v>
      </c>
      <c r="AE158">
        <v>30</v>
      </c>
      <c r="AF158">
        <v>210</v>
      </c>
      <c r="AG158">
        <v>210</v>
      </c>
      <c r="AH158">
        <v>90</v>
      </c>
      <c r="AI158">
        <v>146</v>
      </c>
      <c r="AJ158">
        <v>146</v>
      </c>
      <c r="AK158">
        <v>146</v>
      </c>
      <c r="AL158">
        <v>146</v>
      </c>
      <c r="AM158">
        <v>1124</v>
      </c>
    </row>
    <row r="159" spans="1:39" ht="60" x14ac:dyDescent="0.3">
      <c r="A159" s="5" t="s">
        <v>2001</v>
      </c>
      <c r="B159" s="1" t="s">
        <v>2002</v>
      </c>
      <c r="C159" s="7" t="s">
        <v>2003</v>
      </c>
      <c r="D159" s="9" t="s">
        <v>2004</v>
      </c>
      <c r="E159" s="1" t="s">
        <v>2005</v>
      </c>
      <c r="F159">
        <v>8813</v>
      </c>
      <c r="G159" s="3" t="s">
        <v>2006</v>
      </c>
      <c r="H159" s="1" t="s">
        <v>2007</v>
      </c>
      <c r="I159">
        <v>8263</v>
      </c>
      <c r="J159" s="3" t="s">
        <v>2008</v>
      </c>
      <c r="K159" s="1" t="s">
        <v>2009</v>
      </c>
      <c r="L159">
        <v>8857</v>
      </c>
      <c r="M159" s="3" t="s">
        <v>2010</v>
      </c>
      <c r="N159" s="1" t="s">
        <v>2011</v>
      </c>
      <c r="O159">
        <v>9288</v>
      </c>
      <c r="P159" s="11" t="s">
        <v>2012</v>
      </c>
      <c r="Q159" s="1" t="s">
        <v>2013</v>
      </c>
      <c r="R159">
        <v>7968</v>
      </c>
      <c r="S159" s="3" t="s">
        <v>2014</v>
      </c>
      <c r="T159" s="1" t="s">
        <v>2015</v>
      </c>
      <c r="U159">
        <v>8098</v>
      </c>
      <c r="V159" s="3" t="s">
        <v>2016</v>
      </c>
      <c r="W159" s="1" t="s">
        <v>2017</v>
      </c>
      <c r="X159">
        <v>9012</v>
      </c>
      <c r="Y159" s="3" t="s">
        <v>2018</v>
      </c>
      <c r="Z159" s="1" t="s">
        <v>2019</v>
      </c>
      <c r="AA159">
        <v>8074</v>
      </c>
      <c r="AB159" s="3" t="s">
        <v>2018</v>
      </c>
      <c r="AC159" s="1" t="s">
        <v>2019</v>
      </c>
      <c r="AD159">
        <v>8074</v>
      </c>
      <c r="AE159">
        <v>150</v>
      </c>
      <c r="AF159">
        <v>200</v>
      </c>
      <c r="AG159">
        <v>106</v>
      </c>
      <c r="AH159">
        <v>125</v>
      </c>
      <c r="AI159">
        <v>140</v>
      </c>
      <c r="AJ159">
        <v>110</v>
      </c>
      <c r="AK159">
        <v>145</v>
      </c>
      <c r="AL159">
        <v>145</v>
      </c>
      <c r="AM159">
        <v>1121</v>
      </c>
    </row>
    <row r="160" spans="1:39" ht="60" x14ac:dyDescent="0.3">
      <c r="A160" s="5" t="s">
        <v>2020</v>
      </c>
      <c r="B160" s="1" t="s">
        <v>2021</v>
      </c>
      <c r="C160" s="7" t="s">
        <v>2022</v>
      </c>
      <c r="D160" s="9" t="s">
        <v>2023</v>
      </c>
      <c r="E160" s="1" t="s">
        <v>2024</v>
      </c>
      <c r="F160">
        <v>8548</v>
      </c>
      <c r="G160" s="3" t="s">
        <v>2025</v>
      </c>
      <c r="H160" s="1" t="s">
        <v>2026</v>
      </c>
      <c r="I160">
        <v>7161</v>
      </c>
      <c r="J160" s="3" t="s">
        <v>2027</v>
      </c>
      <c r="K160" s="1" t="s">
        <v>2028</v>
      </c>
      <c r="L160">
        <v>8322</v>
      </c>
      <c r="M160" s="3" t="s">
        <v>2029</v>
      </c>
      <c r="N160" s="1" t="s">
        <v>2030</v>
      </c>
      <c r="O160">
        <v>8495</v>
      </c>
      <c r="P160" s="11" t="s">
        <v>2031</v>
      </c>
      <c r="Q160" s="1" t="s">
        <v>2032</v>
      </c>
      <c r="R160">
        <v>7737</v>
      </c>
      <c r="S160" s="3" t="s">
        <v>2033</v>
      </c>
      <c r="T160" s="1" t="s">
        <v>2034</v>
      </c>
      <c r="U160">
        <v>8219</v>
      </c>
      <c r="V160" s="3" t="s">
        <v>2029</v>
      </c>
      <c r="W160" s="1" t="s">
        <v>2035</v>
      </c>
      <c r="X160">
        <v>8342</v>
      </c>
      <c r="Y160" s="3" t="s">
        <v>2033</v>
      </c>
      <c r="Z160" s="1" t="s">
        <v>2034</v>
      </c>
      <c r="AA160">
        <v>8219</v>
      </c>
      <c r="AB160" s="3" t="s">
        <v>2033</v>
      </c>
      <c r="AC160" s="1" t="s">
        <v>2034</v>
      </c>
      <c r="AD160">
        <v>8219</v>
      </c>
      <c r="AE160">
        <v>110</v>
      </c>
      <c r="AF160">
        <v>150</v>
      </c>
      <c r="AG160">
        <v>136</v>
      </c>
      <c r="AH160">
        <v>105</v>
      </c>
      <c r="AI160">
        <v>161</v>
      </c>
      <c r="AJ160">
        <v>136</v>
      </c>
      <c r="AK160">
        <v>161</v>
      </c>
      <c r="AL160">
        <v>161</v>
      </c>
      <c r="AM160">
        <v>1120</v>
      </c>
    </row>
    <row r="161" spans="1:39" ht="75.599999999999994" x14ac:dyDescent="0.3">
      <c r="A161" s="5" t="s">
        <v>2036</v>
      </c>
      <c r="B161" s="1" t="s">
        <v>2037</v>
      </c>
      <c r="C161" s="7" t="s">
        <v>2038</v>
      </c>
      <c r="D161" s="9" t="s">
        <v>2039</v>
      </c>
      <c r="E161" s="1" t="s">
        <v>2040</v>
      </c>
      <c r="F161">
        <v>8789</v>
      </c>
      <c r="G161" s="3" t="s">
        <v>2041</v>
      </c>
      <c r="H161" s="1" t="s">
        <v>2042</v>
      </c>
      <c r="I161">
        <v>9162</v>
      </c>
      <c r="J161" s="3" t="s">
        <v>2039</v>
      </c>
      <c r="K161" s="1" t="s">
        <v>2043</v>
      </c>
      <c r="L161">
        <v>8799</v>
      </c>
      <c r="M161" s="3" t="s">
        <v>2044</v>
      </c>
      <c r="N161" s="1" t="s">
        <v>2045</v>
      </c>
      <c r="O161">
        <v>2306</v>
      </c>
      <c r="P161" s="11" t="s">
        <v>2041</v>
      </c>
      <c r="Q161" s="1" t="s">
        <v>2046</v>
      </c>
      <c r="R161">
        <v>944</v>
      </c>
      <c r="S161" s="3" t="s">
        <v>2047</v>
      </c>
      <c r="T161" s="1" t="s">
        <v>2048</v>
      </c>
      <c r="U161">
        <v>9</v>
      </c>
      <c r="V161" s="3" t="s">
        <v>2049</v>
      </c>
      <c r="W161" s="1" t="s">
        <v>2050</v>
      </c>
      <c r="X161">
        <v>4773</v>
      </c>
      <c r="Y161" s="3" t="s">
        <v>2047</v>
      </c>
      <c r="Z161" s="1" t="s">
        <v>2048</v>
      </c>
      <c r="AA161">
        <v>9</v>
      </c>
      <c r="AB161" s="3" t="s">
        <v>2039</v>
      </c>
      <c r="AC161" s="1" t="s">
        <v>2051</v>
      </c>
      <c r="AD161">
        <v>9006</v>
      </c>
      <c r="AE161">
        <v>160</v>
      </c>
      <c r="AF161">
        <v>210</v>
      </c>
      <c r="AG161">
        <v>0</v>
      </c>
      <c r="AH161">
        <v>160</v>
      </c>
      <c r="AI161">
        <v>190</v>
      </c>
      <c r="AJ161">
        <v>0</v>
      </c>
      <c r="AK161">
        <v>190</v>
      </c>
      <c r="AL161">
        <v>210</v>
      </c>
      <c r="AM161">
        <v>1120</v>
      </c>
    </row>
    <row r="162" spans="1:39" ht="60" x14ac:dyDescent="0.3">
      <c r="A162" s="5" t="s">
        <v>2052</v>
      </c>
      <c r="B162" s="1" t="s">
        <v>2053</v>
      </c>
      <c r="C162" s="7" t="s">
        <v>2054</v>
      </c>
      <c r="D162" s="9" t="s">
        <v>2055</v>
      </c>
      <c r="E162" s="1" t="s">
        <v>2056</v>
      </c>
      <c r="F162">
        <v>4384</v>
      </c>
      <c r="G162" s="3" t="s">
        <v>2057</v>
      </c>
      <c r="H162" s="1" t="s">
        <v>2058</v>
      </c>
      <c r="I162">
        <v>1321</v>
      </c>
      <c r="J162" s="3" t="s">
        <v>2055</v>
      </c>
      <c r="K162" s="1" t="s">
        <v>2059</v>
      </c>
      <c r="L162">
        <v>4321</v>
      </c>
      <c r="M162" s="3" t="s">
        <v>2055</v>
      </c>
      <c r="N162" s="1" t="s">
        <v>2059</v>
      </c>
      <c r="O162">
        <v>4321</v>
      </c>
      <c r="P162" s="11" t="s">
        <v>2060</v>
      </c>
      <c r="Q162" s="1" t="s">
        <v>2061</v>
      </c>
      <c r="R162">
        <v>2809</v>
      </c>
      <c r="S162" s="3" t="s">
        <v>2062</v>
      </c>
      <c r="T162" s="1" t="s">
        <v>2063</v>
      </c>
      <c r="U162">
        <v>404</v>
      </c>
      <c r="V162" s="3" t="s">
        <v>2062</v>
      </c>
      <c r="W162" s="1" t="s">
        <v>2063</v>
      </c>
      <c r="X162">
        <v>404</v>
      </c>
      <c r="Y162" s="3" t="s">
        <v>2062</v>
      </c>
      <c r="Z162" s="1" t="s">
        <v>2063</v>
      </c>
      <c r="AA162">
        <v>404</v>
      </c>
      <c r="AB162" s="3" t="s">
        <v>2062</v>
      </c>
      <c r="AC162" s="1" t="s">
        <v>2063</v>
      </c>
      <c r="AD162">
        <v>404</v>
      </c>
      <c r="AE162">
        <v>60</v>
      </c>
      <c r="AF162">
        <v>210</v>
      </c>
      <c r="AG162">
        <v>210</v>
      </c>
      <c r="AH162">
        <v>26</v>
      </c>
      <c r="AI162">
        <v>153</v>
      </c>
      <c r="AJ162">
        <v>153</v>
      </c>
      <c r="AK162">
        <v>153</v>
      </c>
      <c r="AL162">
        <v>153</v>
      </c>
      <c r="AM162">
        <v>1118</v>
      </c>
    </row>
    <row r="163" spans="1:39" ht="60" x14ac:dyDescent="0.3">
      <c r="A163" s="5" t="s">
        <v>2064</v>
      </c>
      <c r="B163" s="1" t="s">
        <v>2065</v>
      </c>
      <c r="C163" s="7" t="s">
        <v>2066</v>
      </c>
      <c r="D163" s="9" t="s">
        <v>2067</v>
      </c>
      <c r="E163" s="1" t="s">
        <v>2068</v>
      </c>
      <c r="F163">
        <v>6973</v>
      </c>
      <c r="G163" s="3" t="s">
        <v>2069</v>
      </c>
      <c r="H163" s="1" t="s">
        <v>2070</v>
      </c>
      <c r="I163">
        <v>7688</v>
      </c>
      <c r="J163" s="3" t="s">
        <v>2071</v>
      </c>
      <c r="K163" s="1" t="s">
        <v>2072</v>
      </c>
      <c r="L163">
        <v>7168</v>
      </c>
      <c r="M163" s="3" t="s">
        <v>2073</v>
      </c>
      <c r="N163" s="1" t="s">
        <v>2074</v>
      </c>
      <c r="O163">
        <v>8414</v>
      </c>
      <c r="P163" s="11" t="s">
        <v>2075</v>
      </c>
      <c r="Q163" s="1" t="s">
        <v>2076</v>
      </c>
      <c r="R163">
        <v>6072</v>
      </c>
      <c r="S163" s="3" t="s">
        <v>2077</v>
      </c>
      <c r="T163" s="1" t="s">
        <v>2078</v>
      </c>
      <c r="U163">
        <v>6151</v>
      </c>
      <c r="V163" s="3" t="s">
        <v>2079</v>
      </c>
      <c r="W163" s="1" t="s">
        <v>2080</v>
      </c>
      <c r="X163">
        <v>8196</v>
      </c>
      <c r="Y163" s="3" t="s">
        <v>2081</v>
      </c>
      <c r="Z163" s="1" t="s">
        <v>2082</v>
      </c>
      <c r="AA163">
        <v>6048</v>
      </c>
      <c r="AB163" s="3" t="s">
        <v>2077</v>
      </c>
      <c r="AC163" s="1" t="s">
        <v>2078</v>
      </c>
      <c r="AD163">
        <v>6151</v>
      </c>
      <c r="AE163">
        <v>106</v>
      </c>
      <c r="AF163">
        <v>200</v>
      </c>
      <c r="AG163">
        <v>106</v>
      </c>
      <c r="AH163">
        <v>0</v>
      </c>
      <c r="AI163">
        <v>200</v>
      </c>
      <c r="AJ163">
        <v>106</v>
      </c>
      <c r="AK163">
        <v>195</v>
      </c>
      <c r="AL163">
        <v>200</v>
      </c>
      <c r="AM163">
        <v>1113</v>
      </c>
    </row>
    <row r="164" spans="1:39" ht="60" x14ac:dyDescent="0.3">
      <c r="A164" s="5" t="s">
        <v>2083</v>
      </c>
      <c r="B164" s="1" t="s">
        <v>2084</v>
      </c>
      <c r="C164" s="7" t="s">
        <v>2085</v>
      </c>
      <c r="D164" s="9" t="s">
        <v>2086</v>
      </c>
      <c r="E164" s="1" t="s">
        <v>2087</v>
      </c>
      <c r="F164">
        <v>6848</v>
      </c>
      <c r="G164" s="3" t="s">
        <v>2088</v>
      </c>
      <c r="H164" s="1" t="s">
        <v>2089</v>
      </c>
      <c r="I164">
        <v>4341</v>
      </c>
      <c r="J164" s="3" t="s">
        <v>2086</v>
      </c>
      <c r="K164" s="1" t="s">
        <v>2090</v>
      </c>
      <c r="L164">
        <v>6874</v>
      </c>
      <c r="M164" s="3" t="s">
        <v>2091</v>
      </c>
      <c r="N164" s="1" t="s">
        <v>2092</v>
      </c>
      <c r="O164">
        <v>7994</v>
      </c>
      <c r="P164" s="11" t="s">
        <v>2093</v>
      </c>
      <c r="Q164" s="1" t="s">
        <v>2094</v>
      </c>
      <c r="R164">
        <v>2725</v>
      </c>
      <c r="S164" s="3" t="s">
        <v>2095</v>
      </c>
      <c r="T164" s="1" t="s">
        <v>2096</v>
      </c>
      <c r="U164">
        <v>3438</v>
      </c>
      <c r="V164" s="3" t="s">
        <v>2097</v>
      </c>
      <c r="W164" s="1" t="s">
        <v>2098</v>
      </c>
      <c r="X164">
        <v>3064</v>
      </c>
      <c r="Y164" s="3" t="s">
        <v>2095</v>
      </c>
      <c r="Z164" s="1" t="s">
        <v>2096</v>
      </c>
      <c r="AA164">
        <v>3438</v>
      </c>
      <c r="AB164" s="3" t="s">
        <v>2095</v>
      </c>
      <c r="AC164" s="1" t="s">
        <v>2096</v>
      </c>
      <c r="AD164">
        <v>3438</v>
      </c>
      <c r="AE164">
        <v>165</v>
      </c>
      <c r="AF164">
        <v>210</v>
      </c>
      <c r="AG164">
        <v>150</v>
      </c>
      <c r="AH164">
        <v>78</v>
      </c>
      <c r="AI164">
        <v>170</v>
      </c>
      <c r="AJ164">
        <v>0</v>
      </c>
      <c r="AK164">
        <v>170</v>
      </c>
      <c r="AL164">
        <v>170</v>
      </c>
      <c r="AM164">
        <v>1113</v>
      </c>
    </row>
    <row r="165" spans="1:39" ht="60" x14ac:dyDescent="0.3">
      <c r="A165" s="5" t="s">
        <v>2099</v>
      </c>
      <c r="B165" s="1" t="s">
        <v>2100</v>
      </c>
      <c r="C165" s="7" t="s">
        <v>2101</v>
      </c>
      <c r="D165" s="9" t="s">
        <v>2102</v>
      </c>
      <c r="E165" s="1" t="s">
        <v>2103</v>
      </c>
      <c r="F165">
        <v>3573</v>
      </c>
      <c r="G165" s="3" t="s">
        <v>2104</v>
      </c>
      <c r="H165" s="1" t="s">
        <v>2105</v>
      </c>
      <c r="I165">
        <v>1402</v>
      </c>
      <c r="J165" s="3" t="s">
        <v>2106</v>
      </c>
      <c r="K165" s="1" t="s">
        <v>2107</v>
      </c>
      <c r="L165">
        <v>3492</v>
      </c>
      <c r="M165" s="3" t="s">
        <v>2106</v>
      </c>
      <c r="N165" s="1" t="s">
        <v>2107</v>
      </c>
      <c r="O165">
        <v>3492</v>
      </c>
      <c r="P165" s="11" t="s">
        <v>2108</v>
      </c>
      <c r="Q165" s="1" t="s">
        <v>2109</v>
      </c>
      <c r="R165">
        <v>851</v>
      </c>
      <c r="S165" s="3" t="s">
        <v>2110</v>
      </c>
      <c r="T165" s="1" t="s">
        <v>2111</v>
      </c>
      <c r="U165">
        <v>1612</v>
      </c>
      <c r="V165" s="3" t="s">
        <v>2110</v>
      </c>
      <c r="W165" s="1" t="s">
        <v>2111</v>
      </c>
      <c r="X165">
        <v>1612</v>
      </c>
      <c r="Y165" s="3" t="s">
        <v>2110</v>
      </c>
      <c r="Z165" s="1" t="s">
        <v>2111</v>
      </c>
      <c r="AA165">
        <v>1612</v>
      </c>
      <c r="AB165" s="3" t="s">
        <v>2110</v>
      </c>
      <c r="AC165" s="1" t="s">
        <v>2111</v>
      </c>
      <c r="AD165">
        <v>1612</v>
      </c>
      <c r="AE165">
        <v>0</v>
      </c>
      <c r="AF165">
        <v>175</v>
      </c>
      <c r="AG165">
        <v>175</v>
      </c>
      <c r="AH165">
        <v>0</v>
      </c>
      <c r="AI165">
        <v>190</v>
      </c>
      <c r="AJ165">
        <v>190</v>
      </c>
      <c r="AK165">
        <v>190</v>
      </c>
      <c r="AL165">
        <v>190</v>
      </c>
      <c r="AM165">
        <v>1110</v>
      </c>
    </row>
    <row r="166" spans="1:39" ht="60" x14ac:dyDescent="0.3">
      <c r="A166" s="5" t="s">
        <v>2112</v>
      </c>
      <c r="B166" s="1" t="s">
        <v>2113</v>
      </c>
      <c r="C166" s="7" t="s">
        <v>2114</v>
      </c>
      <c r="D166" s="9" t="s">
        <v>2115</v>
      </c>
      <c r="E166" s="1" t="s">
        <v>2116</v>
      </c>
      <c r="F166">
        <v>1472</v>
      </c>
      <c r="G166" s="3" t="s">
        <v>2117</v>
      </c>
      <c r="H166" s="1" t="s">
        <v>2118</v>
      </c>
      <c r="I166">
        <v>1931</v>
      </c>
      <c r="J166" s="3" t="s">
        <v>2119</v>
      </c>
      <c r="K166" s="1" t="s">
        <v>2120</v>
      </c>
      <c r="L166">
        <v>147</v>
      </c>
      <c r="M166" s="3" t="s">
        <v>2119</v>
      </c>
      <c r="N166" s="1" t="s">
        <v>2120</v>
      </c>
      <c r="O166">
        <v>147</v>
      </c>
      <c r="P166" s="11" t="s">
        <v>2121</v>
      </c>
      <c r="Q166" s="1" t="s">
        <v>2122</v>
      </c>
      <c r="R166">
        <v>2432</v>
      </c>
      <c r="S166" s="3" t="s">
        <v>2119</v>
      </c>
      <c r="T166" s="1" t="s">
        <v>2123</v>
      </c>
      <c r="U166">
        <v>112</v>
      </c>
      <c r="V166" s="3" t="s">
        <v>2119</v>
      </c>
      <c r="W166" s="1" t="s">
        <v>2123</v>
      </c>
      <c r="X166">
        <v>112</v>
      </c>
      <c r="Y166" s="3" t="s">
        <v>2119</v>
      </c>
      <c r="Z166" s="1" t="s">
        <v>2123</v>
      </c>
      <c r="AA166">
        <v>112</v>
      </c>
      <c r="AB166" s="3" t="s">
        <v>2119</v>
      </c>
      <c r="AC166" s="1" t="s">
        <v>2123</v>
      </c>
      <c r="AD166">
        <v>112</v>
      </c>
      <c r="AE166">
        <v>150</v>
      </c>
      <c r="AF166">
        <v>135</v>
      </c>
      <c r="AG166">
        <v>135</v>
      </c>
      <c r="AH166">
        <v>150</v>
      </c>
      <c r="AI166">
        <v>135</v>
      </c>
      <c r="AJ166">
        <v>135</v>
      </c>
      <c r="AK166">
        <v>135</v>
      </c>
      <c r="AL166">
        <v>135</v>
      </c>
      <c r="AM166">
        <v>1110</v>
      </c>
    </row>
    <row r="167" spans="1:39" ht="60" x14ac:dyDescent="0.3">
      <c r="A167" s="5" t="s">
        <v>2124</v>
      </c>
      <c r="B167" s="1" t="s">
        <v>2125</v>
      </c>
      <c r="C167" s="7" t="s">
        <v>2126</v>
      </c>
      <c r="D167" s="9" t="s">
        <v>2127</v>
      </c>
      <c r="E167" s="1" t="s">
        <v>2128</v>
      </c>
      <c r="F167">
        <v>1609</v>
      </c>
      <c r="G167" s="3" t="s">
        <v>2129</v>
      </c>
      <c r="H167" s="1" t="s">
        <v>2130</v>
      </c>
      <c r="I167">
        <v>585</v>
      </c>
      <c r="J167" s="3" t="s">
        <v>2131</v>
      </c>
      <c r="K167" s="1" t="s">
        <v>2132</v>
      </c>
      <c r="L167">
        <v>1633</v>
      </c>
      <c r="M167" s="3" t="s">
        <v>2131</v>
      </c>
      <c r="N167" s="1" t="s">
        <v>2132</v>
      </c>
      <c r="O167">
        <v>1633</v>
      </c>
      <c r="P167" s="11" t="s">
        <v>2133</v>
      </c>
      <c r="Q167" s="1" t="s">
        <v>2134</v>
      </c>
      <c r="R167">
        <v>853</v>
      </c>
      <c r="S167" s="3" t="s">
        <v>2135</v>
      </c>
      <c r="T167" s="1" t="s">
        <v>2136</v>
      </c>
      <c r="U167">
        <v>4152</v>
      </c>
      <c r="V167" s="3" t="s">
        <v>2135</v>
      </c>
      <c r="W167" s="1" t="s">
        <v>2136</v>
      </c>
      <c r="X167">
        <v>4152</v>
      </c>
      <c r="Y167" s="3" t="s">
        <v>2135</v>
      </c>
      <c r="Z167" s="1" t="s">
        <v>2136</v>
      </c>
      <c r="AA167">
        <v>4152</v>
      </c>
      <c r="AB167" s="3" t="s">
        <v>2135</v>
      </c>
      <c r="AC167" s="1" t="s">
        <v>2136</v>
      </c>
      <c r="AD167">
        <v>4152</v>
      </c>
      <c r="AE167">
        <v>0</v>
      </c>
      <c r="AF167">
        <v>195</v>
      </c>
      <c r="AG167">
        <v>195</v>
      </c>
      <c r="AH167">
        <v>0</v>
      </c>
      <c r="AI167">
        <v>180</v>
      </c>
      <c r="AJ167">
        <v>180</v>
      </c>
      <c r="AK167">
        <v>180</v>
      </c>
      <c r="AL167">
        <v>180</v>
      </c>
      <c r="AM167">
        <v>1110</v>
      </c>
    </row>
    <row r="168" spans="1:39" ht="60" x14ac:dyDescent="0.3">
      <c r="A168" s="5" t="s">
        <v>2137</v>
      </c>
      <c r="B168" s="1" t="s">
        <v>2138</v>
      </c>
      <c r="C168" s="7" t="s">
        <v>2139</v>
      </c>
      <c r="D168" s="9" t="s">
        <v>2140</v>
      </c>
      <c r="E168" s="1" t="s">
        <v>2141</v>
      </c>
      <c r="F168">
        <v>2238</v>
      </c>
      <c r="G168" s="3" t="s">
        <v>2142</v>
      </c>
      <c r="H168" s="1" t="s">
        <v>2143</v>
      </c>
      <c r="I168">
        <v>4453</v>
      </c>
      <c r="J168" s="3" t="s">
        <v>2140</v>
      </c>
      <c r="K168" s="1" t="s">
        <v>2144</v>
      </c>
      <c r="L168">
        <v>2238</v>
      </c>
      <c r="M168" s="3" t="s">
        <v>2145</v>
      </c>
      <c r="N168" s="1" t="s">
        <v>2146</v>
      </c>
      <c r="O168">
        <v>5021</v>
      </c>
      <c r="P168" s="11" t="s">
        <v>2147</v>
      </c>
      <c r="Q168" s="1" t="s">
        <v>2148</v>
      </c>
      <c r="R168">
        <v>4058</v>
      </c>
      <c r="S168" s="3" t="s">
        <v>2149</v>
      </c>
      <c r="T168" s="1" t="s">
        <v>2150</v>
      </c>
      <c r="U168">
        <v>4708</v>
      </c>
      <c r="V168" s="3" t="s">
        <v>2151</v>
      </c>
      <c r="W168" s="1" t="s">
        <v>2152</v>
      </c>
      <c r="X168">
        <v>5826</v>
      </c>
      <c r="Y168" s="3" t="s">
        <v>2149</v>
      </c>
      <c r="Z168" s="1" t="s">
        <v>2150</v>
      </c>
      <c r="AA168">
        <v>4708</v>
      </c>
      <c r="AB168" s="3" t="s">
        <v>2149</v>
      </c>
      <c r="AC168" s="1" t="s">
        <v>2150</v>
      </c>
      <c r="AD168">
        <v>4708</v>
      </c>
      <c r="AE168">
        <v>145</v>
      </c>
      <c r="AF168">
        <v>210</v>
      </c>
      <c r="AG168">
        <v>160</v>
      </c>
      <c r="AH168">
        <v>134</v>
      </c>
      <c r="AI168">
        <v>125</v>
      </c>
      <c r="AJ168">
        <v>85</v>
      </c>
      <c r="AK168">
        <v>125</v>
      </c>
      <c r="AL168">
        <v>125</v>
      </c>
      <c r="AM168">
        <v>1109</v>
      </c>
    </row>
    <row r="169" spans="1:39" ht="60" x14ac:dyDescent="0.3">
      <c r="A169" s="5" t="s">
        <v>2153</v>
      </c>
      <c r="B169" s="1" t="s">
        <v>2138</v>
      </c>
      <c r="C169" s="7" t="s">
        <v>2139</v>
      </c>
      <c r="D169" s="9" t="s">
        <v>2140</v>
      </c>
      <c r="E169" s="1" t="s">
        <v>2141</v>
      </c>
      <c r="F169">
        <v>2238</v>
      </c>
      <c r="G169" s="3" t="s">
        <v>2142</v>
      </c>
      <c r="H169" s="1" t="s">
        <v>2154</v>
      </c>
      <c r="I169">
        <v>4463</v>
      </c>
      <c r="J169" s="3" t="s">
        <v>2140</v>
      </c>
      <c r="K169" s="1" t="s">
        <v>2144</v>
      </c>
      <c r="L169">
        <v>2238</v>
      </c>
      <c r="M169" s="3" t="s">
        <v>2145</v>
      </c>
      <c r="N169" s="1" t="s">
        <v>2146</v>
      </c>
      <c r="O169">
        <v>5021</v>
      </c>
      <c r="P169" s="11" t="s">
        <v>2147</v>
      </c>
      <c r="Q169" s="1" t="s">
        <v>2155</v>
      </c>
      <c r="R169">
        <v>4063</v>
      </c>
      <c r="S169" s="3" t="s">
        <v>2149</v>
      </c>
      <c r="T169" s="1" t="s">
        <v>2150</v>
      </c>
      <c r="U169">
        <v>4708</v>
      </c>
      <c r="V169" s="3" t="s">
        <v>2151</v>
      </c>
      <c r="W169" s="1" t="s">
        <v>2152</v>
      </c>
      <c r="X169">
        <v>5826</v>
      </c>
      <c r="Y169" s="3" t="s">
        <v>2149</v>
      </c>
      <c r="Z169" s="1" t="s">
        <v>2150</v>
      </c>
      <c r="AA169">
        <v>4708</v>
      </c>
      <c r="AB169" s="3" t="s">
        <v>2149</v>
      </c>
      <c r="AC169" s="1" t="s">
        <v>2150</v>
      </c>
      <c r="AD169">
        <v>4708</v>
      </c>
      <c r="AE169">
        <v>145</v>
      </c>
      <c r="AF169">
        <v>210</v>
      </c>
      <c r="AG169">
        <v>160</v>
      </c>
      <c r="AH169">
        <v>134</v>
      </c>
      <c r="AI169">
        <v>125</v>
      </c>
      <c r="AJ169">
        <v>85</v>
      </c>
      <c r="AK169">
        <v>125</v>
      </c>
      <c r="AL169">
        <v>125</v>
      </c>
      <c r="AM169">
        <v>1109</v>
      </c>
    </row>
    <row r="170" spans="1:39" ht="60" x14ac:dyDescent="0.3">
      <c r="A170" s="5" t="s">
        <v>2156</v>
      </c>
      <c r="B170" s="1" t="s">
        <v>2138</v>
      </c>
      <c r="C170" s="7" t="s">
        <v>2139</v>
      </c>
      <c r="D170" s="9" t="s">
        <v>2140</v>
      </c>
      <c r="E170" s="1" t="s">
        <v>2157</v>
      </c>
      <c r="F170">
        <v>2261</v>
      </c>
      <c r="G170" s="3" t="s">
        <v>2142</v>
      </c>
      <c r="H170" s="1" t="s">
        <v>2143</v>
      </c>
      <c r="I170">
        <v>4453</v>
      </c>
      <c r="J170" s="3" t="s">
        <v>2140</v>
      </c>
      <c r="K170" s="1" t="s">
        <v>2158</v>
      </c>
      <c r="L170">
        <v>2245</v>
      </c>
      <c r="M170" s="3" t="s">
        <v>2145</v>
      </c>
      <c r="N170" s="1" t="s">
        <v>2159</v>
      </c>
      <c r="O170">
        <v>5033</v>
      </c>
      <c r="P170" s="11" t="s">
        <v>2147</v>
      </c>
      <c r="Q170" s="1" t="s">
        <v>2155</v>
      </c>
      <c r="R170">
        <v>4063</v>
      </c>
      <c r="S170" s="3" t="s">
        <v>2149</v>
      </c>
      <c r="T170" s="1" t="s">
        <v>2160</v>
      </c>
      <c r="U170">
        <v>4706</v>
      </c>
      <c r="V170" s="3" t="s">
        <v>2151</v>
      </c>
      <c r="W170" s="1" t="s">
        <v>2152</v>
      </c>
      <c r="X170">
        <v>5826</v>
      </c>
      <c r="Y170" s="3" t="s">
        <v>2149</v>
      </c>
      <c r="Z170" s="1" t="s">
        <v>2160</v>
      </c>
      <c r="AA170">
        <v>4706</v>
      </c>
      <c r="AB170" s="3" t="s">
        <v>2149</v>
      </c>
      <c r="AC170" s="1" t="s">
        <v>2160</v>
      </c>
      <c r="AD170">
        <v>4706</v>
      </c>
      <c r="AE170">
        <v>145</v>
      </c>
      <c r="AF170">
        <v>210</v>
      </c>
      <c r="AG170">
        <v>160</v>
      </c>
      <c r="AH170">
        <v>134</v>
      </c>
      <c r="AI170">
        <v>125</v>
      </c>
      <c r="AJ170">
        <v>85</v>
      </c>
      <c r="AK170">
        <v>125</v>
      </c>
      <c r="AL170">
        <v>125</v>
      </c>
      <c r="AM170">
        <v>1109</v>
      </c>
    </row>
    <row r="171" spans="1:39" ht="60" x14ac:dyDescent="0.3">
      <c r="A171" s="5" t="s">
        <v>2161</v>
      </c>
      <c r="B171" s="1" t="s">
        <v>2162</v>
      </c>
      <c r="C171" s="7" t="s">
        <v>2163</v>
      </c>
      <c r="D171" s="9" t="s">
        <v>2164</v>
      </c>
      <c r="E171" s="1" t="s">
        <v>2165</v>
      </c>
      <c r="F171">
        <v>8971</v>
      </c>
      <c r="G171" s="3" t="s">
        <v>2166</v>
      </c>
      <c r="H171" s="1" t="s">
        <v>2167</v>
      </c>
      <c r="I171">
        <v>9215</v>
      </c>
      <c r="J171" s="3" t="s">
        <v>2168</v>
      </c>
      <c r="K171" s="1" t="s">
        <v>2169</v>
      </c>
      <c r="L171">
        <v>9349</v>
      </c>
      <c r="M171" s="3" t="s">
        <v>2170</v>
      </c>
      <c r="N171" s="1" t="s">
        <v>2171</v>
      </c>
      <c r="O171">
        <v>9637</v>
      </c>
      <c r="P171" s="11" t="s">
        <v>2172</v>
      </c>
      <c r="Q171" s="1" t="s">
        <v>2173</v>
      </c>
      <c r="R171">
        <v>9538</v>
      </c>
      <c r="S171" s="3" t="s">
        <v>2174</v>
      </c>
      <c r="T171" s="1" t="s">
        <v>2175</v>
      </c>
      <c r="U171">
        <v>9119</v>
      </c>
      <c r="V171" s="3" t="s">
        <v>2176</v>
      </c>
      <c r="W171" s="1" t="s">
        <v>2177</v>
      </c>
      <c r="X171">
        <v>9576</v>
      </c>
      <c r="Y171" s="3" t="s">
        <v>2174</v>
      </c>
      <c r="Z171" s="1" t="s">
        <v>2175</v>
      </c>
      <c r="AA171">
        <v>9119</v>
      </c>
      <c r="AB171" s="3" t="s">
        <v>2178</v>
      </c>
      <c r="AC171" s="1" t="s">
        <v>2179</v>
      </c>
      <c r="AD171">
        <v>9489</v>
      </c>
      <c r="AE171">
        <v>180</v>
      </c>
      <c r="AF171">
        <v>130</v>
      </c>
      <c r="AG171">
        <v>106</v>
      </c>
      <c r="AH171">
        <v>190</v>
      </c>
      <c r="AI171">
        <v>138</v>
      </c>
      <c r="AJ171">
        <v>106</v>
      </c>
      <c r="AK171">
        <v>138</v>
      </c>
      <c r="AL171">
        <v>120</v>
      </c>
      <c r="AM171">
        <v>1108</v>
      </c>
    </row>
    <row r="172" spans="1:39" ht="60" x14ac:dyDescent="0.3">
      <c r="A172" s="5" t="s">
        <v>2180</v>
      </c>
      <c r="B172" s="1" t="s">
        <v>2181</v>
      </c>
      <c r="C172" s="7" t="s">
        <v>2182</v>
      </c>
      <c r="D172" s="9" t="s">
        <v>2183</v>
      </c>
      <c r="E172" s="1" t="s">
        <v>2184</v>
      </c>
      <c r="F172">
        <v>8145</v>
      </c>
      <c r="G172" s="3" t="s">
        <v>2185</v>
      </c>
      <c r="H172" s="1" t="s">
        <v>2186</v>
      </c>
      <c r="I172">
        <v>7502</v>
      </c>
      <c r="J172" s="3" t="s">
        <v>2183</v>
      </c>
      <c r="K172" s="1" t="s">
        <v>2187</v>
      </c>
      <c r="L172">
        <v>8155</v>
      </c>
      <c r="M172" s="3" t="s">
        <v>2188</v>
      </c>
      <c r="N172" s="1" t="s">
        <v>2189</v>
      </c>
      <c r="O172">
        <v>6034</v>
      </c>
      <c r="P172" s="11" t="s">
        <v>2190</v>
      </c>
      <c r="Q172" s="1" t="s">
        <v>2191</v>
      </c>
      <c r="R172">
        <v>6846</v>
      </c>
      <c r="S172" s="3" t="s">
        <v>2183</v>
      </c>
      <c r="T172" s="1" t="s">
        <v>2192</v>
      </c>
      <c r="U172">
        <v>7526</v>
      </c>
      <c r="V172" s="3" t="s">
        <v>2193</v>
      </c>
      <c r="W172" s="1" t="s">
        <v>2194</v>
      </c>
      <c r="X172">
        <v>5112</v>
      </c>
      <c r="Y172" s="3" t="s">
        <v>2183</v>
      </c>
      <c r="Z172" s="1" t="s">
        <v>2192</v>
      </c>
      <c r="AA172">
        <v>7526</v>
      </c>
      <c r="AB172" s="3" t="s">
        <v>2195</v>
      </c>
      <c r="AC172" s="1" t="s">
        <v>2196</v>
      </c>
      <c r="AD172">
        <v>8242</v>
      </c>
      <c r="AE172">
        <v>150</v>
      </c>
      <c r="AF172">
        <v>210</v>
      </c>
      <c r="AG172">
        <v>0</v>
      </c>
      <c r="AH172">
        <v>160</v>
      </c>
      <c r="AI172">
        <v>210</v>
      </c>
      <c r="AJ172">
        <v>0</v>
      </c>
      <c r="AK172">
        <v>210</v>
      </c>
      <c r="AL172">
        <v>165</v>
      </c>
      <c r="AM172">
        <v>1105</v>
      </c>
    </row>
    <row r="173" spans="1:39" ht="60" x14ac:dyDescent="0.3">
      <c r="A173" s="5" t="s">
        <v>2197</v>
      </c>
      <c r="B173" s="1" t="s">
        <v>2181</v>
      </c>
      <c r="C173" s="7" t="s">
        <v>2182</v>
      </c>
      <c r="D173" s="9" t="s">
        <v>2183</v>
      </c>
      <c r="E173" s="1" t="s">
        <v>2198</v>
      </c>
      <c r="F173">
        <v>8149</v>
      </c>
      <c r="G173" s="3" t="s">
        <v>2185</v>
      </c>
      <c r="H173" s="1" t="s">
        <v>2199</v>
      </c>
      <c r="I173">
        <v>75</v>
      </c>
      <c r="J173" s="3" t="s">
        <v>2183</v>
      </c>
      <c r="K173" s="1" t="s">
        <v>2200</v>
      </c>
      <c r="L173">
        <v>8153</v>
      </c>
      <c r="M173" s="3" t="s">
        <v>2188</v>
      </c>
      <c r="N173" s="1" t="s">
        <v>2201</v>
      </c>
      <c r="O173">
        <v>6019</v>
      </c>
      <c r="P173" s="11" t="s">
        <v>2190</v>
      </c>
      <c r="Q173" s="1" t="s">
        <v>2191</v>
      </c>
      <c r="R173">
        <v>6846</v>
      </c>
      <c r="S173" s="3" t="s">
        <v>2183</v>
      </c>
      <c r="T173" s="1" t="s">
        <v>2192</v>
      </c>
      <c r="U173">
        <v>7526</v>
      </c>
      <c r="V173" s="3" t="s">
        <v>2193</v>
      </c>
      <c r="W173" s="1" t="s">
        <v>2202</v>
      </c>
      <c r="X173">
        <v>5108</v>
      </c>
      <c r="Y173" s="3" t="s">
        <v>2183</v>
      </c>
      <c r="Z173" s="1" t="s">
        <v>2192</v>
      </c>
      <c r="AA173">
        <v>7526</v>
      </c>
      <c r="AB173" s="3" t="s">
        <v>2195</v>
      </c>
      <c r="AC173" s="1" t="s">
        <v>2196</v>
      </c>
      <c r="AD173">
        <v>8242</v>
      </c>
      <c r="AE173">
        <v>150</v>
      </c>
      <c r="AF173">
        <v>210</v>
      </c>
      <c r="AG173">
        <v>0</v>
      </c>
      <c r="AH173">
        <v>160</v>
      </c>
      <c r="AI173">
        <v>210</v>
      </c>
      <c r="AJ173">
        <v>0</v>
      </c>
      <c r="AK173">
        <v>210</v>
      </c>
      <c r="AL173">
        <v>165</v>
      </c>
      <c r="AM173">
        <v>1105</v>
      </c>
    </row>
    <row r="174" spans="1:39" ht="60" x14ac:dyDescent="0.3">
      <c r="A174" s="5" t="s">
        <v>2203</v>
      </c>
      <c r="B174" s="1" t="s">
        <v>2181</v>
      </c>
      <c r="C174" s="7" t="s">
        <v>2182</v>
      </c>
      <c r="D174" s="9" t="s">
        <v>2183</v>
      </c>
      <c r="E174" s="1" t="s">
        <v>2204</v>
      </c>
      <c r="F174">
        <v>8151</v>
      </c>
      <c r="G174" s="3" t="s">
        <v>2185</v>
      </c>
      <c r="H174" s="1" t="s">
        <v>2199</v>
      </c>
      <c r="I174">
        <v>75</v>
      </c>
      <c r="J174" s="3" t="s">
        <v>2183</v>
      </c>
      <c r="K174" s="1" t="s">
        <v>2205</v>
      </c>
      <c r="L174">
        <v>8159</v>
      </c>
      <c r="M174" s="3" t="s">
        <v>2188</v>
      </c>
      <c r="N174" s="1" t="s">
        <v>2206</v>
      </c>
      <c r="O174">
        <v>5991</v>
      </c>
      <c r="P174" s="11" t="s">
        <v>2190</v>
      </c>
      <c r="Q174" s="1" t="s">
        <v>2207</v>
      </c>
      <c r="R174">
        <v>684</v>
      </c>
      <c r="S174" s="3" t="s">
        <v>2183</v>
      </c>
      <c r="T174" s="1" t="s">
        <v>2192</v>
      </c>
      <c r="U174">
        <v>7526</v>
      </c>
      <c r="V174" s="3" t="s">
        <v>2193</v>
      </c>
      <c r="W174" s="1" t="s">
        <v>2202</v>
      </c>
      <c r="X174">
        <v>5108</v>
      </c>
      <c r="Y174" s="3" t="s">
        <v>2183</v>
      </c>
      <c r="Z174" s="1" t="s">
        <v>2192</v>
      </c>
      <c r="AA174">
        <v>7526</v>
      </c>
      <c r="AB174" s="3" t="s">
        <v>2195</v>
      </c>
      <c r="AC174" s="1" t="s">
        <v>2196</v>
      </c>
      <c r="AD174">
        <v>8242</v>
      </c>
      <c r="AE174">
        <v>150</v>
      </c>
      <c r="AF174">
        <v>210</v>
      </c>
      <c r="AG174">
        <v>0</v>
      </c>
      <c r="AH174">
        <v>160</v>
      </c>
      <c r="AI174">
        <v>210</v>
      </c>
      <c r="AJ174">
        <v>0</v>
      </c>
      <c r="AK174">
        <v>210</v>
      </c>
      <c r="AL174">
        <v>165</v>
      </c>
      <c r="AM174">
        <v>1105</v>
      </c>
    </row>
    <row r="175" spans="1:39" ht="60" x14ac:dyDescent="0.3">
      <c r="A175" s="5" t="s">
        <v>2208</v>
      </c>
      <c r="B175" s="1" t="s">
        <v>2209</v>
      </c>
      <c r="C175" s="7" t="s">
        <v>2210</v>
      </c>
      <c r="D175" s="9" t="s">
        <v>2211</v>
      </c>
      <c r="E175" s="1" t="s">
        <v>2212</v>
      </c>
      <c r="F175">
        <v>3012</v>
      </c>
      <c r="G175" s="3" t="s">
        <v>2213</v>
      </c>
      <c r="H175" s="1" t="s">
        <v>2214</v>
      </c>
      <c r="I175">
        <v>4633</v>
      </c>
      <c r="J175" s="3" t="s">
        <v>2211</v>
      </c>
      <c r="K175" s="1" t="s">
        <v>2215</v>
      </c>
      <c r="L175">
        <v>2977</v>
      </c>
      <c r="M175" s="3" t="s">
        <v>2211</v>
      </c>
      <c r="N175" s="1" t="s">
        <v>2215</v>
      </c>
      <c r="O175">
        <v>2977</v>
      </c>
      <c r="P175" s="11" t="s">
        <v>2216</v>
      </c>
      <c r="Q175" s="1" t="s">
        <v>2217</v>
      </c>
      <c r="R175">
        <v>794</v>
      </c>
      <c r="S175" s="3" t="s">
        <v>2218</v>
      </c>
      <c r="T175" s="1" t="s">
        <v>2219</v>
      </c>
      <c r="U175">
        <v>1815</v>
      </c>
      <c r="V175" s="3" t="s">
        <v>2220</v>
      </c>
      <c r="W175" s="1" t="s">
        <v>2221</v>
      </c>
      <c r="X175">
        <v>2989</v>
      </c>
      <c r="Y175" s="3" t="s">
        <v>2218</v>
      </c>
      <c r="Z175" s="1" t="s">
        <v>2219</v>
      </c>
      <c r="AA175">
        <v>1815</v>
      </c>
      <c r="AB175" s="3" t="s">
        <v>2218</v>
      </c>
      <c r="AC175" s="1" t="s">
        <v>2219</v>
      </c>
      <c r="AD175">
        <v>1815</v>
      </c>
      <c r="AE175">
        <v>50</v>
      </c>
      <c r="AF175">
        <v>210</v>
      </c>
      <c r="AG175">
        <v>210</v>
      </c>
      <c r="AH175">
        <v>50</v>
      </c>
      <c r="AI175">
        <v>145</v>
      </c>
      <c r="AJ175">
        <v>150</v>
      </c>
      <c r="AK175">
        <v>145</v>
      </c>
      <c r="AL175">
        <v>145</v>
      </c>
      <c r="AM175">
        <v>1105</v>
      </c>
    </row>
    <row r="176" spans="1:39" ht="60" x14ac:dyDescent="0.3">
      <c r="A176" s="5" t="s">
        <v>2222</v>
      </c>
      <c r="B176" s="1" t="s">
        <v>2181</v>
      </c>
      <c r="C176" s="7" t="s">
        <v>2182</v>
      </c>
      <c r="D176" s="9" t="s">
        <v>2183</v>
      </c>
      <c r="E176" s="1" t="s">
        <v>2223</v>
      </c>
      <c r="F176">
        <v>8148</v>
      </c>
      <c r="G176" s="3" t="s">
        <v>2185</v>
      </c>
      <c r="H176" s="1" t="s">
        <v>2199</v>
      </c>
      <c r="I176">
        <v>75</v>
      </c>
      <c r="J176" s="3" t="s">
        <v>2183</v>
      </c>
      <c r="K176" s="1" t="s">
        <v>2224</v>
      </c>
      <c r="L176">
        <v>8158</v>
      </c>
      <c r="M176" s="3" t="s">
        <v>2188</v>
      </c>
      <c r="N176" s="1" t="s">
        <v>2225</v>
      </c>
      <c r="O176">
        <v>6008</v>
      </c>
      <c r="P176" s="11" t="s">
        <v>2190</v>
      </c>
      <c r="Q176" s="1" t="s">
        <v>2226</v>
      </c>
      <c r="R176">
        <v>6845</v>
      </c>
      <c r="S176" s="3" t="s">
        <v>2183</v>
      </c>
      <c r="T176" s="1" t="s">
        <v>2227</v>
      </c>
      <c r="U176">
        <v>7518</v>
      </c>
      <c r="V176" s="3" t="s">
        <v>2193</v>
      </c>
      <c r="W176" s="1" t="s">
        <v>2228</v>
      </c>
      <c r="X176">
        <v>5114</v>
      </c>
      <c r="Y176" s="3" t="s">
        <v>2183</v>
      </c>
      <c r="Z176" s="1" t="s">
        <v>2227</v>
      </c>
      <c r="AA176">
        <v>7518</v>
      </c>
      <c r="AB176" s="3" t="s">
        <v>2195</v>
      </c>
      <c r="AC176" s="1" t="s">
        <v>2229</v>
      </c>
      <c r="AD176">
        <v>8237</v>
      </c>
      <c r="AE176">
        <v>150</v>
      </c>
      <c r="AF176">
        <v>210</v>
      </c>
      <c r="AG176">
        <v>0</v>
      </c>
      <c r="AH176">
        <v>160</v>
      </c>
      <c r="AI176">
        <v>210</v>
      </c>
      <c r="AJ176">
        <v>0</v>
      </c>
      <c r="AK176">
        <v>210</v>
      </c>
      <c r="AL176">
        <v>165</v>
      </c>
      <c r="AM176">
        <v>1105</v>
      </c>
    </row>
    <row r="177" spans="1:39" ht="60" x14ac:dyDescent="0.3">
      <c r="A177" s="5" t="s">
        <v>2230</v>
      </c>
      <c r="B177" s="1" t="s">
        <v>2231</v>
      </c>
      <c r="C177" s="7" t="s">
        <v>2232</v>
      </c>
      <c r="D177" s="9" t="s">
        <v>2233</v>
      </c>
      <c r="E177" s="1" t="s">
        <v>2234</v>
      </c>
      <c r="F177">
        <v>765</v>
      </c>
      <c r="G177" s="3" t="s">
        <v>2235</v>
      </c>
      <c r="H177" s="1" t="s">
        <v>2236</v>
      </c>
      <c r="I177">
        <v>1852</v>
      </c>
      <c r="J177" s="3" t="s">
        <v>2237</v>
      </c>
      <c r="K177" s="1" t="s">
        <v>2238</v>
      </c>
      <c r="L177">
        <v>758</v>
      </c>
      <c r="M177" s="3" t="s">
        <v>2239</v>
      </c>
      <c r="N177" s="1" t="s">
        <v>2240</v>
      </c>
      <c r="O177">
        <v>8703</v>
      </c>
      <c r="P177" s="11" t="s">
        <v>2241</v>
      </c>
      <c r="Q177" s="1" t="s">
        <v>2242</v>
      </c>
      <c r="R177">
        <v>1468</v>
      </c>
      <c r="S177" s="3" t="s">
        <v>2243</v>
      </c>
      <c r="T177" s="1" t="s">
        <v>2244</v>
      </c>
      <c r="U177">
        <v>7305</v>
      </c>
      <c r="V177" s="3" t="s">
        <v>2245</v>
      </c>
      <c r="W177" s="1" t="s">
        <v>2246</v>
      </c>
      <c r="X177">
        <v>8578</v>
      </c>
      <c r="Y177" s="3" t="s">
        <v>2243</v>
      </c>
      <c r="Z177" s="1" t="s">
        <v>2244</v>
      </c>
      <c r="AA177">
        <v>7305</v>
      </c>
      <c r="AB177" s="3" t="s">
        <v>2247</v>
      </c>
      <c r="AC177" s="1" t="s">
        <v>2248</v>
      </c>
      <c r="AD177">
        <v>7514</v>
      </c>
      <c r="AE177">
        <v>20</v>
      </c>
      <c r="AF177">
        <v>200</v>
      </c>
      <c r="AG177">
        <v>118</v>
      </c>
      <c r="AH177">
        <v>115</v>
      </c>
      <c r="AI177">
        <v>174</v>
      </c>
      <c r="AJ177">
        <v>132</v>
      </c>
      <c r="AK177">
        <v>174</v>
      </c>
      <c r="AL177">
        <v>168</v>
      </c>
      <c r="AM177">
        <v>1101</v>
      </c>
    </row>
    <row r="178" spans="1:39" ht="64.8" x14ac:dyDescent="0.3">
      <c r="A178" s="5" t="s">
        <v>2249</v>
      </c>
      <c r="B178" s="1" t="s">
        <v>2250</v>
      </c>
      <c r="C178" s="7" t="s">
        <v>2251</v>
      </c>
      <c r="D178" s="9" t="s">
        <v>2252</v>
      </c>
      <c r="E178" s="1" t="s">
        <v>2253</v>
      </c>
      <c r="F178">
        <v>2392</v>
      </c>
      <c r="G178" s="3" t="s">
        <v>2254</v>
      </c>
      <c r="H178" s="1" t="s">
        <v>2255</v>
      </c>
      <c r="I178">
        <v>6885</v>
      </c>
      <c r="J178" s="3" t="s">
        <v>2252</v>
      </c>
      <c r="K178" s="1" t="s">
        <v>2256</v>
      </c>
      <c r="L178">
        <v>2403</v>
      </c>
      <c r="M178" s="3" t="s">
        <v>2257</v>
      </c>
      <c r="N178" s="1" t="s">
        <v>2258</v>
      </c>
      <c r="O178">
        <v>2901</v>
      </c>
      <c r="P178" s="11" t="s">
        <v>2259</v>
      </c>
      <c r="Q178" s="1" t="s">
        <v>2260</v>
      </c>
      <c r="R178">
        <v>1959</v>
      </c>
      <c r="S178" s="3" t="s">
        <v>2261</v>
      </c>
      <c r="T178" s="1" t="s">
        <v>2262</v>
      </c>
      <c r="U178">
        <v>3085</v>
      </c>
      <c r="V178" s="3" t="s">
        <v>2263</v>
      </c>
      <c r="W178" s="1" t="s">
        <v>2264</v>
      </c>
      <c r="X178">
        <v>3267</v>
      </c>
      <c r="Y178" s="3" t="s">
        <v>2261</v>
      </c>
      <c r="Z178" s="1" t="s">
        <v>2262</v>
      </c>
      <c r="AA178">
        <v>3085</v>
      </c>
      <c r="AB178" s="3" t="s">
        <v>2261</v>
      </c>
      <c r="AC178" s="1" t="s">
        <v>2262</v>
      </c>
      <c r="AD178">
        <v>3085</v>
      </c>
      <c r="AE178">
        <v>27</v>
      </c>
      <c r="AF178">
        <v>210</v>
      </c>
      <c r="AG178">
        <v>180</v>
      </c>
      <c r="AH178">
        <v>0</v>
      </c>
      <c r="AI178">
        <v>168</v>
      </c>
      <c r="AJ178">
        <v>180</v>
      </c>
      <c r="AK178">
        <v>168</v>
      </c>
      <c r="AL178">
        <v>168</v>
      </c>
      <c r="AM178">
        <v>1101</v>
      </c>
    </row>
    <row r="179" spans="1:39" ht="60" x14ac:dyDescent="0.3">
      <c r="A179" s="5" t="s">
        <v>2265</v>
      </c>
      <c r="B179" s="1" t="s">
        <v>2266</v>
      </c>
      <c r="C179" s="7" t="s">
        <v>2267</v>
      </c>
      <c r="D179" s="9" t="s">
        <v>2268</v>
      </c>
      <c r="E179" s="1" t="s">
        <v>2269</v>
      </c>
      <c r="F179">
        <v>3053</v>
      </c>
      <c r="G179" s="3" t="s">
        <v>2270</v>
      </c>
      <c r="H179" s="1" t="s">
        <v>2271</v>
      </c>
      <c r="I179">
        <v>4287</v>
      </c>
      <c r="J179" s="3" t="s">
        <v>2268</v>
      </c>
      <c r="K179" s="1" t="s">
        <v>2272</v>
      </c>
      <c r="L179">
        <v>2961</v>
      </c>
      <c r="M179" s="3" t="s">
        <v>2268</v>
      </c>
      <c r="N179" s="1" t="s">
        <v>2272</v>
      </c>
      <c r="O179">
        <v>2961</v>
      </c>
      <c r="P179" s="11" t="s">
        <v>2273</v>
      </c>
      <c r="Q179" s="1" t="s">
        <v>2274</v>
      </c>
      <c r="R179">
        <v>3963</v>
      </c>
      <c r="S179" s="3" t="s">
        <v>2275</v>
      </c>
      <c r="T179" s="1" t="s">
        <v>2276</v>
      </c>
      <c r="U179">
        <v>3161</v>
      </c>
      <c r="V179" s="3" t="s">
        <v>2275</v>
      </c>
      <c r="W179" s="1" t="s">
        <v>2276</v>
      </c>
      <c r="X179">
        <v>3161</v>
      </c>
      <c r="Y179" s="3" t="s">
        <v>2275</v>
      </c>
      <c r="Z179" s="1" t="s">
        <v>2276</v>
      </c>
      <c r="AA179">
        <v>3161</v>
      </c>
      <c r="AB179" s="3" t="s">
        <v>2277</v>
      </c>
      <c r="AC179" s="1" t="s">
        <v>2278</v>
      </c>
      <c r="AD179">
        <v>3638</v>
      </c>
      <c r="AE179">
        <v>25</v>
      </c>
      <c r="AF179">
        <v>210</v>
      </c>
      <c r="AG179">
        <v>210</v>
      </c>
      <c r="AH179">
        <v>35</v>
      </c>
      <c r="AI179">
        <v>150</v>
      </c>
      <c r="AJ179">
        <v>150</v>
      </c>
      <c r="AK179">
        <v>150</v>
      </c>
      <c r="AL179">
        <v>170</v>
      </c>
      <c r="AM179">
        <v>1100</v>
      </c>
    </row>
    <row r="180" spans="1:39" ht="60" x14ac:dyDescent="0.3">
      <c r="A180" s="5" t="s">
        <v>2279</v>
      </c>
      <c r="B180" s="1" t="s">
        <v>2280</v>
      </c>
      <c r="C180" s="7" t="s">
        <v>2281</v>
      </c>
      <c r="D180" s="9" t="s">
        <v>2282</v>
      </c>
      <c r="E180" s="1" t="s">
        <v>2283</v>
      </c>
      <c r="F180">
        <v>4624</v>
      </c>
      <c r="G180" s="3" t="s">
        <v>2284</v>
      </c>
      <c r="H180" s="1" t="s">
        <v>2285</v>
      </c>
      <c r="I180">
        <v>4606</v>
      </c>
      <c r="J180" s="3" t="s">
        <v>2282</v>
      </c>
      <c r="K180" s="1" t="s">
        <v>2286</v>
      </c>
      <c r="L180">
        <v>4613</v>
      </c>
      <c r="M180" s="3" t="s">
        <v>2282</v>
      </c>
      <c r="N180" s="1" t="s">
        <v>2286</v>
      </c>
      <c r="O180">
        <v>4613</v>
      </c>
      <c r="P180" s="11" t="s">
        <v>2287</v>
      </c>
      <c r="Q180" s="1" t="s">
        <v>2288</v>
      </c>
      <c r="R180">
        <v>5507</v>
      </c>
      <c r="S180" s="3" t="s">
        <v>2289</v>
      </c>
      <c r="T180" s="1" t="s">
        <v>2290</v>
      </c>
      <c r="U180">
        <v>4003</v>
      </c>
      <c r="V180" s="3" t="s">
        <v>2289</v>
      </c>
      <c r="W180" s="1" t="s">
        <v>2290</v>
      </c>
      <c r="X180">
        <v>4003</v>
      </c>
      <c r="Y180" s="3" t="s">
        <v>2289</v>
      </c>
      <c r="Z180" s="1" t="s">
        <v>2290</v>
      </c>
      <c r="AA180">
        <v>4003</v>
      </c>
      <c r="AB180" s="3" t="s">
        <v>2289</v>
      </c>
      <c r="AC180" s="1" t="s">
        <v>2290</v>
      </c>
      <c r="AD180">
        <v>4003</v>
      </c>
      <c r="AE180">
        <v>37</v>
      </c>
      <c r="AF180">
        <v>210</v>
      </c>
      <c r="AG180">
        <v>210</v>
      </c>
      <c r="AH180">
        <v>37</v>
      </c>
      <c r="AI180">
        <v>150</v>
      </c>
      <c r="AJ180">
        <v>150</v>
      </c>
      <c r="AK180">
        <v>150</v>
      </c>
      <c r="AL180">
        <v>150</v>
      </c>
      <c r="AM180">
        <v>1094</v>
      </c>
    </row>
    <row r="181" spans="1:39" ht="64.8" x14ac:dyDescent="0.3">
      <c r="A181" s="5" t="s">
        <v>2291</v>
      </c>
      <c r="B181" s="1" t="s">
        <v>2292</v>
      </c>
      <c r="C181" s="7" t="s">
        <v>2293</v>
      </c>
      <c r="D181" s="9" t="s">
        <v>2294</v>
      </c>
      <c r="E181" s="1" t="s">
        <v>2295</v>
      </c>
      <c r="F181">
        <v>5763</v>
      </c>
      <c r="G181" s="3" t="s">
        <v>2296</v>
      </c>
      <c r="H181" s="1" t="s">
        <v>2297</v>
      </c>
      <c r="I181">
        <v>927</v>
      </c>
      <c r="J181" s="3" t="s">
        <v>2298</v>
      </c>
      <c r="K181" s="1" t="s">
        <v>2299</v>
      </c>
      <c r="L181">
        <v>5661</v>
      </c>
      <c r="M181" s="3" t="s">
        <v>2300</v>
      </c>
      <c r="N181" s="1" t="s">
        <v>2301</v>
      </c>
      <c r="O181">
        <v>8595</v>
      </c>
      <c r="P181" s="11" t="s">
        <v>2296</v>
      </c>
      <c r="Q181" s="1" t="s">
        <v>2302</v>
      </c>
      <c r="R181">
        <v>877</v>
      </c>
      <c r="S181" s="3" t="s">
        <v>2303</v>
      </c>
      <c r="T181" s="1" t="s">
        <v>2304</v>
      </c>
      <c r="U181">
        <v>5838</v>
      </c>
      <c r="V181" s="3" t="s">
        <v>2305</v>
      </c>
      <c r="W181" s="1" t="s">
        <v>2306</v>
      </c>
      <c r="X181">
        <v>842</v>
      </c>
      <c r="Y181" s="3" t="s">
        <v>2303</v>
      </c>
      <c r="Z181" s="1" t="s">
        <v>2304</v>
      </c>
      <c r="AA181">
        <v>5838</v>
      </c>
      <c r="AB181" s="3" t="s">
        <v>2303</v>
      </c>
      <c r="AC181" s="1" t="s">
        <v>2304</v>
      </c>
      <c r="AD181">
        <v>5838</v>
      </c>
      <c r="AE181">
        <v>160</v>
      </c>
      <c r="AF181">
        <v>195</v>
      </c>
      <c r="AG181">
        <v>115</v>
      </c>
      <c r="AH181">
        <v>160</v>
      </c>
      <c r="AI181">
        <v>115</v>
      </c>
      <c r="AJ181">
        <v>115</v>
      </c>
      <c r="AK181">
        <v>115</v>
      </c>
      <c r="AL181">
        <v>115</v>
      </c>
      <c r="AM181">
        <v>1090</v>
      </c>
    </row>
    <row r="182" spans="1:39" ht="97.2" x14ac:dyDescent="0.3">
      <c r="A182" s="5" t="s">
        <v>2307</v>
      </c>
      <c r="B182" s="1" t="s">
        <v>2308</v>
      </c>
      <c r="C182" s="7" t="s">
        <v>2309</v>
      </c>
      <c r="D182" s="9" t="s">
        <v>2310</v>
      </c>
      <c r="E182" s="1" t="s">
        <v>2311</v>
      </c>
      <c r="F182">
        <v>1537</v>
      </c>
      <c r="G182" s="3" t="s">
        <v>2312</v>
      </c>
      <c r="H182" s="1" t="s">
        <v>2313</v>
      </c>
      <c r="I182">
        <v>1782</v>
      </c>
      <c r="J182" s="3" t="s">
        <v>2310</v>
      </c>
      <c r="K182" s="1" t="s">
        <v>2314</v>
      </c>
      <c r="L182">
        <v>157</v>
      </c>
      <c r="M182" s="3" t="s">
        <v>2310</v>
      </c>
      <c r="N182" s="1" t="s">
        <v>2314</v>
      </c>
      <c r="O182">
        <v>157</v>
      </c>
      <c r="P182" s="11" t="s">
        <v>2315</v>
      </c>
      <c r="Q182" s="1" t="s">
        <v>2316</v>
      </c>
      <c r="R182">
        <v>1143</v>
      </c>
      <c r="S182" s="3" t="s">
        <v>2317</v>
      </c>
      <c r="T182" s="1" t="s">
        <v>2318</v>
      </c>
      <c r="U182">
        <v>1672</v>
      </c>
      <c r="V182" s="3" t="s">
        <v>2317</v>
      </c>
      <c r="W182" s="1" t="s">
        <v>2318</v>
      </c>
      <c r="X182">
        <v>1672</v>
      </c>
      <c r="Y182" s="3" t="s">
        <v>2317</v>
      </c>
      <c r="Z182" s="1" t="s">
        <v>2318</v>
      </c>
      <c r="AA182">
        <v>1672</v>
      </c>
      <c r="AB182" s="3" t="s">
        <v>2317</v>
      </c>
      <c r="AC182" s="1" t="s">
        <v>2318</v>
      </c>
      <c r="AD182">
        <v>1672</v>
      </c>
      <c r="AE182">
        <v>12</v>
      </c>
      <c r="AF182">
        <v>210</v>
      </c>
      <c r="AG182">
        <v>210</v>
      </c>
      <c r="AH182">
        <v>11</v>
      </c>
      <c r="AI182">
        <v>161</v>
      </c>
      <c r="AJ182">
        <v>161</v>
      </c>
      <c r="AK182">
        <v>161</v>
      </c>
      <c r="AL182">
        <v>161</v>
      </c>
      <c r="AM182">
        <v>1087</v>
      </c>
    </row>
    <row r="183" spans="1:39" ht="86.4" x14ac:dyDescent="0.3">
      <c r="A183" s="5" t="s">
        <v>2319</v>
      </c>
      <c r="B183" s="1" t="s">
        <v>2320</v>
      </c>
      <c r="C183" s="7" t="s">
        <v>2321</v>
      </c>
      <c r="D183" s="9" t="s">
        <v>2322</v>
      </c>
      <c r="E183" s="1" t="s">
        <v>2323</v>
      </c>
      <c r="F183">
        <v>6086</v>
      </c>
      <c r="G183" s="3" t="s">
        <v>2324</v>
      </c>
      <c r="H183" s="1" t="s">
        <v>2325</v>
      </c>
      <c r="I183">
        <v>3382</v>
      </c>
      <c r="J183" s="3" t="s">
        <v>2322</v>
      </c>
      <c r="K183" s="1" t="s">
        <v>2326</v>
      </c>
      <c r="L183">
        <v>6162</v>
      </c>
      <c r="M183" s="3" t="s">
        <v>2327</v>
      </c>
      <c r="N183" s="1" t="s">
        <v>2328</v>
      </c>
      <c r="O183">
        <v>6311</v>
      </c>
      <c r="P183" s="11" t="s">
        <v>2329</v>
      </c>
      <c r="Q183" s="1" t="s">
        <v>2330</v>
      </c>
      <c r="R183">
        <v>3601</v>
      </c>
      <c r="S183" s="3" t="s">
        <v>2331</v>
      </c>
      <c r="T183" s="1" t="s">
        <v>2332</v>
      </c>
      <c r="U183">
        <v>6762</v>
      </c>
      <c r="V183" s="3" t="s">
        <v>2327</v>
      </c>
      <c r="W183" s="1" t="s">
        <v>2333</v>
      </c>
      <c r="X183">
        <v>6839</v>
      </c>
      <c r="Y183" s="3" t="s">
        <v>2334</v>
      </c>
      <c r="Z183" s="1" t="s">
        <v>2335</v>
      </c>
      <c r="AA183">
        <v>251</v>
      </c>
      <c r="AB183" s="3" t="s">
        <v>2331</v>
      </c>
      <c r="AC183" s="1" t="s">
        <v>2332</v>
      </c>
      <c r="AD183">
        <v>6762</v>
      </c>
      <c r="AE183">
        <v>100</v>
      </c>
      <c r="AF183">
        <v>210</v>
      </c>
      <c r="AG183">
        <v>180</v>
      </c>
      <c r="AH183">
        <v>50</v>
      </c>
      <c r="AI183">
        <v>180</v>
      </c>
      <c r="AJ183">
        <v>180</v>
      </c>
      <c r="AK183">
        <v>6</v>
      </c>
      <c r="AL183">
        <v>180</v>
      </c>
      <c r="AM183">
        <v>1086</v>
      </c>
    </row>
    <row r="184" spans="1:39" ht="60" x14ac:dyDescent="0.3">
      <c r="A184" s="5" t="s">
        <v>2336</v>
      </c>
      <c r="B184" s="1" t="s">
        <v>2337</v>
      </c>
      <c r="C184" s="7" t="s">
        <v>2338</v>
      </c>
      <c r="D184" s="9" t="s">
        <v>2339</v>
      </c>
      <c r="E184" s="1" t="s">
        <v>2340</v>
      </c>
      <c r="F184">
        <v>857</v>
      </c>
      <c r="G184" s="3" t="s">
        <v>2341</v>
      </c>
      <c r="H184" s="1" t="s">
        <v>2342</v>
      </c>
      <c r="I184">
        <v>2475</v>
      </c>
      <c r="J184" s="3" t="s">
        <v>2343</v>
      </c>
      <c r="K184" s="1" t="s">
        <v>2344</v>
      </c>
      <c r="L184">
        <v>8849</v>
      </c>
      <c r="M184" s="3" t="s">
        <v>2343</v>
      </c>
      <c r="N184" s="1" t="s">
        <v>2344</v>
      </c>
      <c r="O184">
        <v>8849</v>
      </c>
      <c r="P184" s="11" t="s">
        <v>2345</v>
      </c>
      <c r="Q184" s="1" t="s">
        <v>2346</v>
      </c>
      <c r="R184">
        <v>1719</v>
      </c>
      <c r="S184" s="3" t="s">
        <v>2343</v>
      </c>
      <c r="T184" s="1" t="s">
        <v>2347</v>
      </c>
      <c r="U184">
        <v>8259</v>
      </c>
      <c r="V184" s="3" t="s">
        <v>2343</v>
      </c>
      <c r="W184" s="1" t="s">
        <v>2347</v>
      </c>
      <c r="X184">
        <v>8259</v>
      </c>
      <c r="Y184" s="3" t="s">
        <v>2339</v>
      </c>
      <c r="Z184" s="1" t="s">
        <v>2348</v>
      </c>
      <c r="AA184">
        <v>7994</v>
      </c>
      <c r="AB184" s="3" t="s">
        <v>2349</v>
      </c>
      <c r="AC184" s="1" t="s">
        <v>2350</v>
      </c>
      <c r="AD184">
        <v>8223</v>
      </c>
      <c r="AE184">
        <v>125</v>
      </c>
      <c r="AF184">
        <v>130</v>
      </c>
      <c r="AG184">
        <v>130</v>
      </c>
      <c r="AH184">
        <v>65</v>
      </c>
      <c r="AI184">
        <v>130</v>
      </c>
      <c r="AJ184">
        <v>130</v>
      </c>
      <c r="AK184">
        <v>210</v>
      </c>
      <c r="AL184">
        <v>165</v>
      </c>
      <c r="AM184">
        <v>1085</v>
      </c>
    </row>
    <row r="185" spans="1:39" ht="60" x14ac:dyDescent="0.3">
      <c r="A185" s="5" t="s">
        <v>2351</v>
      </c>
      <c r="B185" s="1" t="s">
        <v>2352</v>
      </c>
      <c r="C185" s="7" t="s">
        <v>2353</v>
      </c>
      <c r="D185" s="9" t="s">
        <v>2354</v>
      </c>
      <c r="E185" s="1" t="s">
        <v>2355</v>
      </c>
      <c r="F185">
        <v>5211</v>
      </c>
      <c r="G185" s="3" t="s">
        <v>2356</v>
      </c>
      <c r="H185" s="1" t="s">
        <v>2357</v>
      </c>
      <c r="I185">
        <v>4892</v>
      </c>
      <c r="J185" s="3" t="s">
        <v>2358</v>
      </c>
      <c r="K185" s="1" t="s">
        <v>2359</v>
      </c>
      <c r="L185">
        <v>5153</v>
      </c>
      <c r="M185" s="3" t="s">
        <v>2360</v>
      </c>
      <c r="N185" s="1" t="s">
        <v>2361</v>
      </c>
      <c r="O185">
        <v>5359</v>
      </c>
      <c r="P185" s="11" t="s">
        <v>2362</v>
      </c>
      <c r="Q185" s="1" t="s">
        <v>2363</v>
      </c>
      <c r="R185">
        <v>3085</v>
      </c>
      <c r="S185" s="3" t="s">
        <v>2364</v>
      </c>
      <c r="T185" s="1" t="s">
        <v>2365</v>
      </c>
      <c r="U185">
        <v>5537</v>
      </c>
      <c r="V185" s="3" t="s">
        <v>2366</v>
      </c>
      <c r="W185" s="1" t="s">
        <v>2367</v>
      </c>
      <c r="X185">
        <v>6065</v>
      </c>
      <c r="Y185" s="3" t="s">
        <v>2364</v>
      </c>
      <c r="Z185" s="1" t="s">
        <v>2365</v>
      </c>
      <c r="AA185">
        <v>5537</v>
      </c>
      <c r="AB185" s="3" t="s">
        <v>2364</v>
      </c>
      <c r="AC185" s="1" t="s">
        <v>2365</v>
      </c>
      <c r="AD185">
        <v>5537</v>
      </c>
      <c r="AE185">
        <v>50</v>
      </c>
      <c r="AF185">
        <v>200</v>
      </c>
      <c r="AG185">
        <v>180</v>
      </c>
      <c r="AH185">
        <v>50</v>
      </c>
      <c r="AI185">
        <v>155</v>
      </c>
      <c r="AJ185">
        <v>140</v>
      </c>
      <c r="AK185">
        <v>155</v>
      </c>
      <c r="AL185">
        <v>155</v>
      </c>
      <c r="AM185">
        <v>1085</v>
      </c>
    </row>
    <row r="186" spans="1:39" ht="64.8" x14ac:dyDescent="0.3">
      <c r="A186" s="5" t="s">
        <v>2368</v>
      </c>
      <c r="B186" s="1" t="s">
        <v>2369</v>
      </c>
      <c r="C186" s="7" t="s">
        <v>2370</v>
      </c>
      <c r="D186" s="9" t="s">
        <v>2371</v>
      </c>
      <c r="E186" s="1" t="s">
        <v>2372</v>
      </c>
      <c r="F186">
        <v>2305</v>
      </c>
      <c r="G186" s="3" t="s">
        <v>2373</v>
      </c>
      <c r="H186" s="1" t="s">
        <v>2374</v>
      </c>
      <c r="I186">
        <v>439</v>
      </c>
      <c r="J186" s="3" t="s">
        <v>2375</v>
      </c>
      <c r="K186" s="1" t="s">
        <v>2376</v>
      </c>
      <c r="L186">
        <v>2643</v>
      </c>
      <c r="M186" s="3" t="s">
        <v>2375</v>
      </c>
      <c r="N186" s="1" t="s">
        <v>2376</v>
      </c>
      <c r="O186">
        <v>2643</v>
      </c>
      <c r="P186" s="11" t="s">
        <v>2377</v>
      </c>
      <c r="Q186" s="1" t="s">
        <v>2378</v>
      </c>
      <c r="R186">
        <v>7277</v>
      </c>
      <c r="S186" s="3" t="s">
        <v>2379</v>
      </c>
      <c r="T186" s="1" t="s">
        <v>2380</v>
      </c>
      <c r="U186">
        <v>806</v>
      </c>
      <c r="V186" s="3" t="s">
        <v>2379</v>
      </c>
      <c r="W186" s="1" t="s">
        <v>2380</v>
      </c>
      <c r="X186">
        <v>806</v>
      </c>
      <c r="Y186" s="3" t="s">
        <v>2379</v>
      </c>
      <c r="Z186" s="1" t="s">
        <v>2380</v>
      </c>
      <c r="AA186">
        <v>806</v>
      </c>
      <c r="AB186" s="3" t="s">
        <v>2379</v>
      </c>
      <c r="AC186" s="1" t="s">
        <v>2380</v>
      </c>
      <c r="AD186">
        <v>806</v>
      </c>
      <c r="AE186">
        <v>0</v>
      </c>
      <c r="AF186">
        <v>165</v>
      </c>
      <c r="AG186">
        <v>165</v>
      </c>
      <c r="AH186">
        <v>60</v>
      </c>
      <c r="AI186">
        <v>173</v>
      </c>
      <c r="AJ186">
        <v>173</v>
      </c>
      <c r="AK186">
        <v>173</v>
      </c>
      <c r="AL186">
        <v>173</v>
      </c>
      <c r="AM186">
        <v>1082</v>
      </c>
    </row>
    <row r="187" spans="1:39" ht="86.4" x14ac:dyDescent="0.3">
      <c r="A187" s="5" t="s">
        <v>2381</v>
      </c>
      <c r="B187" s="1" t="s">
        <v>2382</v>
      </c>
      <c r="C187" s="7" t="s">
        <v>2383</v>
      </c>
      <c r="D187" s="9" t="s">
        <v>2384</v>
      </c>
      <c r="E187" s="1" t="s">
        <v>2385</v>
      </c>
      <c r="F187">
        <v>5511</v>
      </c>
      <c r="G187" s="3" t="s">
        <v>2386</v>
      </c>
      <c r="H187" s="1" t="s">
        <v>2387</v>
      </c>
      <c r="I187">
        <v>5836</v>
      </c>
      <c r="J187" s="3" t="s">
        <v>2388</v>
      </c>
      <c r="K187" s="1" t="s">
        <v>2389</v>
      </c>
      <c r="L187">
        <v>5538</v>
      </c>
      <c r="M187" s="3" t="s">
        <v>2390</v>
      </c>
      <c r="N187" s="1" t="s">
        <v>2391</v>
      </c>
      <c r="O187">
        <v>5614</v>
      </c>
      <c r="P187" s="11" t="s">
        <v>2392</v>
      </c>
      <c r="Q187" s="1" t="s">
        <v>2393</v>
      </c>
      <c r="R187">
        <v>6993</v>
      </c>
      <c r="S187" s="3" t="s">
        <v>2394</v>
      </c>
      <c r="T187" s="1" t="s">
        <v>2395</v>
      </c>
      <c r="U187">
        <v>3467</v>
      </c>
      <c r="V187" s="3" t="s">
        <v>2394</v>
      </c>
      <c r="W187" s="1" t="s">
        <v>2395</v>
      </c>
      <c r="X187">
        <v>3467</v>
      </c>
      <c r="Y187" s="3" t="s">
        <v>2396</v>
      </c>
      <c r="Z187" s="1" t="s">
        <v>2397</v>
      </c>
      <c r="AA187">
        <v>282</v>
      </c>
      <c r="AB187" s="3" t="s">
        <v>2398</v>
      </c>
      <c r="AC187" s="1" t="s">
        <v>2399</v>
      </c>
      <c r="AD187">
        <v>3411</v>
      </c>
      <c r="AE187">
        <v>75</v>
      </c>
      <c r="AF187">
        <v>190</v>
      </c>
      <c r="AG187">
        <v>155</v>
      </c>
      <c r="AH187">
        <v>50</v>
      </c>
      <c r="AI187">
        <v>160</v>
      </c>
      <c r="AJ187">
        <v>160</v>
      </c>
      <c r="AK187">
        <v>131</v>
      </c>
      <c r="AL187">
        <v>150</v>
      </c>
      <c r="AM187">
        <v>1071</v>
      </c>
    </row>
    <row r="188" spans="1:39" ht="86.4" x14ac:dyDescent="0.3">
      <c r="A188" s="5" t="s">
        <v>2400</v>
      </c>
      <c r="B188" s="1" t="s">
        <v>2382</v>
      </c>
      <c r="C188" s="7" t="s">
        <v>2383</v>
      </c>
      <c r="D188" s="9" t="s">
        <v>2384</v>
      </c>
      <c r="E188" s="1" t="s">
        <v>2385</v>
      </c>
      <c r="F188">
        <v>5511</v>
      </c>
      <c r="G188" s="3" t="s">
        <v>2386</v>
      </c>
      <c r="H188" s="1" t="s">
        <v>2387</v>
      </c>
      <c r="I188">
        <v>5836</v>
      </c>
      <c r="J188" s="3" t="s">
        <v>2388</v>
      </c>
      <c r="K188" s="1" t="s">
        <v>2401</v>
      </c>
      <c r="L188">
        <v>5544</v>
      </c>
      <c r="M188" s="3" t="s">
        <v>2390</v>
      </c>
      <c r="N188" s="1" t="s">
        <v>2402</v>
      </c>
      <c r="O188">
        <v>5621</v>
      </c>
      <c r="P188" s="11" t="s">
        <v>2392</v>
      </c>
      <c r="Q188" s="1" t="s">
        <v>2393</v>
      </c>
      <c r="R188">
        <v>6993</v>
      </c>
      <c r="S188" s="3" t="s">
        <v>2394</v>
      </c>
      <c r="T188" s="1" t="s">
        <v>2403</v>
      </c>
      <c r="U188">
        <v>3458</v>
      </c>
      <c r="V188" s="3" t="s">
        <v>2394</v>
      </c>
      <c r="W188" s="1" t="s">
        <v>2403</v>
      </c>
      <c r="X188">
        <v>3458</v>
      </c>
      <c r="Y188" s="3" t="s">
        <v>2396</v>
      </c>
      <c r="Z188" s="1" t="s">
        <v>2404</v>
      </c>
      <c r="AA188">
        <v>2816</v>
      </c>
      <c r="AB188" s="3" t="s">
        <v>2398</v>
      </c>
      <c r="AC188" s="1" t="s">
        <v>2405</v>
      </c>
      <c r="AD188">
        <v>3407</v>
      </c>
      <c r="AE188">
        <v>75</v>
      </c>
      <c r="AF188">
        <v>190</v>
      </c>
      <c r="AG188">
        <v>155</v>
      </c>
      <c r="AH188">
        <v>50</v>
      </c>
      <c r="AI188">
        <v>160</v>
      </c>
      <c r="AJ188">
        <v>160</v>
      </c>
      <c r="AK188">
        <v>131</v>
      </c>
      <c r="AL188">
        <v>150</v>
      </c>
      <c r="AM188">
        <v>1071</v>
      </c>
    </row>
    <row r="189" spans="1:39" ht="86.4" x14ac:dyDescent="0.3">
      <c r="A189" s="5" t="s">
        <v>2406</v>
      </c>
      <c r="B189" s="1" t="s">
        <v>2382</v>
      </c>
      <c r="C189" s="7" t="s">
        <v>2383</v>
      </c>
      <c r="D189" s="9" t="s">
        <v>2384</v>
      </c>
      <c r="E189" s="1" t="s">
        <v>2385</v>
      </c>
      <c r="F189">
        <v>5511</v>
      </c>
      <c r="G189" s="3" t="s">
        <v>2386</v>
      </c>
      <c r="H189" s="1" t="s">
        <v>2387</v>
      </c>
      <c r="I189">
        <v>5836</v>
      </c>
      <c r="J189" s="3" t="s">
        <v>2388</v>
      </c>
      <c r="K189" s="1" t="s">
        <v>2407</v>
      </c>
      <c r="L189">
        <v>5513</v>
      </c>
      <c r="M189" s="3" t="s">
        <v>2390</v>
      </c>
      <c r="N189" s="1" t="s">
        <v>2408</v>
      </c>
      <c r="O189">
        <v>5595</v>
      </c>
      <c r="P189" s="11" t="s">
        <v>2392</v>
      </c>
      <c r="Q189" s="1" t="s">
        <v>2393</v>
      </c>
      <c r="R189">
        <v>6993</v>
      </c>
      <c r="S189" s="3" t="s">
        <v>2394</v>
      </c>
      <c r="T189" s="1" t="s">
        <v>2409</v>
      </c>
      <c r="U189">
        <v>3461</v>
      </c>
      <c r="V189" s="3" t="s">
        <v>2394</v>
      </c>
      <c r="W189" s="1" t="s">
        <v>2409</v>
      </c>
      <c r="X189">
        <v>3461</v>
      </c>
      <c r="Y189" s="3" t="s">
        <v>2396</v>
      </c>
      <c r="Z189" s="1" t="s">
        <v>2410</v>
      </c>
      <c r="AA189">
        <v>2816</v>
      </c>
      <c r="AB189" s="3" t="s">
        <v>2398</v>
      </c>
      <c r="AC189" s="1" t="s">
        <v>2411</v>
      </c>
      <c r="AD189">
        <v>3409</v>
      </c>
      <c r="AE189">
        <v>75</v>
      </c>
      <c r="AF189">
        <v>190</v>
      </c>
      <c r="AG189">
        <v>155</v>
      </c>
      <c r="AH189">
        <v>50</v>
      </c>
      <c r="AI189">
        <v>160</v>
      </c>
      <c r="AJ189">
        <v>160</v>
      </c>
      <c r="AK189">
        <v>131</v>
      </c>
      <c r="AL189">
        <v>150</v>
      </c>
      <c r="AM189">
        <v>1071</v>
      </c>
    </row>
    <row r="190" spans="1:39" ht="60" x14ac:dyDescent="0.3">
      <c r="A190" s="5" t="s">
        <v>2412</v>
      </c>
      <c r="B190" s="1" t="s">
        <v>2413</v>
      </c>
      <c r="C190" s="7" t="s">
        <v>2414</v>
      </c>
      <c r="D190" s="9" t="s">
        <v>2415</v>
      </c>
      <c r="E190" s="1" t="s">
        <v>2416</v>
      </c>
      <c r="F190">
        <v>1845</v>
      </c>
      <c r="G190" s="3" t="s">
        <v>2417</v>
      </c>
      <c r="H190" s="1" t="s">
        <v>2418</v>
      </c>
      <c r="I190">
        <v>2973</v>
      </c>
      <c r="J190" s="3" t="s">
        <v>2415</v>
      </c>
      <c r="K190" s="1" t="s">
        <v>2419</v>
      </c>
      <c r="L190">
        <v>1774</v>
      </c>
      <c r="M190" s="3" t="s">
        <v>2415</v>
      </c>
      <c r="N190" s="1" t="s">
        <v>2419</v>
      </c>
      <c r="O190">
        <v>1774</v>
      </c>
      <c r="P190" s="11" t="s">
        <v>2420</v>
      </c>
      <c r="Q190" s="1" t="s">
        <v>2421</v>
      </c>
      <c r="R190">
        <v>3854</v>
      </c>
      <c r="S190" s="3" t="s">
        <v>2422</v>
      </c>
      <c r="T190" s="1" t="s">
        <v>2423</v>
      </c>
      <c r="U190">
        <v>1673</v>
      </c>
      <c r="V190" s="3" t="s">
        <v>2422</v>
      </c>
      <c r="W190" s="1" t="s">
        <v>2423</v>
      </c>
      <c r="X190">
        <v>1673</v>
      </c>
      <c r="Y190" s="3" t="s">
        <v>2422</v>
      </c>
      <c r="Z190" s="1" t="s">
        <v>2423</v>
      </c>
      <c r="AA190">
        <v>1673</v>
      </c>
      <c r="AB190" s="3" t="s">
        <v>2422</v>
      </c>
      <c r="AC190" s="1" t="s">
        <v>2423</v>
      </c>
      <c r="AD190">
        <v>1673</v>
      </c>
      <c r="AE190">
        <v>25</v>
      </c>
      <c r="AF190">
        <v>210</v>
      </c>
      <c r="AG190">
        <v>210</v>
      </c>
      <c r="AH190">
        <v>25</v>
      </c>
      <c r="AI190">
        <v>150</v>
      </c>
      <c r="AJ190">
        <v>150</v>
      </c>
      <c r="AK190">
        <v>150</v>
      </c>
      <c r="AL190">
        <v>150</v>
      </c>
      <c r="AM190">
        <v>1070</v>
      </c>
    </row>
    <row r="191" spans="1:39" ht="60" x14ac:dyDescent="0.3">
      <c r="A191" s="5" t="s">
        <v>2424</v>
      </c>
      <c r="B191" s="1" t="s">
        <v>2425</v>
      </c>
      <c r="C191" s="7" t="s">
        <v>2426</v>
      </c>
      <c r="D191" s="9" t="s">
        <v>2427</v>
      </c>
      <c r="E191" s="1" t="s">
        <v>2428</v>
      </c>
      <c r="F191">
        <v>482</v>
      </c>
      <c r="G191" s="3" t="s">
        <v>2429</v>
      </c>
      <c r="H191" s="1" t="s">
        <v>2430</v>
      </c>
      <c r="I191">
        <v>6285</v>
      </c>
      <c r="J191" s="3" t="s">
        <v>2427</v>
      </c>
      <c r="K191" s="1" t="s">
        <v>2431</v>
      </c>
      <c r="L191">
        <v>4788</v>
      </c>
      <c r="M191" s="3" t="s">
        <v>2432</v>
      </c>
      <c r="N191" s="1" t="s">
        <v>2433</v>
      </c>
      <c r="O191">
        <v>5225</v>
      </c>
      <c r="P191" s="11" t="s">
        <v>2434</v>
      </c>
      <c r="Q191" s="1" t="s">
        <v>2435</v>
      </c>
      <c r="R191">
        <v>6035</v>
      </c>
      <c r="S191" s="3" t="s">
        <v>2436</v>
      </c>
      <c r="T191" s="1" t="s">
        <v>2437</v>
      </c>
      <c r="U191">
        <v>6964</v>
      </c>
      <c r="V191" s="3" t="s">
        <v>2438</v>
      </c>
      <c r="W191" s="1" t="s">
        <v>2439</v>
      </c>
      <c r="X191">
        <v>7035</v>
      </c>
      <c r="Y191" s="3" t="s">
        <v>2436</v>
      </c>
      <c r="Z191" s="1" t="s">
        <v>2437</v>
      </c>
      <c r="AA191">
        <v>6964</v>
      </c>
      <c r="AB191" s="3" t="s">
        <v>2438</v>
      </c>
      <c r="AC191" s="1" t="s">
        <v>2439</v>
      </c>
      <c r="AD191">
        <v>7035</v>
      </c>
      <c r="AE191">
        <v>159</v>
      </c>
      <c r="AF191">
        <v>210</v>
      </c>
      <c r="AG191">
        <v>185</v>
      </c>
      <c r="AH191">
        <v>165</v>
      </c>
      <c r="AI191">
        <v>100</v>
      </c>
      <c r="AJ191">
        <v>75</v>
      </c>
      <c r="AK191">
        <v>100</v>
      </c>
      <c r="AL191">
        <v>75</v>
      </c>
      <c r="AM191">
        <v>1069</v>
      </c>
    </row>
    <row r="192" spans="1:39" ht="60" x14ac:dyDescent="0.3">
      <c r="A192" s="5" t="s">
        <v>2440</v>
      </c>
      <c r="B192" s="1" t="s">
        <v>2441</v>
      </c>
      <c r="C192" s="7" t="s">
        <v>2442</v>
      </c>
      <c r="D192" s="9" t="s">
        <v>2443</v>
      </c>
      <c r="E192" s="1" t="s">
        <v>2444</v>
      </c>
      <c r="F192">
        <v>1875</v>
      </c>
      <c r="G192" s="3" t="s">
        <v>2445</v>
      </c>
      <c r="H192" s="1" t="s">
        <v>2446</v>
      </c>
      <c r="I192">
        <v>5981</v>
      </c>
      <c r="J192" s="3" t="s">
        <v>2447</v>
      </c>
      <c r="K192" s="1" t="s">
        <v>2448</v>
      </c>
      <c r="L192">
        <v>2021</v>
      </c>
      <c r="M192" s="3" t="s">
        <v>2447</v>
      </c>
      <c r="N192" s="1" t="s">
        <v>2448</v>
      </c>
      <c r="O192">
        <v>2021</v>
      </c>
      <c r="P192" s="11" t="s">
        <v>2449</v>
      </c>
      <c r="Q192" s="1" t="s">
        <v>2450</v>
      </c>
      <c r="R192">
        <v>5885</v>
      </c>
      <c r="S192" s="3" t="s">
        <v>2451</v>
      </c>
      <c r="T192" s="1" t="s">
        <v>2452</v>
      </c>
      <c r="U192">
        <v>1914</v>
      </c>
      <c r="V192" s="3" t="s">
        <v>2451</v>
      </c>
      <c r="W192" s="1" t="s">
        <v>2452</v>
      </c>
      <c r="X192">
        <v>1914</v>
      </c>
      <c r="Y192" s="3" t="s">
        <v>2451</v>
      </c>
      <c r="Z192" s="1" t="s">
        <v>2452</v>
      </c>
      <c r="AA192">
        <v>1914</v>
      </c>
      <c r="AB192" s="3" t="s">
        <v>2451</v>
      </c>
      <c r="AC192" s="1" t="s">
        <v>2452</v>
      </c>
      <c r="AD192">
        <v>1914</v>
      </c>
      <c r="AE192">
        <v>25</v>
      </c>
      <c r="AF192">
        <v>195</v>
      </c>
      <c r="AG192">
        <v>195</v>
      </c>
      <c r="AH192">
        <v>0</v>
      </c>
      <c r="AI192">
        <v>163</v>
      </c>
      <c r="AJ192">
        <v>163</v>
      </c>
      <c r="AK192">
        <v>163</v>
      </c>
      <c r="AL192">
        <v>163</v>
      </c>
      <c r="AM192">
        <v>1067</v>
      </c>
    </row>
    <row r="193" spans="1:39" ht="60" x14ac:dyDescent="0.3">
      <c r="A193" s="5" t="s">
        <v>2453</v>
      </c>
      <c r="B193" s="1" t="s">
        <v>1092</v>
      </c>
      <c r="C193" s="7" t="s">
        <v>1093</v>
      </c>
      <c r="D193" s="9" t="s">
        <v>1094</v>
      </c>
      <c r="E193" s="1" t="s">
        <v>1095</v>
      </c>
      <c r="F193">
        <v>6657</v>
      </c>
      <c r="G193" s="3" t="s">
        <v>1096</v>
      </c>
      <c r="H193" s="1" t="s">
        <v>1110</v>
      </c>
      <c r="I193">
        <v>2723</v>
      </c>
      <c r="J193" s="3" t="s">
        <v>1094</v>
      </c>
      <c r="K193" s="1" t="s">
        <v>1117</v>
      </c>
      <c r="L193">
        <v>652</v>
      </c>
      <c r="M193" s="3" t="s">
        <v>1099</v>
      </c>
      <c r="N193" s="1" t="s">
        <v>1118</v>
      </c>
      <c r="O193">
        <v>6581</v>
      </c>
      <c r="P193" s="11" t="s">
        <v>1101</v>
      </c>
      <c r="Q193" s="1" t="s">
        <v>1121</v>
      </c>
      <c r="R193">
        <v>4135</v>
      </c>
      <c r="S193" s="3" t="s">
        <v>1103</v>
      </c>
      <c r="T193" s="1" t="s">
        <v>1114</v>
      </c>
      <c r="U193">
        <v>5037</v>
      </c>
      <c r="V193" s="3" t="s">
        <v>2454</v>
      </c>
      <c r="W193" s="1" t="s">
        <v>2455</v>
      </c>
      <c r="X193">
        <v>8044</v>
      </c>
      <c r="Y193" s="3" t="s">
        <v>1103</v>
      </c>
      <c r="Z193" s="1" t="s">
        <v>1114</v>
      </c>
      <c r="AA193">
        <v>5037</v>
      </c>
      <c r="AB193" s="3" t="s">
        <v>1107</v>
      </c>
      <c r="AC193" s="1" t="s">
        <v>1115</v>
      </c>
      <c r="AD193">
        <v>5994</v>
      </c>
      <c r="AE193">
        <v>146</v>
      </c>
      <c r="AF193">
        <v>210</v>
      </c>
      <c r="AG193">
        <v>200</v>
      </c>
      <c r="AH193">
        <v>140</v>
      </c>
      <c r="AI193">
        <v>123</v>
      </c>
      <c r="AJ193">
        <v>0</v>
      </c>
      <c r="AK193">
        <v>123</v>
      </c>
      <c r="AL193">
        <v>121</v>
      </c>
      <c r="AM193">
        <v>1063</v>
      </c>
    </row>
    <row r="194" spans="1:39" ht="60" x14ac:dyDescent="0.3">
      <c r="A194" s="5" t="s">
        <v>2456</v>
      </c>
      <c r="B194" s="1" t="s">
        <v>1092</v>
      </c>
      <c r="C194" s="7" t="s">
        <v>1093</v>
      </c>
      <c r="D194" s="9" t="s">
        <v>1094</v>
      </c>
      <c r="E194" s="1" t="s">
        <v>2457</v>
      </c>
      <c r="F194">
        <v>6672</v>
      </c>
      <c r="G194" s="3" t="s">
        <v>1096</v>
      </c>
      <c r="H194" s="1" t="s">
        <v>1124</v>
      </c>
      <c r="I194">
        <v>2705</v>
      </c>
      <c r="J194" s="3" t="s">
        <v>1094</v>
      </c>
      <c r="K194" s="1" t="s">
        <v>2458</v>
      </c>
      <c r="L194">
        <v>6516</v>
      </c>
      <c r="M194" s="3" t="s">
        <v>1099</v>
      </c>
      <c r="N194" s="1" t="s">
        <v>2459</v>
      </c>
      <c r="O194">
        <v>6576</v>
      </c>
      <c r="P194" s="11" t="s">
        <v>1101</v>
      </c>
      <c r="Q194" s="1" t="s">
        <v>1102</v>
      </c>
      <c r="R194">
        <v>4139</v>
      </c>
      <c r="S194" s="3" t="s">
        <v>1103</v>
      </c>
      <c r="T194" s="1" t="s">
        <v>2460</v>
      </c>
      <c r="U194">
        <v>5145</v>
      </c>
      <c r="V194" s="3" t="s">
        <v>2461</v>
      </c>
      <c r="W194" s="1" t="s">
        <v>2462</v>
      </c>
      <c r="X194">
        <v>809</v>
      </c>
      <c r="Y194" s="3" t="s">
        <v>1103</v>
      </c>
      <c r="Z194" s="1" t="s">
        <v>2460</v>
      </c>
      <c r="AA194">
        <v>5145</v>
      </c>
      <c r="AB194" s="3" t="s">
        <v>1107</v>
      </c>
      <c r="AC194" s="1" t="s">
        <v>2463</v>
      </c>
      <c r="AD194">
        <v>6065</v>
      </c>
      <c r="AE194">
        <v>146</v>
      </c>
      <c r="AF194">
        <v>210</v>
      </c>
      <c r="AG194">
        <v>200</v>
      </c>
      <c r="AH194">
        <v>140</v>
      </c>
      <c r="AI194">
        <v>123</v>
      </c>
      <c r="AJ194">
        <v>0</v>
      </c>
      <c r="AK194">
        <v>123</v>
      </c>
      <c r="AL194">
        <v>121</v>
      </c>
      <c r="AM194">
        <v>1063</v>
      </c>
    </row>
    <row r="195" spans="1:39" ht="60" x14ac:dyDescent="0.3">
      <c r="A195" s="5" t="s">
        <v>2464</v>
      </c>
      <c r="B195" s="1" t="s">
        <v>1092</v>
      </c>
      <c r="C195" s="7" t="s">
        <v>1093</v>
      </c>
      <c r="D195" s="9" t="s">
        <v>1094</v>
      </c>
      <c r="E195" s="1" t="s">
        <v>2465</v>
      </c>
      <c r="F195">
        <v>6665</v>
      </c>
      <c r="G195" s="3" t="s">
        <v>1096</v>
      </c>
      <c r="H195" s="1" t="s">
        <v>1110</v>
      </c>
      <c r="I195">
        <v>2723</v>
      </c>
      <c r="J195" s="3" t="s">
        <v>1094</v>
      </c>
      <c r="K195" s="1" t="s">
        <v>2466</v>
      </c>
      <c r="L195">
        <v>6534</v>
      </c>
      <c r="M195" s="3" t="s">
        <v>1099</v>
      </c>
      <c r="N195" s="1" t="s">
        <v>2467</v>
      </c>
      <c r="O195">
        <v>6591</v>
      </c>
      <c r="P195" s="11" t="s">
        <v>1101</v>
      </c>
      <c r="Q195" s="1" t="s">
        <v>1121</v>
      </c>
      <c r="R195">
        <v>4135</v>
      </c>
      <c r="S195" s="3" t="s">
        <v>1103</v>
      </c>
      <c r="T195" s="1" t="s">
        <v>1114</v>
      </c>
      <c r="U195">
        <v>5037</v>
      </c>
      <c r="V195" s="3" t="s">
        <v>2454</v>
      </c>
      <c r="W195" s="1" t="s">
        <v>2455</v>
      </c>
      <c r="X195">
        <v>8044</v>
      </c>
      <c r="Y195" s="3" t="s">
        <v>1103</v>
      </c>
      <c r="Z195" s="1" t="s">
        <v>1114</v>
      </c>
      <c r="AA195">
        <v>5037</v>
      </c>
      <c r="AB195" s="3" t="s">
        <v>1107</v>
      </c>
      <c r="AC195" s="1" t="s">
        <v>1115</v>
      </c>
      <c r="AD195">
        <v>5994</v>
      </c>
      <c r="AE195">
        <v>146</v>
      </c>
      <c r="AF195">
        <v>210</v>
      </c>
      <c r="AG195">
        <v>200</v>
      </c>
      <c r="AH195">
        <v>140</v>
      </c>
      <c r="AI195">
        <v>123</v>
      </c>
      <c r="AJ195">
        <v>0</v>
      </c>
      <c r="AK195">
        <v>123</v>
      </c>
      <c r="AL195">
        <v>121</v>
      </c>
      <c r="AM195">
        <v>1063</v>
      </c>
    </row>
    <row r="196" spans="1:39" ht="60" x14ac:dyDescent="0.3">
      <c r="A196" s="5" t="s">
        <v>2468</v>
      </c>
      <c r="B196" s="1" t="s">
        <v>2469</v>
      </c>
      <c r="C196" s="7" t="s">
        <v>2470</v>
      </c>
      <c r="D196" s="9" t="s">
        <v>2471</v>
      </c>
      <c r="E196" s="1" t="s">
        <v>2472</v>
      </c>
      <c r="F196">
        <v>8369</v>
      </c>
      <c r="G196" s="3" t="s">
        <v>2473</v>
      </c>
      <c r="H196" s="1" t="s">
        <v>2474</v>
      </c>
      <c r="I196">
        <v>9294</v>
      </c>
      <c r="J196" s="3" t="s">
        <v>2471</v>
      </c>
      <c r="K196" s="1" t="s">
        <v>2475</v>
      </c>
      <c r="L196">
        <v>8408</v>
      </c>
      <c r="M196" s="3" t="s">
        <v>2476</v>
      </c>
      <c r="N196" s="1" t="s">
        <v>2477</v>
      </c>
      <c r="O196">
        <v>4729</v>
      </c>
      <c r="P196" s="11" t="s">
        <v>2478</v>
      </c>
      <c r="Q196" s="1" t="s">
        <v>2479</v>
      </c>
      <c r="R196">
        <v>8861</v>
      </c>
      <c r="S196" s="3" t="s">
        <v>2480</v>
      </c>
      <c r="T196" s="1" t="s">
        <v>2481</v>
      </c>
      <c r="U196">
        <v>7987</v>
      </c>
      <c r="V196" s="3" t="s">
        <v>2482</v>
      </c>
      <c r="W196" s="1" t="s">
        <v>2483</v>
      </c>
      <c r="X196">
        <v>591</v>
      </c>
      <c r="Y196" s="3" t="s">
        <v>2480</v>
      </c>
      <c r="Z196" s="1" t="s">
        <v>2481</v>
      </c>
      <c r="AA196">
        <v>7987</v>
      </c>
      <c r="AB196" s="3" t="s">
        <v>2484</v>
      </c>
      <c r="AC196" s="1" t="s">
        <v>2485</v>
      </c>
      <c r="AD196">
        <v>8482</v>
      </c>
      <c r="AE196">
        <v>175</v>
      </c>
      <c r="AF196">
        <v>210</v>
      </c>
      <c r="AG196">
        <v>0</v>
      </c>
      <c r="AH196">
        <v>153</v>
      </c>
      <c r="AI196">
        <v>185</v>
      </c>
      <c r="AJ196">
        <v>0</v>
      </c>
      <c r="AK196">
        <v>185</v>
      </c>
      <c r="AL196">
        <v>153</v>
      </c>
      <c r="AM196">
        <v>1061</v>
      </c>
    </row>
    <row r="197" spans="1:39" ht="60" x14ac:dyDescent="0.3">
      <c r="A197" s="5" t="s">
        <v>2486</v>
      </c>
      <c r="B197" s="1" t="s">
        <v>2469</v>
      </c>
      <c r="C197" s="7" t="s">
        <v>2470</v>
      </c>
      <c r="D197" s="9" t="s">
        <v>2471</v>
      </c>
      <c r="E197" s="1" t="s">
        <v>2472</v>
      </c>
      <c r="F197">
        <v>8369</v>
      </c>
      <c r="G197" s="3" t="s">
        <v>2473</v>
      </c>
      <c r="H197" s="1" t="s">
        <v>2487</v>
      </c>
      <c r="I197">
        <v>9292</v>
      </c>
      <c r="J197" s="3" t="s">
        <v>2471</v>
      </c>
      <c r="K197" s="1" t="s">
        <v>2488</v>
      </c>
      <c r="L197">
        <v>8408</v>
      </c>
      <c r="M197" s="3" t="s">
        <v>2476</v>
      </c>
      <c r="N197" s="1" t="s">
        <v>2489</v>
      </c>
      <c r="O197">
        <v>4723</v>
      </c>
      <c r="P197" s="11" t="s">
        <v>2478</v>
      </c>
      <c r="Q197" s="1" t="s">
        <v>2490</v>
      </c>
      <c r="R197">
        <v>8865</v>
      </c>
      <c r="S197" s="3" t="s">
        <v>2480</v>
      </c>
      <c r="T197" s="1" t="s">
        <v>2491</v>
      </c>
      <c r="U197">
        <v>799</v>
      </c>
      <c r="V197" s="3" t="s">
        <v>2482</v>
      </c>
      <c r="W197" s="1" t="s">
        <v>2492</v>
      </c>
      <c r="X197">
        <v>611</v>
      </c>
      <c r="Y197" s="3" t="s">
        <v>2480</v>
      </c>
      <c r="Z197" s="1" t="s">
        <v>2491</v>
      </c>
      <c r="AA197">
        <v>799</v>
      </c>
      <c r="AB197" s="3" t="s">
        <v>2484</v>
      </c>
      <c r="AC197" s="1" t="s">
        <v>2493</v>
      </c>
      <c r="AD197">
        <v>8483</v>
      </c>
      <c r="AE197">
        <v>175</v>
      </c>
      <c r="AF197">
        <v>210</v>
      </c>
      <c r="AG197">
        <v>0</v>
      </c>
      <c r="AH197">
        <v>153</v>
      </c>
      <c r="AI197">
        <v>185</v>
      </c>
      <c r="AJ197">
        <v>0</v>
      </c>
      <c r="AK197">
        <v>185</v>
      </c>
      <c r="AL197">
        <v>153</v>
      </c>
      <c r="AM197">
        <v>1061</v>
      </c>
    </row>
    <row r="198" spans="1:39" ht="129.6" x14ac:dyDescent="0.3">
      <c r="A198" s="5" t="s">
        <v>2494</v>
      </c>
      <c r="B198" s="1" t="s">
        <v>2495</v>
      </c>
      <c r="C198" s="7" t="s">
        <v>2496</v>
      </c>
      <c r="D198" s="9" t="s">
        <v>2497</v>
      </c>
      <c r="E198" s="1" t="s">
        <v>2498</v>
      </c>
      <c r="F198">
        <v>283</v>
      </c>
      <c r="G198" s="3" t="s">
        <v>2499</v>
      </c>
      <c r="H198" s="1" t="s">
        <v>2500</v>
      </c>
      <c r="I198">
        <v>1873</v>
      </c>
      <c r="J198" s="3" t="s">
        <v>2501</v>
      </c>
      <c r="K198" s="1" t="s">
        <v>2502</v>
      </c>
      <c r="L198">
        <v>2199</v>
      </c>
      <c r="M198" s="3" t="s">
        <v>2501</v>
      </c>
      <c r="N198" s="1" t="s">
        <v>2502</v>
      </c>
      <c r="O198">
        <v>2199</v>
      </c>
      <c r="P198" s="11" t="s">
        <v>2503</v>
      </c>
      <c r="Q198" s="1" t="s">
        <v>2504</v>
      </c>
      <c r="R198">
        <v>1995</v>
      </c>
      <c r="S198" s="3" t="s">
        <v>2505</v>
      </c>
      <c r="T198" s="1" t="s">
        <v>2506</v>
      </c>
      <c r="U198">
        <v>3327</v>
      </c>
      <c r="V198" s="3" t="s">
        <v>2507</v>
      </c>
      <c r="W198" s="1" t="s">
        <v>2508</v>
      </c>
      <c r="X198">
        <v>3594</v>
      </c>
      <c r="Y198" s="3" t="s">
        <v>2505</v>
      </c>
      <c r="Z198" s="1" t="s">
        <v>2506</v>
      </c>
      <c r="AA198">
        <v>3327</v>
      </c>
      <c r="AB198" s="3" t="s">
        <v>2505</v>
      </c>
      <c r="AC198" s="1" t="s">
        <v>2506</v>
      </c>
      <c r="AD198">
        <v>3327</v>
      </c>
      <c r="AE198">
        <v>0</v>
      </c>
      <c r="AF198">
        <v>200</v>
      </c>
      <c r="AG198">
        <v>200</v>
      </c>
      <c r="AH198">
        <v>0</v>
      </c>
      <c r="AI198">
        <v>162</v>
      </c>
      <c r="AJ198">
        <v>175</v>
      </c>
      <c r="AK198">
        <v>162</v>
      </c>
      <c r="AL198">
        <v>162</v>
      </c>
      <c r="AM198">
        <v>1061</v>
      </c>
    </row>
    <row r="199" spans="1:39" ht="60" x14ac:dyDescent="0.3">
      <c r="A199" s="5" t="s">
        <v>2509</v>
      </c>
      <c r="B199" s="1" t="s">
        <v>2510</v>
      </c>
      <c r="C199" s="7" t="s">
        <v>2511</v>
      </c>
      <c r="D199" s="9" t="s">
        <v>2512</v>
      </c>
      <c r="E199" s="1" t="s">
        <v>2513</v>
      </c>
      <c r="F199">
        <v>9432</v>
      </c>
      <c r="G199" s="3" t="s">
        <v>2514</v>
      </c>
      <c r="H199" s="1" t="s">
        <v>2515</v>
      </c>
      <c r="I199">
        <v>9671</v>
      </c>
      <c r="J199" s="3" t="s">
        <v>2512</v>
      </c>
      <c r="K199" s="1" t="s">
        <v>2516</v>
      </c>
      <c r="L199">
        <v>9435</v>
      </c>
      <c r="M199" s="3" t="s">
        <v>2517</v>
      </c>
      <c r="N199" s="1" t="s">
        <v>2518</v>
      </c>
      <c r="O199">
        <v>2306</v>
      </c>
      <c r="P199" s="11" t="s">
        <v>2519</v>
      </c>
      <c r="Q199" s="1" t="s">
        <v>2520</v>
      </c>
      <c r="R199">
        <v>9547</v>
      </c>
      <c r="S199" s="3" t="s">
        <v>2521</v>
      </c>
      <c r="T199" s="1" t="s">
        <v>2522</v>
      </c>
      <c r="U199">
        <v>9326</v>
      </c>
      <c r="V199" s="3" t="s">
        <v>2523</v>
      </c>
      <c r="W199" s="1" t="s">
        <v>2524</v>
      </c>
      <c r="X199">
        <v>9356</v>
      </c>
      <c r="Y199" s="3" t="s">
        <v>2521</v>
      </c>
      <c r="Z199" s="1" t="s">
        <v>2522</v>
      </c>
      <c r="AA199">
        <v>9326</v>
      </c>
      <c r="AB199" s="3" t="s">
        <v>2521</v>
      </c>
      <c r="AC199" s="1" t="s">
        <v>2522</v>
      </c>
      <c r="AD199">
        <v>9326</v>
      </c>
      <c r="AE199">
        <v>120</v>
      </c>
      <c r="AF199">
        <v>210</v>
      </c>
      <c r="AG199">
        <v>0</v>
      </c>
      <c r="AH199">
        <v>110</v>
      </c>
      <c r="AI199">
        <v>161</v>
      </c>
      <c r="AJ199">
        <v>136</v>
      </c>
      <c r="AK199">
        <v>161</v>
      </c>
      <c r="AL199">
        <v>161</v>
      </c>
      <c r="AM199">
        <v>1059</v>
      </c>
    </row>
    <row r="200" spans="1:39" ht="60" x14ac:dyDescent="0.3">
      <c r="A200" s="5" t="s">
        <v>2525</v>
      </c>
      <c r="B200" s="1" t="s">
        <v>2526</v>
      </c>
      <c r="C200" s="7" t="s">
        <v>2527</v>
      </c>
      <c r="D200" s="9" t="s">
        <v>2528</v>
      </c>
      <c r="E200" s="1" t="s">
        <v>2529</v>
      </c>
      <c r="F200">
        <v>8407</v>
      </c>
      <c r="G200" s="3" t="s">
        <v>2530</v>
      </c>
      <c r="H200" s="1" t="s">
        <v>2531</v>
      </c>
      <c r="I200">
        <v>8699</v>
      </c>
      <c r="J200" s="3" t="s">
        <v>2528</v>
      </c>
      <c r="K200" s="1" t="s">
        <v>2532</v>
      </c>
      <c r="L200">
        <v>8411</v>
      </c>
      <c r="M200" s="3" t="s">
        <v>2533</v>
      </c>
      <c r="N200" s="1" t="s">
        <v>2534</v>
      </c>
      <c r="O200">
        <v>9644</v>
      </c>
      <c r="P200" s="11" t="s">
        <v>2535</v>
      </c>
      <c r="Q200" s="1" t="s">
        <v>2536</v>
      </c>
      <c r="R200">
        <v>8827</v>
      </c>
      <c r="S200" s="3" t="s">
        <v>2537</v>
      </c>
      <c r="T200" s="1" t="s">
        <v>2538</v>
      </c>
      <c r="U200">
        <v>7595</v>
      </c>
      <c r="V200" s="3" t="s">
        <v>2539</v>
      </c>
      <c r="W200" s="1" t="s">
        <v>2540</v>
      </c>
      <c r="X200">
        <v>9777</v>
      </c>
      <c r="Y200" s="3" t="s">
        <v>2537</v>
      </c>
      <c r="Z200" s="1" t="s">
        <v>2538</v>
      </c>
      <c r="AA200">
        <v>7595</v>
      </c>
      <c r="AB200" s="3" t="s">
        <v>2537</v>
      </c>
      <c r="AC200" s="1" t="s">
        <v>2538</v>
      </c>
      <c r="AD200">
        <v>7595</v>
      </c>
      <c r="AE200">
        <v>78</v>
      </c>
      <c r="AF200">
        <v>210</v>
      </c>
      <c r="AG200">
        <v>25</v>
      </c>
      <c r="AH200">
        <v>98</v>
      </c>
      <c r="AI200">
        <v>180</v>
      </c>
      <c r="AJ200">
        <v>100</v>
      </c>
      <c r="AK200">
        <v>180</v>
      </c>
      <c r="AL200">
        <v>180</v>
      </c>
      <c r="AM200">
        <v>1051</v>
      </c>
    </row>
    <row r="201" spans="1:39" ht="60" x14ac:dyDescent="0.3">
      <c r="A201" s="5" t="s">
        <v>2541</v>
      </c>
      <c r="B201" s="1" t="s">
        <v>2542</v>
      </c>
      <c r="C201" s="7" t="s">
        <v>2543</v>
      </c>
      <c r="D201" s="9" t="s">
        <v>2544</v>
      </c>
      <c r="E201" s="1" t="s">
        <v>2545</v>
      </c>
      <c r="F201">
        <v>1892</v>
      </c>
      <c r="G201" s="3" t="s">
        <v>2546</v>
      </c>
      <c r="H201" s="1" t="s">
        <v>2547</v>
      </c>
      <c r="I201">
        <v>2384</v>
      </c>
      <c r="J201" s="3" t="s">
        <v>2544</v>
      </c>
      <c r="K201" s="1" t="s">
        <v>2548</v>
      </c>
      <c r="L201">
        <v>1806</v>
      </c>
      <c r="M201" s="3" t="s">
        <v>2549</v>
      </c>
      <c r="N201" s="1" t="s">
        <v>2550</v>
      </c>
      <c r="O201">
        <v>2302</v>
      </c>
      <c r="P201" s="11" t="s">
        <v>2551</v>
      </c>
      <c r="Q201" s="1" t="s">
        <v>2552</v>
      </c>
      <c r="R201">
        <v>4646</v>
      </c>
      <c r="S201" s="3" t="s">
        <v>2553</v>
      </c>
      <c r="T201" s="1" t="s">
        <v>2554</v>
      </c>
      <c r="U201">
        <v>2507</v>
      </c>
      <c r="V201" s="3" t="s">
        <v>2555</v>
      </c>
      <c r="W201" s="1" t="s">
        <v>2556</v>
      </c>
      <c r="X201">
        <v>4055</v>
      </c>
      <c r="Y201" s="3" t="s">
        <v>2553</v>
      </c>
      <c r="Z201" s="1" t="s">
        <v>2554</v>
      </c>
      <c r="AA201">
        <v>2507</v>
      </c>
      <c r="AB201" s="3" t="s">
        <v>2553</v>
      </c>
      <c r="AC201" s="1" t="s">
        <v>2554</v>
      </c>
      <c r="AD201">
        <v>2507</v>
      </c>
      <c r="AE201">
        <v>28</v>
      </c>
      <c r="AF201">
        <v>210</v>
      </c>
      <c r="AG201">
        <v>185</v>
      </c>
      <c r="AH201">
        <v>10</v>
      </c>
      <c r="AI201">
        <v>146</v>
      </c>
      <c r="AJ201">
        <v>180</v>
      </c>
      <c r="AK201">
        <v>146</v>
      </c>
      <c r="AL201">
        <v>146</v>
      </c>
      <c r="AM201">
        <v>1051</v>
      </c>
    </row>
    <row r="202" spans="1:39" ht="60" x14ac:dyDescent="0.3">
      <c r="A202" s="5" t="s">
        <v>2557</v>
      </c>
      <c r="B202" s="1" t="s">
        <v>2558</v>
      </c>
      <c r="C202" s="7" t="s">
        <v>2559</v>
      </c>
      <c r="D202" s="9" t="s">
        <v>2560</v>
      </c>
      <c r="E202" s="1" t="s">
        <v>2561</v>
      </c>
      <c r="F202">
        <v>8074</v>
      </c>
      <c r="G202" s="3" t="s">
        <v>2562</v>
      </c>
      <c r="H202" s="1" t="s">
        <v>2563</v>
      </c>
      <c r="I202">
        <v>7287</v>
      </c>
      <c r="J202" s="3" t="s">
        <v>2564</v>
      </c>
      <c r="K202" s="1" t="s">
        <v>2565</v>
      </c>
      <c r="L202">
        <v>8121</v>
      </c>
      <c r="M202" s="3" t="s">
        <v>2566</v>
      </c>
      <c r="N202" s="1" t="s">
        <v>2567</v>
      </c>
      <c r="O202">
        <v>8962</v>
      </c>
      <c r="P202" s="11" t="s">
        <v>2568</v>
      </c>
      <c r="Q202" s="1" t="s">
        <v>2569</v>
      </c>
      <c r="R202">
        <v>3812</v>
      </c>
      <c r="S202" s="3" t="s">
        <v>2570</v>
      </c>
      <c r="T202" s="1" t="s">
        <v>2571</v>
      </c>
      <c r="U202">
        <v>8606</v>
      </c>
      <c r="V202" s="3" t="s">
        <v>2572</v>
      </c>
      <c r="W202" s="1" t="s">
        <v>2573</v>
      </c>
      <c r="X202">
        <v>9112</v>
      </c>
      <c r="Y202" s="3" t="s">
        <v>2570</v>
      </c>
      <c r="Z202" s="1" t="s">
        <v>2571</v>
      </c>
      <c r="AA202">
        <v>8606</v>
      </c>
      <c r="AB202" s="3" t="s">
        <v>2570</v>
      </c>
      <c r="AC202" s="1" t="s">
        <v>2571</v>
      </c>
      <c r="AD202">
        <v>8606</v>
      </c>
      <c r="AE202">
        <v>94</v>
      </c>
      <c r="AF202">
        <v>170</v>
      </c>
      <c r="AG202">
        <v>102</v>
      </c>
      <c r="AH202">
        <v>99</v>
      </c>
      <c r="AI202">
        <v>161</v>
      </c>
      <c r="AJ202">
        <v>102</v>
      </c>
      <c r="AK202">
        <v>161</v>
      </c>
      <c r="AL202">
        <v>161</v>
      </c>
      <c r="AM202">
        <v>1050</v>
      </c>
    </row>
    <row r="203" spans="1:39" ht="60" x14ac:dyDescent="0.3">
      <c r="A203" s="5" t="s">
        <v>2574</v>
      </c>
      <c r="B203" s="1" t="s">
        <v>2575</v>
      </c>
      <c r="C203" s="7" t="s">
        <v>2576</v>
      </c>
      <c r="D203" s="9" t="s">
        <v>744</v>
      </c>
      <c r="E203" s="1" t="s">
        <v>2577</v>
      </c>
      <c r="F203">
        <v>3439</v>
      </c>
      <c r="G203" s="3" t="s">
        <v>2578</v>
      </c>
      <c r="H203" s="1" t="s">
        <v>2579</v>
      </c>
      <c r="I203">
        <v>1494</v>
      </c>
      <c r="J203" s="3" t="s">
        <v>744</v>
      </c>
      <c r="K203" s="1" t="s">
        <v>2580</v>
      </c>
      <c r="L203">
        <v>3551</v>
      </c>
      <c r="M203" s="3" t="s">
        <v>744</v>
      </c>
      <c r="N203" s="1" t="s">
        <v>2580</v>
      </c>
      <c r="O203">
        <v>3551</v>
      </c>
      <c r="P203" s="11" t="s">
        <v>2581</v>
      </c>
      <c r="Q203" s="1" t="s">
        <v>2582</v>
      </c>
      <c r="R203">
        <v>1015</v>
      </c>
      <c r="S203" s="3" t="s">
        <v>2583</v>
      </c>
      <c r="T203" s="1" t="s">
        <v>2584</v>
      </c>
      <c r="U203">
        <v>4502</v>
      </c>
      <c r="V203" s="3" t="s">
        <v>2583</v>
      </c>
      <c r="W203" s="1" t="s">
        <v>2584</v>
      </c>
      <c r="X203">
        <v>4502</v>
      </c>
      <c r="Y203" s="3" t="s">
        <v>2583</v>
      </c>
      <c r="Z203" s="1" t="s">
        <v>2584</v>
      </c>
      <c r="AA203">
        <v>4502</v>
      </c>
      <c r="AB203" s="3" t="s">
        <v>2583</v>
      </c>
      <c r="AC203" s="1" t="s">
        <v>2584</v>
      </c>
      <c r="AD203">
        <v>4502</v>
      </c>
      <c r="AE203">
        <v>5</v>
      </c>
      <c r="AF203">
        <v>210</v>
      </c>
      <c r="AG203">
        <v>210</v>
      </c>
      <c r="AH203">
        <v>5</v>
      </c>
      <c r="AI203">
        <v>155</v>
      </c>
      <c r="AJ203">
        <v>155</v>
      </c>
      <c r="AK203">
        <v>155</v>
      </c>
      <c r="AL203">
        <v>155</v>
      </c>
      <c r="AM203">
        <v>1050</v>
      </c>
    </row>
    <row r="204" spans="1:39" ht="60" x14ac:dyDescent="0.3">
      <c r="A204" s="5" t="s">
        <v>2585</v>
      </c>
      <c r="B204" s="1" t="s">
        <v>2586</v>
      </c>
      <c r="C204" s="7" t="s">
        <v>2587</v>
      </c>
      <c r="D204" s="9" t="s">
        <v>2588</v>
      </c>
      <c r="E204" s="1" t="s">
        <v>2589</v>
      </c>
      <c r="F204">
        <v>1392</v>
      </c>
      <c r="G204" s="3" t="s">
        <v>2590</v>
      </c>
      <c r="H204" s="1" t="s">
        <v>2591</v>
      </c>
      <c r="I204">
        <v>4284</v>
      </c>
      <c r="J204" s="3" t="s">
        <v>2588</v>
      </c>
      <c r="K204" s="1" t="s">
        <v>2592</v>
      </c>
      <c r="L204">
        <v>1406</v>
      </c>
      <c r="M204" s="3" t="s">
        <v>2588</v>
      </c>
      <c r="N204" s="1" t="s">
        <v>2592</v>
      </c>
      <c r="O204">
        <v>1406</v>
      </c>
      <c r="P204" s="11" t="s">
        <v>2590</v>
      </c>
      <c r="Q204" s="1" t="s">
        <v>2593</v>
      </c>
      <c r="R204">
        <v>3953</v>
      </c>
      <c r="S204" s="3" t="s">
        <v>2594</v>
      </c>
      <c r="T204" s="1" t="s">
        <v>2595</v>
      </c>
      <c r="U204">
        <v>2582</v>
      </c>
      <c r="V204" s="3" t="s">
        <v>2588</v>
      </c>
      <c r="W204" s="1" t="s">
        <v>2596</v>
      </c>
      <c r="X204">
        <v>1654</v>
      </c>
      <c r="Y204" s="3" t="s">
        <v>2588</v>
      </c>
      <c r="Z204" s="1" t="s">
        <v>2596</v>
      </c>
      <c r="AA204">
        <v>1654</v>
      </c>
      <c r="AB204" s="3" t="s">
        <v>2588</v>
      </c>
      <c r="AC204" s="1" t="s">
        <v>2596</v>
      </c>
      <c r="AD204">
        <v>1654</v>
      </c>
      <c r="AE204">
        <v>0</v>
      </c>
      <c r="AF204">
        <v>210</v>
      </c>
      <c r="AG204">
        <v>210</v>
      </c>
      <c r="AH204">
        <v>0</v>
      </c>
      <c r="AI204">
        <v>0</v>
      </c>
      <c r="AJ204">
        <v>210</v>
      </c>
      <c r="AK204">
        <v>210</v>
      </c>
      <c r="AL204">
        <v>210</v>
      </c>
      <c r="AM204">
        <v>1050</v>
      </c>
    </row>
    <row r="205" spans="1:39" ht="60" x14ac:dyDescent="0.3">
      <c r="A205" s="5" t="s">
        <v>2597</v>
      </c>
      <c r="B205" s="1" t="s">
        <v>2598</v>
      </c>
      <c r="C205" s="7" t="s">
        <v>2599</v>
      </c>
      <c r="D205" s="9" t="s">
        <v>2600</v>
      </c>
      <c r="E205" s="1" t="s">
        <v>2601</v>
      </c>
      <c r="F205">
        <v>6369</v>
      </c>
      <c r="G205" s="3" t="s">
        <v>2602</v>
      </c>
      <c r="H205" s="1" t="s">
        <v>2603</v>
      </c>
      <c r="I205">
        <v>7294</v>
      </c>
      <c r="J205" s="3" t="s">
        <v>2604</v>
      </c>
      <c r="K205" s="1" t="s">
        <v>2605</v>
      </c>
      <c r="L205">
        <v>6323</v>
      </c>
      <c r="M205" s="3" t="s">
        <v>2604</v>
      </c>
      <c r="N205" s="1" t="s">
        <v>2605</v>
      </c>
      <c r="O205">
        <v>6323</v>
      </c>
      <c r="P205" s="11" t="s">
        <v>2606</v>
      </c>
      <c r="Q205" s="1" t="s">
        <v>2607</v>
      </c>
      <c r="R205">
        <v>5257</v>
      </c>
      <c r="S205" s="3" t="s">
        <v>2608</v>
      </c>
      <c r="T205" s="1" t="s">
        <v>2609</v>
      </c>
      <c r="U205">
        <v>6268</v>
      </c>
      <c r="V205" s="3" t="s">
        <v>2610</v>
      </c>
      <c r="W205" s="1" t="s">
        <v>2611</v>
      </c>
      <c r="X205">
        <v>6879</v>
      </c>
      <c r="Y205" s="3" t="s">
        <v>2608</v>
      </c>
      <c r="Z205" s="1" t="s">
        <v>2609</v>
      </c>
      <c r="AA205">
        <v>6268</v>
      </c>
      <c r="AB205" s="3" t="s">
        <v>2608</v>
      </c>
      <c r="AC205" s="1" t="s">
        <v>2609</v>
      </c>
      <c r="AD205">
        <v>6268</v>
      </c>
      <c r="AE205">
        <v>20</v>
      </c>
      <c r="AF205">
        <v>190</v>
      </c>
      <c r="AG205">
        <v>190</v>
      </c>
      <c r="AH205">
        <v>50</v>
      </c>
      <c r="AI205">
        <v>150</v>
      </c>
      <c r="AJ205">
        <v>150</v>
      </c>
      <c r="AK205">
        <v>150</v>
      </c>
      <c r="AL205">
        <v>150</v>
      </c>
      <c r="AM205">
        <v>1050</v>
      </c>
    </row>
    <row r="206" spans="1:39" ht="60" x14ac:dyDescent="0.3">
      <c r="A206" s="5" t="s">
        <v>2612</v>
      </c>
      <c r="B206" s="1" t="s">
        <v>2613</v>
      </c>
      <c r="C206" s="7" t="s">
        <v>2614</v>
      </c>
      <c r="D206" s="9" t="s">
        <v>2615</v>
      </c>
      <c r="E206" s="1" t="s">
        <v>2616</v>
      </c>
      <c r="F206">
        <v>3902</v>
      </c>
      <c r="G206" s="3" t="s">
        <v>2617</v>
      </c>
      <c r="H206" s="1" t="s">
        <v>2618</v>
      </c>
      <c r="I206">
        <v>1302</v>
      </c>
      <c r="J206" s="3" t="s">
        <v>2615</v>
      </c>
      <c r="K206" s="1" t="s">
        <v>2619</v>
      </c>
      <c r="L206">
        <v>3874</v>
      </c>
      <c r="M206" s="3" t="s">
        <v>2620</v>
      </c>
      <c r="N206" s="1" t="s">
        <v>2621</v>
      </c>
      <c r="O206">
        <v>393</v>
      </c>
      <c r="P206" s="11" t="s">
        <v>2622</v>
      </c>
      <c r="Q206" s="1" t="s">
        <v>2623</v>
      </c>
      <c r="R206">
        <v>3424</v>
      </c>
      <c r="S206" s="3" t="s">
        <v>2624</v>
      </c>
      <c r="T206" s="1" t="s">
        <v>2625</v>
      </c>
      <c r="U206">
        <v>4366</v>
      </c>
      <c r="V206" s="3" t="s">
        <v>2624</v>
      </c>
      <c r="W206" s="1" t="s">
        <v>2625</v>
      </c>
      <c r="X206">
        <v>4366</v>
      </c>
      <c r="Y206" s="3" t="s">
        <v>2624</v>
      </c>
      <c r="Z206" s="1" t="s">
        <v>2625</v>
      </c>
      <c r="AA206">
        <v>4366</v>
      </c>
      <c r="AB206" s="3" t="s">
        <v>2624</v>
      </c>
      <c r="AC206" s="1" t="s">
        <v>2625</v>
      </c>
      <c r="AD206">
        <v>4366</v>
      </c>
      <c r="AE206">
        <v>0</v>
      </c>
      <c r="AF206">
        <v>210</v>
      </c>
      <c r="AG206">
        <v>200</v>
      </c>
      <c r="AH206">
        <v>0</v>
      </c>
      <c r="AI206">
        <v>160</v>
      </c>
      <c r="AJ206">
        <v>160</v>
      </c>
      <c r="AK206">
        <v>160</v>
      </c>
      <c r="AL206">
        <v>160</v>
      </c>
      <c r="AM206">
        <v>1050</v>
      </c>
    </row>
    <row r="207" spans="1:39" ht="60" x14ac:dyDescent="0.3">
      <c r="A207" s="5" t="s">
        <v>2626</v>
      </c>
      <c r="B207" s="1" t="s">
        <v>2627</v>
      </c>
      <c r="C207" s="7" t="s">
        <v>2628</v>
      </c>
      <c r="D207" s="9" t="s">
        <v>2629</v>
      </c>
      <c r="E207" s="1" t="s">
        <v>2630</v>
      </c>
      <c r="F207">
        <v>4277</v>
      </c>
      <c r="G207" s="3" t="s">
        <v>2631</v>
      </c>
      <c r="H207" s="1" t="s">
        <v>2632</v>
      </c>
      <c r="I207">
        <v>5816</v>
      </c>
      <c r="J207" s="3" t="s">
        <v>2629</v>
      </c>
      <c r="K207" s="1" t="s">
        <v>2633</v>
      </c>
      <c r="L207">
        <v>4264</v>
      </c>
      <c r="M207" s="3" t="s">
        <v>2634</v>
      </c>
      <c r="N207" s="1" t="s">
        <v>2635</v>
      </c>
      <c r="O207">
        <v>5441</v>
      </c>
      <c r="P207" s="11" t="s">
        <v>2636</v>
      </c>
      <c r="Q207" s="1" t="s">
        <v>2637</v>
      </c>
      <c r="R207">
        <v>681</v>
      </c>
      <c r="S207" s="3" t="s">
        <v>2638</v>
      </c>
      <c r="T207" s="1" t="s">
        <v>2639</v>
      </c>
      <c r="U207">
        <v>3355</v>
      </c>
      <c r="V207" s="3" t="s">
        <v>2634</v>
      </c>
      <c r="W207" s="1" t="s">
        <v>2640</v>
      </c>
      <c r="X207">
        <v>5078</v>
      </c>
      <c r="Y207" s="3" t="s">
        <v>2638</v>
      </c>
      <c r="Z207" s="1" t="s">
        <v>2639</v>
      </c>
      <c r="AA207">
        <v>3355</v>
      </c>
      <c r="AB207" s="3" t="s">
        <v>2641</v>
      </c>
      <c r="AC207" s="1" t="s">
        <v>2642</v>
      </c>
      <c r="AD207">
        <v>3499</v>
      </c>
      <c r="AE207">
        <v>0</v>
      </c>
      <c r="AF207">
        <v>210</v>
      </c>
      <c r="AG207">
        <v>153</v>
      </c>
      <c r="AH207">
        <v>0</v>
      </c>
      <c r="AI207">
        <v>179</v>
      </c>
      <c r="AJ207">
        <v>153</v>
      </c>
      <c r="AK207">
        <v>179</v>
      </c>
      <c r="AL207">
        <v>175</v>
      </c>
      <c r="AM207">
        <v>1049</v>
      </c>
    </row>
    <row r="208" spans="1:39" ht="60" x14ac:dyDescent="0.3">
      <c r="A208" s="5" t="s">
        <v>2643</v>
      </c>
      <c r="B208" s="1" t="s">
        <v>2644</v>
      </c>
      <c r="C208" s="7" t="s">
        <v>2645</v>
      </c>
      <c r="D208" s="9" t="s">
        <v>2646</v>
      </c>
      <c r="E208" s="1" t="s">
        <v>2647</v>
      </c>
      <c r="F208">
        <v>4572</v>
      </c>
      <c r="G208" s="3" t="s">
        <v>2648</v>
      </c>
      <c r="H208" s="1" t="s">
        <v>2649</v>
      </c>
      <c r="I208">
        <v>5623</v>
      </c>
      <c r="J208" s="3" t="s">
        <v>2646</v>
      </c>
      <c r="K208" s="1" t="s">
        <v>2650</v>
      </c>
      <c r="L208">
        <v>4584</v>
      </c>
      <c r="M208" s="3" t="s">
        <v>2651</v>
      </c>
      <c r="N208" s="1" t="s">
        <v>2652</v>
      </c>
      <c r="O208">
        <v>4835</v>
      </c>
      <c r="P208" s="11" t="s">
        <v>2653</v>
      </c>
      <c r="Q208" s="1" t="s">
        <v>2654</v>
      </c>
      <c r="R208">
        <v>4905</v>
      </c>
      <c r="S208" s="3" t="s">
        <v>2655</v>
      </c>
      <c r="T208" s="1" t="s">
        <v>2656</v>
      </c>
      <c r="U208">
        <v>356</v>
      </c>
      <c r="V208" s="3" t="s">
        <v>2657</v>
      </c>
      <c r="W208" s="1" t="s">
        <v>2658</v>
      </c>
      <c r="X208">
        <v>434</v>
      </c>
      <c r="Y208" s="3" t="s">
        <v>2659</v>
      </c>
      <c r="Z208" s="1" t="s">
        <v>2660</v>
      </c>
      <c r="AA208">
        <v>3881</v>
      </c>
      <c r="AB208" s="3" t="s">
        <v>2661</v>
      </c>
      <c r="AC208" s="1" t="s">
        <v>2662</v>
      </c>
      <c r="AD208">
        <v>3648</v>
      </c>
      <c r="AE208">
        <v>10</v>
      </c>
      <c r="AF208">
        <v>210</v>
      </c>
      <c r="AG208">
        <v>185</v>
      </c>
      <c r="AH208">
        <v>15</v>
      </c>
      <c r="AI208">
        <v>150</v>
      </c>
      <c r="AJ208">
        <v>145</v>
      </c>
      <c r="AK208">
        <v>170</v>
      </c>
      <c r="AL208">
        <v>160</v>
      </c>
      <c r="AM208">
        <v>1045</v>
      </c>
    </row>
    <row r="209" spans="1:39" ht="60" x14ac:dyDescent="0.3">
      <c r="A209" s="5" t="s">
        <v>2663</v>
      </c>
      <c r="B209" s="1" t="s">
        <v>2664</v>
      </c>
      <c r="C209" s="7" t="s">
        <v>2665</v>
      </c>
      <c r="D209" s="9" t="s">
        <v>2666</v>
      </c>
      <c r="E209" s="1" t="s">
        <v>2667</v>
      </c>
      <c r="F209">
        <v>1046</v>
      </c>
      <c r="G209" s="3" t="s">
        <v>2668</v>
      </c>
      <c r="H209" s="1" t="s">
        <v>2669</v>
      </c>
      <c r="I209">
        <v>4202</v>
      </c>
      <c r="J209" s="3" t="s">
        <v>2666</v>
      </c>
      <c r="K209" s="1" t="s">
        <v>2670</v>
      </c>
      <c r="L209">
        <v>1533</v>
      </c>
      <c r="M209" s="3" t="s">
        <v>2666</v>
      </c>
      <c r="N209" s="1" t="s">
        <v>2670</v>
      </c>
      <c r="O209">
        <v>1533</v>
      </c>
      <c r="P209" s="11" t="s">
        <v>2671</v>
      </c>
      <c r="Q209" s="1" t="s">
        <v>2672</v>
      </c>
      <c r="R209">
        <v>3489</v>
      </c>
      <c r="S209" s="3" t="s">
        <v>2673</v>
      </c>
      <c r="T209" s="1" t="s">
        <v>2674</v>
      </c>
      <c r="U209">
        <v>1928</v>
      </c>
      <c r="V209" s="3" t="s">
        <v>2673</v>
      </c>
      <c r="W209" s="1" t="s">
        <v>2674</v>
      </c>
      <c r="X209">
        <v>1928</v>
      </c>
      <c r="Y209" s="3" t="s">
        <v>2673</v>
      </c>
      <c r="Z209" s="1" t="s">
        <v>2674</v>
      </c>
      <c r="AA209">
        <v>1928</v>
      </c>
      <c r="AB209" s="3" t="s">
        <v>2673</v>
      </c>
      <c r="AC209" s="1" t="s">
        <v>2674</v>
      </c>
      <c r="AD209">
        <v>1928</v>
      </c>
      <c r="AE209">
        <v>0</v>
      </c>
      <c r="AF209">
        <v>210</v>
      </c>
      <c r="AG209">
        <v>210</v>
      </c>
      <c r="AH209">
        <v>0</v>
      </c>
      <c r="AI209">
        <v>155</v>
      </c>
      <c r="AJ209">
        <v>155</v>
      </c>
      <c r="AK209">
        <v>155</v>
      </c>
      <c r="AL209">
        <v>155</v>
      </c>
      <c r="AM209">
        <v>1040</v>
      </c>
    </row>
    <row r="210" spans="1:39" ht="86.4" x14ac:dyDescent="0.3">
      <c r="A210" s="5" t="s">
        <v>2675</v>
      </c>
      <c r="B210" s="1" t="s">
        <v>2676</v>
      </c>
      <c r="C210" s="7" t="s">
        <v>2677</v>
      </c>
      <c r="D210" s="9" t="s">
        <v>2678</v>
      </c>
      <c r="E210" s="1" t="s">
        <v>2679</v>
      </c>
      <c r="F210">
        <v>744</v>
      </c>
      <c r="G210" s="3" t="s">
        <v>2680</v>
      </c>
      <c r="H210" s="1" t="s">
        <v>2681</v>
      </c>
      <c r="I210">
        <v>3257</v>
      </c>
      <c r="J210" s="3" t="s">
        <v>2678</v>
      </c>
      <c r="K210" s="1" t="s">
        <v>2682</v>
      </c>
      <c r="L210">
        <v>7461</v>
      </c>
      <c r="M210" s="3" t="s">
        <v>2683</v>
      </c>
      <c r="N210" s="1" t="s">
        <v>2684</v>
      </c>
      <c r="O210">
        <v>836</v>
      </c>
      <c r="P210" s="11" t="s">
        <v>2685</v>
      </c>
      <c r="Q210" s="1" t="s">
        <v>2686</v>
      </c>
      <c r="R210">
        <v>3227</v>
      </c>
      <c r="S210" s="3" t="s">
        <v>2687</v>
      </c>
      <c r="T210" s="1" t="s">
        <v>2688</v>
      </c>
      <c r="U210">
        <v>5646</v>
      </c>
      <c r="V210" s="3" t="s">
        <v>2689</v>
      </c>
      <c r="W210" s="1" t="s">
        <v>2690</v>
      </c>
      <c r="X210">
        <v>8413</v>
      </c>
      <c r="Y210" s="3" t="s">
        <v>2687</v>
      </c>
      <c r="Z210" s="1" t="s">
        <v>2688</v>
      </c>
      <c r="AA210">
        <v>5646</v>
      </c>
      <c r="AB210" s="3" t="s">
        <v>2687</v>
      </c>
      <c r="AC210" s="1" t="s">
        <v>2688</v>
      </c>
      <c r="AD210">
        <v>5646</v>
      </c>
      <c r="AE210">
        <v>75</v>
      </c>
      <c r="AF210">
        <v>210</v>
      </c>
      <c r="AG210">
        <v>115</v>
      </c>
      <c r="AH210">
        <v>127</v>
      </c>
      <c r="AI210">
        <v>162</v>
      </c>
      <c r="AJ210">
        <v>27</v>
      </c>
      <c r="AK210">
        <v>162</v>
      </c>
      <c r="AL210">
        <v>162</v>
      </c>
      <c r="AM210">
        <v>1040</v>
      </c>
    </row>
    <row r="211" spans="1:39" ht="118.8" x14ac:dyDescent="0.3">
      <c r="A211" s="5" t="s">
        <v>2691</v>
      </c>
      <c r="B211" s="1" t="s">
        <v>2692</v>
      </c>
      <c r="C211" s="7" t="s">
        <v>2693</v>
      </c>
      <c r="D211" s="9" t="s">
        <v>2694</v>
      </c>
      <c r="E211" s="1" t="s">
        <v>2695</v>
      </c>
      <c r="F211">
        <v>4636</v>
      </c>
      <c r="G211" s="3" t="s">
        <v>2696</v>
      </c>
      <c r="H211" s="1" t="s">
        <v>2697</v>
      </c>
      <c r="I211">
        <v>1944</v>
      </c>
      <c r="J211" s="3" t="s">
        <v>2698</v>
      </c>
      <c r="K211" s="1" t="s">
        <v>2699</v>
      </c>
      <c r="L211">
        <v>4608</v>
      </c>
      <c r="M211" s="3" t="s">
        <v>2700</v>
      </c>
      <c r="N211" s="1" t="s">
        <v>2701</v>
      </c>
      <c r="O211">
        <v>6126</v>
      </c>
      <c r="P211" s="11" t="s">
        <v>2702</v>
      </c>
      <c r="Q211" s="1" t="s">
        <v>2703</v>
      </c>
      <c r="R211">
        <v>276</v>
      </c>
      <c r="S211" s="3" t="s">
        <v>2704</v>
      </c>
      <c r="T211" s="1" t="s">
        <v>2705</v>
      </c>
      <c r="U211">
        <v>6068</v>
      </c>
      <c r="V211" s="3" t="s">
        <v>2706</v>
      </c>
      <c r="W211" s="1" t="s">
        <v>2707</v>
      </c>
      <c r="X211">
        <v>6307</v>
      </c>
      <c r="Y211" s="3" t="s">
        <v>2704</v>
      </c>
      <c r="Z211" s="1" t="s">
        <v>2705</v>
      </c>
      <c r="AA211">
        <v>6068</v>
      </c>
      <c r="AB211" s="3" t="s">
        <v>2708</v>
      </c>
      <c r="AC211" s="1" t="s">
        <v>2709</v>
      </c>
      <c r="AD211">
        <v>5942</v>
      </c>
      <c r="AE211">
        <v>90</v>
      </c>
      <c r="AF211">
        <v>195</v>
      </c>
      <c r="AG211">
        <v>138</v>
      </c>
      <c r="AH211">
        <v>66</v>
      </c>
      <c r="AI211">
        <v>130</v>
      </c>
      <c r="AJ211">
        <v>138</v>
      </c>
      <c r="AK211">
        <v>130</v>
      </c>
      <c r="AL211">
        <v>150</v>
      </c>
      <c r="AM211">
        <v>1037</v>
      </c>
    </row>
    <row r="212" spans="1:39" ht="64.8" x14ac:dyDescent="0.3">
      <c r="A212" s="5" t="s">
        <v>2710</v>
      </c>
      <c r="B212" s="1" t="s">
        <v>2711</v>
      </c>
      <c r="C212" s="7" t="s">
        <v>2712</v>
      </c>
      <c r="D212" s="9" t="s">
        <v>2713</v>
      </c>
      <c r="E212" s="1" t="s">
        <v>2714</v>
      </c>
      <c r="F212">
        <v>3732</v>
      </c>
      <c r="G212" s="3" t="s">
        <v>2715</v>
      </c>
      <c r="H212" s="1" t="s">
        <v>2716</v>
      </c>
      <c r="I212">
        <v>627</v>
      </c>
      <c r="J212" s="3" t="s">
        <v>2713</v>
      </c>
      <c r="K212" s="1" t="s">
        <v>2717</v>
      </c>
      <c r="L212">
        <v>3444</v>
      </c>
      <c r="M212" s="3" t="s">
        <v>2713</v>
      </c>
      <c r="N212" s="1" t="s">
        <v>2717</v>
      </c>
      <c r="O212">
        <v>3444</v>
      </c>
      <c r="P212" s="11" t="s">
        <v>2718</v>
      </c>
      <c r="Q212" s="1" t="s">
        <v>2719</v>
      </c>
      <c r="R212">
        <v>5983</v>
      </c>
      <c r="S212" s="3" t="s">
        <v>2720</v>
      </c>
      <c r="T212" s="1" t="s">
        <v>2721</v>
      </c>
      <c r="U212">
        <v>2224</v>
      </c>
      <c r="V212" s="3" t="s">
        <v>2720</v>
      </c>
      <c r="W212" s="1" t="s">
        <v>2721</v>
      </c>
      <c r="X212">
        <v>2224</v>
      </c>
      <c r="Y212" s="3" t="s">
        <v>2720</v>
      </c>
      <c r="Z212" s="1" t="s">
        <v>2721</v>
      </c>
      <c r="AA212">
        <v>2224</v>
      </c>
      <c r="AB212" s="3" t="s">
        <v>2720</v>
      </c>
      <c r="AC212" s="1" t="s">
        <v>2721</v>
      </c>
      <c r="AD212">
        <v>2224</v>
      </c>
      <c r="AE212">
        <v>10</v>
      </c>
      <c r="AF212">
        <v>210</v>
      </c>
      <c r="AG212">
        <v>210</v>
      </c>
      <c r="AH212">
        <v>0</v>
      </c>
      <c r="AI212">
        <v>151</v>
      </c>
      <c r="AJ212">
        <v>151</v>
      </c>
      <c r="AK212">
        <v>151</v>
      </c>
      <c r="AL212">
        <v>151</v>
      </c>
      <c r="AM212">
        <v>1034</v>
      </c>
    </row>
    <row r="213" spans="1:39" ht="60" x14ac:dyDescent="0.3">
      <c r="A213" s="5" t="s">
        <v>2722</v>
      </c>
      <c r="B213" s="1" t="s">
        <v>2723</v>
      </c>
      <c r="C213" s="7" t="s">
        <v>2724</v>
      </c>
      <c r="D213" s="9" t="s">
        <v>2725</v>
      </c>
      <c r="E213" s="1" t="s">
        <v>2726</v>
      </c>
      <c r="F213">
        <v>8547</v>
      </c>
      <c r="G213" s="3" t="s">
        <v>2727</v>
      </c>
      <c r="H213" s="1" t="s">
        <v>2728</v>
      </c>
      <c r="I213">
        <v>5447</v>
      </c>
      <c r="J213" s="3" t="s">
        <v>2725</v>
      </c>
      <c r="K213" s="1" t="s">
        <v>2729</v>
      </c>
      <c r="L213">
        <v>8618</v>
      </c>
      <c r="M213" s="3" t="s">
        <v>2730</v>
      </c>
      <c r="N213" s="1" t="s">
        <v>2731</v>
      </c>
      <c r="O213">
        <v>5803</v>
      </c>
      <c r="P213" s="11" t="s">
        <v>2732</v>
      </c>
      <c r="Q213" s="1" t="s">
        <v>2733</v>
      </c>
      <c r="R213">
        <v>8343</v>
      </c>
      <c r="S213" s="3" t="s">
        <v>2734</v>
      </c>
      <c r="T213" s="1" t="s">
        <v>2735</v>
      </c>
      <c r="U213">
        <v>8956</v>
      </c>
      <c r="V213" s="3" t="s">
        <v>2736</v>
      </c>
      <c r="W213" s="1" t="s">
        <v>2737</v>
      </c>
      <c r="X213">
        <v>4812</v>
      </c>
      <c r="Y213" s="3" t="s">
        <v>2734</v>
      </c>
      <c r="Z213" s="1" t="s">
        <v>2735</v>
      </c>
      <c r="AA213">
        <v>8956</v>
      </c>
      <c r="AB213" s="3" t="s">
        <v>2734</v>
      </c>
      <c r="AC213" s="1" t="s">
        <v>2735</v>
      </c>
      <c r="AD213">
        <v>8956</v>
      </c>
      <c r="AE213">
        <v>24</v>
      </c>
      <c r="AF213">
        <v>210</v>
      </c>
      <c r="AG213">
        <v>0</v>
      </c>
      <c r="AH213">
        <v>159</v>
      </c>
      <c r="AI213">
        <v>200</v>
      </c>
      <c r="AJ213">
        <v>40</v>
      </c>
      <c r="AK213">
        <v>200</v>
      </c>
      <c r="AL213">
        <v>200</v>
      </c>
      <c r="AM213">
        <v>1033</v>
      </c>
    </row>
    <row r="214" spans="1:39" ht="60" x14ac:dyDescent="0.3">
      <c r="A214" s="5" t="s">
        <v>2738</v>
      </c>
      <c r="B214" s="1" t="s">
        <v>2739</v>
      </c>
      <c r="C214" s="7" t="s">
        <v>2740</v>
      </c>
      <c r="D214" s="9" t="s">
        <v>2741</v>
      </c>
      <c r="E214" s="1" t="s">
        <v>2742</v>
      </c>
      <c r="F214">
        <v>4681</v>
      </c>
      <c r="G214" s="3" t="s">
        <v>2743</v>
      </c>
      <c r="H214" s="1" t="s">
        <v>2744</v>
      </c>
      <c r="I214">
        <v>646</v>
      </c>
      <c r="J214" s="3" t="s">
        <v>2741</v>
      </c>
      <c r="K214" s="1" t="s">
        <v>2745</v>
      </c>
      <c r="L214">
        <v>4704</v>
      </c>
      <c r="M214" s="3" t="s">
        <v>2746</v>
      </c>
      <c r="N214" s="1" t="s">
        <v>2747</v>
      </c>
      <c r="O214">
        <v>6613</v>
      </c>
      <c r="P214" s="11" t="s">
        <v>2748</v>
      </c>
      <c r="Q214" s="1" t="s">
        <v>2749</v>
      </c>
      <c r="R214">
        <v>857</v>
      </c>
      <c r="S214" s="3" t="s">
        <v>2750</v>
      </c>
      <c r="T214" s="1" t="s">
        <v>2751</v>
      </c>
      <c r="U214">
        <v>4986</v>
      </c>
      <c r="V214" s="3" t="s">
        <v>2752</v>
      </c>
      <c r="W214" s="1" t="s">
        <v>2753</v>
      </c>
      <c r="X214">
        <v>623</v>
      </c>
      <c r="Y214" s="3" t="s">
        <v>2754</v>
      </c>
      <c r="Z214" s="1" t="s">
        <v>2755</v>
      </c>
      <c r="AA214">
        <v>6073</v>
      </c>
      <c r="AB214" s="3" t="s">
        <v>2754</v>
      </c>
      <c r="AC214" s="1" t="s">
        <v>2755</v>
      </c>
      <c r="AD214">
        <v>6073</v>
      </c>
      <c r="AE214">
        <v>15</v>
      </c>
      <c r="AF214">
        <v>210</v>
      </c>
      <c r="AG214">
        <v>118</v>
      </c>
      <c r="AH214">
        <v>100</v>
      </c>
      <c r="AI214">
        <v>195</v>
      </c>
      <c r="AJ214">
        <v>118</v>
      </c>
      <c r="AK214">
        <v>138</v>
      </c>
      <c r="AL214">
        <v>138</v>
      </c>
      <c r="AM214">
        <v>1032</v>
      </c>
    </row>
    <row r="215" spans="1:39" ht="60" x14ac:dyDescent="0.3">
      <c r="A215" s="5" t="s">
        <v>2756</v>
      </c>
      <c r="B215" s="1" t="s">
        <v>2757</v>
      </c>
      <c r="C215" s="7" t="s">
        <v>2758</v>
      </c>
      <c r="D215" s="9" t="s">
        <v>2759</v>
      </c>
      <c r="E215" s="1" t="s">
        <v>2760</v>
      </c>
      <c r="F215">
        <v>6628</v>
      </c>
      <c r="G215" s="3" t="s">
        <v>2761</v>
      </c>
      <c r="H215" s="1" t="s">
        <v>2762</v>
      </c>
      <c r="I215">
        <v>8991</v>
      </c>
      <c r="J215" s="3" t="s">
        <v>2763</v>
      </c>
      <c r="K215" s="1" t="s">
        <v>2764</v>
      </c>
      <c r="L215">
        <v>6974</v>
      </c>
      <c r="M215" s="3" t="s">
        <v>2765</v>
      </c>
      <c r="N215" s="1" t="s">
        <v>2766</v>
      </c>
      <c r="O215">
        <v>1866</v>
      </c>
      <c r="P215" s="11" t="s">
        <v>2767</v>
      </c>
      <c r="Q215" s="1" t="s">
        <v>2768</v>
      </c>
      <c r="R215">
        <v>9144</v>
      </c>
      <c r="S215" s="3" t="s">
        <v>2769</v>
      </c>
      <c r="T215" s="1" t="s">
        <v>2770</v>
      </c>
      <c r="U215">
        <v>7103</v>
      </c>
      <c r="V215" s="3" t="s">
        <v>2771</v>
      </c>
      <c r="W215" s="1" t="s">
        <v>2772</v>
      </c>
      <c r="X215">
        <v>6037</v>
      </c>
      <c r="Y215" s="3" t="s">
        <v>2769</v>
      </c>
      <c r="Z215" s="1" t="s">
        <v>2770</v>
      </c>
      <c r="AA215">
        <v>7103</v>
      </c>
      <c r="AB215" s="3" t="s">
        <v>2769</v>
      </c>
      <c r="AC215" s="1" t="s">
        <v>2770</v>
      </c>
      <c r="AD215">
        <v>7103</v>
      </c>
      <c r="AE215">
        <v>127</v>
      </c>
      <c r="AF215">
        <v>185</v>
      </c>
      <c r="AG215">
        <v>0</v>
      </c>
      <c r="AH215">
        <v>162</v>
      </c>
      <c r="AI215">
        <v>185</v>
      </c>
      <c r="AJ215">
        <v>0</v>
      </c>
      <c r="AK215">
        <v>185</v>
      </c>
      <c r="AL215">
        <v>185</v>
      </c>
      <c r="AM215">
        <v>1029</v>
      </c>
    </row>
    <row r="216" spans="1:39" ht="60" x14ac:dyDescent="0.3">
      <c r="A216" s="5" t="s">
        <v>2773</v>
      </c>
      <c r="B216" s="1" t="s">
        <v>2774</v>
      </c>
      <c r="C216" s="7" t="s">
        <v>2775</v>
      </c>
      <c r="D216" s="9" t="s">
        <v>2776</v>
      </c>
      <c r="E216" s="1" t="s">
        <v>2777</v>
      </c>
      <c r="F216">
        <v>3113</v>
      </c>
      <c r="G216" s="3" t="s">
        <v>2778</v>
      </c>
      <c r="H216" s="1" t="s">
        <v>2779</v>
      </c>
      <c r="I216">
        <v>6535</v>
      </c>
      <c r="J216" s="3" t="s">
        <v>2780</v>
      </c>
      <c r="K216" s="1" t="s">
        <v>2781</v>
      </c>
      <c r="L216">
        <v>3262</v>
      </c>
      <c r="M216" s="3" t="s">
        <v>2780</v>
      </c>
      <c r="N216" s="1" t="s">
        <v>2781</v>
      </c>
      <c r="O216">
        <v>3262</v>
      </c>
      <c r="P216" s="11" t="s">
        <v>2782</v>
      </c>
      <c r="Q216" s="1" t="s">
        <v>2783</v>
      </c>
      <c r="R216">
        <v>3761</v>
      </c>
      <c r="S216" s="3" t="s">
        <v>2784</v>
      </c>
      <c r="T216" s="1" t="s">
        <v>2785</v>
      </c>
      <c r="U216">
        <v>4759</v>
      </c>
      <c r="V216" s="3" t="s">
        <v>2786</v>
      </c>
      <c r="W216" s="1" t="s">
        <v>2787</v>
      </c>
      <c r="X216">
        <v>7749</v>
      </c>
      <c r="Y216" s="3" t="s">
        <v>2786</v>
      </c>
      <c r="Z216" s="1" t="s">
        <v>2787</v>
      </c>
      <c r="AA216">
        <v>7749</v>
      </c>
      <c r="AB216" s="3" t="s">
        <v>2788</v>
      </c>
      <c r="AC216" s="1" t="s">
        <v>2789</v>
      </c>
      <c r="AD216">
        <v>7669</v>
      </c>
      <c r="AE216">
        <v>20</v>
      </c>
      <c r="AF216">
        <v>200</v>
      </c>
      <c r="AG216">
        <v>200</v>
      </c>
      <c r="AH216">
        <v>100</v>
      </c>
      <c r="AI216">
        <v>0</v>
      </c>
      <c r="AJ216">
        <v>169</v>
      </c>
      <c r="AK216">
        <v>169</v>
      </c>
      <c r="AL216">
        <v>170</v>
      </c>
      <c r="AM216">
        <v>1028</v>
      </c>
    </row>
    <row r="217" spans="1:39" ht="60" x14ac:dyDescent="0.3">
      <c r="A217" s="5" t="s">
        <v>2790</v>
      </c>
      <c r="B217" s="1" t="s">
        <v>2791</v>
      </c>
      <c r="C217" s="7" t="s">
        <v>2792</v>
      </c>
      <c r="D217" s="9" t="s">
        <v>2793</v>
      </c>
      <c r="E217" s="1" t="s">
        <v>2794</v>
      </c>
      <c r="F217">
        <v>6892</v>
      </c>
      <c r="G217" s="3" t="s">
        <v>2795</v>
      </c>
      <c r="H217" s="1" t="s">
        <v>2796</v>
      </c>
      <c r="I217">
        <v>1605</v>
      </c>
      <c r="J217" s="3" t="s">
        <v>2797</v>
      </c>
      <c r="K217" s="1" t="s">
        <v>2798</v>
      </c>
      <c r="L217">
        <v>6805</v>
      </c>
      <c r="M217" s="3" t="s">
        <v>2799</v>
      </c>
      <c r="N217" s="1" t="s">
        <v>2800</v>
      </c>
      <c r="O217">
        <v>78</v>
      </c>
      <c r="P217" s="11" t="s">
        <v>2801</v>
      </c>
      <c r="Q217" s="1" t="s">
        <v>2802</v>
      </c>
      <c r="R217">
        <v>4448</v>
      </c>
      <c r="S217" s="3" t="s">
        <v>2803</v>
      </c>
      <c r="T217" s="1" t="s">
        <v>2804</v>
      </c>
      <c r="U217">
        <v>7055</v>
      </c>
      <c r="V217" s="3" t="s">
        <v>2805</v>
      </c>
      <c r="W217" s="1" t="s">
        <v>2806</v>
      </c>
      <c r="X217">
        <v>8609</v>
      </c>
      <c r="Y217" s="3" t="s">
        <v>2803</v>
      </c>
      <c r="Z217" s="1" t="s">
        <v>2804</v>
      </c>
      <c r="AA217">
        <v>7055</v>
      </c>
      <c r="AB217" s="3" t="s">
        <v>2803</v>
      </c>
      <c r="AC217" s="1" t="s">
        <v>2804</v>
      </c>
      <c r="AD217">
        <v>7055</v>
      </c>
      <c r="AE217">
        <v>40</v>
      </c>
      <c r="AF217">
        <v>200</v>
      </c>
      <c r="AG217">
        <v>111</v>
      </c>
      <c r="AH217">
        <v>15</v>
      </c>
      <c r="AI217">
        <v>185</v>
      </c>
      <c r="AJ217">
        <v>102</v>
      </c>
      <c r="AK217">
        <v>185</v>
      </c>
      <c r="AL217">
        <v>185</v>
      </c>
      <c r="AM217">
        <v>1023</v>
      </c>
    </row>
    <row r="218" spans="1:39" ht="60" x14ac:dyDescent="0.3">
      <c r="A218" s="5" t="s">
        <v>2807</v>
      </c>
      <c r="B218" s="1" t="s">
        <v>2808</v>
      </c>
      <c r="C218" s="7" t="s">
        <v>2809</v>
      </c>
      <c r="D218" s="9" t="s">
        <v>2810</v>
      </c>
      <c r="E218" s="1" t="s">
        <v>2811</v>
      </c>
      <c r="F218">
        <v>838</v>
      </c>
      <c r="G218" s="3" t="s">
        <v>2812</v>
      </c>
      <c r="H218" s="1" t="s">
        <v>2813</v>
      </c>
      <c r="I218">
        <v>9932</v>
      </c>
      <c r="J218" s="3" t="s">
        <v>2810</v>
      </c>
      <c r="K218" s="1" t="s">
        <v>2814</v>
      </c>
      <c r="L218">
        <v>8396</v>
      </c>
      <c r="M218" s="3" t="s">
        <v>2815</v>
      </c>
      <c r="N218" s="1" t="s">
        <v>2816</v>
      </c>
      <c r="O218">
        <v>5003</v>
      </c>
      <c r="P218" s="11" t="s">
        <v>2817</v>
      </c>
      <c r="Q218" s="1" t="s">
        <v>2818</v>
      </c>
      <c r="R218">
        <v>9845</v>
      </c>
      <c r="S218" s="3" t="s">
        <v>2819</v>
      </c>
      <c r="T218" s="1" t="s">
        <v>2820</v>
      </c>
      <c r="U218">
        <v>8756</v>
      </c>
      <c r="V218" s="3" t="s">
        <v>2821</v>
      </c>
      <c r="W218" s="1" t="s">
        <v>2822</v>
      </c>
      <c r="X218">
        <v>3192</v>
      </c>
      <c r="Y218" s="3" t="s">
        <v>2819</v>
      </c>
      <c r="Z218" s="1" t="s">
        <v>2820</v>
      </c>
      <c r="AA218">
        <v>8756</v>
      </c>
      <c r="AB218" s="3" t="s">
        <v>2821</v>
      </c>
      <c r="AC218" s="1" t="s">
        <v>2822</v>
      </c>
      <c r="AD218">
        <v>3192</v>
      </c>
      <c r="AE218">
        <v>120</v>
      </c>
      <c r="AF218">
        <v>210</v>
      </c>
      <c r="AG218">
        <v>55</v>
      </c>
      <c r="AH218">
        <v>120</v>
      </c>
      <c r="AI218">
        <v>195</v>
      </c>
      <c r="AJ218">
        <v>63</v>
      </c>
      <c r="AK218">
        <v>195</v>
      </c>
      <c r="AL218">
        <v>63</v>
      </c>
      <c r="AM218">
        <v>1021</v>
      </c>
    </row>
    <row r="219" spans="1:39" ht="86.4" x14ac:dyDescent="0.3">
      <c r="A219" s="5" t="s">
        <v>2823</v>
      </c>
      <c r="B219" s="1" t="s">
        <v>2824</v>
      </c>
      <c r="C219" s="7" t="s">
        <v>2825</v>
      </c>
      <c r="D219" s="9" t="s">
        <v>2826</v>
      </c>
      <c r="E219" s="1" t="s">
        <v>2827</v>
      </c>
      <c r="F219">
        <v>901</v>
      </c>
      <c r="G219" s="3" t="s">
        <v>2828</v>
      </c>
      <c r="H219" s="1" t="s">
        <v>2829</v>
      </c>
      <c r="I219">
        <v>5406</v>
      </c>
      <c r="J219" s="3" t="s">
        <v>2826</v>
      </c>
      <c r="K219" s="1" t="s">
        <v>2830</v>
      </c>
      <c r="L219">
        <v>9016</v>
      </c>
      <c r="M219" s="3" t="s">
        <v>2826</v>
      </c>
      <c r="N219" s="1" t="s">
        <v>2830</v>
      </c>
      <c r="O219">
        <v>9016</v>
      </c>
      <c r="P219" s="11" t="s">
        <v>2831</v>
      </c>
      <c r="Q219" s="1" t="s">
        <v>2832</v>
      </c>
      <c r="R219">
        <v>6157</v>
      </c>
      <c r="S219" s="3" t="s">
        <v>2833</v>
      </c>
      <c r="T219" s="1" t="s">
        <v>2834</v>
      </c>
      <c r="U219">
        <v>8485</v>
      </c>
      <c r="V219" s="3" t="s">
        <v>2833</v>
      </c>
      <c r="W219" s="1" t="s">
        <v>2834</v>
      </c>
      <c r="X219">
        <v>8485</v>
      </c>
      <c r="Y219" s="3" t="s">
        <v>2835</v>
      </c>
      <c r="Z219" s="1" t="s">
        <v>2836</v>
      </c>
      <c r="AA219">
        <v>3998</v>
      </c>
      <c r="AB219" s="3" t="s">
        <v>2833</v>
      </c>
      <c r="AC219" s="1" t="s">
        <v>2834</v>
      </c>
      <c r="AD219">
        <v>8485</v>
      </c>
      <c r="AE219">
        <v>0</v>
      </c>
      <c r="AF219">
        <v>210</v>
      </c>
      <c r="AG219">
        <v>210</v>
      </c>
      <c r="AH219">
        <v>0</v>
      </c>
      <c r="AI219">
        <v>200</v>
      </c>
      <c r="AJ219">
        <v>200</v>
      </c>
      <c r="AK219">
        <v>0</v>
      </c>
      <c r="AL219">
        <v>200</v>
      </c>
      <c r="AM219">
        <v>1020</v>
      </c>
    </row>
    <row r="220" spans="1:39" ht="60" x14ac:dyDescent="0.3">
      <c r="A220" s="5" t="s">
        <v>2837</v>
      </c>
      <c r="B220" s="1" t="s">
        <v>2838</v>
      </c>
      <c r="C220" s="7" t="s">
        <v>2839</v>
      </c>
      <c r="D220" s="9" t="s">
        <v>2840</v>
      </c>
      <c r="E220" s="1" t="s">
        <v>2841</v>
      </c>
      <c r="F220">
        <v>2696</v>
      </c>
      <c r="G220" s="3" t="s">
        <v>2842</v>
      </c>
      <c r="H220" s="1" t="s">
        <v>2843</v>
      </c>
      <c r="I220">
        <v>776</v>
      </c>
      <c r="J220" s="3" t="s">
        <v>2840</v>
      </c>
      <c r="K220" s="1" t="s">
        <v>2844</v>
      </c>
      <c r="L220">
        <v>2158</v>
      </c>
      <c r="M220" s="3" t="s">
        <v>2840</v>
      </c>
      <c r="N220" s="1" t="s">
        <v>2844</v>
      </c>
      <c r="O220">
        <v>2158</v>
      </c>
      <c r="P220" s="11" t="s">
        <v>2845</v>
      </c>
      <c r="Q220" s="1" t="s">
        <v>2846</v>
      </c>
      <c r="R220">
        <v>6779</v>
      </c>
      <c r="S220" s="3" t="s">
        <v>2847</v>
      </c>
      <c r="T220" s="1" t="s">
        <v>2848</v>
      </c>
      <c r="U220">
        <v>4152</v>
      </c>
      <c r="V220" s="3" t="s">
        <v>2847</v>
      </c>
      <c r="W220" s="1" t="s">
        <v>2848</v>
      </c>
      <c r="X220">
        <v>4152</v>
      </c>
      <c r="Y220" s="3" t="s">
        <v>2847</v>
      </c>
      <c r="Z220" s="1" t="s">
        <v>2848</v>
      </c>
      <c r="AA220">
        <v>4152</v>
      </c>
      <c r="AB220" s="3" t="s">
        <v>2847</v>
      </c>
      <c r="AC220" s="1" t="s">
        <v>2848</v>
      </c>
      <c r="AD220">
        <v>4152</v>
      </c>
      <c r="AE220">
        <v>90</v>
      </c>
      <c r="AF220">
        <v>210</v>
      </c>
      <c r="AG220">
        <v>210</v>
      </c>
      <c r="AH220">
        <v>90</v>
      </c>
      <c r="AI220">
        <v>105</v>
      </c>
      <c r="AJ220">
        <v>105</v>
      </c>
      <c r="AK220">
        <v>105</v>
      </c>
      <c r="AL220">
        <v>105</v>
      </c>
      <c r="AM220">
        <v>1020</v>
      </c>
    </row>
    <row r="221" spans="1:39" ht="60" x14ac:dyDescent="0.3">
      <c r="A221" s="5" t="s">
        <v>2849</v>
      </c>
      <c r="B221" s="1" t="s">
        <v>2850</v>
      </c>
      <c r="C221" s="7" t="s">
        <v>2851</v>
      </c>
      <c r="D221" s="9" t="s">
        <v>2852</v>
      </c>
      <c r="E221" s="1" t="s">
        <v>2853</v>
      </c>
      <c r="F221">
        <v>705</v>
      </c>
      <c r="G221" s="3" t="s">
        <v>2854</v>
      </c>
      <c r="H221" s="1" t="s">
        <v>2855</v>
      </c>
      <c r="I221">
        <v>5949</v>
      </c>
      <c r="J221" s="3" t="s">
        <v>2852</v>
      </c>
      <c r="K221" s="1" t="s">
        <v>2856</v>
      </c>
      <c r="L221">
        <v>7021</v>
      </c>
      <c r="M221" s="3" t="s">
        <v>2857</v>
      </c>
      <c r="N221" s="1" t="s">
        <v>2858</v>
      </c>
      <c r="O221">
        <v>1733</v>
      </c>
      <c r="P221" s="11" t="s">
        <v>2859</v>
      </c>
      <c r="Q221" s="1" t="s">
        <v>2860</v>
      </c>
      <c r="R221">
        <v>6965</v>
      </c>
      <c r="S221" s="3" t="s">
        <v>2852</v>
      </c>
      <c r="T221" s="1" t="s">
        <v>2861</v>
      </c>
      <c r="U221">
        <v>6825</v>
      </c>
      <c r="V221" s="3" t="s">
        <v>2862</v>
      </c>
      <c r="W221" s="1" t="s">
        <v>2863</v>
      </c>
      <c r="X221">
        <v>1754</v>
      </c>
      <c r="Y221" s="3" t="s">
        <v>2852</v>
      </c>
      <c r="Z221" s="1" t="s">
        <v>2861</v>
      </c>
      <c r="AA221">
        <v>6825</v>
      </c>
      <c r="AB221" s="3" t="s">
        <v>2864</v>
      </c>
      <c r="AC221" s="1" t="s">
        <v>2865</v>
      </c>
      <c r="AD221">
        <v>7</v>
      </c>
      <c r="AE221">
        <v>69</v>
      </c>
      <c r="AF221">
        <v>210</v>
      </c>
      <c r="AG221">
        <v>0</v>
      </c>
      <c r="AH221">
        <v>135</v>
      </c>
      <c r="AI221">
        <v>210</v>
      </c>
      <c r="AJ221">
        <v>0</v>
      </c>
      <c r="AK221">
        <v>210</v>
      </c>
      <c r="AL221">
        <v>185</v>
      </c>
      <c r="AM221">
        <v>1019</v>
      </c>
    </row>
    <row r="222" spans="1:39" ht="60" x14ac:dyDescent="0.3">
      <c r="A222" s="5" t="s">
        <v>2866</v>
      </c>
      <c r="B222" s="1" t="s">
        <v>2867</v>
      </c>
      <c r="C222" s="7" t="s">
        <v>2868</v>
      </c>
      <c r="D222" s="9" t="s">
        <v>2869</v>
      </c>
      <c r="E222" s="1" t="s">
        <v>2870</v>
      </c>
      <c r="F222">
        <v>3965</v>
      </c>
      <c r="G222" s="3" t="s">
        <v>2871</v>
      </c>
      <c r="H222" s="1" t="s">
        <v>2872</v>
      </c>
      <c r="I222">
        <v>2628</v>
      </c>
      <c r="J222" s="3" t="s">
        <v>2869</v>
      </c>
      <c r="K222" s="1" t="s">
        <v>2873</v>
      </c>
      <c r="L222">
        <v>4068</v>
      </c>
      <c r="M222" s="3" t="s">
        <v>2869</v>
      </c>
      <c r="N222" s="1" t="s">
        <v>2873</v>
      </c>
      <c r="O222">
        <v>4068</v>
      </c>
      <c r="P222" s="11" t="s">
        <v>2874</v>
      </c>
      <c r="Q222" s="1" t="s">
        <v>2875</v>
      </c>
      <c r="R222">
        <v>1512</v>
      </c>
      <c r="S222" s="3" t="s">
        <v>2876</v>
      </c>
      <c r="T222" s="1" t="s">
        <v>2877</v>
      </c>
      <c r="U222">
        <v>3478</v>
      </c>
      <c r="V222" s="3" t="s">
        <v>2876</v>
      </c>
      <c r="W222" s="1" t="s">
        <v>2877</v>
      </c>
      <c r="X222">
        <v>3478</v>
      </c>
      <c r="Y222" s="3" t="s">
        <v>2876</v>
      </c>
      <c r="Z222" s="1" t="s">
        <v>2877</v>
      </c>
      <c r="AA222">
        <v>3478</v>
      </c>
      <c r="AB222" s="3" t="s">
        <v>2876</v>
      </c>
      <c r="AC222" s="1" t="s">
        <v>2877</v>
      </c>
      <c r="AD222">
        <v>3478</v>
      </c>
      <c r="AE222">
        <v>30</v>
      </c>
      <c r="AF222">
        <v>210</v>
      </c>
      <c r="AG222">
        <v>210</v>
      </c>
      <c r="AH222">
        <v>25</v>
      </c>
      <c r="AI222">
        <v>136</v>
      </c>
      <c r="AJ222">
        <v>136</v>
      </c>
      <c r="AK222">
        <v>136</v>
      </c>
      <c r="AL222">
        <v>136</v>
      </c>
      <c r="AM222">
        <v>1019</v>
      </c>
    </row>
    <row r="223" spans="1:39" ht="60" x14ac:dyDescent="0.3">
      <c r="A223" s="5" t="s">
        <v>2878</v>
      </c>
      <c r="B223" s="1" t="s">
        <v>2879</v>
      </c>
      <c r="C223" s="7" t="s">
        <v>2880</v>
      </c>
      <c r="D223" s="9" t="s">
        <v>2881</v>
      </c>
      <c r="E223" s="1" t="s">
        <v>2882</v>
      </c>
      <c r="F223">
        <v>313</v>
      </c>
      <c r="G223" s="3" t="s">
        <v>2883</v>
      </c>
      <c r="H223" s="1" t="s">
        <v>2884</v>
      </c>
      <c r="I223">
        <v>2612</v>
      </c>
      <c r="J223" s="3" t="s">
        <v>2885</v>
      </c>
      <c r="K223" s="1" t="s">
        <v>2886</v>
      </c>
      <c r="L223">
        <v>3104</v>
      </c>
      <c r="M223" s="3" t="s">
        <v>2887</v>
      </c>
      <c r="N223" s="1" t="s">
        <v>2888</v>
      </c>
      <c r="O223">
        <v>3615</v>
      </c>
      <c r="P223" s="11" t="s">
        <v>2889</v>
      </c>
      <c r="Q223" s="1" t="s">
        <v>2890</v>
      </c>
      <c r="R223">
        <v>1572</v>
      </c>
      <c r="S223" s="3" t="s">
        <v>2891</v>
      </c>
      <c r="T223" s="1" t="s">
        <v>2892</v>
      </c>
      <c r="U223">
        <v>3473</v>
      </c>
      <c r="V223" s="3" t="s">
        <v>2893</v>
      </c>
      <c r="W223" s="1" t="s">
        <v>2894</v>
      </c>
      <c r="X223">
        <v>3633</v>
      </c>
      <c r="Y223" s="3" t="s">
        <v>2891</v>
      </c>
      <c r="Z223" s="1" t="s">
        <v>2892</v>
      </c>
      <c r="AA223">
        <v>3473</v>
      </c>
      <c r="AB223" s="3" t="s">
        <v>2895</v>
      </c>
      <c r="AC223" s="1" t="s">
        <v>2896</v>
      </c>
      <c r="AD223">
        <v>3588</v>
      </c>
      <c r="AE223">
        <v>20</v>
      </c>
      <c r="AF223">
        <v>200</v>
      </c>
      <c r="AG223">
        <v>150</v>
      </c>
      <c r="AH223">
        <v>6</v>
      </c>
      <c r="AI223">
        <v>165</v>
      </c>
      <c r="AJ223">
        <v>150</v>
      </c>
      <c r="AK223">
        <v>165</v>
      </c>
      <c r="AL223">
        <v>160</v>
      </c>
      <c r="AM223">
        <v>1016</v>
      </c>
    </row>
    <row r="224" spans="1:39" ht="60" x14ac:dyDescent="0.3">
      <c r="A224" s="5" t="s">
        <v>2897</v>
      </c>
      <c r="B224" s="1" t="s">
        <v>2898</v>
      </c>
      <c r="C224" s="7" t="s">
        <v>2899</v>
      </c>
      <c r="D224" s="9" t="s">
        <v>2900</v>
      </c>
      <c r="E224" s="1" t="s">
        <v>2901</v>
      </c>
      <c r="F224">
        <v>6055</v>
      </c>
      <c r="G224" s="3" t="s">
        <v>2902</v>
      </c>
      <c r="H224" s="1" t="s">
        <v>2903</v>
      </c>
      <c r="I224">
        <v>1811</v>
      </c>
      <c r="J224" s="3" t="s">
        <v>2904</v>
      </c>
      <c r="K224" s="1" t="s">
        <v>2905</v>
      </c>
      <c r="L224">
        <v>4528</v>
      </c>
      <c r="M224" s="3" t="s">
        <v>2900</v>
      </c>
      <c r="N224" s="1" t="s">
        <v>2906</v>
      </c>
      <c r="O224">
        <v>579</v>
      </c>
      <c r="P224" s="11" t="s">
        <v>2907</v>
      </c>
      <c r="Q224" s="1" t="s">
        <v>2908</v>
      </c>
      <c r="R224">
        <v>2509</v>
      </c>
      <c r="S224" s="3" t="s">
        <v>2907</v>
      </c>
      <c r="T224" s="1" t="s">
        <v>2909</v>
      </c>
      <c r="U224">
        <v>1836</v>
      </c>
      <c r="V224" s="3" t="s">
        <v>2907</v>
      </c>
      <c r="W224" s="1" t="s">
        <v>2909</v>
      </c>
      <c r="X224">
        <v>1836</v>
      </c>
      <c r="Y224" s="3" t="s">
        <v>2907</v>
      </c>
      <c r="Z224" s="1" t="s">
        <v>2909</v>
      </c>
      <c r="AA224">
        <v>1836</v>
      </c>
      <c r="AB224" s="3" t="s">
        <v>2907</v>
      </c>
      <c r="AC224" s="1" t="s">
        <v>2909</v>
      </c>
      <c r="AD224">
        <v>1836</v>
      </c>
      <c r="AE224">
        <v>55</v>
      </c>
      <c r="AF224">
        <v>0</v>
      </c>
      <c r="AG224">
        <v>210</v>
      </c>
      <c r="AH224">
        <v>150</v>
      </c>
      <c r="AI224">
        <v>150</v>
      </c>
      <c r="AJ224">
        <v>150</v>
      </c>
      <c r="AK224">
        <v>150</v>
      </c>
      <c r="AL224">
        <v>150</v>
      </c>
      <c r="AM224">
        <v>1015</v>
      </c>
    </row>
    <row r="225" spans="1:39" ht="60" x14ac:dyDescent="0.3">
      <c r="A225" s="5" t="s">
        <v>2910</v>
      </c>
      <c r="B225" s="1" t="s">
        <v>2911</v>
      </c>
      <c r="C225" s="7" t="s">
        <v>2912</v>
      </c>
      <c r="D225" s="9" t="s">
        <v>2913</v>
      </c>
      <c r="E225" s="1" t="s">
        <v>2914</v>
      </c>
      <c r="F225">
        <v>2702</v>
      </c>
      <c r="G225" s="3" t="s">
        <v>2915</v>
      </c>
      <c r="H225" s="1" t="s">
        <v>2916</v>
      </c>
      <c r="I225">
        <v>3988</v>
      </c>
      <c r="J225" s="3" t="s">
        <v>2917</v>
      </c>
      <c r="K225" s="1" t="s">
        <v>2918</v>
      </c>
      <c r="L225">
        <v>2735</v>
      </c>
      <c r="M225" s="3" t="s">
        <v>2919</v>
      </c>
      <c r="N225" s="1" t="s">
        <v>2920</v>
      </c>
      <c r="O225">
        <v>2929</v>
      </c>
      <c r="P225" s="11" t="s">
        <v>2921</v>
      </c>
      <c r="Q225" s="1" t="s">
        <v>2922</v>
      </c>
      <c r="R225">
        <v>3427</v>
      </c>
      <c r="S225" s="3" t="s">
        <v>2919</v>
      </c>
      <c r="T225" s="1" t="s">
        <v>2923</v>
      </c>
      <c r="U225">
        <v>223</v>
      </c>
      <c r="V225" s="3" t="s">
        <v>2919</v>
      </c>
      <c r="W225" s="1" t="s">
        <v>2923</v>
      </c>
      <c r="X225">
        <v>223</v>
      </c>
      <c r="Y225" s="3" t="s">
        <v>2919</v>
      </c>
      <c r="Z225" s="1" t="s">
        <v>2923</v>
      </c>
      <c r="AA225">
        <v>223</v>
      </c>
      <c r="AB225" s="3" t="s">
        <v>2919</v>
      </c>
      <c r="AC225" s="1" t="s">
        <v>2923</v>
      </c>
      <c r="AD225">
        <v>223</v>
      </c>
      <c r="AE225">
        <v>20</v>
      </c>
      <c r="AF225">
        <v>185</v>
      </c>
      <c r="AG225">
        <v>160</v>
      </c>
      <c r="AH225">
        <v>10</v>
      </c>
      <c r="AI225">
        <v>160</v>
      </c>
      <c r="AJ225">
        <v>160</v>
      </c>
      <c r="AK225">
        <v>160</v>
      </c>
      <c r="AL225">
        <v>160</v>
      </c>
      <c r="AM225">
        <v>1015</v>
      </c>
    </row>
    <row r="226" spans="1:39" ht="60" x14ac:dyDescent="0.3">
      <c r="A226" s="5" t="s">
        <v>2924</v>
      </c>
      <c r="B226" s="1" t="s">
        <v>2925</v>
      </c>
      <c r="C226" s="7" t="s">
        <v>2926</v>
      </c>
      <c r="D226" s="9" t="s">
        <v>2927</v>
      </c>
      <c r="E226" s="1" t="s">
        <v>2928</v>
      </c>
      <c r="F226">
        <v>192</v>
      </c>
      <c r="G226" s="3" t="s">
        <v>2929</v>
      </c>
      <c r="H226" s="1" t="s">
        <v>2930</v>
      </c>
      <c r="I226">
        <v>1664</v>
      </c>
      <c r="J226" s="3" t="s">
        <v>2927</v>
      </c>
      <c r="K226" s="1" t="s">
        <v>2931</v>
      </c>
      <c r="L226">
        <v>19</v>
      </c>
      <c r="M226" s="3" t="s">
        <v>2927</v>
      </c>
      <c r="N226" s="1" t="s">
        <v>2931</v>
      </c>
      <c r="O226">
        <v>19</v>
      </c>
      <c r="P226" s="11" t="s">
        <v>2932</v>
      </c>
      <c r="Q226" s="1" t="s">
        <v>2933</v>
      </c>
      <c r="R226">
        <v>2025</v>
      </c>
      <c r="S226" s="3" t="s">
        <v>2934</v>
      </c>
      <c r="T226" s="1" t="s">
        <v>2935</v>
      </c>
      <c r="U226">
        <v>1667</v>
      </c>
      <c r="V226" s="3" t="s">
        <v>2934</v>
      </c>
      <c r="W226" s="1" t="s">
        <v>2935</v>
      </c>
      <c r="X226">
        <v>1667</v>
      </c>
      <c r="Y226" s="3" t="s">
        <v>2934</v>
      </c>
      <c r="Z226" s="1" t="s">
        <v>2935</v>
      </c>
      <c r="AA226">
        <v>1667</v>
      </c>
      <c r="AB226" s="3" t="s">
        <v>2934</v>
      </c>
      <c r="AC226" s="1" t="s">
        <v>2935</v>
      </c>
      <c r="AD226">
        <v>1667</v>
      </c>
      <c r="AE226">
        <v>10</v>
      </c>
      <c r="AF226">
        <v>210</v>
      </c>
      <c r="AG226">
        <v>210</v>
      </c>
      <c r="AH226">
        <v>100</v>
      </c>
      <c r="AI226">
        <v>121</v>
      </c>
      <c r="AJ226">
        <v>121</v>
      </c>
      <c r="AK226">
        <v>121</v>
      </c>
      <c r="AL226">
        <v>121</v>
      </c>
      <c r="AM226">
        <v>1014</v>
      </c>
    </row>
    <row r="227" spans="1:39" ht="60" x14ac:dyDescent="0.3">
      <c r="A227" s="5" t="s">
        <v>2936</v>
      </c>
      <c r="B227" s="1" t="s">
        <v>2925</v>
      </c>
      <c r="C227" s="7" t="s">
        <v>2926</v>
      </c>
      <c r="D227" s="9" t="s">
        <v>2927</v>
      </c>
      <c r="E227" s="1" t="s">
        <v>2937</v>
      </c>
      <c r="F227">
        <v>1921</v>
      </c>
      <c r="G227" s="3" t="s">
        <v>2929</v>
      </c>
      <c r="H227" s="1" t="s">
        <v>2938</v>
      </c>
      <c r="I227">
        <v>1649</v>
      </c>
      <c r="J227" s="3" t="s">
        <v>2927</v>
      </c>
      <c r="K227" s="1" t="s">
        <v>2939</v>
      </c>
      <c r="L227">
        <v>1878</v>
      </c>
      <c r="M227" s="3" t="s">
        <v>2927</v>
      </c>
      <c r="N227" s="1" t="s">
        <v>2939</v>
      </c>
      <c r="O227">
        <v>1878</v>
      </c>
      <c r="P227" s="11" t="s">
        <v>2932</v>
      </c>
      <c r="Q227" s="1" t="s">
        <v>2940</v>
      </c>
      <c r="R227">
        <v>2052</v>
      </c>
      <c r="S227" s="3" t="s">
        <v>2934</v>
      </c>
      <c r="T227" s="1" t="s">
        <v>2935</v>
      </c>
      <c r="U227">
        <v>1667</v>
      </c>
      <c r="V227" s="3" t="s">
        <v>2934</v>
      </c>
      <c r="W227" s="1" t="s">
        <v>2935</v>
      </c>
      <c r="X227">
        <v>1667</v>
      </c>
      <c r="Y227" s="3" t="s">
        <v>2934</v>
      </c>
      <c r="Z227" s="1" t="s">
        <v>2935</v>
      </c>
      <c r="AA227">
        <v>1667</v>
      </c>
      <c r="AB227" s="3" t="s">
        <v>2934</v>
      </c>
      <c r="AC227" s="1" t="s">
        <v>2935</v>
      </c>
      <c r="AD227">
        <v>1667</v>
      </c>
      <c r="AE227">
        <v>10</v>
      </c>
      <c r="AF227">
        <v>210</v>
      </c>
      <c r="AG227">
        <v>210</v>
      </c>
      <c r="AH227">
        <v>100</v>
      </c>
      <c r="AI227">
        <v>121</v>
      </c>
      <c r="AJ227">
        <v>121</v>
      </c>
      <c r="AK227">
        <v>121</v>
      </c>
      <c r="AL227">
        <v>121</v>
      </c>
      <c r="AM227">
        <v>1014</v>
      </c>
    </row>
    <row r="228" spans="1:39" ht="60" x14ac:dyDescent="0.3">
      <c r="A228" s="5" t="s">
        <v>2941</v>
      </c>
      <c r="B228" s="1" t="s">
        <v>2942</v>
      </c>
      <c r="C228" s="7" t="s">
        <v>2943</v>
      </c>
      <c r="D228" s="9" t="s">
        <v>2944</v>
      </c>
      <c r="E228" s="1" t="s">
        <v>2945</v>
      </c>
      <c r="F228">
        <v>9459</v>
      </c>
      <c r="G228" s="3" t="s">
        <v>2946</v>
      </c>
      <c r="H228" s="1" t="s">
        <v>2947</v>
      </c>
      <c r="I228">
        <v>9671</v>
      </c>
      <c r="J228" s="3" t="s">
        <v>2944</v>
      </c>
      <c r="K228" s="1" t="s">
        <v>2948</v>
      </c>
      <c r="L228">
        <v>9475</v>
      </c>
      <c r="M228" s="3" t="s">
        <v>2949</v>
      </c>
      <c r="N228" s="1" t="s">
        <v>2950</v>
      </c>
      <c r="O228">
        <v>5936</v>
      </c>
      <c r="P228" s="11" t="s">
        <v>2951</v>
      </c>
      <c r="Q228" s="1" t="s">
        <v>2952</v>
      </c>
      <c r="R228">
        <v>9677</v>
      </c>
      <c r="S228" s="3" t="s">
        <v>2953</v>
      </c>
      <c r="T228" s="1" t="s">
        <v>2954</v>
      </c>
      <c r="U228">
        <v>918</v>
      </c>
      <c r="V228" s="3" t="s">
        <v>2955</v>
      </c>
      <c r="W228" s="1" t="s">
        <v>2956</v>
      </c>
      <c r="X228">
        <v>6445</v>
      </c>
      <c r="Y228" s="3" t="s">
        <v>2953</v>
      </c>
      <c r="Z228" s="1" t="s">
        <v>2954</v>
      </c>
      <c r="AA228">
        <v>918</v>
      </c>
      <c r="AB228" s="3" t="s">
        <v>2957</v>
      </c>
      <c r="AC228" s="1" t="s">
        <v>2958</v>
      </c>
      <c r="AD228">
        <v>9209</v>
      </c>
      <c r="AE228">
        <v>110</v>
      </c>
      <c r="AF228">
        <v>210</v>
      </c>
      <c r="AG228">
        <v>27</v>
      </c>
      <c r="AH228">
        <v>125</v>
      </c>
      <c r="AI228">
        <v>175</v>
      </c>
      <c r="AJ228">
        <v>27</v>
      </c>
      <c r="AK228">
        <v>175</v>
      </c>
      <c r="AL228">
        <v>165</v>
      </c>
      <c r="AM228">
        <v>1014</v>
      </c>
    </row>
    <row r="229" spans="1:39" ht="60" x14ac:dyDescent="0.3">
      <c r="A229" s="5" t="s">
        <v>2959</v>
      </c>
      <c r="B229" s="1" t="s">
        <v>2925</v>
      </c>
      <c r="C229" s="7" t="s">
        <v>2926</v>
      </c>
      <c r="D229" s="9" t="s">
        <v>2927</v>
      </c>
      <c r="E229" s="1" t="s">
        <v>2937</v>
      </c>
      <c r="F229">
        <v>1921</v>
      </c>
      <c r="G229" s="3" t="s">
        <v>2929</v>
      </c>
      <c r="H229" s="1" t="s">
        <v>2938</v>
      </c>
      <c r="I229">
        <v>1649</v>
      </c>
      <c r="J229" s="3" t="s">
        <v>2927</v>
      </c>
      <c r="K229" s="1" t="s">
        <v>2931</v>
      </c>
      <c r="L229">
        <v>19</v>
      </c>
      <c r="M229" s="3" t="s">
        <v>2927</v>
      </c>
      <c r="N229" s="1" t="s">
        <v>2931</v>
      </c>
      <c r="O229">
        <v>19</v>
      </c>
      <c r="P229" s="11" t="s">
        <v>2932</v>
      </c>
      <c r="Q229" s="1" t="s">
        <v>2933</v>
      </c>
      <c r="R229">
        <v>2025</v>
      </c>
      <c r="S229" s="3" t="s">
        <v>2934</v>
      </c>
      <c r="T229" s="1" t="s">
        <v>2935</v>
      </c>
      <c r="U229">
        <v>1667</v>
      </c>
      <c r="V229" s="3" t="s">
        <v>2934</v>
      </c>
      <c r="W229" s="1" t="s">
        <v>2935</v>
      </c>
      <c r="X229">
        <v>1667</v>
      </c>
      <c r="Y229" s="3" t="s">
        <v>2934</v>
      </c>
      <c r="Z229" s="1" t="s">
        <v>2935</v>
      </c>
      <c r="AA229">
        <v>1667</v>
      </c>
      <c r="AB229" s="3" t="s">
        <v>2934</v>
      </c>
      <c r="AC229" s="1" t="s">
        <v>2935</v>
      </c>
      <c r="AD229">
        <v>1667</v>
      </c>
      <c r="AE229">
        <v>10</v>
      </c>
      <c r="AF229">
        <v>210</v>
      </c>
      <c r="AG229">
        <v>210</v>
      </c>
      <c r="AH229">
        <v>100</v>
      </c>
      <c r="AI229">
        <v>121</v>
      </c>
      <c r="AJ229">
        <v>121</v>
      </c>
      <c r="AK229">
        <v>121</v>
      </c>
      <c r="AL229">
        <v>121</v>
      </c>
      <c r="AM229">
        <v>1014</v>
      </c>
    </row>
    <row r="230" spans="1:39" ht="60" x14ac:dyDescent="0.3">
      <c r="A230" s="5" t="s">
        <v>2960</v>
      </c>
      <c r="B230" s="1" t="s">
        <v>2961</v>
      </c>
      <c r="C230" s="7" t="s">
        <v>2962</v>
      </c>
      <c r="D230" s="9" t="s">
        <v>2963</v>
      </c>
      <c r="E230" s="1" t="s">
        <v>2964</v>
      </c>
      <c r="F230">
        <v>324</v>
      </c>
      <c r="G230" s="3" t="s">
        <v>2965</v>
      </c>
      <c r="H230" s="1" t="s">
        <v>2966</v>
      </c>
      <c r="I230">
        <v>6593</v>
      </c>
      <c r="J230" s="3" t="s">
        <v>2963</v>
      </c>
      <c r="K230" s="1" t="s">
        <v>2967</v>
      </c>
      <c r="L230">
        <v>3274</v>
      </c>
      <c r="M230" s="3" t="s">
        <v>2968</v>
      </c>
      <c r="N230" s="1" t="s">
        <v>2969</v>
      </c>
      <c r="O230">
        <v>3787</v>
      </c>
      <c r="P230" s="11" t="s">
        <v>2970</v>
      </c>
      <c r="Q230" s="1" t="s">
        <v>2971</v>
      </c>
      <c r="R230">
        <v>5408</v>
      </c>
      <c r="S230" s="3" t="s">
        <v>2972</v>
      </c>
      <c r="T230" s="1" t="s">
        <v>2973</v>
      </c>
      <c r="U230">
        <v>4558</v>
      </c>
      <c r="V230" s="3" t="s">
        <v>2974</v>
      </c>
      <c r="W230" s="1" t="s">
        <v>2975</v>
      </c>
      <c r="X230">
        <v>4629</v>
      </c>
      <c r="Y230" s="3" t="s">
        <v>2972</v>
      </c>
      <c r="Z230" s="1" t="s">
        <v>2973</v>
      </c>
      <c r="AA230">
        <v>4558</v>
      </c>
      <c r="AB230" s="3" t="s">
        <v>2972</v>
      </c>
      <c r="AC230" s="1" t="s">
        <v>2973</v>
      </c>
      <c r="AD230">
        <v>4558</v>
      </c>
      <c r="AE230">
        <v>0</v>
      </c>
      <c r="AF230">
        <v>210</v>
      </c>
      <c r="AG230">
        <v>153</v>
      </c>
      <c r="AH230">
        <v>0</v>
      </c>
      <c r="AI230">
        <v>165</v>
      </c>
      <c r="AJ230">
        <v>155</v>
      </c>
      <c r="AK230">
        <v>165</v>
      </c>
      <c r="AL230">
        <v>165</v>
      </c>
      <c r="AM230">
        <v>1013</v>
      </c>
    </row>
    <row r="231" spans="1:39" ht="60" x14ac:dyDescent="0.3">
      <c r="A231" s="5" t="s">
        <v>2976</v>
      </c>
      <c r="B231" s="1" t="s">
        <v>2977</v>
      </c>
      <c r="C231" s="7" t="s">
        <v>2978</v>
      </c>
      <c r="D231" s="9" t="s">
        <v>2979</v>
      </c>
      <c r="E231" s="1" t="s">
        <v>2980</v>
      </c>
      <c r="F231">
        <v>7539</v>
      </c>
      <c r="G231" s="3" t="s">
        <v>2981</v>
      </c>
      <c r="H231" s="1" t="s">
        <v>2982</v>
      </c>
      <c r="I231">
        <v>7034</v>
      </c>
      <c r="J231" s="3" t="s">
        <v>2979</v>
      </c>
      <c r="K231" s="1" t="s">
        <v>2983</v>
      </c>
      <c r="L231">
        <v>7423</v>
      </c>
      <c r="M231" s="3" t="s">
        <v>2984</v>
      </c>
      <c r="N231" s="1" t="s">
        <v>2985</v>
      </c>
      <c r="O231">
        <v>3565</v>
      </c>
      <c r="P231" s="11" t="s">
        <v>2986</v>
      </c>
      <c r="Q231" s="1" t="s">
        <v>2987</v>
      </c>
      <c r="R231">
        <v>5108</v>
      </c>
      <c r="S231" s="3" t="s">
        <v>2988</v>
      </c>
      <c r="T231" s="1" t="s">
        <v>2989</v>
      </c>
      <c r="U231">
        <v>4948</v>
      </c>
      <c r="V231" s="3" t="s">
        <v>2990</v>
      </c>
      <c r="W231" s="1" t="s">
        <v>2991</v>
      </c>
      <c r="X231">
        <v>3777</v>
      </c>
      <c r="Y231" s="3" t="s">
        <v>2988</v>
      </c>
      <c r="Z231" s="1" t="s">
        <v>2989</v>
      </c>
      <c r="AA231">
        <v>4948</v>
      </c>
      <c r="AB231" s="3" t="s">
        <v>2988</v>
      </c>
      <c r="AC231" s="1" t="s">
        <v>2989</v>
      </c>
      <c r="AD231">
        <v>4948</v>
      </c>
      <c r="AE231">
        <v>150</v>
      </c>
      <c r="AF231">
        <v>210</v>
      </c>
      <c r="AG231">
        <v>0</v>
      </c>
      <c r="AH231">
        <v>140</v>
      </c>
      <c r="AI231">
        <v>170</v>
      </c>
      <c r="AJ231">
        <v>1</v>
      </c>
      <c r="AK231">
        <v>170</v>
      </c>
      <c r="AL231">
        <v>170</v>
      </c>
      <c r="AM231">
        <v>1011</v>
      </c>
    </row>
    <row r="232" spans="1:39" ht="60" x14ac:dyDescent="0.3">
      <c r="A232" s="5" t="s">
        <v>2992</v>
      </c>
      <c r="B232" s="1" t="s">
        <v>2993</v>
      </c>
      <c r="C232" s="7" t="s">
        <v>2994</v>
      </c>
      <c r="D232" s="9" t="s">
        <v>2995</v>
      </c>
      <c r="E232" s="1" t="s">
        <v>2996</v>
      </c>
      <c r="F232">
        <v>7647</v>
      </c>
      <c r="G232" s="3" t="s">
        <v>2997</v>
      </c>
      <c r="H232" s="1" t="s">
        <v>2998</v>
      </c>
      <c r="I232">
        <v>5018</v>
      </c>
      <c r="J232" s="3" t="s">
        <v>2995</v>
      </c>
      <c r="K232" s="1" t="s">
        <v>2999</v>
      </c>
      <c r="L232">
        <v>774</v>
      </c>
      <c r="M232" s="3" t="s">
        <v>3000</v>
      </c>
      <c r="N232" s="1" t="s">
        <v>3001</v>
      </c>
      <c r="O232">
        <v>6768</v>
      </c>
      <c r="P232" s="11" t="s">
        <v>3002</v>
      </c>
      <c r="Q232" s="1" t="s">
        <v>3003</v>
      </c>
      <c r="R232">
        <v>254</v>
      </c>
      <c r="S232" s="3" t="s">
        <v>3004</v>
      </c>
      <c r="T232" s="1" t="s">
        <v>3005</v>
      </c>
      <c r="U232">
        <v>6354</v>
      </c>
      <c r="V232" s="3" t="s">
        <v>3006</v>
      </c>
      <c r="W232" s="1" t="s">
        <v>3007</v>
      </c>
      <c r="X232">
        <v>4613</v>
      </c>
      <c r="Y232" s="3" t="s">
        <v>3004</v>
      </c>
      <c r="Z232" s="1" t="s">
        <v>3005</v>
      </c>
      <c r="AA232">
        <v>6354</v>
      </c>
      <c r="AB232" s="3" t="s">
        <v>3004</v>
      </c>
      <c r="AC232" s="1" t="s">
        <v>3005</v>
      </c>
      <c r="AD232">
        <v>6354</v>
      </c>
      <c r="AE232">
        <v>75</v>
      </c>
      <c r="AF232">
        <v>210</v>
      </c>
      <c r="AG232">
        <v>55</v>
      </c>
      <c r="AH232">
        <v>125</v>
      </c>
      <c r="AI232">
        <v>182</v>
      </c>
      <c r="AJ232">
        <v>0</v>
      </c>
      <c r="AK232">
        <v>182</v>
      </c>
      <c r="AL232">
        <v>182</v>
      </c>
      <c r="AM232">
        <v>1011</v>
      </c>
    </row>
    <row r="233" spans="1:39" ht="60" x14ac:dyDescent="0.3">
      <c r="A233" s="5" t="s">
        <v>3008</v>
      </c>
      <c r="B233" s="1" t="s">
        <v>3009</v>
      </c>
      <c r="C233" s="7" t="s">
        <v>3010</v>
      </c>
      <c r="D233" s="9" t="s">
        <v>3011</v>
      </c>
      <c r="E233" s="1" t="s">
        <v>3012</v>
      </c>
      <c r="F233">
        <v>4934</v>
      </c>
      <c r="G233" s="3" t="s">
        <v>3013</v>
      </c>
      <c r="H233" s="1" t="s">
        <v>3014</v>
      </c>
      <c r="I233">
        <v>794</v>
      </c>
      <c r="J233" s="3" t="s">
        <v>3011</v>
      </c>
      <c r="K233" s="1" t="s">
        <v>3015</v>
      </c>
      <c r="L233">
        <v>4949</v>
      </c>
      <c r="M233" s="3" t="s">
        <v>3016</v>
      </c>
      <c r="N233" s="1" t="s">
        <v>3017</v>
      </c>
      <c r="O233">
        <v>5507</v>
      </c>
      <c r="P233" s="11" t="s">
        <v>3018</v>
      </c>
      <c r="Q233" s="1" t="s">
        <v>3019</v>
      </c>
      <c r="R233">
        <v>8385</v>
      </c>
      <c r="S233" s="3" t="s">
        <v>3020</v>
      </c>
      <c r="T233" s="1" t="s">
        <v>3021</v>
      </c>
      <c r="U233">
        <v>3086</v>
      </c>
      <c r="V233" s="3" t="s">
        <v>3020</v>
      </c>
      <c r="W233" s="1" t="s">
        <v>3021</v>
      </c>
      <c r="X233">
        <v>3086</v>
      </c>
      <c r="Y233" s="3" t="s">
        <v>3020</v>
      </c>
      <c r="Z233" s="1" t="s">
        <v>3021</v>
      </c>
      <c r="AA233">
        <v>3086</v>
      </c>
      <c r="AB233" s="3" t="s">
        <v>3020</v>
      </c>
      <c r="AC233" s="1" t="s">
        <v>3021</v>
      </c>
      <c r="AD233">
        <v>3086</v>
      </c>
      <c r="AE233">
        <v>32</v>
      </c>
      <c r="AF233">
        <v>210</v>
      </c>
      <c r="AG233">
        <v>180</v>
      </c>
      <c r="AH233">
        <v>26</v>
      </c>
      <c r="AI233">
        <v>140</v>
      </c>
      <c r="AJ233">
        <v>140</v>
      </c>
      <c r="AK233">
        <v>140</v>
      </c>
      <c r="AL233">
        <v>140</v>
      </c>
      <c r="AM233">
        <v>1008</v>
      </c>
    </row>
    <row r="234" spans="1:39" ht="60" x14ac:dyDescent="0.3">
      <c r="A234" s="5" t="s">
        <v>3022</v>
      </c>
      <c r="B234" s="1" t="s">
        <v>3023</v>
      </c>
      <c r="C234" s="7" t="s">
        <v>3024</v>
      </c>
      <c r="D234" s="9" t="s">
        <v>3025</v>
      </c>
      <c r="E234" s="1" t="s">
        <v>3026</v>
      </c>
      <c r="F234">
        <v>3895</v>
      </c>
      <c r="G234" s="3" t="s">
        <v>3027</v>
      </c>
      <c r="H234" s="1" t="s">
        <v>3028</v>
      </c>
      <c r="I234">
        <v>5907</v>
      </c>
      <c r="J234" s="3" t="s">
        <v>3025</v>
      </c>
      <c r="K234" s="1" t="s">
        <v>3029</v>
      </c>
      <c r="L234">
        <v>3929</v>
      </c>
      <c r="M234" s="3" t="s">
        <v>3025</v>
      </c>
      <c r="N234" s="1" t="s">
        <v>3029</v>
      </c>
      <c r="O234">
        <v>3929</v>
      </c>
      <c r="P234" s="11" t="s">
        <v>3030</v>
      </c>
      <c r="Q234" s="1" t="s">
        <v>3031</v>
      </c>
      <c r="R234">
        <v>1082</v>
      </c>
      <c r="S234" s="3" t="s">
        <v>3032</v>
      </c>
      <c r="T234" s="1" t="s">
        <v>3033</v>
      </c>
      <c r="U234">
        <v>4579</v>
      </c>
      <c r="V234" s="3" t="s">
        <v>3032</v>
      </c>
      <c r="W234" s="1" t="s">
        <v>3033</v>
      </c>
      <c r="X234">
        <v>4579</v>
      </c>
      <c r="Y234" s="3" t="s">
        <v>3032</v>
      </c>
      <c r="Z234" s="1" t="s">
        <v>3033</v>
      </c>
      <c r="AA234">
        <v>4579</v>
      </c>
      <c r="AB234" s="3" t="s">
        <v>3032</v>
      </c>
      <c r="AC234" s="1" t="s">
        <v>3033</v>
      </c>
      <c r="AD234">
        <v>4579</v>
      </c>
      <c r="AE234">
        <v>115</v>
      </c>
      <c r="AF234">
        <v>210</v>
      </c>
      <c r="AG234">
        <v>210</v>
      </c>
      <c r="AH234">
        <v>75</v>
      </c>
      <c r="AI234">
        <v>99</v>
      </c>
      <c r="AJ234">
        <v>99</v>
      </c>
      <c r="AK234">
        <v>99</v>
      </c>
      <c r="AL234">
        <v>99</v>
      </c>
      <c r="AM234">
        <v>1006</v>
      </c>
    </row>
    <row r="235" spans="1:39" ht="60" x14ac:dyDescent="0.3">
      <c r="A235" s="5" t="s">
        <v>3034</v>
      </c>
      <c r="B235" s="1" t="s">
        <v>3035</v>
      </c>
      <c r="C235" s="7" t="s">
        <v>3036</v>
      </c>
      <c r="D235" s="9" t="s">
        <v>3037</v>
      </c>
      <c r="E235" s="1" t="s">
        <v>3038</v>
      </c>
      <c r="F235">
        <v>522</v>
      </c>
      <c r="G235" s="3" t="s">
        <v>3039</v>
      </c>
      <c r="H235" s="1" t="s">
        <v>3040</v>
      </c>
      <c r="I235">
        <v>4944</v>
      </c>
      <c r="J235" s="3" t="s">
        <v>3037</v>
      </c>
      <c r="K235" s="1" t="s">
        <v>3041</v>
      </c>
      <c r="L235">
        <v>5215</v>
      </c>
      <c r="M235" s="3" t="s">
        <v>3037</v>
      </c>
      <c r="N235" s="1" t="s">
        <v>3041</v>
      </c>
      <c r="O235">
        <v>5215</v>
      </c>
      <c r="P235" s="11" t="s">
        <v>3042</v>
      </c>
      <c r="Q235" s="1" t="s">
        <v>3043</v>
      </c>
      <c r="R235">
        <v>7079</v>
      </c>
      <c r="S235" s="3" t="s">
        <v>3044</v>
      </c>
      <c r="T235" s="1" t="s">
        <v>3045</v>
      </c>
      <c r="U235">
        <v>523</v>
      </c>
      <c r="V235" s="3" t="s">
        <v>3044</v>
      </c>
      <c r="W235" s="1" t="s">
        <v>3045</v>
      </c>
      <c r="X235">
        <v>523</v>
      </c>
      <c r="Y235" s="3" t="s">
        <v>3044</v>
      </c>
      <c r="Z235" s="1" t="s">
        <v>3045</v>
      </c>
      <c r="AA235">
        <v>523</v>
      </c>
      <c r="AB235" s="3" t="s">
        <v>3044</v>
      </c>
      <c r="AC235" s="1" t="s">
        <v>3045</v>
      </c>
      <c r="AD235">
        <v>523</v>
      </c>
      <c r="AE235">
        <v>0</v>
      </c>
      <c r="AF235">
        <v>210</v>
      </c>
      <c r="AG235">
        <v>210</v>
      </c>
      <c r="AH235">
        <v>0</v>
      </c>
      <c r="AI235">
        <v>146</v>
      </c>
      <c r="AJ235">
        <v>146</v>
      </c>
      <c r="AK235">
        <v>146</v>
      </c>
      <c r="AL235">
        <v>146</v>
      </c>
      <c r="AM235">
        <v>1004</v>
      </c>
    </row>
    <row r="236" spans="1:39" ht="64.8" x14ac:dyDescent="0.3">
      <c r="A236" s="5" t="s">
        <v>3046</v>
      </c>
      <c r="B236" s="1" t="s">
        <v>3047</v>
      </c>
      <c r="C236" s="7" t="s">
        <v>3048</v>
      </c>
      <c r="D236" s="9" t="s">
        <v>3049</v>
      </c>
      <c r="E236" s="1" t="s">
        <v>3050</v>
      </c>
      <c r="F236">
        <v>309</v>
      </c>
      <c r="G236" s="3" t="s">
        <v>3051</v>
      </c>
      <c r="H236" s="1" t="s">
        <v>3052</v>
      </c>
      <c r="I236">
        <v>6447</v>
      </c>
      <c r="J236" s="3" t="s">
        <v>3053</v>
      </c>
      <c r="K236" s="1" t="s">
        <v>3054</v>
      </c>
      <c r="L236">
        <v>3176</v>
      </c>
      <c r="M236" s="3" t="s">
        <v>3055</v>
      </c>
      <c r="N236" s="1" t="s">
        <v>3056</v>
      </c>
      <c r="O236">
        <v>2967</v>
      </c>
      <c r="P236" s="11" t="s">
        <v>3057</v>
      </c>
      <c r="Q236" s="1" t="s">
        <v>3058</v>
      </c>
      <c r="R236">
        <v>6435</v>
      </c>
      <c r="S236" s="3" t="s">
        <v>3053</v>
      </c>
      <c r="T236" s="1" t="s">
        <v>3059</v>
      </c>
      <c r="U236">
        <v>3507</v>
      </c>
      <c r="V236" s="3" t="s">
        <v>3060</v>
      </c>
      <c r="W236" s="1" t="s">
        <v>3061</v>
      </c>
      <c r="X236">
        <v>3323</v>
      </c>
      <c r="Y236" s="3" t="s">
        <v>3053</v>
      </c>
      <c r="Z236" s="1" t="s">
        <v>3059</v>
      </c>
      <c r="AA236">
        <v>3507</v>
      </c>
      <c r="AB236" s="3" t="s">
        <v>3053</v>
      </c>
      <c r="AC236" s="1" t="s">
        <v>3059</v>
      </c>
      <c r="AD236">
        <v>3507</v>
      </c>
      <c r="AE236">
        <v>109</v>
      </c>
      <c r="AF236">
        <v>185</v>
      </c>
      <c r="AG236">
        <v>22</v>
      </c>
      <c r="AH236">
        <v>109</v>
      </c>
      <c r="AI236">
        <v>185</v>
      </c>
      <c r="AJ236">
        <v>22</v>
      </c>
      <c r="AK236">
        <v>185</v>
      </c>
      <c r="AL236">
        <v>185</v>
      </c>
      <c r="AM236">
        <v>1002</v>
      </c>
    </row>
    <row r="237" spans="1:39" ht="60" x14ac:dyDescent="0.3">
      <c r="A237" s="5" t="s">
        <v>3062</v>
      </c>
      <c r="B237" s="1" t="s">
        <v>3063</v>
      </c>
      <c r="C237" s="7" t="s">
        <v>3064</v>
      </c>
      <c r="D237" s="9" t="s">
        <v>3065</v>
      </c>
      <c r="E237" s="1" t="s">
        <v>3066</v>
      </c>
      <c r="F237">
        <v>6461</v>
      </c>
      <c r="G237" s="3" t="s">
        <v>3067</v>
      </c>
      <c r="H237" s="1" t="s">
        <v>3068</v>
      </c>
      <c r="I237">
        <v>2828</v>
      </c>
      <c r="J237" s="3" t="s">
        <v>3065</v>
      </c>
      <c r="K237" s="1" t="s">
        <v>3069</v>
      </c>
      <c r="L237">
        <v>6514</v>
      </c>
      <c r="M237" s="3" t="s">
        <v>3070</v>
      </c>
      <c r="N237" s="1" t="s">
        <v>3071</v>
      </c>
      <c r="O237">
        <v>7079</v>
      </c>
      <c r="P237" s="11" t="s">
        <v>3072</v>
      </c>
      <c r="Q237" s="1" t="s">
        <v>3073</v>
      </c>
      <c r="R237">
        <v>4215</v>
      </c>
      <c r="S237" s="3" t="s">
        <v>3074</v>
      </c>
      <c r="T237" s="1" t="s">
        <v>3075</v>
      </c>
      <c r="U237">
        <v>5258</v>
      </c>
      <c r="V237" s="3" t="s">
        <v>3076</v>
      </c>
      <c r="W237" s="1" t="s">
        <v>3077</v>
      </c>
      <c r="X237">
        <v>709</v>
      </c>
      <c r="Y237" s="3" t="s">
        <v>3078</v>
      </c>
      <c r="Z237" s="1" t="s">
        <v>3079</v>
      </c>
      <c r="AA237">
        <v>5247</v>
      </c>
      <c r="AB237" s="3" t="s">
        <v>3080</v>
      </c>
      <c r="AC237" s="1" t="s">
        <v>3081</v>
      </c>
      <c r="AD237">
        <v>525</v>
      </c>
      <c r="AE237">
        <v>150</v>
      </c>
      <c r="AF237">
        <v>210</v>
      </c>
      <c r="AG237">
        <v>25</v>
      </c>
      <c r="AH237">
        <v>150</v>
      </c>
      <c r="AI237">
        <v>150</v>
      </c>
      <c r="AJ237">
        <v>25</v>
      </c>
      <c r="AK237">
        <v>140</v>
      </c>
      <c r="AL237">
        <v>150</v>
      </c>
      <c r="AM237">
        <v>1000</v>
      </c>
    </row>
    <row r="238" spans="1:39" ht="64.8" x14ac:dyDescent="0.3">
      <c r="A238" s="5" t="s">
        <v>3082</v>
      </c>
      <c r="B238" s="1" t="s">
        <v>3083</v>
      </c>
      <c r="C238" s="7" t="s">
        <v>3084</v>
      </c>
      <c r="D238" s="9" t="s">
        <v>3085</v>
      </c>
      <c r="E238" s="1" t="s">
        <v>3086</v>
      </c>
      <c r="F238">
        <v>3325</v>
      </c>
      <c r="G238" s="3" t="s">
        <v>3087</v>
      </c>
      <c r="H238" s="1" t="s">
        <v>3088</v>
      </c>
      <c r="I238">
        <v>6916</v>
      </c>
      <c r="J238" s="3" t="s">
        <v>3089</v>
      </c>
      <c r="K238" s="1" t="s">
        <v>3090</v>
      </c>
      <c r="L238">
        <v>3528</v>
      </c>
      <c r="M238" s="3" t="s">
        <v>3089</v>
      </c>
      <c r="N238" s="1" t="s">
        <v>3090</v>
      </c>
      <c r="O238">
        <v>3528</v>
      </c>
      <c r="P238" s="11" t="s">
        <v>3091</v>
      </c>
      <c r="Q238" s="1" t="s">
        <v>3092</v>
      </c>
      <c r="R238">
        <v>3237</v>
      </c>
      <c r="S238" s="3" t="s">
        <v>3093</v>
      </c>
      <c r="T238" s="1" t="s">
        <v>3094</v>
      </c>
      <c r="U238">
        <v>4532</v>
      </c>
      <c r="V238" s="3" t="s">
        <v>3093</v>
      </c>
      <c r="W238" s="1" t="s">
        <v>3094</v>
      </c>
      <c r="X238">
        <v>4532</v>
      </c>
      <c r="Y238" s="3" t="s">
        <v>3093</v>
      </c>
      <c r="Z238" s="1" t="s">
        <v>3094</v>
      </c>
      <c r="AA238">
        <v>4532</v>
      </c>
      <c r="AB238" s="3" t="s">
        <v>3093</v>
      </c>
      <c r="AC238" s="1" t="s">
        <v>3094</v>
      </c>
      <c r="AD238">
        <v>4532</v>
      </c>
      <c r="AE238">
        <v>20</v>
      </c>
      <c r="AF238">
        <v>155</v>
      </c>
      <c r="AG238">
        <v>155</v>
      </c>
      <c r="AH238">
        <v>50</v>
      </c>
      <c r="AI238">
        <v>155</v>
      </c>
      <c r="AJ238">
        <v>155</v>
      </c>
      <c r="AK238">
        <v>155</v>
      </c>
      <c r="AL238">
        <v>155</v>
      </c>
      <c r="AM238">
        <v>1000</v>
      </c>
    </row>
    <row r="239" spans="1:39" ht="60" x14ac:dyDescent="0.3">
      <c r="A239" s="5" t="s">
        <v>3095</v>
      </c>
      <c r="B239" s="1" t="s">
        <v>3096</v>
      </c>
      <c r="C239" s="7" t="s">
        <v>3097</v>
      </c>
      <c r="D239" s="9" t="s">
        <v>3098</v>
      </c>
      <c r="E239" s="1" t="s">
        <v>3099</v>
      </c>
      <c r="F239">
        <v>6482</v>
      </c>
      <c r="G239" s="3" t="s">
        <v>3100</v>
      </c>
      <c r="H239" s="1" t="s">
        <v>3101</v>
      </c>
      <c r="I239">
        <v>7112</v>
      </c>
      <c r="J239" s="3" t="s">
        <v>3102</v>
      </c>
      <c r="K239" s="1" t="s">
        <v>3103</v>
      </c>
      <c r="L239">
        <v>6417</v>
      </c>
      <c r="M239" s="3" t="s">
        <v>3104</v>
      </c>
      <c r="N239" s="1" t="s">
        <v>3105</v>
      </c>
      <c r="O239">
        <v>2324</v>
      </c>
      <c r="P239" s="11" t="s">
        <v>3106</v>
      </c>
      <c r="Q239" s="1" t="s">
        <v>3107</v>
      </c>
      <c r="R239">
        <v>7087</v>
      </c>
      <c r="S239" s="3" t="s">
        <v>3108</v>
      </c>
      <c r="T239" s="1" t="s">
        <v>3109</v>
      </c>
      <c r="U239">
        <v>7019</v>
      </c>
      <c r="V239" s="3" t="s">
        <v>3108</v>
      </c>
      <c r="W239" s="1" t="s">
        <v>3109</v>
      </c>
      <c r="X239">
        <v>7019</v>
      </c>
      <c r="Y239" s="3" t="s">
        <v>3108</v>
      </c>
      <c r="Z239" s="1" t="s">
        <v>3109</v>
      </c>
      <c r="AA239">
        <v>7019</v>
      </c>
      <c r="AB239" s="3" t="s">
        <v>3108</v>
      </c>
      <c r="AC239" s="1" t="s">
        <v>3109</v>
      </c>
      <c r="AD239">
        <v>7019</v>
      </c>
      <c r="AE239">
        <v>125</v>
      </c>
      <c r="AF239">
        <v>185</v>
      </c>
      <c r="AG239">
        <v>0</v>
      </c>
      <c r="AH239">
        <v>125</v>
      </c>
      <c r="AI239">
        <v>140</v>
      </c>
      <c r="AJ239">
        <v>140</v>
      </c>
      <c r="AK239">
        <v>140</v>
      </c>
      <c r="AL239">
        <v>140</v>
      </c>
      <c r="AM239">
        <v>995</v>
      </c>
    </row>
    <row r="240" spans="1:39" ht="86.4" x14ac:dyDescent="0.3">
      <c r="A240" s="5" t="s">
        <v>3110</v>
      </c>
      <c r="B240" s="1" t="s">
        <v>3111</v>
      </c>
      <c r="C240" s="7" t="s">
        <v>3112</v>
      </c>
      <c r="D240" s="9" t="s">
        <v>3113</v>
      </c>
      <c r="E240" s="1" t="s">
        <v>3114</v>
      </c>
      <c r="F240">
        <v>3055</v>
      </c>
      <c r="G240" s="3" t="s">
        <v>3115</v>
      </c>
      <c r="H240" s="1" t="s">
        <v>3116</v>
      </c>
      <c r="I240">
        <v>8328</v>
      </c>
      <c r="J240" s="3" t="s">
        <v>3117</v>
      </c>
      <c r="K240" s="1" t="s">
        <v>3118</v>
      </c>
      <c r="L240">
        <v>3573</v>
      </c>
      <c r="M240" s="3" t="s">
        <v>3119</v>
      </c>
      <c r="N240" s="1" t="s">
        <v>3120</v>
      </c>
      <c r="O240">
        <v>4661</v>
      </c>
      <c r="P240" s="11" t="s">
        <v>3121</v>
      </c>
      <c r="Q240" s="1" t="s">
        <v>3122</v>
      </c>
      <c r="R240">
        <v>5373</v>
      </c>
      <c r="S240" s="3" t="s">
        <v>3123</v>
      </c>
      <c r="T240" s="1" t="s">
        <v>3124</v>
      </c>
      <c r="U240">
        <v>1574</v>
      </c>
      <c r="V240" s="3" t="s">
        <v>3125</v>
      </c>
      <c r="W240" s="1" t="s">
        <v>3126</v>
      </c>
      <c r="X240">
        <v>2478</v>
      </c>
      <c r="Y240" s="3" t="s">
        <v>3127</v>
      </c>
      <c r="Z240" s="1" t="s">
        <v>3128</v>
      </c>
      <c r="AA240">
        <v>4362</v>
      </c>
      <c r="AB240" s="3" t="s">
        <v>3127</v>
      </c>
      <c r="AC240" s="1" t="s">
        <v>3128</v>
      </c>
      <c r="AD240">
        <v>4362</v>
      </c>
      <c r="AE240">
        <v>131</v>
      </c>
      <c r="AF240">
        <v>165</v>
      </c>
      <c r="AG240">
        <v>160</v>
      </c>
      <c r="AH240">
        <v>151</v>
      </c>
      <c r="AI240">
        <v>96</v>
      </c>
      <c r="AJ240">
        <v>160</v>
      </c>
      <c r="AK240">
        <v>66</v>
      </c>
      <c r="AL240">
        <v>66</v>
      </c>
      <c r="AM240">
        <v>995</v>
      </c>
    </row>
    <row r="241" spans="1:39" ht="60" x14ac:dyDescent="0.3">
      <c r="A241" s="5" t="s">
        <v>3129</v>
      </c>
      <c r="B241" s="1" t="s">
        <v>3130</v>
      </c>
      <c r="C241" s="7" t="s">
        <v>3131</v>
      </c>
      <c r="D241" s="9" t="s">
        <v>3132</v>
      </c>
      <c r="E241" s="1" t="s">
        <v>3133</v>
      </c>
      <c r="F241">
        <v>4397</v>
      </c>
      <c r="G241" s="3" t="s">
        <v>3134</v>
      </c>
      <c r="H241" s="1" t="s">
        <v>3135</v>
      </c>
      <c r="I241">
        <v>3908</v>
      </c>
      <c r="J241" s="3" t="s">
        <v>3136</v>
      </c>
      <c r="K241" s="1" t="s">
        <v>3137</v>
      </c>
      <c r="L241">
        <v>4365</v>
      </c>
      <c r="M241" s="3" t="s">
        <v>3136</v>
      </c>
      <c r="N241" s="1" t="s">
        <v>3137</v>
      </c>
      <c r="O241">
        <v>4365</v>
      </c>
      <c r="P241" s="11" t="s">
        <v>3138</v>
      </c>
      <c r="Q241" s="1" t="s">
        <v>3139</v>
      </c>
      <c r="R241">
        <v>4186</v>
      </c>
      <c r="S241" s="3" t="s">
        <v>3140</v>
      </c>
      <c r="T241" s="1" t="s">
        <v>3141</v>
      </c>
      <c r="U241">
        <v>2412</v>
      </c>
      <c r="V241" s="3" t="s">
        <v>3140</v>
      </c>
      <c r="W241" s="1" t="s">
        <v>3141</v>
      </c>
      <c r="X241">
        <v>2412</v>
      </c>
      <c r="Y241" s="3" t="s">
        <v>3140</v>
      </c>
      <c r="Z241" s="1" t="s">
        <v>3141</v>
      </c>
      <c r="AA241">
        <v>2412</v>
      </c>
      <c r="AB241" s="3" t="s">
        <v>3140</v>
      </c>
      <c r="AC241" s="1" t="s">
        <v>3141</v>
      </c>
      <c r="AD241">
        <v>2412</v>
      </c>
      <c r="AE241">
        <v>0</v>
      </c>
      <c r="AF241">
        <v>190</v>
      </c>
      <c r="AG241">
        <v>190</v>
      </c>
      <c r="AH241">
        <v>0</v>
      </c>
      <c r="AI241">
        <v>153</v>
      </c>
      <c r="AJ241">
        <v>153</v>
      </c>
      <c r="AK241">
        <v>153</v>
      </c>
      <c r="AL241">
        <v>153</v>
      </c>
      <c r="AM241">
        <v>992</v>
      </c>
    </row>
    <row r="242" spans="1:39" ht="60" x14ac:dyDescent="0.3">
      <c r="A242" s="5" t="s">
        <v>3142</v>
      </c>
      <c r="B242" s="1" t="s">
        <v>3143</v>
      </c>
      <c r="C242" s="7" t="s">
        <v>3144</v>
      </c>
      <c r="D242" s="9" t="s">
        <v>3145</v>
      </c>
      <c r="E242" s="1" t="s">
        <v>3146</v>
      </c>
      <c r="F242">
        <v>506</v>
      </c>
      <c r="G242" s="3" t="s">
        <v>3147</v>
      </c>
      <c r="H242" s="1" t="s">
        <v>3148</v>
      </c>
      <c r="I242">
        <v>4919</v>
      </c>
      <c r="J242" s="3" t="s">
        <v>3145</v>
      </c>
      <c r="K242" s="1" t="s">
        <v>3149</v>
      </c>
      <c r="L242">
        <v>5642</v>
      </c>
      <c r="M242" s="3" t="s">
        <v>3145</v>
      </c>
      <c r="N242" s="1" t="s">
        <v>3149</v>
      </c>
      <c r="O242">
        <v>5642</v>
      </c>
      <c r="P242" s="11" t="s">
        <v>3150</v>
      </c>
      <c r="Q242" s="1" t="s">
        <v>3151</v>
      </c>
      <c r="R242">
        <v>2339</v>
      </c>
      <c r="S242" s="3" t="s">
        <v>3152</v>
      </c>
      <c r="T242" s="1" t="s">
        <v>3153</v>
      </c>
      <c r="U242">
        <v>3417</v>
      </c>
      <c r="V242" s="3" t="s">
        <v>3154</v>
      </c>
      <c r="W242" s="1" t="s">
        <v>3155</v>
      </c>
      <c r="X242">
        <v>5124</v>
      </c>
      <c r="Y242" s="3" t="s">
        <v>3156</v>
      </c>
      <c r="Z242" s="1" t="s">
        <v>3157</v>
      </c>
      <c r="AA242">
        <v>4971</v>
      </c>
      <c r="AB242" s="3" t="s">
        <v>3158</v>
      </c>
      <c r="AC242" s="1" t="s">
        <v>3159</v>
      </c>
      <c r="AD242">
        <v>484</v>
      </c>
      <c r="AE242">
        <v>45</v>
      </c>
      <c r="AF242">
        <v>210</v>
      </c>
      <c r="AG242">
        <v>210</v>
      </c>
      <c r="AH242">
        <v>10</v>
      </c>
      <c r="AI242">
        <v>0</v>
      </c>
      <c r="AJ242">
        <v>175</v>
      </c>
      <c r="AK242">
        <v>179</v>
      </c>
      <c r="AL242">
        <v>160</v>
      </c>
      <c r="AM242">
        <v>989</v>
      </c>
    </row>
    <row r="243" spans="1:39" ht="60" x14ac:dyDescent="0.3">
      <c r="A243" s="5" t="s">
        <v>3160</v>
      </c>
      <c r="B243" s="1" t="s">
        <v>3161</v>
      </c>
      <c r="C243" s="7" t="s">
        <v>3162</v>
      </c>
      <c r="D243" s="9" t="s">
        <v>3163</v>
      </c>
      <c r="E243" s="1" t="s">
        <v>3164</v>
      </c>
      <c r="F243">
        <v>4412</v>
      </c>
      <c r="G243" s="3" t="s">
        <v>3165</v>
      </c>
      <c r="H243" s="1" t="s">
        <v>3166</v>
      </c>
      <c r="I243">
        <v>7981</v>
      </c>
      <c r="J243" s="3" t="s">
        <v>3163</v>
      </c>
      <c r="K243" s="1" t="s">
        <v>3167</v>
      </c>
      <c r="L243">
        <v>4389</v>
      </c>
      <c r="M243" s="3" t="s">
        <v>3168</v>
      </c>
      <c r="N243" s="1" t="s">
        <v>3169</v>
      </c>
      <c r="O243">
        <v>6648</v>
      </c>
      <c r="P243" s="11" t="s">
        <v>3170</v>
      </c>
      <c r="Q243" s="1" t="s">
        <v>3171</v>
      </c>
      <c r="R243">
        <v>7923</v>
      </c>
      <c r="S243" s="3" t="s">
        <v>3172</v>
      </c>
      <c r="T243" s="1" t="s">
        <v>3173</v>
      </c>
      <c r="U243">
        <v>5272</v>
      </c>
      <c r="V243" s="3" t="s">
        <v>3174</v>
      </c>
      <c r="W243" s="1" t="s">
        <v>3175</v>
      </c>
      <c r="X243">
        <v>673</v>
      </c>
      <c r="Y243" s="3" t="s">
        <v>3172</v>
      </c>
      <c r="Z243" s="1" t="s">
        <v>3173</v>
      </c>
      <c r="AA243">
        <v>5272</v>
      </c>
      <c r="AB243" s="3" t="s">
        <v>3176</v>
      </c>
      <c r="AC243" s="1" t="s">
        <v>3177</v>
      </c>
      <c r="AD243">
        <v>5749</v>
      </c>
      <c r="AE243">
        <v>170</v>
      </c>
      <c r="AF243">
        <v>210</v>
      </c>
      <c r="AG243">
        <v>0</v>
      </c>
      <c r="AH243">
        <v>150</v>
      </c>
      <c r="AI243">
        <v>152</v>
      </c>
      <c r="AJ243">
        <v>0</v>
      </c>
      <c r="AK243">
        <v>152</v>
      </c>
      <c r="AL243">
        <v>152</v>
      </c>
      <c r="AM243">
        <v>986</v>
      </c>
    </row>
    <row r="244" spans="1:39" ht="60" x14ac:dyDescent="0.3">
      <c r="A244" s="5" t="s">
        <v>3178</v>
      </c>
      <c r="B244" s="1" t="s">
        <v>3179</v>
      </c>
      <c r="C244" s="7" t="s">
        <v>3180</v>
      </c>
      <c r="D244" s="9" t="s">
        <v>3181</v>
      </c>
      <c r="E244" s="1" t="s">
        <v>3182</v>
      </c>
      <c r="F244">
        <v>5281</v>
      </c>
      <c r="G244" s="3" t="s">
        <v>3183</v>
      </c>
      <c r="H244" s="1" t="s">
        <v>3184</v>
      </c>
      <c r="I244">
        <v>6814</v>
      </c>
      <c r="J244" s="3" t="s">
        <v>3185</v>
      </c>
      <c r="K244" s="1" t="s">
        <v>3186</v>
      </c>
      <c r="L244">
        <v>1783</v>
      </c>
      <c r="M244" s="3" t="s">
        <v>3187</v>
      </c>
      <c r="N244" s="1" t="s">
        <v>3188</v>
      </c>
      <c r="O244">
        <v>8451</v>
      </c>
      <c r="P244" s="11" t="s">
        <v>3189</v>
      </c>
      <c r="Q244" s="1" t="s">
        <v>3190</v>
      </c>
      <c r="R244">
        <v>7789</v>
      </c>
      <c r="S244" s="3" t="s">
        <v>3191</v>
      </c>
      <c r="T244" s="1" t="s">
        <v>3192</v>
      </c>
      <c r="U244">
        <v>6175</v>
      </c>
      <c r="V244" s="3" t="s">
        <v>3193</v>
      </c>
      <c r="W244" s="1" t="s">
        <v>3194</v>
      </c>
      <c r="X244">
        <v>8046</v>
      </c>
      <c r="Y244" s="3" t="s">
        <v>3191</v>
      </c>
      <c r="Z244" s="1" t="s">
        <v>3192</v>
      </c>
      <c r="AA244">
        <v>6175</v>
      </c>
      <c r="AB244" s="3" t="s">
        <v>3195</v>
      </c>
      <c r="AC244" s="1" t="s">
        <v>3196</v>
      </c>
      <c r="AD244">
        <v>7747</v>
      </c>
      <c r="AE244">
        <v>115</v>
      </c>
      <c r="AF244">
        <v>0</v>
      </c>
      <c r="AG244">
        <v>115</v>
      </c>
      <c r="AH244">
        <v>125</v>
      </c>
      <c r="AI244">
        <v>195</v>
      </c>
      <c r="AJ244">
        <v>115</v>
      </c>
      <c r="AK244">
        <v>195</v>
      </c>
      <c r="AL244">
        <v>125</v>
      </c>
      <c r="AM244">
        <v>985</v>
      </c>
    </row>
    <row r="245" spans="1:39" ht="60" x14ac:dyDescent="0.3">
      <c r="A245" s="5" t="s">
        <v>3197</v>
      </c>
      <c r="B245" s="1" t="s">
        <v>3198</v>
      </c>
      <c r="C245" s="7" t="s">
        <v>3199</v>
      </c>
      <c r="D245" s="9" t="s">
        <v>3200</v>
      </c>
      <c r="E245" s="1" t="s">
        <v>3201</v>
      </c>
      <c r="F245">
        <v>1742</v>
      </c>
      <c r="G245" s="3" t="s">
        <v>3202</v>
      </c>
      <c r="H245" s="1" t="s">
        <v>3203</v>
      </c>
      <c r="I245">
        <v>4364</v>
      </c>
      <c r="J245" s="3" t="s">
        <v>3200</v>
      </c>
      <c r="K245" s="1" t="s">
        <v>3204</v>
      </c>
      <c r="L245">
        <v>2044</v>
      </c>
      <c r="M245" s="3" t="s">
        <v>3200</v>
      </c>
      <c r="N245" s="1" t="s">
        <v>3204</v>
      </c>
      <c r="O245">
        <v>2044</v>
      </c>
      <c r="P245" s="11" t="s">
        <v>3205</v>
      </c>
      <c r="Q245" s="1" t="s">
        <v>3206</v>
      </c>
      <c r="R245">
        <v>2217</v>
      </c>
      <c r="S245" s="3" t="s">
        <v>3207</v>
      </c>
      <c r="T245" s="1" t="s">
        <v>3208</v>
      </c>
      <c r="U245">
        <v>1821</v>
      </c>
      <c r="V245" s="3" t="s">
        <v>3207</v>
      </c>
      <c r="W245" s="1" t="s">
        <v>3208</v>
      </c>
      <c r="X245">
        <v>1821</v>
      </c>
      <c r="Y245" s="3" t="s">
        <v>3209</v>
      </c>
      <c r="Z245" s="1" t="s">
        <v>3210</v>
      </c>
      <c r="AA245">
        <v>534</v>
      </c>
      <c r="AB245" s="3" t="s">
        <v>3207</v>
      </c>
      <c r="AC245" s="1" t="s">
        <v>3208</v>
      </c>
      <c r="AD245">
        <v>1821</v>
      </c>
      <c r="AE245">
        <v>10</v>
      </c>
      <c r="AF245">
        <v>210</v>
      </c>
      <c r="AG245">
        <v>210</v>
      </c>
      <c r="AH245">
        <v>0</v>
      </c>
      <c r="AI245">
        <v>185</v>
      </c>
      <c r="AJ245">
        <v>185</v>
      </c>
      <c r="AK245">
        <v>0</v>
      </c>
      <c r="AL245">
        <v>185</v>
      </c>
      <c r="AM245">
        <v>985</v>
      </c>
    </row>
    <row r="246" spans="1:39" ht="60" x14ac:dyDescent="0.3">
      <c r="A246" s="5" t="s">
        <v>3211</v>
      </c>
      <c r="B246" s="1" t="s">
        <v>873</v>
      </c>
      <c r="C246" s="7" t="s">
        <v>874</v>
      </c>
      <c r="D246" s="9" t="s">
        <v>1674</v>
      </c>
      <c r="E246" s="1" t="s">
        <v>3212</v>
      </c>
      <c r="F246">
        <v>3446</v>
      </c>
      <c r="G246" s="3" t="s">
        <v>877</v>
      </c>
      <c r="H246" s="1" t="s">
        <v>3213</v>
      </c>
      <c r="I246">
        <v>118</v>
      </c>
      <c r="J246" s="3" t="s">
        <v>875</v>
      </c>
      <c r="K246" s="1" t="s">
        <v>3214</v>
      </c>
      <c r="L246">
        <v>3558</v>
      </c>
      <c r="M246" s="3" t="s">
        <v>880</v>
      </c>
      <c r="N246" s="1" t="s">
        <v>3215</v>
      </c>
      <c r="O246">
        <v>3718</v>
      </c>
      <c r="P246" s="11" t="s">
        <v>882</v>
      </c>
      <c r="Q246" s="1" t="s">
        <v>1678</v>
      </c>
      <c r="R246">
        <v>2508</v>
      </c>
      <c r="S246" s="3" t="s">
        <v>884</v>
      </c>
      <c r="T246" s="1" t="s">
        <v>885</v>
      </c>
      <c r="U246">
        <v>3892</v>
      </c>
      <c r="V246" s="3" t="s">
        <v>886</v>
      </c>
      <c r="W246" s="1" t="s">
        <v>887</v>
      </c>
      <c r="X246">
        <v>3954</v>
      </c>
      <c r="Y246" s="3" t="s">
        <v>884</v>
      </c>
      <c r="Z246" s="1" t="s">
        <v>885</v>
      </c>
      <c r="AA246">
        <v>3892</v>
      </c>
      <c r="AB246" s="3" t="s">
        <v>884</v>
      </c>
      <c r="AC246" s="1" t="s">
        <v>885</v>
      </c>
      <c r="AD246">
        <v>3892</v>
      </c>
      <c r="AE246">
        <v>69</v>
      </c>
      <c r="AF246">
        <v>170</v>
      </c>
      <c r="AG246">
        <v>160</v>
      </c>
      <c r="AH246">
        <v>59</v>
      </c>
      <c r="AI246">
        <v>130</v>
      </c>
      <c r="AJ246">
        <v>135</v>
      </c>
      <c r="AK246">
        <v>130</v>
      </c>
      <c r="AL246">
        <v>130</v>
      </c>
      <c r="AM246">
        <v>983</v>
      </c>
    </row>
    <row r="247" spans="1:39" ht="60" x14ac:dyDescent="0.3">
      <c r="A247" s="5" t="s">
        <v>3216</v>
      </c>
      <c r="B247" s="1" t="s">
        <v>3217</v>
      </c>
      <c r="C247" s="7" t="s">
        <v>3218</v>
      </c>
      <c r="D247" s="9" t="s">
        <v>3219</v>
      </c>
      <c r="E247" s="1" t="s">
        <v>3220</v>
      </c>
      <c r="F247">
        <v>3043</v>
      </c>
      <c r="G247" s="3" t="s">
        <v>3221</v>
      </c>
      <c r="H247" s="1" t="s">
        <v>3222</v>
      </c>
      <c r="I247">
        <v>2751</v>
      </c>
      <c r="J247" s="3" t="s">
        <v>3223</v>
      </c>
      <c r="K247" s="1" t="s">
        <v>3224</v>
      </c>
      <c r="L247">
        <v>2953</v>
      </c>
      <c r="M247" s="3" t="s">
        <v>3225</v>
      </c>
      <c r="N247" s="1" t="s">
        <v>3226</v>
      </c>
      <c r="O247">
        <v>4504</v>
      </c>
      <c r="P247" s="11" t="s">
        <v>3227</v>
      </c>
      <c r="Q247" s="1" t="s">
        <v>3228</v>
      </c>
      <c r="R247">
        <v>1201</v>
      </c>
      <c r="S247" s="3" t="s">
        <v>3229</v>
      </c>
      <c r="T247" s="1" t="s">
        <v>3230</v>
      </c>
      <c r="U247">
        <v>3578</v>
      </c>
      <c r="V247" s="3" t="s">
        <v>3231</v>
      </c>
      <c r="W247" s="1" t="s">
        <v>3232</v>
      </c>
      <c r="X247">
        <v>4605</v>
      </c>
      <c r="Y247" s="3" t="s">
        <v>3229</v>
      </c>
      <c r="Z247" s="1" t="s">
        <v>3230</v>
      </c>
      <c r="AA247">
        <v>3578</v>
      </c>
      <c r="AB247" s="3" t="s">
        <v>3229</v>
      </c>
      <c r="AC247" s="1" t="s">
        <v>3230</v>
      </c>
      <c r="AD247">
        <v>3578</v>
      </c>
      <c r="AE247">
        <v>0</v>
      </c>
      <c r="AF247">
        <v>185</v>
      </c>
      <c r="AG247">
        <v>136</v>
      </c>
      <c r="AH247">
        <v>0</v>
      </c>
      <c r="AI247">
        <v>179</v>
      </c>
      <c r="AJ247">
        <v>125</v>
      </c>
      <c r="AK247">
        <v>179</v>
      </c>
      <c r="AL247">
        <v>179</v>
      </c>
      <c r="AM247">
        <v>983</v>
      </c>
    </row>
    <row r="248" spans="1:39" ht="60" x14ac:dyDescent="0.3">
      <c r="A248" s="5" t="s">
        <v>3233</v>
      </c>
      <c r="B248" s="1" t="s">
        <v>3234</v>
      </c>
      <c r="C248" s="7" t="s">
        <v>3235</v>
      </c>
      <c r="D248" s="9" t="s">
        <v>3236</v>
      </c>
      <c r="E248" s="1" t="s">
        <v>3237</v>
      </c>
      <c r="F248">
        <v>4211</v>
      </c>
      <c r="G248" s="3" t="s">
        <v>3238</v>
      </c>
      <c r="H248" s="1" t="s">
        <v>3239</v>
      </c>
      <c r="I248">
        <v>4154</v>
      </c>
      <c r="J248" s="3" t="s">
        <v>3240</v>
      </c>
      <c r="K248" s="1" t="s">
        <v>3241</v>
      </c>
      <c r="L248">
        <v>4514</v>
      </c>
      <c r="M248" s="3" t="s">
        <v>3240</v>
      </c>
      <c r="N248" s="1" t="s">
        <v>3241</v>
      </c>
      <c r="O248">
        <v>4514</v>
      </c>
      <c r="P248" s="11" t="s">
        <v>3242</v>
      </c>
      <c r="Q248" s="1" t="s">
        <v>3243</v>
      </c>
      <c r="R248">
        <v>2466</v>
      </c>
      <c r="S248" s="3" t="s">
        <v>3244</v>
      </c>
      <c r="T248" s="1" t="s">
        <v>3245</v>
      </c>
      <c r="U248">
        <v>2608</v>
      </c>
      <c r="V248" s="3" t="s">
        <v>3244</v>
      </c>
      <c r="W248" s="1" t="s">
        <v>3245</v>
      </c>
      <c r="X248">
        <v>2608</v>
      </c>
      <c r="Y248" s="3" t="s">
        <v>3244</v>
      </c>
      <c r="Z248" s="1" t="s">
        <v>3245</v>
      </c>
      <c r="AA248">
        <v>2608</v>
      </c>
      <c r="AB248" s="3" t="s">
        <v>3244</v>
      </c>
      <c r="AC248" s="1" t="s">
        <v>3245</v>
      </c>
      <c r="AD248">
        <v>2608</v>
      </c>
      <c r="AE248">
        <v>25</v>
      </c>
      <c r="AF248">
        <v>148</v>
      </c>
      <c r="AG248">
        <v>148</v>
      </c>
      <c r="AH248">
        <v>0</v>
      </c>
      <c r="AI248">
        <v>165</v>
      </c>
      <c r="AJ248">
        <v>165</v>
      </c>
      <c r="AK248">
        <v>165</v>
      </c>
      <c r="AL248">
        <v>165</v>
      </c>
      <c r="AM248">
        <v>981</v>
      </c>
    </row>
    <row r="249" spans="1:39" ht="60" x14ac:dyDescent="0.3">
      <c r="A249" s="5" t="s">
        <v>3246</v>
      </c>
      <c r="B249" s="1" t="s">
        <v>3247</v>
      </c>
      <c r="C249" s="7" t="s">
        <v>3248</v>
      </c>
      <c r="D249" s="9" t="s">
        <v>3249</v>
      </c>
      <c r="E249" s="1" t="s">
        <v>3250</v>
      </c>
      <c r="F249">
        <v>6873</v>
      </c>
      <c r="G249" s="3" t="s">
        <v>3251</v>
      </c>
      <c r="H249" s="1" t="s">
        <v>3252</v>
      </c>
      <c r="I249">
        <v>5343</v>
      </c>
      <c r="J249" s="3" t="s">
        <v>3253</v>
      </c>
      <c r="K249" s="1" t="s">
        <v>3254</v>
      </c>
      <c r="L249">
        <v>1543</v>
      </c>
      <c r="M249" s="3" t="s">
        <v>3255</v>
      </c>
      <c r="N249" s="1" t="s">
        <v>3256</v>
      </c>
      <c r="O249">
        <v>7215</v>
      </c>
      <c r="P249" s="11" t="s">
        <v>3257</v>
      </c>
      <c r="Q249" s="1" t="s">
        <v>3258</v>
      </c>
      <c r="R249">
        <v>4604</v>
      </c>
      <c r="S249" s="3" t="s">
        <v>3259</v>
      </c>
      <c r="T249" s="1" t="s">
        <v>3260</v>
      </c>
      <c r="U249">
        <v>201</v>
      </c>
      <c r="V249" s="3" t="s">
        <v>3261</v>
      </c>
      <c r="W249" s="1" t="s">
        <v>3262</v>
      </c>
      <c r="X249">
        <v>4609</v>
      </c>
      <c r="Y249" s="3" t="s">
        <v>3261</v>
      </c>
      <c r="Z249" s="1" t="s">
        <v>3262</v>
      </c>
      <c r="AA249">
        <v>4609</v>
      </c>
      <c r="AB249" s="3" t="s">
        <v>3261</v>
      </c>
      <c r="AC249" s="1" t="s">
        <v>3262</v>
      </c>
      <c r="AD249">
        <v>4609</v>
      </c>
      <c r="AE249">
        <v>125</v>
      </c>
      <c r="AF249">
        <v>0</v>
      </c>
      <c r="AG249">
        <v>200</v>
      </c>
      <c r="AH249">
        <v>85</v>
      </c>
      <c r="AI249">
        <v>0</v>
      </c>
      <c r="AJ249">
        <v>190</v>
      </c>
      <c r="AK249">
        <v>190</v>
      </c>
      <c r="AL249">
        <v>190</v>
      </c>
      <c r="AM249">
        <v>980</v>
      </c>
    </row>
    <row r="250" spans="1:39" ht="60" x14ac:dyDescent="0.3">
      <c r="A250" s="5" t="s">
        <v>3263</v>
      </c>
      <c r="B250" s="1" t="s">
        <v>3264</v>
      </c>
      <c r="C250" s="7" t="s">
        <v>3265</v>
      </c>
      <c r="D250" s="9" t="s">
        <v>3266</v>
      </c>
      <c r="E250" s="1" t="s">
        <v>3267</v>
      </c>
      <c r="F250">
        <v>5703</v>
      </c>
      <c r="G250" s="3" t="s">
        <v>3268</v>
      </c>
      <c r="H250" s="1" t="s">
        <v>3269</v>
      </c>
      <c r="I250">
        <v>5014</v>
      </c>
      <c r="J250" s="3" t="s">
        <v>3266</v>
      </c>
      <c r="K250" s="1" t="s">
        <v>3270</v>
      </c>
      <c r="L250">
        <v>5617</v>
      </c>
      <c r="M250" s="3" t="s">
        <v>3271</v>
      </c>
      <c r="N250" s="1" t="s">
        <v>3272</v>
      </c>
      <c r="O250">
        <v>7375</v>
      </c>
      <c r="P250" s="11" t="s">
        <v>3273</v>
      </c>
      <c r="Q250" s="1" t="s">
        <v>3274</v>
      </c>
      <c r="R250">
        <v>6694</v>
      </c>
      <c r="S250" s="3" t="s">
        <v>3275</v>
      </c>
      <c r="T250" s="1" t="s">
        <v>3276</v>
      </c>
      <c r="U250">
        <v>5107</v>
      </c>
      <c r="V250" s="3" t="s">
        <v>3277</v>
      </c>
      <c r="W250" s="1" t="s">
        <v>3278</v>
      </c>
      <c r="X250">
        <v>6437</v>
      </c>
      <c r="Y250" s="3" t="s">
        <v>3275</v>
      </c>
      <c r="Z250" s="1" t="s">
        <v>3276</v>
      </c>
      <c r="AA250">
        <v>5107</v>
      </c>
      <c r="AB250" s="3" t="s">
        <v>3275</v>
      </c>
      <c r="AC250" s="1" t="s">
        <v>3276</v>
      </c>
      <c r="AD250">
        <v>5107</v>
      </c>
      <c r="AE250">
        <v>10</v>
      </c>
      <c r="AF250">
        <v>210</v>
      </c>
      <c r="AG250">
        <v>100</v>
      </c>
      <c r="AH250">
        <v>20</v>
      </c>
      <c r="AI250">
        <v>180</v>
      </c>
      <c r="AJ250">
        <v>100</v>
      </c>
      <c r="AK250">
        <v>180</v>
      </c>
      <c r="AL250">
        <v>180</v>
      </c>
      <c r="AM250">
        <v>980</v>
      </c>
    </row>
    <row r="251" spans="1:39" ht="60" x14ac:dyDescent="0.3">
      <c r="A251" s="5" t="s">
        <v>3279</v>
      </c>
      <c r="B251" s="1" t="s">
        <v>3280</v>
      </c>
      <c r="C251" s="7" t="s">
        <v>3281</v>
      </c>
      <c r="D251" s="9" t="s">
        <v>3282</v>
      </c>
      <c r="E251" s="1" t="s">
        <v>3283</v>
      </c>
      <c r="F251">
        <v>2359</v>
      </c>
      <c r="G251" s="3" t="s">
        <v>3284</v>
      </c>
      <c r="H251" s="1" t="s">
        <v>3285</v>
      </c>
      <c r="I251">
        <v>6192</v>
      </c>
      <c r="J251" s="3" t="s">
        <v>3282</v>
      </c>
      <c r="K251" s="1" t="s">
        <v>3286</v>
      </c>
      <c r="L251">
        <v>242</v>
      </c>
      <c r="M251" s="3" t="s">
        <v>3287</v>
      </c>
      <c r="N251" s="1" t="s">
        <v>3288</v>
      </c>
      <c r="O251">
        <v>3508</v>
      </c>
      <c r="P251" s="11" t="s">
        <v>3289</v>
      </c>
      <c r="Q251" s="1" t="s">
        <v>3290</v>
      </c>
      <c r="R251">
        <v>2679</v>
      </c>
      <c r="S251" s="3" t="s">
        <v>3291</v>
      </c>
      <c r="T251" s="1" t="s">
        <v>3292</v>
      </c>
      <c r="U251">
        <v>2649</v>
      </c>
      <c r="V251" s="3" t="s">
        <v>3293</v>
      </c>
      <c r="W251" s="1" t="s">
        <v>3294</v>
      </c>
      <c r="X251">
        <v>3464</v>
      </c>
      <c r="Y251" s="3" t="s">
        <v>3291</v>
      </c>
      <c r="Z251" s="1" t="s">
        <v>3292</v>
      </c>
      <c r="AA251">
        <v>2649</v>
      </c>
      <c r="AB251" s="3" t="s">
        <v>3291</v>
      </c>
      <c r="AC251" s="1" t="s">
        <v>3292</v>
      </c>
      <c r="AD251">
        <v>2649</v>
      </c>
      <c r="AE251">
        <v>116</v>
      </c>
      <c r="AF251">
        <v>210</v>
      </c>
      <c r="AG251">
        <v>165</v>
      </c>
      <c r="AH251">
        <v>69</v>
      </c>
      <c r="AI251">
        <v>89</v>
      </c>
      <c r="AJ251">
        <v>153</v>
      </c>
      <c r="AK251">
        <v>89</v>
      </c>
      <c r="AL251">
        <v>89</v>
      </c>
      <c r="AM251">
        <v>980</v>
      </c>
    </row>
    <row r="252" spans="1:39" ht="60" x14ac:dyDescent="0.3">
      <c r="A252" s="5" t="s">
        <v>3295</v>
      </c>
      <c r="B252" s="1" t="s">
        <v>3296</v>
      </c>
      <c r="C252" s="7" t="s">
        <v>3297</v>
      </c>
      <c r="D252" s="9" t="s">
        <v>2164</v>
      </c>
      <c r="E252" s="1" t="s">
        <v>3298</v>
      </c>
      <c r="F252">
        <v>8718</v>
      </c>
      <c r="G252" s="3" t="s">
        <v>3299</v>
      </c>
      <c r="H252" s="1" t="s">
        <v>3300</v>
      </c>
      <c r="I252">
        <v>8657</v>
      </c>
      <c r="J252" s="3" t="s">
        <v>3301</v>
      </c>
      <c r="K252" s="1" t="s">
        <v>3302</v>
      </c>
      <c r="L252">
        <v>9088</v>
      </c>
      <c r="M252" s="3" t="s">
        <v>3303</v>
      </c>
      <c r="N252" s="1" t="s">
        <v>3304</v>
      </c>
      <c r="O252">
        <v>9499</v>
      </c>
      <c r="P252" s="11" t="s">
        <v>3305</v>
      </c>
      <c r="Q252" s="1" t="s">
        <v>3306</v>
      </c>
      <c r="R252">
        <v>8831</v>
      </c>
      <c r="S252" s="3" t="s">
        <v>3307</v>
      </c>
      <c r="T252" s="1" t="s">
        <v>3308</v>
      </c>
      <c r="U252">
        <v>8848</v>
      </c>
      <c r="V252" s="3" t="s">
        <v>3309</v>
      </c>
      <c r="W252" s="1" t="s">
        <v>3310</v>
      </c>
      <c r="X252">
        <v>9353</v>
      </c>
      <c r="Y252" s="3" t="s">
        <v>3307</v>
      </c>
      <c r="Z252" s="1" t="s">
        <v>3308</v>
      </c>
      <c r="AA252">
        <v>8848</v>
      </c>
      <c r="AB252" s="3" t="s">
        <v>3311</v>
      </c>
      <c r="AC252" s="1" t="s">
        <v>3312</v>
      </c>
      <c r="AD252">
        <v>9323</v>
      </c>
      <c r="AE252">
        <v>140</v>
      </c>
      <c r="AF252">
        <v>130</v>
      </c>
      <c r="AG252">
        <v>106</v>
      </c>
      <c r="AH252">
        <v>140</v>
      </c>
      <c r="AI252">
        <v>125</v>
      </c>
      <c r="AJ252">
        <v>106</v>
      </c>
      <c r="AK252">
        <v>125</v>
      </c>
      <c r="AL252">
        <v>106</v>
      </c>
      <c r="AM252">
        <v>978</v>
      </c>
    </row>
    <row r="253" spans="1:39" ht="118.8" x14ac:dyDescent="0.3">
      <c r="A253" s="5" t="s">
        <v>3313</v>
      </c>
      <c r="B253" s="1" t="s">
        <v>3314</v>
      </c>
      <c r="C253" s="7" t="s">
        <v>3315</v>
      </c>
      <c r="D253" s="9" t="s">
        <v>3316</v>
      </c>
      <c r="E253" s="1" t="s">
        <v>3317</v>
      </c>
      <c r="F253">
        <v>1394</v>
      </c>
      <c r="G253" s="3" t="s">
        <v>3318</v>
      </c>
      <c r="H253" s="1" t="s">
        <v>3319</v>
      </c>
      <c r="I253">
        <v>4633</v>
      </c>
      <c r="J253" s="3" t="s">
        <v>3320</v>
      </c>
      <c r="K253" s="1" t="s">
        <v>3321</v>
      </c>
      <c r="L253">
        <v>1365</v>
      </c>
      <c r="M253" s="3" t="s">
        <v>3320</v>
      </c>
      <c r="N253" s="1" t="s">
        <v>3321</v>
      </c>
      <c r="O253">
        <v>1365</v>
      </c>
      <c r="P253" s="11" t="s">
        <v>3322</v>
      </c>
      <c r="Q253" s="1" t="s">
        <v>3323</v>
      </c>
      <c r="R253">
        <v>6194</v>
      </c>
      <c r="S253" s="3" t="s">
        <v>3324</v>
      </c>
      <c r="T253" s="1" t="s">
        <v>3325</v>
      </c>
      <c r="U253">
        <v>1329</v>
      </c>
      <c r="V253" s="3" t="s">
        <v>3324</v>
      </c>
      <c r="W253" s="1" t="s">
        <v>3325</v>
      </c>
      <c r="X253">
        <v>1329</v>
      </c>
      <c r="Y253" s="3" t="s">
        <v>3324</v>
      </c>
      <c r="Z253" s="1" t="s">
        <v>3325</v>
      </c>
      <c r="AA253">
        <v>1329</v>
      </c>
      <c r="AB253" s="3" t="s">
        <v>3324</v>
      </c>
      <c r="AC253" s="1" t="s">
        <v>3325</v>
      </c>
      <c r="AD253">
        <v>1329</v>
      </c>
      <c r="AE253">
        <v>21</v>
      </c>
      <c r="AF253">
        <v>160</v>
      </c>
      <c r="AG253">
        <v>160</v>
      </c>
      <c r="AH253">
        <v>11</v>
      </c>
      <c r="AI253">
        <v>156</v>
      </c>
      <c r="AJ253">
        <v>156</v>
      </c>
      <c r="AK253">
        <v>156</v>
      </c>
      <c r="AL253">
        <v>156</v>
      </c>
      <c r="AM253">
        <v>976</v>
      </c>
    </row>
    <row r="254" spans="1:39" ht="64.8" x14ac:dyDescent="0.3">
      <c r="A254" s="5" t="s">
        <v>3326</v>
      </c>
      <c r="B254" s="1" t="s">
        <v>3327</v>
      </c>
      <c r="C254" s="7" t="s">
        <v>3328</v>
      </c>
      <c r="D254" s="9" t="s">
        <v>3329</v>
      </c>
      <c r="E254" s="1" t="s">
        <v>3330</v>
      </c>
      <c r="F254">
        <v>2405</v>
      </c>
      <c r="G254" s="3" t="s">
        <v>3331</v>
      </c>
      <c r="H254" s="1" t="s">
        <v>3332</v>
      </c>
      <c r="I254">
        <v>581</v>
      </c>
      <c r="J254" s="3" t="s">
        <v>3333</v>
      </c>
      <c r="K254" s="1" t="s">
        <v>3334</v>
      </c>
      <c r="L254">
        <v>2382</v>
      </c>
      <c r="M254" s="3" t="s">
        <v>3333</v>
      </c>
      <c r="N254" s="1" t="s">
        <v>3334</v>
      </c>
      <c r="O254">
        <v>2382</v>
      </c>
      <c r="P254" s="11" t="s">
        <v>3335</v>
      </c>
      <c r="Q254" s="1" t="s">
        <v>3336</v>
      </c>
      <c r="R254">
        <v>2756</v>
      </c>
      <c r="S254" s="3" t="s">
        <v>3337</v>
      </c>
      <c r="T254" s="1" t="s">
        <v>3338</v>
      </c>
      <c r="U254">
        <v>2219</v>
      </c>
      <c r="V254" s="3" t="s">
        <v>3337</v>
      </c>
      <c r="W254" s="1" t="s">
        <v>3338</v>
      </c>
      <c r="X254">
        <v>2219</v>
      </c>
      <c r="Y254" s="3" t="s">
        <v>3337</v>
      </c>
      <c r="Z254" s="1" t="s">
        <v>3338</v>
      </c>
      <c r="AA254">
        <v>2219</v>
      </c>
      <c r="AB254" s="3" t="s">
        <v>3337</v>
      </c>
      <c r="AC254" s="1" t="s">
        <v>3338</v>
      </c>
      <c r="AD254">
        <v>2219</v>
      </c>
      <c r="AE254">
        <v>0</v>
      </c>
      <c r="AF254">
        <v>170</v>
      </c>
      <c r="AG254">
        <v>170</v>
      </c>
      <c r="AH254">
        <v>0</v>
      </c>
      <c r="AI254">
        <v>159</v>
      </c>
      <c r="AJ254">
        <v>159</v>
      </c>
      <c r="AK254">
        <v>159</v>
      </c>
      <c r="AL254">
        <v>159</v>
      </c>
      <c r="AM254">
        <v>976</v>
      </c>
    </row>
    <row r="255" spans="1:39" ht="60" x14ac:dyDescent="0.3">
      <c r="A255" s="5" t="s">
        <v>3339</v>
      </c>
      <c r="B255" s="1" t="s">
        <v>3340</v>
      </c>
      <c r="C255" s="7" t="s">
        <v>3341</v>
      </c>
      <c r="D255" s="9" t="s">
        <v>3342</v>
      </c>
      <c r="E255" s="1" t="s">
        <v>3343</v>
      </c>
      <c r="F255">
        <v>1916</v>
      </c>
      <c r="G255" s="3" t="s">
        <v>3344</v>
      </c>
      <c r="H255" s="1" t="s">
        <v>3345</v>
      </c>
      <c r="I255">
        <v>3817</v>
      </c>
      <c r="J255" s="3" t="s">
        <v>3342</v>
      </c>
      <c r="K255" s="1" t="s">
        <v>3346</v>
      </c>
      <c r="L255">
        <v>1945</v>
      </c>
      <c r="M255" s="3" t="s">
        <v>3342</v>
      </c>
      <c r="N255" s="1" t="s">
        <v>3346</v>
      </c>
      <c r="O255">
        <v>1945</v>
      </c>
      <c r="P255" s="11" t="s">
        <v>3347</v>
      </c>
      <c r="Q255" s="1" t="s">
        <v>3348</v>
      </c>
      <c r="R255">
        <v>3699</v>
      </c>
      <c r="S255" s="3" t="s">
        <v>3349</v>
      </c>
      <c r="T255" s="1" t="s">
        <v>3350</v>
      </c>
      <c r="U255">
        <v>2213</v>
      </c>
      <c r="V255" s="3" t="s">
        <v>3349</v>
      </c>
      <c r="W255" s="1" t="s">
        <v>3350</v>
      </c>
      <c r="X255">
        <v>2213</v>
      </c>
      <c r="Y255" s="3" t="s">
        <v>3349</v>
      </c>
      <c r="Z255" s="1" t="s">
        <v>3350</v>
      </c>
      <c r="AA255">
        <v>2213</v>
      </c>
      <c r="AB255" s="3" t="s">
        <v>3349</v>
      </c>
      <c r="AC255" s="1" t="s">
        <v>3350</v>
      </c>
      <c r="AD255">
        <v>2213</v>
      </c>
      <c r="AE255">
        <v>45</v>
      </c>
      <c r="AF255">
        <v>210</v>
      </c>
      <c r="AG255">
        <v>210</v>
      </c>
      <c r="AH255">
        <v>50</v>
      </c>
      <c r="AI255">
        <v>115</v>
      </c>
      <c r="AJ255">
        <v>115</v>
      </c>
      <c r="AK255">
        <v>115</v>
      </c>
      <c r="AL255">
        <v>115</v>
      </c>
      <c r="AM255">
        <v>975</v>
      </c>
    </row>
    <row r="256" spans="1:39" ht="60" x14ac:dyDescent="0.3">
      <c r="A256" s="5" t="s">
        <v>3351</v>
      </c>
      <c r="B256" s="1" t="s">
        <v>3352</v>
      </c>
      <c r="C256" s="7" t="s">
        <v>3353</v>
      </c>
      <c r="D256" s="9" t="s">
        <v>3354</v>
      </c>
      <c r="E256" s="1" t="s">
        <v>3355</v>
      </c>
      <c r="F256">
        <v>7908</v>
      </c>
      <c r="G256" s="3" t="s">
        <v>3356</v>
      </c>
      <c r="H256" s="1" t="s">
        <v>3357</v>
      </c>
      <c r="I256">
        <v>4672</v>
      </c>
      <c r="J256" s="3" t="s">
        <v>3358</v>
      </c>
      <c r="K256" s="1" t="s">
        <v>3359</v>
      </c>
      <c r="L256">
        <v>6417</v>
      </c>
      <c r="M256" s="3" t="s">
        <v>3360</v>
      </c>
      <c r="N256" s="1" t="s">
        <v>3361</v>
      </c>
      <c r="O256">
        <v>8291</v>
      </c>
      <c r="P256" s="11" t="s">
        <v>3362</v>
      </c>
      <c r="Q256" s="1" t="s">
        <v>3363</v>
      </c>
      <c r="R256">
        <v>6489</v>
      </c>
      <c r="S256" s="3" t="s">
        <v>3364</v>
      </c>
      <c r="T256" s="1" t="s">
        <v>3365</v>
      </c>
      <c r="U256">
        <v>7858</v>
      </c>
      <c r="V256" s="3" t="s">
        <v>3366</v>
      </c>
      <c r="W256" s="1" t="s">
        <v>3367</v>
      </c>
      <c r="X256">
        <v>825</v>
      </c>
      <c r="Y256" s="3" t="s">
        <v>3364</v>
      </c>
      <c r="Z256" s="1" t="s">
        <v>3365</v>
      </c>
      <c r="AA256">
        <v>7858</v>
      </c>
      <c r="AB256" s="3" t="s">
        <v>3368</v>
      </c>
      <c r="AC256" s="1" t="s">
        <v>3369</v>
      </c>
      <c r="AD256">
        <v>813</v>
      </c>
      <c r="AE256">
        <v>117</v>
      </c>
      <c r="AF256">
        <v>4</v>
      </c>
      <c r="AG256">
        <v>180</v>
      </c>
      <c r="AH256">
        <v>127</v>
      </c>
      <c r="AI256">
        <v>133</v>
      </c>
      <c r="AJ256">
        <v>140</v>
      </c>
      <c r="AK256">
        <v>133</v>
      </c>
      <c r="AL256">
        <v>140</v>
      </c>
      <c r="AM256">
        <v>974</v>
      </c>
    </row>
    <row r="257" spans="1:39" ht="60" x14ac:dyDescent="0.3">
      <c r="A257" s="5" t="s">
        <v>3370</v>
      </c>
      <c r="B257" s="1" t="s">
        <v>3371</v>
      </c>
      <c r="C257" s="7" t="s">
        <v>3372</v>
      </c>
      <c r="D257" s="9" t="s">
        <v>3373</v>
      </c>
      <c r="E257" s="1" t="s">
        <v>3374</v>
      </c>
      <c r="F257">
        <v>8999</v>
      </c>
      <c r="G257" s="3" t="s">
        <v>3375</v>
      </c>
      <c r="H257" s="1" t="s">
        <v>3376</v>
      </c>
      <c r="I257">
        <v>9052</v>
      </c>
      <c r="J257" s="3" t="s">
        <v>3373</v>
      </c>
      <c r="K257" s="1" t="s">
        <v>3377</v>
      </c>
      <c r="L257">
        <v>8991</v>
      </c>
      <c r="M257" s="3" t="s">
        <v>3378</v>
      </c>
      <c r="N257" s="1" t="s">
        <v>3379</v>
      </c>
      <c r="O257">
        <v>9163</v>
      </c>
      <c r="P257" s="11" t="s">
        <v>3380</v>
      </c>
      <c r="Q257" s="1" t="s">
        <v>3381</v>
      </c>
      <c r="R257">
        <v>5804</v>
      </c>
      <c r="S257" s="3" t="s">
        <v>3382</v>
      </c>
      <c r="T257" s="1" t="s">
        <v>3383</v>
      </c>
      <c r="U257">
        <v>8489</v>
      </c>
      <c r="V257" s="3" t="s">
        <v>3382</v>
      </c>
      <c r="W257" s="1" t="s">
        <v>3383</v>
      </c>
      <c r="X257">
        <v>8489</v>
      </c>
      <c r="Y257" s="3" t="s">
        <v>3382</v>
      </c>
      <c r="Z257" s="1" t="s">
        <v>3383</v>
      </c>
      <c r="AA257">
        <v>8489</v>
      </c>
      <c r="AB257" s="3" t="s">
        <v>3382</v>
      </c>
      <c r="AC257" s="1" t="s">
        <v>3383</v>
      </c>
      <c r="AD257">
        <v>8489</v>
      </c>
      <c r="AE257">
        <v>51</v>
      </c>
      <c r="AF257">
        <v>210</v>
      </c>
      <c r="AG257">
        <v>125</v>
      </c>
      <c r="AH257">
        <v>26</v>
      </c>
      <c r="AI257">
        <v>140</v>
      </c>
      <c r="AJ257">
        <v>140</v>
      </c>
      <c r="AK257">
        <v>140</v>
      </c>
      <c r="AL257">
        <v>140</v>
      </c>
      <c r="AM257">
        <v>972</v>
      </c>
    </row>
    <row r="258" spans="1:39" ht="60" x14ac:dyDescent="0.3">
      <c r="A258" s="5" t="s">
        <v>3384</v>
      </c>
      <c r="B258" s="1" t="s">
        <v>3385</v>
      </c>
      <c r="C258" s="7" t="s">
        <v>3386</v>
      </c>
      <c r="D258" s="9" t="s">
        <v>3387</v>
      </c>
      <c r="E258" s="1" t="s">
        <v>3388</v>
      </c>
      <c r="F258">
        <v>3589</v>
      </c>
      <c r="G258" s="3" t="s">
        <v>3389</v>
      </c>
      <c r="H258" s="1" t="s">
        <v>3390</v>
      </c>
      <c r="I258">
        <v>3671</v>
      </c>
      <c r="J258" s="3" t="s">
        <v>3387</v>
      </c>
      <c r="K258" s="1" t="s">
        <v>3391</v>
      </c>
      <c r="L258">
        <v>3404</v>
      </c>
      <c r="M258" s="3" t="s">
        <v>3387</v>
      </c>
      <c r="N258" s="1" t="s">
        <v>3391</v>
      </c>
      <c r="O258">
        <v>3404</v>
      </c>
      <c r="P258" s="11" t="s">
        <v>3392</v>
      </c>
      <c r="Q258" s="1" t="s">
        <v>3393</v>
      </c>
      <c r="R258">
        <v>6882</v>
      </c>
      <c r="S258" s="3" t="s">
        <v>3394</v>
      </c>
      <c r="T258" s="1" t="s">
        <v>3395</v>
      </c>
      <c r="U258">
        <v>5004</v>
      </c>
      <c r="V258" s="3" t="s">
        <v>3394</v>
      </c>
      <c r="W258" s="1" t="s">
        <v>3395</v>
      </c>
      <c r="X258">
        <v>5004</v>
      </c>
      <c r="Y258" s="3" t="s">
        <v>3394</v>
      </c>
      <c r="Z258" s="1" t="s">
        <v>3395</v>
      </c>
      <c r="AA258">
        <v>5004</v>
      </c>
      <c r="AB258" s="3" t="s">
        <v>3394</v>
      </c>
      <c r="AC258" s="1" t="s">
        <v>3395</v>
      </c>
      <c r="AD258">
        <v>5004</v>
      </c>
      <c r="AE258">
        <v>10</v>
      </c>
      <c r="AF258">
        <v>210</v>
      </c>
      <c r="AG258">
        <v>210</v>
      </c>
      <c r="AH258">
        <v>100</v>
      </c>
      <c r="AI258">
        <v>110</v>
      </c>
      <c r="AJ258">
        <v>110</v>
      </c>
      <c r="AK258">
        <v>110</v>
      </c>
      <c r="AL258">
        <v>110</v>
      </c>
      <c r="AM258">
        <v>970</v>
      </c>
    </row>
    <row r="259" spans="1:39" ht="60" x14ac:dyDescent="0.3">
      <c r="A259" s="5" t="s">
        <v>3396</v>
      </c>
      <c r="B259" s="1" t="s">
        <v>3397</v>
      </c>
      <c r="C259" s="7" t="s">
        <v>3398</v>
      </c>
      <c r="D259" s="9" t="s">
        <v>3399</v>
      </c>
      <c r="E259" s="1" t="s">
        <v>3400</v>
      </c>
      <c r="F259">
        <v>3319</v>
      </c>
      <c r="G259" s="3" t="s">
        <v>3401</v>
      </c>
      <c r="H259" s="1" t="s">
        <v>3402</v>
      </c>
      <c r="I259">
        <v>4861</v>
      </c>
      <c r="J259" s="3" t="s">
        <v>3403</v>
      </c>
      <c r="K259" s="1" t="s">
        <v>3404</v>
      </c>
      <c r="L259">
        <v>3312</v>
      </c>
      <c r="M259" s="3" t="s">
        <v>3403</v>
      </c>
      <c r="N259" s="1" t="s">
        <v>3404</v>
      </c>
      <c r="O259">
        <v>3312</v>
      </c>
      <c r="P259" s="11" t="s">
        <v>3405</v>
      </c>
      <c r="Q259" s="1" t="s">
        <v>3406</v>
      </c>
      <c r="R259">
        <v>7244</v>
      </c>
      <c r="S259" s="3" t="s">
        <v>3407</v>
      </c>
      <c r="T259" s="1" t="s">
        <v>3408</v>
      </c>
      <c r="U259">
        <v>322</v>
      </c>
      <c r="V259" s="3" t="s">
        <v>3409</v>
      </c>
      <c r="W259" s="1" t="s">
        <v>3410</v>
      </c>
      <c r="X259">
        <v>331</v>
      </c>
      <c r="Y259" s="3" t="s">
        <v>3407</v>
      </c>
      <c r="Z259" s="1" t="s">
        <v>3408</v>
      </c>
      <c r="AA259">
        <v>322</v>
      </c>
      <c r="AB259" s="3" t="s">
        <v>3407</v>
      </c>
      <c r="AC259" s="1" t="s">
        <v>3408</v>
      </c>
      <c r="AD259">
        <v>322</v>
      </c>
      <c r="AE259">
        <v>50</v>
      </c>
      <c r="AF259">
        <v>185</v>
      </c>
      <c r="AG259">
        <v>185</v>
      </c>
      <c r="AH259">
        <v>50</v>
      </c>
      <c r="AI259">
        <v>125</v>
      </c>
      <c r="AJ259">
        <v>125</v>
      </c>
      <c r="AK259">
        <v>125</v>
      </c>
      <c r="AL259">
        <v>125</v>
      </c>
      <c r="AM259">
        <v>970</v>
      </c>
    </row>
    <row r="260" spans="1:39" ht="60" x14ac:dyDescent="0.3">
      <c r="A260" s="5" t="s">
        <v>3411</v>
      </c>
      <c r="B260" s="1" t="s">
        <v>3412</v>
      </c>
      <c r="C260" s="7" t="s">
        <v>3413</v>
      </c>
      <c r="D260" s="9" t="s">
        <v>3414</v>
      </c>
      <c r="E260" s="1" t="s">
        <v>3415</v>
      </c>
      <c r="F260">
        <v>2991</v>
      </c>
      <c r="G260" s="3" t="s">
        <v>3416</v>
      </c>
      <c r="H260" s="1" t="s">
        <v>3417</v>
      </c>
      <c r="I260">
        <v>7984</v>
      </c>
      <c r="J260" s="3" t="s">
        <v>3414</v>
      </c>
      <c r="K260" s="1" t="s">
        <v>3418</v>
      </c>
      <c r="L260">
        <v>2931</v>
      </c>
      <c r="M260" s="3" t="s">
        <v>3419</v>
      </c>
      <c r="N260" s="1" t="s">
        <v>3420</v>
      </c>
      <c r="O260">
        <v>3153</v>
      </c>
      <c r="P260" s="11" t="s">
        <v>3421</v>
      </c>
      <c r="Q260" s="1" t="s">
        <v>3422</v>
      </c>
      <c r="R260">
        <v>8</v>
      </c>
      <c r="S260" s="3" t="s">
        <v>3423</v>
      </c>
      <c r="T260" s="1" t="s">
        <v>3424</v>
      </c>
      <c r="U260">
        <v>2295</v>
      </c>
      <c r="V260" s="3" t="s">
        <v>3425</v>
      </c>
      <c r="W260" s="1" t="s">
        <v>3426</v>
      </c>
      <c r="X260">
        <v>4323</v>
      </c>
      <c r="Y260" s="3" t="s">
        <v>3423</v>
      </c>
      <c r="Z260" s="1" t="s">
        <v>3424</v>
      </c>
      <c r="AA260">
        <v>2295</v>
      </c>
      <c r="AB260" s="3" t="s">
        <v>3423</v>
      </c>
      <c r="AC260" s="1" t="s">
        <v>3424</v>
      </c>
      <c r="AD260">
        <v>2295</v>
      </c>
      <c r="AE260">
        <v>100</v>
      </c>
      <c r="AF260">
        <v>210</v>
      </c>
      <c r="AG260">
        <v>165</v>
      </c>
      <c r="AH260">
        <v>100</v>
      </c>
      <c r="AI260">
        <v>131</v>
      </c>
      <c r="AJ260">
        <v>0</v>
      </c>
      <c r="AK260">
        <v>131</v>
      </c>
      <c r="AL260">
        <v>131</v>
      </c>
      <c r="AM260">
        <v>968</v>
      </c>
    </row>
    <row r="261" spans="1:39" ht="60" x14ac:dyDescent="0.3">
      <c r="A261" s="5" t="s">
        <v>3427</v>
      </c>
      <c r="B261" s="1" t="s">
        <v>3412</v>
      </c>
      <c r="C261" s="7" t="s">
        <v>3413</v>
      </c>
      <c r="D261" s="9" t="s">
        <v>3414</v>
      </c>
      <c r="E261" s="1" t="s">
        <v>3428</v>
      </c>
      <c r="F261">
        <v>298</v>
      </c>
      <c r="G261" s="3" t="s">
        <v>3416</v>
      </c>
      <c r="H261" s="1" t="s">
        <v>3429</v>
      </c>
      <c r="I261">
        <v>7985</v>
      </c>
      <c r="J261" s="3" t="s">
        <v>3414</v>
      </c>
      <c r="K261" s="1" t="s">
        <v>3430</v>
      </c>
      <c r="L261">
        <v>2936</v>
      </c>
      <c r="M261" s="3" t="s">
        <v>3419</v>
      </c>
      <c r="N261" s="1" t="s">
        <v>3431</v>
      </c>
      <c r="O261">
        <v>3155</v>
      </c>
      <c r="P261" s="11" t="s">
        <v>3432</v>
      </c>
      <c r="Q261" s="1" t="s">
        <v>3433</v>
      </c>
      <c r="R261">
        <v>7997</v>
      </c>
      <c r="S261" s="3" t="s">
        <v>3423</v>
      </c>
      <c r="T261" s="1" t="s">
        <v>3434</v>
      </c>
      <c r="U261">
        <v>2317</v>
      </c>
      <c r="V261" s="3" t="s">
        <v>3425</v>
      </c>
      <c r="W261" s="1" t="s">
        <v>3435</v>
      </c>
      <c r="X261">
        <v>4335</v>
      </c>
      <c r="Y261" s="3" t="s">
        <v>3423</v>
      </c>
      <c r="Z261" s="1" t="s">
        <v>3434</v>
      </c>
      <c r="AA261">
        <v>2317</v>
      </c>
      <c r="AB261" s="3" t="s">
        <v>3423</v>
      </c>
      <c r="AC261" s="1" t="s">
        <v>3434</v>
      </c>
      <c r="AD261">
        <v>2317</v>
      </c>
      <c r="AE261">
        <v>100</v>
      </c>
      <c r="AF261">
        <v>210</v>
      </c>
      <c r="AG261">
        <v>165</v>
      </c>
      <c r="AH261">
        <v>100</v>
      </c>
      <c r="AI261">
        <v>131</v>
      </c>
      <c r="AJ261">
        <v>0</v>
      </c>
      <c r="AK261">
        <v>131</v>
      </c>
      <c r="AL261">
        <v>131</v>
      </c>
      <c r="AM261">
        <v>968</v>
      </c>
    </row>
    <row r="262" spans="1:39" ht="60" x14ac:dyDescent="0.3">
      <c r="A262" s="5" t="s">
        <v>3436</v>
      </c>
      <c r="B262" s="1" t="s">
        <v>3412</v>
      </c>
      <c r="C262" s="7" t="s">
        <v>3413</v>
      </c>
      <c r="D262" s="9" t="s">
        <v>3414</v>
      </c>
      <c r="E262" s="1" t="s">
        <v>3437</v>
      </c>
      <c r="F262">
        <v>2967</v>
      </c>
      <c r="G262" s="3" t="s">
        <v>3416</v>
      </c>
      <c r="H262" s="1" t="s">
        <v>3417</v>
      </c>
      <c r="I262">
        <v>7984</v>
      </c>
      <c r="J262" s="3" t="s">
        <v>3414</v>
      </c>
      <c r="K262" s="1" t="s">
        <v>3438</v>
      </c>
      <c r="L262">
        <v>293</v>
      </c>
      <c r="M262" s="3" t="s">
        <v>3419</v>
      </c>
      <c r="N262" s="1" t="s">
        <v>3439</v>
      </c>
      <c r="O262">
        <v>3152</v>
      </c>
      <c r="P262" s="11" t="s">
        <v>3421</v>
      </c>
      <c r="Q262" s="1" t="s">
        <v>3422</v>
      </c>
      <c r="R262">
        <v>8</v>
      </c>
      <c r="S262" s="3" t="s">
        <v>3423</v>
      </c>
      <c r="T262" s="1" t="s">
        <v>3440</v>
      </c>
      <c r="U262">
        <v>229</v>
      </c>
      <c r="V262" s="3" t="s">
        <v>3425</v>
      </c>
      <c r="W262" s="1" t="s">
        <v>3441</v>
      </c>
      <c r="X262">
        <v>4323</v>
      </c>
      <c r="Y262" s="3" t="s">
        <v>3423</v>
      </c>
      <c r="Z262" s="1" t="s">
        <v>3440</v>
      </c>
      <c r="AA262">
        <v>229</v>
      </c>
      <c r="AB262" s="3" t="s">
        <v>3423</v>
      </c>
      <c r="AC262" s="1" t="s">
        <v>3440</v>
      </c>
      <c r="AD262">
        <v>229</v>
      </c>
      <c r="AE262">
        <v>100</v>
      </c>
      <c r="AF262">
        <v>210</v>
      </c>
      <c r="AG262">
        <v>165</v>
      </c>
      <c r="AH262">
        <v>100</v>
      </c>
      <c r="AI262">
        <v>131</v>
      </c>
      <c r="AJ262">
        <v>0</v>
      </c>
      <c r="AK262">
        <v>131</v>
      </c>
      <c r="AL262">
        <v>131</v>
      </c>
      <c r="AM262">
        <v>968</v>
      </c>
    </row>
    <row r="263" spans="1:39" ht="60" x14ac:dyDescent="0.3">
      <c r="A263" s="5" t="s">
        <v>3442</v>
      </c>
      <c r="B263" s="1" t="s">
        <v>3412</v>
      </c>
      <c r="C263" s="7" t="s">
        <v>3413</v>
      </c>
      <c r="D263" s="9" t="s">
        <v>3414</v>
      </c>
      <c r="E263" s="1" t="s">
        <v>3428</v>
      </c>
      <c r="F263">
        <v>298</v>
      </c>
      <c r="G263" s="3" t="s">
        <v>3416</v>
      </c>
      <c r="H263" s="1" t="s">
        <v>3429</v>
      </c>
      <c r="I263">
        <v>7985</v>
      </c>
      <c r="J263" s="3" t="s">
        <v>3414</v>
      </c>
      <c r="K263" s="1" t="s">
        <v>3443</v>
      </c>
      <c r="L263">
        <v>2948</v>
      </c>
      <c r="M263" s="3" t="s">
        <v>3419</v>
      </c>
      <c r="N263" s="1" t="s">
        <v>3444</v>
      </c>
      <c r="O263">
        <v>3175</v>
      </c>
      <c r="P263" s="11" t="s">
        <v>3421</v>
      </c>
      <c r="Q263" s="1" t="s">
        <v>3422</v>
      </c>
      <c r="R263">
        <v>8</v>
      </c>
      <c r="S263" s="3" t="s">
        <v>3423</v>
      </c>
      <c r="T263" s="1" t="s">
        <v>3434</v>
      </c>
      <c r="U263">
        <v>2317</v>
      </c>
      <c r="V263" s="3" t="s">
        <v>3425</v>
      </c>
      <c r="W263" s="1" t="s">
        <v>3435</v>
      </c>
      <c r="X263">
        <v>4335</v>
      </c>
      <c r="Y263" s="3" t="s">
        <v>3423</v>
      </c>
      <c r="Z263" s="1" t="s">
        <v>3434</v>
      </c>
      <c r="AA263">
        <v>2317</v>
      </c>
      <c r="AB263" s="3" t="s">
        <v>3423</v>
      </c>
      <c r="AC263" s="1" t="s">
        <v>3434</v>
      </c>
      <c r="AD263">
        <v>2317</v>
      </c>
      <c r="AE263">
        <v>100</v>
      </c>
      <c r="AF263">
        <v>210</v>
      </c>
      <c r="AG263">
        <v>165</v>
      </c>
      <c r="AH263">
        <v>100</v>
      </c>
      <c r="AI263">
        <v>131</v>
      </c>
      <c r="AJ263">
        <v>0</v>
      </c>
      <c r="AK263">
        <v>131</v>
      </c>
      <c r="AL263">
        <v>131</v>
      </c>
      <c r="AM263">
        <v>968</v>
      </c>
    </row>
    <row r="264" spans="1:39" ht="60" x14ac:dyDescent="0.3">
      <c r="A264" s="5" t="s">
        <v>3445</v>
      </c>
      <c r="B264" s="1" t="s">
        <v>3412</v>
      </c>
      <c r="C264" s="7" t="s">
        <v>3413</v>
      </c>
      <c r="D264" s="9" t="s">
        <v>3414</v>
      </c>
      <c r="E264" s="1" t="s">
        <v>3428</v>
      </c>
      <c r="F264">
        <v>298</v>
      </c>
      <c r="G264" s="3" t="s">
        <v>3416</v>
      </c>
      <c r="H264" s="1" t="s">
        <v>3429</v>
      </c>
      <c r="I264">
        <v>7985</v>
      </c>
      <c r="J264" s="3" t="s">
        <v>3414</v>
      </c>
      <c r="K264" s="1" t="s">
        <v>3438</v>
      </c>
      <c r="L264">
        <v>293</v>
      </c>
      <c r="M264" s="3" t="s">
        <v>3419</v>
      </c>
      <c r="N264" s="1" t="s">
        <v>3431</v>
      </c>
      <c r="O264">
        <v>3155</v>
      </c>
      <c r="P264" s="11" t="s">
        <v>3432</v>
      </c>
      <c r="Q264" s="1" t="s">
        <v>3422</v>
      </c>
      <c r="R264">
        <v>8</v>
      </c>
      <c r="S264" s="3" t="s">
        <v>3423</v>
      </c>
      <c r="T264" s="1" t="s">
        <v>3446</v>
      </c>
      <c r="U264">
        <v>2319</v>
      </c>
      <c r="V264" s="3" t="s">
        <v>3425</v>
      </c>
      <c r="W264" s="1" t="s">
        <v>3426</v>
      </c>
      <c r="X264">
        <v>4323</v>
      </c>
      <c r="Y264" s="3" t="s">
        <v>3423</v>
      </c>
      <c r="Z264" s="1" t="s">
        <v>3446</v>
      </c>
      <c r="AA264">
        <v>2319</v>
      </c>
      <c r="AB264" s="3" t="s">
        <v>3423</v>
      </c>
      <c r="AC264" s="1" t="s">
        <v>3446</v>
      </c>
      <c r="AD264">
        <v>2319</v>
      </c>
      <c r="AE264">
        <v>100</v>
      </c>
      <c r="AF264">
        <v>210</v>
      </c>
      <c r="AG264">
        <v>165</v>
      </c>
      <c r="AH264">
        <v>100</v>
      </c>
      <c r="AI264">
        <v>131</v>
      </c>
      <c r="AJ264">
        <v>0</v>
      </c>
      <c r="AK264">
        <v>131</v>
      </c>
      <c r="AL264">
        <v>131</v>
      </c>
      <c r="AM264">
        <v>968</v>
      </c>
    </row>
    <row r="265" spans="1:39" ht="60" x14ac:dyDescent="0.3">
      <c r="A265" s="5" t="s">
        <v>3447</v>
      </c>
      <c r="B265" s="1" t="s">
        <v>3412</v>
      </c>
      <c r="C265" s="7" t="s">
        <v>3413</v>
      </c>
      <c r="D265" s="9" t="s">
        <v>3414</v>
      </c>
      <c r="E265" s="1" t="s">
        <v>3428</v>
      </c>
      <c r="F265">
        <v>298</v>
      </c>
      <c r="G265" s="3" t="s">
        <v>3416</v>
      </c>
      <c r="H265" s="1" t="s">
        <v>3417</v>
      </c>
      <c r="I265">
        <v>7984</v>
      </c>
      <c r="J265" s="3" t="s">
        <v>3414</v>
      </c>
      <c r="K265" s="1" t="s">
        <v>3438</v>
      </c>
      <c r="L265">
        <v>293</v>
      </c>
      <c r="M265" s="3" t="s">
        <v>3419</v>
      </c>
      <c r="N265" s="1" t="s">
        <v>3439</v>
      </c>
      <c r="O265">
        <v>3152</v>
      </c>
      <c r="P265" s="11" t="s">
        <v>3432</v>
      </c>
      <c r="Q265" s="1" t="s">
        <v>3448</v>
      </c>
      <c r="R265">
        <v>8</v>
      </c>
      <c r="S265" s="3" t="s">
        <v>3423</v>
      </c>
      <c r="T265" s="1" t="s">
        <v>3424</v>
      </c>
      <c r="U265">
        <v>2295</v>
      </c>
      <c r="V265" s="3" t="s">
        <v>3425</v>
      </c>
      <c r="W265" s="1" t="s">
        <v>3426</v>
      </c>
      <c r="X265">
        <v>4323</v>
      </c>
      <c r="Y265" s="3" t="s">
        <v>3423</v>
      </c>
      <c r="Z265" s="1" t="s">
        <v>3424</v>
      </c>
      <c r="AA265">
        <v>2295</v>
      </c>
      <c r="AB265" s="3" t="s">
        <v>3423</v>
      </c>
      <c r="AC265" s="1" t="s">
        <v>3424</v>
      </c>
      <c r="AD265">
        <v>2295</v>
      </c>
      <c r="AE265">
        <v>100</v>
      </c>
      <c r="AF265">
        <v>210</v>
      </c>
      <c r="AG265">
        <v>165</v>
      </c>
      <c r="AH265">
        <v>100</v>
      </c>
      <c r="AI265">
        <v>131</v>
      </c>
      <c r="AJ265">
        <v>0</v>
      </c>
      <c r="AK265">
        <v>131</v>
      </c>
      <c r="AL265">
        <v>131</v>
      </c>
      <c r="AM265">
        <v>968</v>
      </c>
    </row>
    <row r="266" spans="1:39" ht="60" x14ac:dyDescent="0.3">
      <c r="A266" s="5" t="s">
        <v>3449</v>
      </c>
      <c r="B266" s="1" t="s">
        <v>3412</v>
      </c>
      <c r="C266" s="7" t="s">
        <v>3413</v>
      </c>
      <c r="D266" s="9" t="s">
        <v>3414</v>
      </c>
      <c r="E266" s="1" t="s">
        <v>3428</v>
      </c>
      <c r="F266">
        <v>298</v>
      </c>
      <c r="G266" s="3" t="s">
        <v>3416</v>
      </c>
      <c r="H266" s="1" t="s">
        <v>3429</v>
      </c>
      <c r="I266">
        <v>7985</v>
      </c>
      <c r="J266" s="3" t="s">
        <v>3414</v>
      </c>
      <c r="K266" s="1" t="s">
        <v>3438</v>
      </c>
      <c r="L266">
        <v>293</v>
      </c>
      <c r="M266" s="3" t="s">
        <v>3419</v>
      </c>
      <c r="N266" s="1" t="s">
        <v>3439</v>
      </c>
      <c r="O266">
        <v>3152</v>
      </c>
      <c r="P266" s="11" t="s">
        <v>3421</v>
      </c>
      <c r="Q266" s="1" t="s">
        <v>3422</v>
      </c>
      <c r="R266">
        <v>8</v>
      </c>
      <c r="S266" s="3" t="s">
        <v>3423</v>
      </c>
      <c r="T266" s="1" t="s">
        <v>3424</v>
      </c>
      <c r="U266">
        <v>2295</v>
      </c>
      <c r="V266" s="3" t="s">
        <v>3425</v>
      </c>
      <c r="W266" s="1" t="s">
        <v>3426</v>
      </c>
      <c r="X266">
        <v>4323</v>
      </c>
      <c r="Y266" s="3" t="s">
        <v>3423</v>
      </c>
      <c r="Z266" s="1" t="s">
        <v>3424</v>
      </c>
      <c r="AA266">
        <v>2295</v>
      </c>
      <c r="AB266" s="3" t="s">
        <v>3423</v>
      </c>
      <c r="AC266" s="1" t="s">
        <v>3424</v>
      </c>
      <c r="AD266">
        <v>2295</v>
      </c>
      <c r="AE266">
        <v>100</v>
      </c>
      <c r="AF266">
        <v>210</v>
      </c>
      <c r="AG266">
        <v>165</v>
      </c>
      <c r="AH266">
        <v>100</v>
      </c>
      <c r="AI266">
        <v>131</v>
      </c>
      <c r="AJ266">
        <v>0</v>
      </c>
      <c r="AK266">
        <v>131</v>
      </c>
      <c r="AL266">
        <v>131</v>
      </c>
      <c r="AM266">
        <v>968</v>
      </c>
    </row>
    <row r="267" spans="1:39" ht="60" x14ac:dyDescent="0.3">
      <c r="A267" s="5" t="s">
        <v>3450</v>
      </c>
      <c r="B267" s="1" t="s">
        <v>3412</v>
      </c>
      <c r="C267" s="7" t="s">
        <v>3413</v>
      </c>
      <c r="D267" s="9" t="s">
        <v>3414</v>
      </c>
      <c r="E267" s="1" t="s">
        <v>3428</v>
      </c>
      <c r="F267">
        <v>298</v>
      </c>
      <c r="G267" s="3" t="s">
        <v>3416</v>
      </c>
      <c r="H267" s="1" t="s">
        <v>3429</v>
      </c>
      <c r="I267">
        <v>7985</v>
      </c>
      <c r="J267" s="3" t="s">
        <v>3414</v>
      </c>
      <c r="K267" s="1" t="s">
        <v>3430</v>
      </c>
      <c r="L267">
        <v>2936</v>
      </c>
      <c r="M267" s="3" t="s">
        <v>3419</v>
      </c>
      <c r="N267" s="1" t="s">
        <v>3431</v>
      </c>
      <c r="O267">
        <v>3155</v>
      </c>
      <c r="P267" s="11" t="s">
        <v>3432</v>
      </c>
      <c r="Q267" s="1" t="s">
        <v>3448</v>
      </c>
      <c r="R267">
        <v>8</v>
      </c>
      <c r="S267" s="3" t="s">
        <v>3423</v>
      </c>
      <c r="T267" s="1" t="s">
        <v>3451</v>
      </c>
      <c r="U267">
        <v>2311</v>
      </c>
      <c r="V267" s="3" t="s">
        <v>3425</v>
      </c>
      <c r="W267" s="1" t="s">
        <v>3452</v>
      </c>
      <c r="X267">
        <v>4319</v>
      </c>
      <c r="Y267" s="3" t="s">
        <v>3423</v>
      </c>
      <c r="Z267" s="1" t="s">
        <v>3451</v>
      </c>
      <c r="AA267">
        <v>2311</v>
      </c>
      <c r="AB267" s="3" t="s">
        <v>3423</v>
      </c>
      <c r="AC267" s="1" t="s">
        <v>3451</v>
      </c>
      <c r="AD267">
        <v>2311</v>
      </c>
      <c r="AE267">
        <v>100</v>
      </c>
      <c r="AF267">
        <v>210</v>
      </c>
      <c r="AG267">
        <v>165</v>
      </c>
      <c r="AH267">
        <v>100</v>
      </c>
      <c r="AI267">
        <v>131</v>
      </c>
      <c r="AJ267">
        <v>0</v>
      </c>
      <c r="AK267">
        <v>131</v>
      </c>
      <c r="AL267">
        <v>131</v>
      </c>
      <c r="AM267">
        <v>968</v>
      </c>
    </row>
    <row r="268" spans="1:39" ht="60" x14ac:dyDescent="0.3">
      <c r="A268" s="5" t="s">
        <v>3453</v>
      </c>
      <c r="B268" s="1" t="s">
        <v>3412</v>
      </c>
      <c r="C268" s="7" t="s">
        <v>3413</v>
      </c>
      <c r="D268" s="9" t="s">
        <v>3414</v>
      </c>
      <c r="E268" s="1" t="s">
        <v>3454</v>
      </c>
      <c r="F268">
        <v>2975</v>
      </c>
      <c r="G268" s="3" t="s">
        <v>3416</v>
      </c>
      <c r="H268" s="1" t="s">
        <v>3417</v>
      </c>
      <c r="I268">
        <v>7984</v>
      </c>
      <c r="J268" s="3" t="s">
        <v>3414</v>
      </c>
      <c r="K268" s="1" t="s">
        <v>3418</v>
      </c>
      <c r="L268">
        <v>2931</v>
      </c>
      <c r="M268" s="3" t="s">
        <v>3419</v>
      </c>
      <c r="N268" s="1" t="s">
        <v>3420</v>
      </c>
      <c r="O268">
        <v>3153</v>
      </c>
      <c r="P268" s="11" t="s">
        <v>3432</v>
      </c>
      <c r="Q268" s="1" t="s">
        <v>3448</v>
      </c>
      <c r="R268">
        <v>8</v>
      </c>
      <c r="S268" s="3" t="s">
        <v>3423</v>
      </c>
      <c r="T268" s="1" t="s">
        <v>3446</v>
      </c>
      <c r="U268">
        <v>2319</v>
      </c>
      <c r="V268" s="3" t="s">
        <v>3425</v>
      </c>
      <c r="W268" s="1" t="s">
        <v>3426</v>
      </c>
      <c r="X268">
        <v>4323</v>
      </c>
      <c r="Y268" s="3" t="s">
        <v>3423</v>
      </c>
      <c r="Z268" s="1" t="s">
        <v>3446</v>
      </c>
      <c r="AA268">
        <v>2319</v>
      </c>
      <c r="AB268" s="3" t="s">
        <v>3423</v>
      </c>
      <c r="AC268" s="1" t="s">
        <v>3446</v>
      </c>
      <c r="AD268">
        <v>2319</v>
      </c>
      <c r="AE268">
        <v>100</v>
      </c>
      <c r="AF268">
        <v>210</v>
      </c>
      <c r="AG268">
        <v>165</v>
      </c>
      <c r="AH268">
        <v>100</v>
      </c>
      <c r="AI268">
        <v>131</v>
      </c>
      <c r="AJ268">
        <v>0</v>
      </c>
      <c r="AK268">
        <v>131</v>
      </c>
      <c r="AL268">
        <v>131</v>
      </c>
      <c r="AM268">
        <v>968</v>
      </c>
    </row>
    <row r="269" spans="1:39" ht="60" x14ac:dyDescent="0.3">
      <c r="A269" s="5" t="s">
        <v>3455</v>
      </c>
      <c r="B269" s="1" t="s">
        <v>3456</v>
      </c>
      <c r="C269" s="7" t="s">
        <v>3457</v>
      </c>
      <c r="D269" s="9" t="s">
        <v>3458</v>
      </c>
      <c r="E269" s="1" t="s">
        <v>3459</v>
      </c>
      <c r="F269">
        <v>32</v>
      </c>
      <c r="G269" s="3" t="s">
        <v>3460</v>
      </c>
      <c r="H269" s="1" t="s">
        <v>3461</v>
      </c>
      <c r="I269">
        <v>5887</v>
      </c>
      <c r="J269" s="3" t="s">
        <v>3462</v>
      </c>
      <c r="K269" s="1" t="s">
        <v>3463</v>
      </c>
      <c r="L269">
        <v>3043</v>
      </c>
      <c r="M269" s="3" t="s">
        <v>3464</v>
      </c>
      <c r="N269" s="1" t="s">
        <v>3465</v>
      </c>
      <c r="O269">
        <v>843</v>
      </c>
      <c r="P269" s="11" t="s">
        <v>3466</v>
      </c>
      <c r="Q269" s="1" t="s">
        <v>3467</v>
      </c>
      <c r="R269">
        <v>6329</v>
      </c>
      <c r="S269" s="3" t="s">
        <v>3468</v>
      </c>
      <c r="T269" s="1" t="s">
        <v>3469</v>
      </c>
      <c r="U269">
        <v>6125</v>
      </c>
      <c r="V269" s="3" t="s">
        <v>3468</v>
      </c>
      <c r="W269" s="1" t="s">
        <v>3469</v>
      </c>
      <c r="X269">
        <v>6125</v>
      </c>
      <c r="Y269" s="3" t="s">
        <v>3468</v>
      </c>
      <c r="Z269" s="1" t="s">
        <v>3469</v>
      </c>
      <c r="AA269">
        <v>6125</v>
      </c>
      <c r="AB269" s="3" t="s">
        <v>3468</v>
      </c>
      <c r="AC269" s="1" t="s">
        <v>3469</v>
      </c>
      <c r="AD269">
        <v>6125</v>
      </c>
      <c r="AE269">
        <v>100</v>
      </c>
      <c r="AF269">
        <v>200</v>
      </c>
      <c r="AG269">
        <v>7</v>
      </c>
      <c r="AH269">
        <v>100</v>
      </c>
      <c r="AI269">
        <v>140</v>
      </c>
      <c r="AJ269">
        <v>140</v>
      </c>
      <c r="AK269">
        <v>140</v>
      </c>
      <c r="AL269">
        <v>140</v>
      </c>
      <c r="AM269">
        <v>967</v>
      </c>
    </row>
    <row r="270" spans="1:39" ht="86.4" x14ac:dyDescent="0.3">
      <c r="A270" s="5" t="s">
        <v>3470</v>
      </c>
      <c r="B270" s="1" t="s">
        <v>3471</v>
      </c>
      <c r="C270" s="7" t="s">
        <v>3472</v>
      </c>
      <c r="D270" s="9" t="s">
        <v>3473</v>
      </c>
      <c r="E270" s="1" t="s">
        <v>3474</v>
      </c>
      <c r="F270">
        <v>6662</v>
      </c>
      <c r="G270" s="3" t="s">
        <v>3475</v>
      </c>
      <c r="H270" s="1" t="s">
        <v>3476</v>
      </c>
      <c r="I270">
        <v>7651</v>
      </c>
      <c r="J270" s="3" t="s">
        <v>3473</v>
      </c>
      <c r="K270" s="1" t="s">
        <v>3477</v>
      </c>
      <c r="L270">
        <v>6585</v>
      </c>
      <c r="M270" s="3" t="s">
        <v>3478</v>
      </c>
      <c r="N270" s="1" t="s">
        <v>3479</v>
      </c>
      <c r="O270">
        <v>3906</v>
      </c>
      <c r="P270" s="11" t="s">
        <v>3480</v>
      </c>
      <c r="Q270" s="1" t="s">
        <v>3481</v>
      </c>
      <c r="R270">
        <v>7385</v>
      </c>
      <c r="S270" s="3" t="s">
        <v>3482</v>
      </c>
      <c r="T270" s="1" t="s">
        <v>3483</v>
      </c>
      <c r="U270">
        <v>6785</v>
      </c>
      <c r="V270" s="3" t="s">
        <v>3484</v>
      </c>
      <c r="W270" s="1" t="s">
        <v>3485</v>
      </c>
      <c r="X270">
        <v>1302</v>
      </c>
      <c r="Y270" s="3" t="s">
        <v>3482</v>
      </c>
      <c r="Z270" s="1" t="s">
        <v>3483</v>
      </c>
      <c r="AA270">
        <v>6785</v>
      </c>
      <c r="AB270" s="3" t="s">
        <v>3486</v>
      </c>
      <c r="AC270" s="1" t="s">
        <v>3487</v>
      </c>
      <c r="AD270">
        <v>6876</v>
      </c>
      <c r="AE270">
        <v>106</v>
      </c>
      <c r="AF270">
        <v>210</v>
      </c>
      <c r="AG270">
        <v>0</v>
      </c>
      <c r="AH270">
        <v>131</v>
      </c>
      <c r="AI270">
        <v>175</v>
      </c>
      <c r="AJ270">
        <v>0</v>
      </c>
      <c r="AK270">
        <v>175</v>
      </c>
      <c r="AL270">
        <v>170</v>
      </c>
      <c r="AM270">
        <v>967</v>
      </c>
    </row>
    <row r="271" spans="1:39" ht="60" x14ac:dyDescent="0.3">
      <c r="A271" s="5" t="s">
        <v>3488</v>
      </c>
      <c r="B271" s="1" t="s">
        <v>3489</v>
      </c>
      <c r="C271" s="7" t="s">
        <v>3490</v>
      </c>
      <c r="D271" s="9" t="s">
        <v>3491</v>
      </c>
      <c r="E271" s="1" t="s">
        <v>3492</v>
      </c>
      <c r="F271">
        <v>4461</v>
      </c>
      <c r="G271" s="3" t="s">
        <v>3493</v>
      </c>
      <c r="H271" s="1" t="s">
        <v>3494</v>
      </c>
      <c r="I271">
        <v>3283</v>
      </c>
      <c r="J271" s="3" t="s">
        <v>3491</v>
      </c>
      <c r="K271" s="1" t="s">
        <v>3495</v>
      </c>
      <c r="L271">
        <v>442</v>
      </c>
      <c r="M271" s="3" t="s">
        <v>3491</v>
      </c>
      <c r="N271" s="1" t="s">
        <v>3495</v>
      </c>
      <c r="O271">
        <v>442</v>
      </c>
      <c r="P271" s="11" t="s">
        <v>3496</v>
      </c>
      <c r="Q271" s="1" t="s">
        <v>3497</v>
      </c>
      <c r="R271">
        <v>3764</v>
      </c>
      <c r="S271" s="3" t="s">
        <v>3498</v>
      </c>
      <c r="T271" s="1" t="s">
        <v>3499</v>
      </c>
      <c r="U271">
        <v>4803</v>
      </c>
      <c r="V271" s="3" t="s">
        <v>3498</v>
      </c>
      <c r="W271" s="1" t="s">
        <v>3499</v>
      </c>
      <c r="X271">
        <v>4803</v>
      </c>
      <c r="Y271" s="3" t="s">
        <v>3498</v>
      </c>
      <c r="Z271" s="1" t="s">
        <v>3499</v>
      </c>
      <c r="AA271">
        <v>4803</v>
      </c>
      <c r="AB271" s="3" t="s">
        <v>3498</v>
      </c>
      <c r="AC271" s="1" t="s">
        <v>3499</v>
      </c>
      <c r="AD271">
        <v>4803</v>
      </c>
      <c r="AE271">
        <v>35</v>
      </c>
      <c r="AF271">
        <v>210</v>
      </c>
      <c r="AG271">
        <v>210</v>
      </c>
      <c r="AH271">
        <v>9</v>
      </c>
      <c r="AI271">
        <v>125</v>
      </c>
      <c r="AJ271">
        <v>125</v>
      </c>
      <c r="AK271">
        <v>125</v>
      </c>
      <c r="AL271">
        <v>125</v>
      </c>
      <c r="AM271">
        <v>964</v>
      </c>
    </row>
    <row r="272" spans="1:39" ht="75.599999999999994" x14ac:dyDescent="0.3">
      <c r="A272" s="5" t="s">
        <v>3500</v>
      </c>
      <c r="B272" s="1" t="s">
        <v>3501</v>
      </c>
      <c r="C272" s="7" t="s">
        <v>3502</v>
      </c>
      <c r="D272" s="9" t="s">
        <v>3503</v>
      </c>
      <c r="E272" s="1" t="s">
        <v>3504</v>
      </c>
      <c r="F272">
        <v>8785</v>
      </c>
      <c r="G272" s="3" t="s">
        <v>3505</v>
      </c>
      <c r="H272" s="1" t="s">
        <v>3506</v>
      </c>
      <c r="I272">
        <v>7987</v>
      </c>
      <c r="J272" s="3" t="s">
        <v>3507</v>
      </c>
      <c r="K272" s="1" t="s">
        <v>3508</v>
      </c>
      <c r="L272">
        <v>8759</v>
      </c>
      <c r="M272" s="3" t="s">
        <v>3509</v>
      </c>
      <c r="N272" s="1" t="s">
        <v>3510</v>
      </c>
      <c r="O272">
        <v>2171</v>
      </c>
      <c r="P272" s="11" t="s">
        <v>3505</v>
      </c>
      <c r="Q272" s="1" t="s">
        <v>3511</v>
      </c>
      <c r="R272">
        <v>762</v>
      </c>
      <c r="S272" s="3" t="s">
        <v>3512</v>
      </c>
      <c r="T272" s="1" t="s">
        <v>3513</v>
      </c>
      <c r="U272">
        <v>8421</v>
      </c>
      <c r="V272" s="3" t="s">
        <v>3514</v>
      </c>
      <c r="W272" s="1" t="s">
        <v>3515</v>
      </c>
      <c r="X272">
        <v>2918</v>
      </c>
      <c r="Y272" s="3" t="s">
        <v>3512</v>
      </c>
      <c r="Z272" s="1" t="s">
        <v>3513</v>
      </c>
      <c r="AA272">
        <v>8421</v>
      </c>
      <c r="AB272" s="3" t="s">
        <v>3516</v>
      </c>
      <c r="AC272" s="1" t="s">
        <v>3517</v>
      </c>
      <c r="AD272">
        <v>8435</v>
      </c>
      <c r="AE272">
        <v>140</v>
      </c>
      <c r="AF272">
        <v>200</v>
      </c>
      <c r="AG272">
        <v>0</v>
      </c>
      <c r="AH272">
        <v>140</v>
      </c>
      <c r="AI272">
        <v>165</v>
      </c>
      <c r="AJ272">
        <v>0</v>
      </c>
      <c r="AK272">
        <v>165</v>
      </c>
      <c r="AL272">
        <v>150</v>
      </c>
      <c r="AM272">
        <v>960</v>
      </c>
    </row>
    <row r="273" spans="1:39" ht="60" x14ac:dyDescent="0.3">
      <c r="A273" s="5" t="s">
        <v>3518</v>
      </c>
      <c r="B273" s="1" t="s">
        <v>3519</v>
      </c>
      <c r="C273" s="7" t="s">
        <v>3520</v>
      </c>
      <c r="D273" s="9" t="s">
        <v>3521</v>
      </c>
      <c r="E273" s="1" t="s">
        <v>3522</v>
      </c>
      <c r="F273">
        <v>2312</v>
      </c>
      <c r="G273" s="3" t="s">
        <v>3523</v>
      </c>
      <c r="H273" s="1" t="s">
        <v>3524</v>
      </c>
      <c r="I273">
        <v>3124</v>
      </c>
      <c r="J273" s="3" t="s">
        <v>3521</v>
      </c>
      <c r="K273" s="1" t="s">
        <v>3525</v>
      </c>
      <c r="L273">
        <v>2263</v>
      </c>
      <c r="M273" s="3" t="s">
        <v>3521</v>
      </c>
      <c r="N273" s="1" t="s">
        <v>3525</v>
      </c>
      <c r="O273">
        <v>2263</v>
      </c>
      <c r="P273" s="11" t="s">
        <v>3526</v>
      </c>
      <c r="Q273" s="1" t="s">
        <v>3527</v>
      </c>
      <c r="R273">
        <v>1609</v>
      </c>
      <c r="S273" s="3" t="s">
        <v>3528</v>
      </c>
      <c r="T273" s="1" t="s">
        <v>3529</v>
      </c>
      <c r="U273">
        <v>3519</v>
      </c>
      <c r="V273" s="3" t="s">
        <v>3528</v>
      </c>
      <c r="W273" s="1" t="s">
        <v>3529</v>
      </c>
      <c r="X273">
        <v>3519</v>
      </c>
      <c r="Y273" s="3" t="s">
        <v>3528</v>
      </c>
      <c r="Z273" s="1" t="s">
        <v>3529</v>
      </c>
      <c r="AA273">
        <v>3519</v>
      </c>
      <c r="AB273" s="3" t="s">
        <v>3528</v>
      </c>
      <c r="AC273" s="1" t="s">
        <v>3529</v>
      </c>
      <c r="AD273">
        <v>3519</v>
      </c>
      <c r="AE273">
        <v>10</v>
      </c>
      <c r="AF273">
        <v>210</v>
      </c>
      <c r="AG273">
        <v>210</v>
      </c>
      <c r="AH273">
        <v>30</v>
      </c>
      <c r="AI273">
        <v>125</v>
      </c>
      <c r="AJ273">
        <v>125</v>
      </c>
      <c r="AK273">
        <v>125</v>
      </c>
      <c r="AL273">
        <v>125</v>
      </c>
      <c r="AM273">
        <v>960</v>
      </c>
    </row>
    <row r="274" spans="1:39" ht="60" x14ac:dyDescent="0.3">
      <c r="A274" s="5" t="s">
        <v>3530</v>
      </c>
      <c r="B274" s="1" t="s">
        <v>3531</v>
      </c>
      <c r="C274" s="7" t="s">
        <v>3532</v>
      </c>
      <c r="D274" s="9" t="s">
        <v>3533</v>
      </c>
      <c r="E274" s="1" t="s">
        <v>3534</v>
      </c>
      <c r="F274">
        <v>2873</v>
      </c>
      <c r="G274" s="3" t="s">
        <v>3535</v>
      </c>
      <c r="H274" s="1" t="s">
        <v>3536</v>
      </c>
      <c r="I274">
        <v>4559</v>
      </c>
      <c r="J274" s="3" t="s">
        <v>3537</v>
      </c>
      <c r="K274" s="1" t="s">
        <v>3538</v>
      </c>
      <c r="L274">
        <v>3244</v>
      </c>
      <c r="M274" s="3" t="s">
        <v>3537</v>
      </c>
      <c r="N274" s="1" t="s">
        <v>3538</v>
      </c>
      <c r="O274">
        <v>3244</v>
      </c>
      <c r="P274" s="11" t="s">
        <v>3539</v>
      </c>
      <c r="Q274" s="1" t="s">
        <v>3540</v>
      </c>
      <c r="R274">
        <v>4152</v>
      </c>
      <c r="S274" s="3" t="s">
        <v>3541</v>
      </c>
      <c r="T274" s="1" t="s">
        <v>3542</v>
      </c>
      <c r="U274">
        <v>3887</v>
      </c>
      <c r="V274" s="3" t="s">
        <v>3541</v>
      </c>
      <c r="W274" s="1" t="s">
        <v>3542</v>
      </c>
      <c r="X274">
        <v>3887</v>
      </c>
      <c r="Y274" s="3" t="s">
        <v>3541</v>
      </c>
      <c r="Z274" s="1" t="s">
        <v>3542</v>
      </c>
      <c r="AA274">
        <v>3887</v>
      </c>
      <c r="AB274" s="3" t="s">
        <v>3541</v>
      </c>
      <c r="AC274" s="1" t="s">
        <v>3542</v>
      </c>
      <c r="AD274">
        <v>3887</v>
      </c>
      <c r="AE274">
        <v>50</v>
      </c>
      <c r="AF274">
        <v>195</v>
      </c>
      <c r="AG274">
        <v>195</v>
      </c>
      <c r="AH274">
        <v>50</v>
      </c>
      <c r="AI274">
        <v>117</v>
      </c>
      <c r="AJ274">
        <v>117</v>
      </c>
      <c r="AK274">
        <v>117</v>
      </c>
      <c r="AL274">
        <v>117</v>
      </c>
      <c r="AM274">
        <v>958</v>
      </c>
    </row>
    <row r="275" spans="1:39" ht="60" x14ac:dyDescent="0.3">
      <c r="A275" s="5" t="s">
        <v>3543</v>
      </c>
      <c r="B275" s="1" t="s">
        <v>3544</v>
      </c>
      <c r="C275" s="7" t="s">
        <v>3545</v>
      </c>
      <c r="D275" s="9" t="s">
        <v>3546</v>
      </c>
      <c r="E275" s="1" t="s">
        <v>3547</v>
      </c>
      <c r="F275">
        <v>2603</v>
      </c>
      <c r="G275" s="3" t="s">
        <v>3548</v>
      </c>
      <c r="H275" s="1" t="s">
        <v>3549</v>
      </c>
      <c r="I275">
        <v>6519</v>
      </c>
      <c r="J275" s="3" t="s">
        <v>3546</v>
      </c>
      <c r="K275" s="1" t="s">
        <v>3550</v>
      </c>
      <c r="L275">
        <v>2445</v>
      </c>
      <c r="M275" s="3" t="s">
        <v>3551</v>
      </c>
      <c r="N275" s="1" t="s">
        <v>3552</v>
      </c>
      <c r="O275">
        <v>2511</v>
      </c>
      <c r="P275" s="11" t="s">
        <v>3553</v>
      </c>
      <c r="Q275" s="1" t="s">
        <v>3554</v>
      </c>
      <c r="R275">
        <v>6634</v>
      </c>
      <c r="S275" s="3" t="s">
        <v>3555</v>
      </c>
      <c r="T275" s="1" t="s">
        <v>3556</v>
      </c>
      <c r="U275">
        <v>2168</v>
      </c>
      <c r="V275" s="3" t="s">
        <v>3557</v>
      </c>
      <c r="W275" s="1" t="s">
        <v>3558</v>
      </c>
      <c r="X275">
        <v>1385</v>
      </c>
      <c r="Y275" s="3" t="s">
        <v>3555</v>
      </c>
      <c r="Z275" s="1" t="s">
        <v>3556</v>
      </c>
      <c r="AA275">
        <v>2168</v>
      </c>
      <c r="AB275" s="3" t="s">
        <v>3555</v>
      </c>
      <c r="AC275" s="1" t="s">
        <v>3556</v>
      </c>
      <c r="AD275">
        <v>2168</v>
      </c>
      <c r="AE275">
        <v>115</v>
      </c>
      <c r="AF275">
        <v>210</v>
      </c>
      <c r="AG275">
        <v>200</v>
      </c>
      <c r="AH275">
        <v>115</v>
      </c>
      <c r="AI275">
        <v>105</v>
      </c>
      <c r="AJ275">
        <v>0</v>
      </c>
      <c r="AK275">
        <v>105</v>
      </c>
      <c r="AL275">
        <v>105</v>
      </c>
      <c r="AM275">
        <v>955</v>
      </c>
    </row>
    <row r="276" spans="1:39" ht="86.4" x14ac:dyDescent="0.3">
      <c r="A276" s="5" t="s">
        <v>3559</v>
      </c>
      <c r="B276" s="1" t="s">
        <v>3560</v>
      </c>
      <c r="C276" s="7" t="s">
        <v>3561</v>
      </c>
      <c r="D276" s="9" t="s">
        <v>3562</v>
      </c>
      <c r="E276" s="1" t="s">
        <v>3563</v>
      </c>
      <c r="F276">
        <v>925</v>
      </c>
      <c r="G276" s="3" t="s">
        <v>3564</v>
      </c>
      <c r="H276" s="1" t="s">
        <v>3565</v>
      </c>
      <c r="I276">
        <v>277</v>
      </c>
      <c r="J276" s="3" t="s">
        <v>3566</v>
      </c>
      <c r="K276" s="1" t="s">
        <v>3567</v>
      </c>
      <c r="L276">
        <v>973</v>
      </c>
      <c r="M276" s="3" t="s">
        <v>3566</v>
      </c>
      <c r="N276" s="1" t="s">
        <v>3567</v>
      </c>
      <c r="O276">
        <v>973</v>
      </c>
      <c r="P276" s="11" t="s">
        <v>3568</v>
      </c>
      <c r="Q276" s="1" t="s">
        <v>3569</v>
      </c>
      <c r="R276">
        <v>865</v>
      </c>
      <c r="S276" s="3" t="s">
        <v>3570</v>
      </c>
      <c r="T276" s="1" t="s">
        <v>3571</v>
      </c>
      <c r="U276">
        <v>1732</v>
      </c>
      <c r="V276" s="3" t="s">
        <v>3570</v>
      </c>
      <c r="W276" s="1" t="s">
        <v>3571</v>
      </c>
      <c r="X276">
        <v>1732</v>
      </c>
      <c r="Y276" s="3" t="s">
        <v>3570</v>
      </c>
      <c r="Z276" s="1" t="s">
        <v>3571</v>
      </c>
      <c r="AA276">
        <v>1732</v>
      </c>
      <c r="AB276" s="3" t="s">
        <v>3570</v>
      </c>
      <c r="AC276" s="1" t="s">
        <v>3571</v>
      </c>
      <c r="AD276">
        <v>1732</v>
      </c>
      <c r="AE276">
        <v>12</v>
      </c>
      <c r="AF276">
        <v>90</v>
      </c>
      <c r="AG276">
        <v>90</v>
      </c>
      <c r="AH276">
        <v>110</v>
      </c>
      <c r="AI276">
        <v>163</v>
      </c>
      <c r="AJ276">
        <v>163</v>
      </c>
      <c r="AK276">
        <v>163</v>
      </c>
      <c r="AL276">
        <v>163</v>
      </c>
      <c r="AM276">
        <v>954</v>
      </c>
    </row>
    <row r="277" spans="1:39" ht="60" x14ac:dyDescent="0.3">
      <c r="A277" s="5" t="s">
        <v>3572</v>
      </c>
      <c r="B277" s="1" t="s">
        <v>3573</v>
      </c>
      <c r="C277" s="7" t="s">
        <v>3574</v>
      </c>
      <c r="D277" s="9" t="s">
        <v>3575</v>
      </c>
      <c r="E277" s="1" t="s">
        <v>3576</v>
      </c>
      <c r="F277">
        <v>6682</v>
      </c>
      <c r="G277" s="3" t="s">
        <v>3577</v>
      </c>
      <c r="H277" s="1" t="s">
        <v>3578</v>
      </c>
      <c r="I277">
        <v>5089</v>
      </c>
      <c r="J277" s="3" t="s">
        <v>3575</v>
      </c>
      <c r="K277" s="1" t="s">
        <v>3579</v>
      </c>
      <c r="L277">
        <v>6677</v>
      </c>
      <c r="M277" s="3" t="s">
        <v>3580</v>
      </c>
      <c r="N277" s="1" t="s">
        <v>3581</v>
      </c>
      <c r="O277">
        <v>3656</v>
      </c>
      <c r="P277" s="11" t="s">
        <v>3582</v>
      </c>
      <c r="Q277" s="1" t="s">
        <v>3583</v>
      </c>
      <c r="R277">
        <v>6709</v>
      </c>
      <c r="S277" s="3" t="s">
        <v>3584</v>
      </c>
      <c r="T277" s="1" t="s">
        <v>3585</v>
      </c>
      <c r="U277">
        <v>2796</v>
      </c>
      <c r="V277" s="3" t="s">
        <v>3584</v>
      </c>
      <c r="W277" s="1" t="s">
        <v>3585</v>
      </c>
      <c r="X277">
        <v>2796</v>
      </c>
      <c r="Y277" s="3" t="s">
        <v>3584</v>
      </c>
      <c r="Z277" s="1" t="s">
        <v>3585</v>
      </c>
      <c r="AA277">
        <v>2796</v>
      </c>
      <c r="AB277" s="3" t="s">
        <v>3584</v>
      </c>
      <c r="AC277" s="1" t="s">
        <v>3585</v>
      </c>
      <c r="AD277">
        <v>2796</v>
      </c>
      <c r="AE277">
        <v>0</v>
      </c>
      <c r="AF277">
        <v>210</v>
      </c>
      <c r="AG277">
        <v>0</v>
      </c>
      <c r="AH277">
        <v>24</v>
      </c>
      <c r="AI277">
        <v>180</v>
      </c>
      <c r="AJ277">
        <v>180</v>
      </c>
      <c r="AK277">
        <v>180</v>
      </c>
      <c r="AL277">
        <v>180</v>
      </c>
      <c r="AM277">
        <v>954</v>
      </c>
    </row>
    <row r="278" spans="1:39" ht="60" x14ac:dyDescent="0.3">
      <c r="A278" s="5" t="s">
        <v>3586</v>
      </c>
      <c r="B278" s="1" t="s">
        <v>3587</v>
      </c>
      <c r="C278" s="7" t="s">
        <v>3588</v>
      </c>
      <c r="D278" s="9" t="s">
        <v>3589</v>
      </c>
      <c r="E278" s="1" t="s">
        <v>3590</v>
      </c>
      <c r="F278">
        <v>3668</v>
      </c>
      <c r="G278" s="3" t="s">
        <v>3591</v>
      </c>
      <c r="H278" s="1" t="s">
        <v>3592</v>
      </c>
      <c r="I278">
        <v>8004</v>
      </c>
      <c r="J278" s="3" t="s">
        <v>3593</v>
      </c>
      <c r="K278" s="1" t="s">
        <v>3594</v>
      </c>
      <c r="L278">
        <v>4091</v>
      </c>
      <c r="M278" s="3" t="s">
        <v>3593</v>
      </c>
      <c r="N278" s="1" t="s">
        <v>3594</v>
      </c>
      <c r="O278">
        <v>4091</v>
      </c>
      <c r="P278" s="11" t="s">
        <v>3595</v>
      </c>
      <c r="Q278" s="1" t="s">
        <v>3596</v>
      </c>
      <c r="R278">
        <v>6961</v>
      </c>
      <c r="S278" s="3" t="s">
        <v>3597</v>
      </c>
      <c r="T278" s="1" t="s">
        <v>3598</v>
      </c>
      <c r="U278">
        <v>5036</v>
      </c>
      <c r="V278" s="3" t="s">
        <v>3599</v>
      </c>
      <c r="W278" s="1" t="s">
        <v>3600</v>
      </c>
      <c r="X278">
        <v>3268</v>
      </c>
      <c r="Y278" s="3" t="s">
        <v>3597</v>
      </c>
      <c r="Z278" s="1" t="s">
        <v>3598</v>
      </c>
      <c r="AA278">
        <v>5036</v>
      </c>
      <c r="AB278" s="3" t="s">
        <v>3597</v>
      </c>
      <c r="AC278" s="1" t="s">
        <v>3598</v>
      </c>
      <c r="AD278">
        <v>5036</v>
      </c>
      <c r="AE278">
        <v>159</v>
      </c>
      <c r="AF278">
        <v>200</v>
      </c>
      <c r="AG278">
        <v>200</v>
      </c>
      <c r="AH278">
        <v>165</v>
      </c>
      <c r="AI278">
        <v>76</v>
      </c>
      <c r="AJ278">
        <v>0</v>
      </c>
      <c r="AK278">
        <v>76</v>
      </c>
      <c r="AL278">
        <v>76</v>
      </c>
      <c r="AM278">
        <v>952</v>
      </c>
    </row>
    <row r="279" spans="1:39" ht="60" x14ac:dyDescent="0.3">
      <c r="A279" s="5" t="s">
        <v>3601</v>
      </c>
      <c r="B279" s="1" t="s">
        <v>3602</v>
      </c>
      <c r="C279" s="7" t="s">
        <v>3603</v>
      </c>
      <c r="D279" s="9" t="s">
        <v>3604</v>
      </c>
      <c r="E279" s="1" t="s">
        <v>3605</v>
      </c>
      <c r="F279">
        <v>1728</v>
      </c>
      <c r="G279" s="3" t="s">
        <v>3606</v>
      </c>
      <c r="H279" s="1" t="s">
        <v>3607</v>
      </c>
      <c r="I279">
        <v>2292</v>
      </c>
      <c r="J279" s="3" t="s">
        <v>3608</v>
      </c>
      <c r="K279" s="1" t="s">
        <v>3609</v>
      </c>
      <c r="L279">
        <v>1751</v>
      </c>
      <c r="M279" s="3" t="s">
        <v>3608</v>
      </c>
      <c r="N279" s="1" t="s">
        <v>3609</v>
      </c>
      <c r="O279">
        <v>1751</v>
      </c>
      <c r="P279" s="11" t="s">
        <v>3610</v>
      </c>
      <c r="Q279" s="1" t="s">
        <v>3611</v>
      </c>
      <c r="R279">
        <v>2018</v>
      </c>
      <c r="S279" s="3" t="s">
        <v>3612</v>
      </c>
      <c r="T279" s="1" t="s">
        <v>3613</v>
      </c>
      <c r="U279">
        <v>2186</v>
      </c>
      <c r="V279" s="3" t="s">
        <v>3612</v>
      </c>
      <c r="W279" s="1" t="s">
        <v>3613</v>
      </c>
      <c r="X279">
        <v>2186</v>
      </c>
      <c r="Y279" s="3" t="s">
        <v>3614</v>
      </c>
      <c r="Z279" s="1" t="s">
        <v>3615</v>
      </c>
      <c r="AA279">
        <v>2133</v>
      </c>
      <c r="AB279" s="3" t="s">
        <v>3612</v>
      </c>
      <c r="AC279" s="1" t="s">
        <v>3613</v>
      </c>
      <c r="AD279">
        <v>2186</v>
      </c>
      <c r="AE279">
        <v>106</v>
      </c>
      <c r="AF279">
        <v>200</v>
      </c>
      <c r="AG279">
        <v>200</v>
      </c>
      <c r="AH279">
        <v>0</v>
      </c>
      <c r="AI279">
        <v>110</v>
      </c>
      <c r="AJ279">
        <v>110</v>
      </c>
      <c r="AK279">
        <v>115</v>
      </c>
      <c r="AL279">
        <v>110</v>
      </c>
      <c r="AM279">
        <v>951</v>
      </c>
    </row>
    <row r="280" spans="1:39" ht="60" x14ac:dyDescent="0.3">
      <c r="A280" s="5" t="s">
        <v>3616</v>
      </c>
      <c r="B280" s="1" t="s">
        <v>3617</v>
      </c>
      <c r="C280" s="7" t="s">
        <v>3618</v>
      </c>
      <c r="D280" s="9" t="s">
        <v>3619</v>
      </c>
      <c r="E280" s="1" t="s">
        <v>3620</v>
      </c>
      <c r="F280">
        <v>2557</v>
      </c>
      <c r="G280" s="3" t="s">
        <v>3621</v>
      </c>
      <c r="H280" s="1" t="s">
        <v>3622</v>
      </c>
      <c r="I280">
        <v>4976</v>
      </c>
      <c r="J280" s="3" t="s">
        <v>3623</v>
      </c>
      <c r="K280" s="1" t="s">
        <v>3624</v>
      </c>
      <c r="L280">
        <v>2568</v>
      </c>
      <c r="M280" s="3" t="s">
        <v>3623</v>
      </c>
      <c r="N280" s="1" t="s">
        <v>3624</v>
      </c>
      <c r="O280">
        <v>2568</v>
      </c>
      <c r="P280" s="11" t="s">
        <v>3625</v>
      </c>
      <c r="Q280" s="1" t="s">
        <v>3626</v>
      </c>
      <c r="R280">
        <v>1593</v>
      </c>
      <c r="S280" s="3" t="s">
        <v>3627</v>
      </c>
      <c r="T280" s="1" t="s">
        <v>3628</v>
      </c>
      <c r="U280">
        <v>1415</v>
      </c>
      <c r="V280" s="3" t="s">
        <v>3629</v>
      </c>
      <c r="W280" s="1" t="s">
        <v>3630</v>
      </c>
      <c r="X280">
        <v>1549</v>
      </c>
      <c r="Y280" s="3" t="s">
        <v>3627</v>
      </c>
      <c r="Z280" s="1" t="s">
        <v>3628</v>
      </c>
      <c r="AA280">
        <v>1415</v>
      </c>
      <c r="AB280" s="3" t="s">
        <v>3627</v>
      </c>
      <c r="AC280" s="1" t="s">
        <v>3628</v>
      </c>
      <c r="AD280">
        <v>1415</v>
      </c>
      <c r="AE280">
        <v>0</v>
      </c>
      <c r="AF280">
        <v>185</v>
      </c>
      <c r="AG280">
        <v>185</v>
      </c>
      <c r="AH280">
        <v>0</v>
      </c>
      <c r="AI280">
        <v>145</v>
      </c>
      <c r="AJ280">
        <v>145</v>
      </c>
      <c r="AK280">
        <v>145</v>
      </c>
      <c r="AL280">
        <v>145</v>
      </c>
      <c r="AM280">
        <v>950</v>
      </c>
    </row>
    <row r="281" spans="1:39" ht="60" x14ac:dyDescent="0.3">
      <c r="A281" s="5" t="s">
        <v>3631</v>
      </c>
      <c r="B281" s="1" t="s">
        <v>3632</v>
      </c>
      <c r="C281" s="7" t="s">
        <v>3633</v>
      </c>
      <c r="D281" s="9" t="s">
        <v>3634</v>
      </c>
      <c r="E281" s="1" t="s">
        <v>3635</v>
      </c>
      <c r="F281">
        <v>2862</v>
      </c>
      <c r="G281" s="3" t="s">
        <v>3636</v>
      </c>
      <c r="H281" s="1" t="s">
        <v>3637</v>
      </c>
      <c r="I281">
        <v>6646</v>
      </c>
      <c r="J281" s="3" t="s">
        <v>3638</v>
      </c>
      <c r="K281" s="1" t="s">
        <v>3639</v>
      </c>
      <c r="L281">
        <v>3041</v>
      </c>
      <c r="M281" s="3" t="s">
        <v>3638</v>
      </c>
      <c r="N281" s="1" t="s">
        <v>3639</v>
      </c>
      <c r="O281">
        <v>3041</v>
      </c>
      <c r="P281" s="11" t="s">
        <v>3636</v>
      </c>
      <c r="Q281" s="1" t="s">
        <v>3640</v>
      </c>
      <c r="R281">
        <v>6688</v>
      </c>
      <c r="S281" s="3" t="s">
        <v>3641</v>
      </c>
      <c r="T281" s="1" t="s">
        <v>3642</v>
      </c>
      <c r="U281">
        <v>2714</v>
      </c>
      <c r="V281" s="3" t="s">
        <v>3641</v>
      </c>
      <c r="W281" s="1" t="s">
        <v>3642</v>
      </c>
      <c r="X281">
        <v>2714</v>
      </c>
      <c r="Y281" s="3" t="s">
        <v>3641</v>
      </c>
      <c r="Z281" s="1" t="s">
        <v>3642</v>
      </c>
      <c r="AA281">
        <v>2714</v>
      </c>
      <c r="AB281" s="3" t="s">
        <v>3641</v>
      </c>
      <c r="AC281" s="1" t="s">
        <v>3642</v>
      </c>
      <c r="AD281">
        <v>2714</v>
      </c>
      <c r="AE281">
        <v>21</v>
      </c>
      <c r="AF281">
        <v>174</v>
      </c>
      <c r="AG281">
        <v>174</v>
      </c>
      <c r="AH281">
        <v>21</v>
      </c>
      <c r="AI281">
        <v>140</v>
      </c>
      <c r="AJ281">
        <v>140</v>
      </c>
      <c r="AK281">
        <v>140</v>
      </c>
      <c r="AL281">
        <v>140</v>
      </c>
      <c r="AM281">
        <v>950</v>
      </c>
    </row>
    <row r="282" spans="1:39" ht="60" x14ac:dyDescent="0.3">
      <c r="A282" s="5" t="s">
        <v>3643</v>
      </c>
      <c r="B282" s="1" t="s">
        <v>3644</v>
      </c>
      <c r="C282" s="7" t="s">
        <v>3645</v>
      </c>
      <c r="D282" s="9" t="s">
        <v>3646</v>
      </c>
      <c r="E282" s="1" t="s">
        <v>3647</v>
      </c>
      <c r="F282">
        <v>2824</v>
      </c>
      <c r="G282" s="3" t="s">
        <v>3648</v>
      </c>
      <c r="H282" s="1" t="s">
        <v>3649</v>
      </c>
      <c r="I282">
        <v>5859</v>
      </c>
      <c r="J282" s="3" t="s">
        <v>3646</v>
      </c>
      <c r="K282" s="1" t="s">
        <v>3650</v>
      </c>
      <c r="L282">
        <v>2803</v>
      </c>
      <c r="M282" s="3" t="s">
        <v>3646</v>
      </c>
      <c r="N282" s="1" t="s">
        <v>3650</v>
      </c>
      <c r="O282">
        <v>2803</v>
      </c>
      <c r="P282" s="11" t="s">
        <v>3651</v>
      </c>
      <c r="Q282" s="1" t="s">
        <v>3652</v>
      </c>
      <c r="R282">
        <v>5582</v>
      </c>
      <c r="S282" s="3" t="s">
        <v>3653</v>
      </c>
      <c r="T282" s="1" t="s">
        <v>3654</v>
      </c>
      <c r="U282">
        <v>4562</v>
      </c>
      <c r="V282" s="3" t="s">
        <v>3653</v>
      </c>
      <c r="W282" s="1" t="s">
        <v>3654</v>
      </c>
      <c r="X282">
        <v>4562</v>
      </c>
      <c r="Y282" s="3" t="s">
        <v>3653</v>
      </c>
      <c r="Z282" s="1" t="s">
        <v>3654</v>
      </c>
      <c r="AA282">
        <v>4562</v>
      </c>
      <c r="AB282" s="3" t="s">
        <v>3653</v>
      </c>
      <c r="AC282" s="1" t="s">
        <v>3654</v>
      </c>
      <c r="AD282">
        <v>4562</v>
      </c>
      <c r="AE282">
        <v>150</v>
      </c>
      <c r="AF282">
        <v>210</v>
      </c>
      <c r="AG282">
        <v>210</v>
      </c>
      <c r="AH282">
        <v>75</v>
      </c>
      <c r="AI282">
        <v>76</v>
      </c>
      <c r="AJ282">
        <v>76</v>
      </c>
      <c r="AK282">
        <v>76</v>
      </c>
      <c r="AL282">
        <v>76</v>
      </c>
      <c r="AM282">
        <v>949</v>
      </c>
    </row>
    <row r="283" spans="1:39" ht="75.599999999999994" x14ac:dyDescent="0.3">
      <c r="A283" s="5" t="s">
        <v>3655</v>
      </c>
      <c r="B283" s="1" t="s">
        <v>3656</v>
      </c>
      <c r="C283" s="7" t="s">
        <v>3657</v>
      </c>
      <c r="D283" s="9" t="s">
        <v>3658</v>
      </c>
      <c r="E283" s="1" t="s">
        <v>3659</v>
      </c>
      <c r="F283">
        <v>2957</v>
      </c>
      <c r="G283" s="3" t="s">
        <v>3660</v>
      </c>
      <c r="H283" s="1" t="s">
        <v>3661</v>
      </c>
      <c r="I283">
        <v>4873</v>
      </c>
      <c r="J283" s="3" t="s">
        <v>3662</v>
      </c>
      <c r="K283" s="1" t="s">
        <v>3663</v>
      </c>
      <c r="L283">
        <v>3621</v>
      </c>
      <c r="M283" s="3" t="s">
        <v>3664</v>
      </c>
      <c r="N283" s="1" t="s">
        <v>3665</v>
      </c>
      <c r="O283">
        <v>3777</v>
      </c>
      <c r="P283" s="11" t="s">
        <v>3666</v>
      </c>
      <c r="Q283" s="1" t="s">
        <v>3667</v>
      </c>
      <c r="R283">
        <v>5075</v>
      </c>
      <c r="S283" s="3" t="s">
        <v>3668</v>
      </c>
      <c r="T283" s="1" t="s">
        <v>3669</v>
      </c>
      <c r="U283">
        <v>968</v>
      </c>
      <c r="V283" s="3" t="s">
        <v>3664</v>
      </c>
      <c r="W283" s="1" t="s">
        <v>3670</v>
      </c>
      <c r="X283">
        <v>3228</v>
      </c>
      <c r="Y283" s="3" t="s">
        <v>3664</v>
      </c>
      <c r="Z283" s="1" t="s">
        <v>3670</v>
      </c>
      <c r="AA283">
        <v>3228</v>
      </c>
      <c r="AB283" s="3" t="s">
        <v>3664</v>
      </c>
      <c r="AC283" s="1" t="s">
        <v>3670</v>
      </c>
      <c r="AD283">
        <v>3228</v>
      </c>
      <c r="AE283">
        <v>4</v>
      </c>
      <c r="AF283">
        <v>185</v>
      </c>
      <c r="AG283">
        <v>185</v>
      </c>
      <c r="AH283">
        <v>14</v>
      </c>
      <c r="AI283">
        <v>0</v>
      </c>
      <c r="AJ283">
        <v>185</v>
      </c>
      <c r="AK283">
        <v>185</v>
      </c>
      <c r="AL283">
        <v>185</v>
      </c>
      <c r="AM283">
        <v>943</v>
      </c>
    </row>
    <row r="284" spans="1:39" ht="60" x14ac:dyDescent="0.3">
      <c r="A284" s="5" t="s">
        <v>3671</v>
      </c>
      <c r="B284" s="1" t="s">
        <v>3672</v>
      </c>
      <c r="C284" s="7" t="s">
        <v>3673</v>
      </c>
      <c r="D284" s="9" t="s">
        <v>3674</v>
      </c>
      <c r="E284" s="1" t="s">
        <v>3675</v>
      </c>
      <c r="F284">
        <v>3386</v>
      </c>
      <c r="G284" s="3" t="s">
        <v>3676</v>
      </c>
      <c r="H284" s="1" t="s">
        <v>3677</v>
      </c>
      <c r="I284">
        <v>436</v>
      </c>
      <c r="J284" s="3" t="s">
        <v>3678</v>
      </c>
      <c r="K284" s="1" t="s">
        <v>3679</v>
      </c>
      <c r="L284">
        <v>3351</v>
      </c>
      <c r="M284" s="3" t="s">
        <v>3678</v>
      </c>
      <c r="N284" s="1" t="s">
        <v>3679</v>
      </c>
      <c r="O284">
        <v>3351</v>
      </c>
      <c r="P284" s="11" t="s">
        <v>3680</v>
      </c>
      <c r="Q284" s="1" t="s">
        <v>3681</v>
      </c>
      <c r="R284">
        <v>4367</v>
      </c>
      <c r="S284" s="3" t="s">
        <v>3682</v>
      </c>
      <c r="T284" s="1" t="s">
        <v>3683</v>
      </c>
      <c r="U284">
        <v>4305</v>
      </c>
      <c r="V284" s="3" t="s">
        <v>3682</v>
      </c>
      <c r="W284" s="1" t="s">
        <v>3683</v>
      </c>
      <c r="X284">
        <v>4305</v>
      </c>
      <c r="Y284" s="3" t="s">
        <v>3682</v>
      </c>
      <c r="Z284" s="1" t="s">
        <v>3683</v>
      </c>
      <c r="AA284">
        <v>4305</v>
      </c>
      <c r="AB284" s="3" t="s">
        <v>3682</v>
      </c>
      <c r="AC284" s="1" t="s">
        <v>3683</v>
      </c>
      <c r="AD284">
        <v>4305</v>
      </c>
      <c r="AE284">
        <v>100</v>
      </c>
      <c r="AF284">
        <v>195</v>
      </c>
      <c r="AG284">
        <v>195</v>
      </c>
      <c r="AH284">
        <v>50</v>
      </c>
      <c r="AI284">
        <v>100</v>
      </c>
      <c r="AJ284">
        <v>100</v>
      </c>
      <c r="AK284">
        <v>100</v>
      </c>
      <c r="AL284">
        <v>100</v>
      </c>
      <c r="AM284">
        <v>940</v>
      </c>
    </row>
    <row r="285" spans="1:39" ht="60" x14ac:dyDescent="0.3">
      <c r="A285" s="5" t="s">
        <v>3684</v>
      </c>
      <c r="B285" s="1" t="s">
        <v>3685</v>
      </c>
      <c r="C285" s="7" t="s">
        <v>3686</v>
      </c>
      <c r="D285" s="9" t="s">
        <v>3687</v>
      </c>
      <c r="E285" s="1" t="s">
        <v>3688</v>
      </c>
      <c r="F285">
        <v>6857</v>
      </c>
      <c r="G285" s="3" t="s">
        <v>3689</v>
      </c>
      <c r="H285" s="1" t="s">
        <v>3690</v>
      </c>
      <c r="I285">
        <v>8332</v>
      </c>
      <c r="J285" s="3" t="s">
        <v>3687</v>
      </c>
      <c r="K285" s="1" t="s">
        <v>3691</v>
      </c>
      <c r="L285">
        <v>6915</v>
      </c>
      <c r="M285" s="3" t="s">
        <v>3692</v>
      </c>
      <c r="N285" s="1" t="s">
        <v>3693</v>
      </c>
      <c r="O285">
        <v>471</v>
      </c>
      <c r="P285" s="11" t="s">
        <v>3694</v>
      </c>
      <c r="Q285" s="1" t="s">
        <v>3695</v>
      </c>
      <c r="R285">
        <v>638</v>
      </c>
      <c r="S285" s="3" t="s">
        <v>3696</v>
      </c>
      <c r="T285" s="1" t="s">
        <v>3697</v>
      </c>
      <c r="U285">
        <v>6279</v>
      </c>
      <c r="V285" s="3" t="s">
        <v>3698</v>
      </c>
      <c r="W285" s="1" t="s">
        <v>3699</v>
      </c>
      <c r="X285">
        <v>6229</v>
      </c>
      <c r="Y285" s="3" t="s">
        <v>3696</v>
      </c>
      <c r="Z285" s="1" t="s">
        <v>3697</v>
      </c>
      <c r="AA285">
        <v>6279</v>
      </c>
      <c r="AB285" s="3" t="s">
        <v>3700</v>
      </c>
      <c r="AC285" s="1" t="s">
        <v>3701</v>
      </c>
      <c r="AD285">
        <v>4904</v>
      </c>
      <c r="AE285">
        <v>180</v>
      </c>
      <c r="AF285">
        <v>210</v>
      </c>
      <c r="AG285">
        <v>0</v>
      </c>
      <c r="AH285">
        <v>140</v>
      </c>
      <c r="AI285">
        <v>140</v>
      </c>
      <c r="AJ285">
        <v>59</v>
      </c>
      <c r="AK285">
        <v>140</v>
      </c>
      <c r="AL285">
        <v>69</v>
      </c>
      <c r="AM285">
        <v>938</v>
      </c>
    </row>
    <row r="286" spans="1:39" ht="60" x14ac:dyDescent="0.3">
      <c r="A286" s="5" t="s">
        <v>3702</v>
      </c>
      <c r="B286" s="1" t="s">
        <v>3703</v>
      </c>
      <c r="C286" s="7" t="s">
        <v>3704</v>
      </c>
      <c r="D286" s="9" t="s">
        <v>3705</v>
      </c>
      <c r="E286" s="1" t="s">
        <v>3706</v>
      </c>
      <c r="F286">
        <v>8913</v>
      </c>
      <c r="G286" s="3" t="s">
        <v>3707</v>
      </c>
      <c r="H286" s="1" t="s">
        <v>3708</v>
      </c>
      <c r="I286">
        <v>4958</v>
      </c>
      <c r="J286" s="3" t="s">
        <v>3705</v>
      </c>
      <c r="K286" s="1" t="s">
        <v>3709</v>
      </c>
      <c r="L286">
        <v>8946</v>
      </c>
      <c r="M286" s="3" t="s">
        <v>3710</v>
      </c>
      <c r="N286" s="1" t="s">
        <v>3711</v>
      </c>
      <c r="O286">
        <v>2744</v>
      </c>
      <c r="P286" s="11" t="s">
        <v>3712</v>
      </c>
      <c r="Q286" s="1" t="s">
        <v>3713</v>
      </c>
      <c r="R286">
        <v>5447</v>
      </c>
      <c r="S286" s="3" t="s">
        <v>3714</v>
      </c>
      <c r="T286" s="1" t="s">
        <v>3715</v>
      </c>
      <c r="U286">
        <v>7419</v>
      </c>
      <c r="V286" s="3" t="s">
        <v>3716</v>
      </c>
      <c r="W286" s="1" t="s">
        <v>3717</v>
      </c>
      <c r="X286">
        <v>7601</v>
      </c>
      <c r="Y286" s="3" t="s">
        <v>3714</v>
      </c>
      <c r="Z286" s="1" t="s">
        <v>3715</v>
      </c>
      <c r="AA286">
        <v>7419</v>
      </c>
      <c r="AB286" s="3" t="s">
        <v>3714</v>
      </c>
      <c r="AC286" s="1" t="s">
        <v>3715</v>
      </c>
      <c r="AD286">
        <v>7419</v>
      </c>
      <c r="AE286">
        <v>150</v>
      </c>
      <c r="AF286">
        <v>210</v>
      </c>
      <c r="AG286">
        <v>27</v>
      </c>
      <c r="AH286">
        <v>75</v>
      </c>
      <c r="AI286">
        <v>125</v>
      </c>
      <c r="AJ286">
        <v>100</v>
      </c>
      <c r="AK286">
        <v>125</v>
      </c>
      <c r="AL286">
        <v>125</v>
      </c>
      <c r="AM286">
        <v>937</v>
      </c>
    </row>
    <row r="287" spans="1:39" ht="60" x14ac:dyDescent="0.3">
      <c r="A287" s="5" t="s">
        <v>3718</v>
      </c>
      <c r="B287" s="1" t="s">
        <v>3719</v>
      </c>
      <c r="C287" s="7" t="s">
        <v>3720</v>
      </c>
      <c r="D287" s="9" t="s">
        <v>3721</v>
      </c>
      <c r="E287" s="1" t="s">
        <v>3722</v>
      </c>
      <c r="F287">
        <v>9103</v>
      </c>
      <c r="G287" s="3" t="s">
        <v>3723</v>
      </c>
      <c r="H287" s="1" t="s">
        <v>3724</v>
      </c>
      <c r="I287">
        <v>7911</v>
      </c>
      <c r="J287" s="3" t="s">
        <v>3725</v>
      </c>
      <c r="K287" s="1" t="s">
        <v>3726</v>
      </c>
      <c r="L287">
        <v>9119</v>
      </c>
      <c r="M287" s="3" t="s">
        <v>3727</v>
      </c>
      <c r="N287" s="1" t="s">
        <v>3728</v>
      </c>
      <c r="O287">
        <v>3518</v>
      </c>
      <c r="P287" s="11" t="s">
        <v>3723</v>
      </c>
      <c r="Q287" s="1" t="s">
        <v>3729</v>
      </c>
      <c r="R287">
        <v>8041</v>
      </c>
      <c r="S287" s="3" t="s">
        <v>3730</v>
      </c>
      <c r="T287" s="1" t="s">
        <v>3731</v>
      </c>
      <c r="U287">
        <v>8824</v>
      </c>
      <c r="V287" s="3" t="s">
        <v>3732</v>
      </c>
      <c r="W287" s="1" t="s">
        <v>3733</v>
      </c>
      <c r="X287">
        <v>355</v>
      </c>
      <c r="Y287" s="3" t="s">
        <v>3730</v>
      </c>
      <c r="Z287" s="1" t="s">
        <v>3731</v>
      </c>
      <c r="AA287">
        <v>8824</v>
      </c>
      <c r="AB287" s="3" t="s">
        <v>3734</v>
      </c>
      <c r="AC287" s="1" t="s">
        <v>3735</v>
      </c>
      <c r="AD287">
        <v>8819</v>
      </c>
      <c r="AE287">
        <v>150</v>
      </c>
      <c r="AF287">
        <v>185</v>
      </c>
      <c r="AG287">
        <v>0</v>
      </c>
      <c r="AH287">
        <v>150</v>
      </c>
      <c r="AI287">
        <v>150</v>
      </c>
      <c r="AJ287">
        <v>0</v>
      </c>
      <c r="AK287">
        <v>150</v>
      </c>
      <c r="AL287">
        <v>150</v>
      </c>
      <c r="AM287">
        <v>935</v>
      </c>
    </row>
    <row r="288" spans="1:39" ht="60" x14ac:dyDescent="0.3">
      <c r="A288" s="5" t="s">
        <v>3736</v>
      </c>
      <c r="B288" s="1" t="s">
        <v>2613</v>
      </c>
      <c r="C288" s="7" t="s">
        <v>2614</v>
      </c>
      <c r="D288" s="9" t="s">
        <v>2615</v>
      </c>
      <c r="E288" s="1" t="s">
        <v>2616</v>
      </c>
      <c r="F288">
        <v>3902</v>
      </c>
      <c r="G288" s="3" t="s">
        <v>2617</v>
      </c>
      <c r="H288" s="1" t="s">
        <v>3737</v>
      </c>
      <c r="I288">
        <v>1277</v>
      </c>
      <c r="J288" s="3" t="s">
        <v>2615</v>
      </c>
      <c r="K288" s="1" t="s">
        <v>2619</v>
      </c>
      <c r="L288">
        <v>3874</v>
      </c>
      <c r="M288" s="3" t="s">
        <v>2620</v>
      </c>
      <c r="N288" s="1" t="s">
        <v>2621</v>
      </c>
      <c r="O288">
        <v>393</v>
      </c>
      <c r="P288" s="11" t="s">
        <v>2622</v>
      </c>
      <c r="Q288" s="1" t="s">
        <v>3738</v>
      </c>
      <c r="R288">
        <v>3434</v>
      </c>
      <c r="S288" s="3" t="s">
        <v>3739</v>
      </c>
      <c r="T288" s="1" t="s">
        <v>3740</v>
      </c>
      <c r="U288">
        <v>4364</v>
      </c>
      <c r="V288" s="3" t="s">
        <v>3739</v>
      </c>
      <c r="W288" s="1" t="s">
        <v>3740</v>
      </c>
      <c r="X288">
        <v>4364</v>
      </c>
      <c r="Y288" s="3" t="s">
        <v>3739</v>
      </c>
      <c r="Z288" s="1" t="s">
        <v>3740</v>
      </c>
      <c r="AA288">
        <v>4364</v>
      </c>
      <c r="AB288" s="3" t="s">
        <v>3739</v>
      </c>
      <c r="AC288" s="1" t="s">
        <v>3740</v>
      </c>
      <c r="AD288">
        <v>4364</v>
      </c>
      <c r="AE288">
        <v>0</v>
      </c>
      <c r="AF288">
        <v>210</v>
      </c>
      <c r="AG288">
        <v>200</v>
      </c>
      <c r="AH288">
        <v>0</v>
      </c>
      <c r="AI288">
        <v>131</v>
      </c>
      <c r="AJ288">
        <v>131</v>
      </c>
      <c r="AK288">
        <v>131</v>
      </c>
      <c r="AL288">
        <v>131</v>
      </c>
      <c r="AM288">
        <v>934</v>
      </c>
    </row>
    <row r="289" spans="1:39" ht="60" x14ac:dyDescent="0.3">
      <c r="A289" s="5" t="s">
        <v>3741</v>
      </c>
      <c r="B289" s="1" t="s">
        <v>2613</v>
      </c>
      <c r="C289" s="7" t="s">
        <v>2614</v>
      </c>
      <c r="D289" s="9" t="s">
        <v>2615</v>
      </c>
      <c r="E289" s="1" t="s">
        <v>3742</v>
      </c>
      <c r="F289">
        <v>3906</v>
      </c>
      <c r="G289" s="3" t="s">
        <v>2617</v>
      </c>
      <c r="H289" s="1" t="s">
        <v>3737</v>
      </c>
      <c r="I289">
        <v>1277</v>
      </c>
      <c r="J289" s="3" t="s">
        <v>2615</v>
      </c>
      <c r="K289" s="1" t="s">
        <v>3743</v>
      </c>
      <c r="L289">
        <v>3858</v>
      </c>
      <c r="M289" s="3" t="s">
        <v>2620</v>
      </c>
      <c r="N289" s="1" t="s">
        <v>3744</v>
      </c>
      <c r="O289">
        <v>3914</v>
      </c>
      <c r="P289" s="11" t="s">
        <v>2622</v>
      </c>
      <c r="Q289" s="1" t="s">
        <v>3738</v>
      </c>
      <c r="R289">
        <v>3434</v>
      </c>
      <c r="S289" s="3" t="s">
        <v>3739</v>
      </c>
      <c r="T289" s="1" t="s">
        <v>3745</v>
      </c>
      <c r="U289">
        <v>4363</v>
      </c>
      <c r="V289" s="3" t="s">
        <v>3739</v>
      </c>
      <c r="W289" s="1" t="s">
        <v>3745</v>
      </c>
      <c r="X289">
        <v>4363</v>
      </c>
      <c r="Y289" s="3" t="s">
        <v>3739</v>
      </c>
      <c r="Z289" s="1" t="s">
        <v>3745</v>
      </c>
      <c r="AA289">
        <v>4363</v>
      </c>
      <c r="AB289" s="3" t="s">
        <v>3739</v>
      </c>
      <c r="AC289" s="1" t="s">
        <v>3745</v>
      </c>
      <c r="AD289">
        <v>4363</v>
      </c>
      <c r="AE289">
        <v>0</v>
      </c>
      <c r="AF289">
        <v>210</v>
      </c>
      <c r="AG289">
        <v>200</v>
      </c>
      <c r="AH289">
        <v>0</v>
      </c>
      <c r="AI289">
        <v>131</v>
      </c>
      <c r="AJ289">
        <v>131</v>
      </c>
      <c r="AK289">
        <v>131</v>
      </c>
      <c r="AL289">
        <v>131</v>
      </c>
      <c r="AM289">
        <v>934</v>
      </c>
    </row>
    <row r="290" spans="1:39" ht="60" x14ac:dyDescent="0.3">
      <c r="A290" s="5" t="s">
        <v>3746</v>
      </c>
      <c r="B290" s="1" t="s">
        <v>3747</v>
      </c>
      <c r="C290" s="7" t="s">
        <v>3748</v>
      </c>
      <c r="D290" s="9" t="s">
        <v>3749</v>
      </c>
      <c r="E290" s="1" t="s">
        <v>3750</v>
      </c>
      <c r="F290">
        <v>2959</v>
      </c>
      <c r="G290" s="3" t="s">
        <v>3751</v>
      </c>
      <c r="H290" s="1" t="s">
        <v>3752</v>
      </c>
      <c r="I290">
        <v>4177</v>
      </c>
      <c r="J290" s="3" t="s">
        <v>3753</v>
      </c>
      <c r="K290" s="1" t="s">
        <v>3754</v>
      </c>
      <c r="L290">
        <v>2998</v>
      </c>
      <c r="M290" s="3" t="s">
        <v>3753</v>
      </c>
      <c r="N290" s="1" t="s">
        <v>3754</v>
      </c>
      <c r="O290">
        <v>2998</v>
      </c>
      <c r="P290" s="11" t="s">
        <v>3755</v>
      </c>
      <c r="Q290" s="1" t="s">
        <v>3756</v>
      </c>
      <c r="R290">
        <v>441</v>
      </c>
      <c r="S290" s="3" t="s">
        <v>3757</v>
      </c>
      <c r="T290" s="1" t="s">
        <v>3758</v>
      </c>
      <c r="U290">
        <v>3286</v>
      </c>
      <c r="V290" s="3" t="s">
        <v>3757</v>
      </c>
      <c r="W290" s="1" t="s">
        <v>3758</v>
      </c>
      <c r="X290">
        <v>3286</v>
      </c>
      <c r="Y290" s="3" t="s">
        <v>3757</v>
      </c>
      <c r="Z290" s="1" t="s">
        <v>3758</v>
      </c>
      <c r="AA290">
        <v>3286</v>
      </c>
      <c r="AB290" s="3" t="s">
        <v>3757</v>
      </c>
      <c r="AC290" s="1" t="s">
        <v>3758</v>
      </c>
      <c r="AD290">
        <v>3286</v>
      </c>
      <c r="AE290">
        <v>118</v>
      </c>
      <c r="AF290">
        <v>165</v>
      </c>
      <c r="AG290">
        <v>165</v>
      </c>
      <c r="AH290">
        <v>110</v>
      </c>
      <c r="AI290">
        <v>94</v>
      </c>
      <c r="AJ290">
        <v>94</v>
      </c>
      <c r="AK290">
        <v>94</v>
      </c>
      <c r="AL290">
        <v>94</v>
      </c>
      <c r="AM290">
        <v>934</v>
      </c>
    </row>
    <row r="291" spans="1:39" ht="60" x14ac:dyDescent="0.3">
      <c r="A291" s="5" t="s">
        <v>3759</v>
      </c>
      <c r="B291" s="1" t="s">
        <v>2613</v>
      </c>
      <c r="C291" s="7" t="s">
        <v>2614</v>
      </c>
      <c r="D291" s="9" t="s">
        <v>2615</v>
      </c>
      <c r="E291" s="1" t="s">
        <v>2616</v>
      </c>
      <c r="F291">
        <v>3902</v>
      </c>
      <c r="G291" s="3" t="s">
        <v>2617</v>
      </c>
      <c r="H291" s="1" t="s">
        <v>3737</v>
      </c>
      <c r="I291">
        <v>1277</v>
      </c>
      <c r="J291" s="3" t="s">
        <v>2615</v>
      </c>
      <c r="K291" s="1" t="s">
        <v>3743</v>
      </c>
      <c r="L291">
        <v>3858</v>
      </c>
      <c r="M291" s="3" t="s">
        <v>2620</v>
      </c>
      <c r="N291" s="1" t="s">
        <v>3744</v>
      </c>
      <c r="O291">
        <v>3914</v>
      </c>
      <c r="P291" s="11" t="s">
        <v>2622</v>
      </c>
      <c r="Q291" s="1" t="s">
        <v>3738</v>
      </c>
      <c r="R291">
        <v>3434</v>
      </c>
      <c r="S291" s="3" t="s">
        <v>3739</v>
      </c>
      <c r="T291" s="1" t="s">
        <v>3760</v>
      </c>
      <c r="U291">
        <v>4352</v>
      </c>
      <c r="V291" s="3" t="s">
        <v>3739</v>
      </c>
      <c r="W291" s="1" t="s">
        <v>3760</v>
      </c>
      <c r="X291">
        <v>4352</v>
      </c>
      <c r="Y291" s="3" t="s">
        <v>3739</v>
      </c>
      <c r="Z291" s="1" t="s">
        <v>3760</v>
      </c>
      <c r="AA291">
        <v>4352</v>
      </c>
      <c r="AB291" s="3" t="s">
        <v>3739</v>
      </c>
      <c r="AC291" s="1" t="s">
        <v>3760</v>
      </c>
      <c r="AD291">
        <v>4352</v>
      </c>
      <c r="AE291">
        <v>0</v>
      </c>
      <c r="AF291">
        <v>210</v>
      </c>
      <c r="AG291">
        <v>200</v>
      </c>
      <c r="AH291">
        <v>0</v>
      </c>
      <c r="AI291">
        <v>131</v>
      </c>
      <c r="AJ291">
        <v>131</v>
      </c>
      <c r="AK291">
        <v>131</v>
      </c>
      <c r="AL291">
        <v>131</v>
      </c>
      <c r="AM291">
        <v>934</v>
      </c>
    </row>
    <row r="292" spans="1:39" ht="60" x14ac:dyDescent="0.3">
      <c r="A292" s="5" t="s">
        <v>3761</v>
      </c>
      <c r="B292" s="1" t="s">
        <v>2613</v>
      </c>
      <c r="C292" s="7" t="s">
        <v>2614</v>
      </c>
      <c r="D292" s="9" t="s">
        <v>2615</v>
      </c>
      <c r="E292" s="1" t="s">
        <v>2616</v>
      </c>
      <c r="F292">
        <v>3902</v>
      </c>
      <c r="G292" s="3" t="s">
        <v>2617</v>
      </c>
      <c r="H292" s="1" t="s">
        <v>3737</v>
      </c>
      <c r="I292">
        <v>1277</v>
      </c>
      <c r="J292" s="3" t="s">
        <v>2615</v>
      </c>
      <c r="K292" s="1" t="s">
        <v>3762</v>
      </c>
      <c r="L292">
        <v>3877</v>
      </c>
      <c r="M292" s="3" t="s">
        <v>2620</v>
      </c>
      <c r="N292" s="1" t="s">
        <v>3763</v>
      </c>
      <c r="O292">
        <v>3933</v>
      </c>
      <c r="P292" s="11" t="s">
        <v>2622</v>
      </c>
      <c r="Q292" s="1" t="s">
        <v>3738</v>
      </c>
      <c r="R292">
        <v>3434</v>
      </c>
      <c r="S292" s="3" t="s">
        <v>3739</v>
      </c>
      <c r="T292" s="1" t="s">
        <v>3760</v>
      </c>
      <c r="U292">
        <v>4352</v>
      </c>
      <c r="V292" s="3" t="s">
        <v>3739</v>
      </c>
      <c r="W292" s="1" t="s">
        <v>3760</v>
      </c>
      <c r="X292">
        <v>4352</v>
      </c>
      <c r="Y292" s="3" t="s">
        <v>3739</v>
      </c>
      <c r="Z292" s="1" t="s">
        <v>3760</v>
      </c>
      <c r="AA292">
        <v>4352</v>
      </c>
      <c r="AB292" s="3" t="s">
        <v>3739</v>
      </c>
      <c r="AC292" s="1" t="s">
        <v>3760</v>
      </c>
      <c r="AD292">
        <v>4352</v>
      </c>
      <c r="AE292">
        <v>0</v>
      </c>
      <c r="AF292">
        <v>210</v>
      </c>
      <c r="AG292">
        <v>200</v>
      </c>
      <c r="AH292">
        <v>0</v>
      </c>
      <c r="AI292">
        <v>131</v>
      </c>
      <c r="AJ292">
        <v>131</v>
      </c>
      <c r="AK292">
        <v>131</v>
      </c>
      <c r="AL292">
        <v>131</v>
      </c>
      <c r="AM292">
        <v>934</v>
      </c>
    </row>
    <row r="293" spans="1:39" ht="60" x14ac:dyDescent="0.3">
      <c r="A293" s="5" t="s">
        <v>3764</v>
      </c>
      <c r="B293" s="1" t="s">
        <v>2613</v>
      </c>
      <c r="C293" s="7" t="s">
        <v>2614</v>
      </c>
      <c r="D293" s="9" t="s">
        <v>2615</v>
      </c>
      <c r="E293" s="1" t="s">
        <v>2616</v>
      </c>
      <c r="F293">
        <v>3902</v>
      </c>
      <c r="G293" s="3" t="s">
        <v>2617</v>
      </c>
      <c r="H293" s="1" t="s">
        <v>3737</v>
      </c>
      <c r="I293">
        <v>1277</v>
      </c>
      <c r="J293" s="3" t="s">
        <v>2615</v>
      </c>
      <c r="K293" s="1" t="s">
        <v>3765</v>
      </c>
      <c r="L293">
        <v>388</v>
      </c>
      <c r="M293" s="3" t="s">
        <v>2620</v>
      </c>
      <c r="N293" s="1" t="s">
        <v>3766</v>
      </c>
      <c r="O293">
        <v>3933</v>
      </c>
      <c r="P293" s="11" t="s">
        <v>2622</v>
      </c>
      <c r="Q293" s="1" t="s">
        <v>3738</v>
      </c>
      <c r="R293">
        <v>3434</v>
      </c>
      <c r="S293" s="3" t="s">
        <v>3739</v>
      </c>
      <c r="T293" s="1" t="s">
        <v>3740</v>
      </c>
      <c r="U293">
        <v>4364</v>
      </c>
      <c r="V293" s="3" t="s">
        <v>3739</v>
      </c>
      <c r="W293" s="1" t="s">
        <v>3740</v>
      </c>
      <c r="X293">
        <v>4364</v>
      </c>
      <c r="Y293" s="3" t="s">
        <v>3739</v>
      </c>
      <c r="Z293" s="1" t="s">
        <v>3740</v>
      </c>
      <c r="AA293">
        <v>4364</v>
      </c>
      <c r="AB293" s="3" t="s">
        <v>3739</v>
      </c>
      <c r="AC293" s="1" t="s">
        <v>3740</v>
      </c>
      <c r="AD293">
        <v>4364</v>
      </c>
      <c r="AE293">
        <v>0</v>
      </c>
      <c r="AF293">
        <v>210</v>
      </c>
      <c r="AG293">
        <v>200</v>
      </c>
      <c r="AH293">
        <v>0</v>
      </c>
      <c r="AI293">
        <v>131</v>
      </c>
      <c r="AJ293">
        <v>131</v>
      </c>
      <c r="AK293">
        <v>131</v>
      </c>
      <c r="AL293">
        <v>131</v>
      </c>
      <c r="AM293">
        <v>934</v>
      </c>
    </row>
    <row r="294" spans="1:39" ht="60" x14ac:dyDescent="0.3">
      <c r="A294" s="5" t="s">
        <v>3767</v>
      </c>
      <c r="B294" s="1" t="s">
        <v>3768</v>
      </c>
      <c r="C294" s="7" t="s">
        <v>3769</v>
      </c>
      <c r="D294" s="9" t="s">
        <v>3770</v>
      </c>
      <c r="E294" s="1" t="s">
        <v>3771</v>
      </c>
      <c r="F294">
        <v>3764</v>
      </c>
      <c r="G294" s="3" t="s">
        <v>3772</v>
      </c>
      <c r="H294" s="1" t="s">
        <v>3773</v>
      </c>
      <c r="I294">
        <v>8128</v>
      </c>
      <c r="J294" s="3" t="s">
        <v>3770</v>
      </c>
      <c r="K294" s="1" t="s">
        <v>3774</v>
      </c>
      <c r="L294">
        <v>4076</v>
      </c>
      <c r="M294" s="3" t="s">
        <v>3775</v>
      </c>
      <c r="N294" s="1" t="s">
        <v>3776</v>
      </c>
      <c r="O294">
        <v>664</v>
      </c>
      <c r="P294" s="11" t="s">
        <v>3777</v>
      </c>
      <c r="Q294" s="1" t="s">
        <v>3778</v>
      </c>
      <c r="R294">
        <v>8664</v>
      </c>
      <c r="S294" s="3" t="s">
        <v>3779</v>
      </c>
      <c r="T294" s="1" t="s">
        <v>3780</v>
      </c>
      <c r="U294">
        <v>4906</v>
      </c>
      <c r="V294" s="3" t="s">
        <v>3775</v>
      </c>
      <c r="W294" s="1" t="s">
        <v>3781</v>
      </c>
      <c r="X294">
        <v>6398</v>
      </c>
      <c r="Y294" s="3" t="s">
        <v>3779</v>
      </c>
      <c r="Z294" s="1" t="s">
        <v>3780</v>
      </c>
      <c r="AA294">
        <v>4906</v>
      </c>
      <c r="AB294" s="3" t="s">
        <v>3779</v>
      </c>
      <c r="AC294" s="1" t="s">
        <v>3780</v>
      </c>
      <c r="AD294">
        <v>4906</v>
      </c>
      <c r="AE294">
        <v>19</v>
      </c>
      <c r="AF294">
        <v>210</v>
      </c>
      <c r="AG294">
        <v>40</v>
      </c>
      <c r="AH294">
        <v>24</v>
      </c>
      <c r="AI294">
        <v>200</v>
      </c>
      <c r="AJ294">
        <v>40</v>
      </c>
      <c r="AK294">
        <v>200</v>
      </c>
      <c r="AL294">
        <v>200</v>
      </c>
      <c r="AM294">
        <v>933</v>
      </c>
    </row>
    <row r="295" spans="1:39" ht="60" x14ac:dyDescent="0.3">
      <c r="A295" s="5" t="s">
        <v>3782</v>
      </c>
      <c r="B295" s="1" t="s">
        <v>3783</v>
      </c>
      <c r="C295" s="7" t="s">
        <v>3784</v>
      </c>
      <c r="D295" s="9" t="s">
        <v>3785</v>
      </c>
      <c r="E295" s="1" t="s">
        <v>3786</v>
      </c>
      <c r="F295">
        <v>14</v>
      </c>
      <c r="G295" s="3" t="s">
        <v>3787</v>
      </c>
      <c r="H295" s="1" t="s">
        <v>3788</v>
      </c>
      <c r="I295">
        <v>6306</v>
      </c>
      <c r="J295" s="3" t="s">
        <v>3785</v>
      </c>
      <c r="K295" s="1" t="s">
        <v>3789</v>
      </c>
      <c r="L295">
        <v>1364</v>
      </c>
      <c r="M295" s="3" t="s">
        <v>3790</v>
      </c>
      <c r="N295" s="1" t="s">
        <v>3791</v>
      </c>
      <c r="O295">
        <v>2882</v>
      </c>
      <c r="P295" s="11" t="s">
        <v>3792</v>
      </c>
      <c r="Q295" s="1" t="s">
        <v>3793</v>
      </c>
      <c r="R295">
        <v>6563</v>
      </c>
      <c r="S295" s="3" t="s">
        <v>3794</v>
      </c>
      <c r="T295" s="1" t="s">
        <v>3795</v>
      </c>
      <c r="U295">
        <v>759</v>
      </c>
      <c r="V295" s="3" t="s">
        <v>3796</v>
      </c>
      <c r="W295" s="1" t="s">
        <v>3797</v>
      </c>
      <c r="X295">
        <v>1224</v>
      </c>
      <c r="Y295" s="3" t="s">
        <v>3794</v>
      </c>
      <c r="Z295" s="1" t="s">
        <v>3795</v>
      </c>
      <c r="AA295">
        <v>759</v>
      </c>
      <c r="AB295" s="3" t="s">
        <v>3794</v>
      </c>
      <c r="AC295" s="1" t="s">
        <v>3795</v>
      </c>
      <c r="AD295">
        <v>759</v>
      </c>
      <c r="AE295">
        <v>30</v>
      </c>
      <c r="AF295">
        <v>210</v>
      </c>
      <c r="AG295">
        <v>109</v>
      </c>
      <c r="AH295">
        <v>15</v>
      </c>
      <c r="AI295">
        <v>152</v>
      </c>
      <c r="AJ295">
        <v>112</v>
      </c>
      <c r="AK295">
        <v>152</v>
      </c>
      <c r="AL295">
        <v>152</v>
      </c>
      <c r="AM295">
        <v>932</v>
      </c>
    </row>
    <row r="296" spans="1:39" ht="118.8" x14ac:dyDescent="0.3">
      <c r="A296" s="5" t="s">
        <v>3798</v>
      </c>
      <c r="B296" s="1" t="s">
        <v>3799</v>
      </c>
      <c r="C296" s="7" t="s">
        <v>3800</v>
      </c>
      <c r="D296" s="9" t="s">
        <v>3801</v>
      </c>
      <c r="E296" s="1" t="s">
        <v>3802</v>
      </c>
      <c r="F296">
        <v>1618</v>
      </c>
      <c r="G296" s="3" t="s">
        <v>3803</v>
      </c>
      <c r="H296" s="1" t="s">
        <v>3804</v>
      </c>
      <c r="I296">
        <v>1718</v>
      </c>
      <c r="J296" s="3" t="s">
        <v>3801</v>
      </c>
      <c r="K296" s="1" t="s">
        <v>3805</v>
      </c>
      <c r="L296">
        <v>2251</v>
      </c>
      <c r="M296" s="3" t="s">
        <v>3801</v>
      </c>
      <c r="N296" s="1" t="s">
        <v>3805</v>
      </c>
      <c r="O296">
        <v>2251</v>
      </c>
      <c r="P296" s="11" t="s">
        <v>3806</v>
      </c>
      <c r="Q296" s="1" t="s">
        <v>3807</v>
      </c>
      <c r="R296">
        <v>2054</v>
      </c>
      <c r="S296" s="3" t="s">
        <v>3808</v>
      </c>
      <c r="T296" s="1" t="s">
        <v>3809</v>
      </c>
      <c r="U296">
        <v>2234</v>
      </c>
      <c r="V296" s="3" t="s">
        <v>3808</v>
      </c>
      <c r="W296" s="1" t="s">
        <v>3809</v>
      </c>
      <c r="X296">
        <v>2234</v>
      </c>
      <c r="Y296" s="3" t="s">
        <v>3808</v>
      </c>
      <c r="Z296" s="1" t="s">
        <v>3809</v>
      </c>
      <c r="AA296">
        <v>2234</v>
      </c>
      <c r="AB296" s="3" t="s">
        <v>3808</v>
      </c>
      <c r="AC296" s="1" t="s">
        <v>3809</v>
      </c>
      <c r="AD296">
        <v>2234</v>
      </c>
      <c r="AE296">
        <v>25</v>
      </c>
      <c r="AF296">
        <v>210</v>
      </c>
      <c r="AG296">
        <v>210</v>
      </c>
      <c r="AH296">
        <v>50</v>
      </c>
      <c r="AI296">
        <v>109</v>
      </c>
      <c r="AJ296">
        <v>109</v>
      </c>
      <c r="AK296">
        <v>109</v>
      </c>
      <c r="AL296">
        <v>109</v>
      </c>
      <c r="AM296">
        <v>931</v>
      </c>
    </row>
    <row r="297" spans="1:39" ht="60" x14ac:dyDescent="0.3">
      <c r="A297" s="5" t="s">
        <v>3810</v>
      </c>
      <c r="B297" s="1" t="s">
        <v>3811</v>
      </c>
      <c r="C297" s="7" t="s">
        <v>3812</v>
      </c>
      <c r="D297" s="9" t="s">
        <v>3813</v>
      </c>
      <c r="E297" s="1" t="s">
        <v>3814</v>
      </c>
      <c r="F297">
        <v>2901</v>
      </c>
      <c r="G297" s="3" t="s">
        <v>3815</v>
      </c>
      <c r="H297" s="1" t="s">
        <v>3816</v>
      </c>
      <c r="I297">
        <v>2606</v>
      </c>
      <c r="J297" s="3" t="s">
        <v>3813</v>
      </c>
      <c r="K297" s="1" t="s">
        <v>3817</v>
      </c>
      <c r="L297">
        <v>2866</v>
      </c>
      <c r="M297" s="3" t="s">
        <v>3818</v>
      </c>
      <c r="N297" s="1" t="s">
        <v>3819</v>
      </c>
      <c r="O297">
        <v>3715</v>
      </c>
      <c r="P297" s="11" t="s">
        <v>3820</v>
      </c>
      <c r="Q297" s="1" t="s">
        <v>3821</v>
      </c>
      <c r="R297">
        <v>2452</v>
      </c>
      <c r="S297" s="3" t="s">
        <v>3813</v>
      </c>
      <c r="T297" s="1" t="s">
        <v>3822</v>
      </c>
      <c r="U297">
        <v>1914</v>
      </c>
      <c r="V297" s="3" t="s">
        <v>3823</v>
      </c>
      <c r="W297" s="1" t="s">
        <v>3824</v>
      </c>
      <c r="X297">
        <v>2859</v>
      </c>
      <c r="Y297" s="3" t="s">
        <v>3813</v>
      </c>
      <c r="Z297" s="1" t="s">
        <v>3822</v>
      </c>
      <c r="AA297">
        <v>1914</v>
      </c>
      <c r="AB297" s="3" t="s">
        <v>3813</v>
      </c>
      <c r="AC297" s="1" t="s">
        <v>3822</v>
      </c>
      <c r="AD297">
        <v>1914</v>
      </c>
      <c r="AE297">
        <v>45</v>
      </c>
      <c r="AF297">
        <v>210</v>
      </c>
      <c r="AG297">
        <v>0</v>
      </c>
      <c r="AH297">
        <v>45</v>
      </c>
      <c r="AI297">
        <v>210</v>
      </c>
      <c r="AJ297">
        <v>0</v>
      </c>
      <c r="AK297">
        <v>210</v>
      </c>
      <c r="AL297">
        <v>210</v>
      </c>
      <c r="AM297">
        <v>930</v>
      </c>
    </row>
    <row r="298" spans="1:39" ht="60" x14ac:dyDescent="0.3">
      <c r="A298" s="5" t="s">
        <v>3825</v>
      </c>
      <c r="B298" s="1" t="s">
        <v>3826</v>
      </c>
      <c r="C298" s="7" t="s">
        <v>3827</v>
      </c>
      <c r="D298" s="9" t="s">
        <v>3828</v>
      </c>
      <c r="E298" s="1" t="s">
        <v>3829</v>
      </c>
      <c r="F298">
        <v>497</v>
      </c>
      <c r="G298" s="3" t="s">
        <v>3830</v>
      </c>
      <c r="H298" s="1" t="s">
        <v>3831</v>
      </c>
      <c r="I298">
        <v>226</v>
      </c>
      <c r="J298" s="3" t="s">
        <v>3828</v>
      </c>
      <c r="K298" s="1" t="s">
        <v>3832</v>
      </c>
      <c r="L298">
        <v>4973</v>
      </c>
      <c r="M298" s="3" t="s">
        <v>3828</v>
      </c>
      <c r="N298" s="1" t="s">
        <v>3832</v>
      </c>
      <c r="O298">
        <v>4973</v>
      </c>
      <c r="P298" s="11" t="s">
        <v>3833</v>
      </c>
      <c r="Q298" s="1" t="s">
        <v>3834</v>
      </c>
      <c r="R298">
        <v>471</v>
      </c>
      <c r="S298" s="3" t="s">
        <v>3835</v>
      </c>
      <c r="T298" s="1" t="s">
        <v>3836</v>
      </c>
      <c r="U298">
        <v>3447</v>
      </c>
      <c r="V298" s="3" t="s">
        <v>3835</v>
      </c>
      <c r="W298" s="1" t="s">
        <v>3836</v>
      </c>
      <c r="X298">
        <v>3447</v>
      </c>
      <c r="Y298" s="3" t="s">
        <v>3835</v>
      </c>
      <c r="Z298" s="1" t="s">
        <v>3836</v>
      </c>
      <c r="AA298">
        <v>3447</v>
      </c>
      <c r="AB298" s="3" t="s">
        <v>3835</v>
      </c>
      <c r="AC298" s="1" t="s">
        <v>3836</v>
      </c>
      <c r="AD298">
        <v>3447</v>
      </c>
      <c r="AE298">
        <v>0</v>
      </c>
      <c r="AF298">
        <v>210</v>
      </c>
      <c r="AG298">
        <v>210</v>
      </c>
      <c r="AH298">
        <v>50</v>
      </c>
      <c r="AI298">
        <v>115</v>
      </c>
      <c r="AJ298">
        <v>115</v>
      </c>
      <c r="AK298">
        <v>115</v>
      </c>
      <c r="AL298">
        <v>115</v>
      </c>
      <c r="AM298">
        <v>930</v>
      </c>
    </row>
    <row r="299" spans="1:39" ht="60" x14ac:dyDescent="0.3">
      <c r="A299" s="5" t="s">
        <v>3837</v>
      </c>
      <c r="B299" s="1" t="s">
        <v>3838</v>
      </c>
      <c r="C299" s="7" t="s">
        <v>3839</v>
      </c>
      <c r="D299" s="9" t="s">
        <v>3840</v>
      </c>
      <c r="E299" s="1" t="s">
        <v>3841</v>
      </c>
      <c r="F299">
        <v>5716</v>
      </c>
      <c r="G299" s="3" t="s">
        <v>3842</v>
      </c>
      <c r="H299" s="1" t="s">
        <v>3843</v>
      </c>
      <c r="I299">
        <v>4997</v>
      </c>
      <c r="J299" s="3" t="s">
        <v>3844</v>
      </c>
      <c r="K299" s="1" t="s">
        <v>3845</v>
      </c>
      <c r="L299">
        <v>5687</v>
      </c>
      <c r="M299" s="3" t="s">
        <v>3846</v>
      </c>
      <c r="N299" s="1" t="s">
        <v>3847</v>
      </c>
      <c r="O299">
        <v>7211</v>
      </c>
      <c r="P299" s="11" t="s">
        <v>3848</v>
      </c>
      <c r="Q299" s="1" t="s">
        <v>3849</v>
      </c>
      <c r="R299">
        <v>4339</v>
      </c>
      <c r="S299" s="3" t="s">
        <v>3850</v>
      </c>
      <c r="T299" s="1" t="s">
        <v>3851</v>
      </c>
      <c r="U299">
        <v>3276</v>
      </c>
      <c r="V299" s="3" t="s">
        <v>3852</v>
      </c>
      <c r="W299" s="1" t="s">
        <v>3853</v>
      </c>
      <c r="X299">
        <v>4137</v>
      </c>
      <c r="Y299" s="3" t="s">
        <v>3850</v>
      </c>
      <c r="Z299" s="1" t="s">
        <v>3851</v>
      </c>
      <c r="AA299">
        <v>3276</v>
      </c>
      <c r="AB299" s="3" t="s">
        <v>3850</v>
      </c>
      <c r="AC299" s="1" t="s">
        <v>3851</v>
      </c>
      <c r="AD299">
        <v>3276</v>
      </c>
      <c r="AE299">
        <v>100</v>
      </c>
      <c r="AF299">
        <v>185</v>
      </c>
      <c r="AG299">
        <v>102</v>
      </c>
      <c r="AH299">
        <v>100</v>
      </c>
      <c r="AI299">
        <v>113</v>
      </c>
      <c r="AJ299">
        <v>103</v>
      </c>
      <c r="AK299">
        <v>113</v>
      </c>
      <c r="AL299">
        <v>113</v>
      </c>
      <c r="AM299">
        <v>929</v>
      </c>
    </row>
    <row r="300" spans="1:39" ht="60" x14ac:dyDescent="0.3">
      <c r="A300" s="5" t="s">
        <v>3854</v>
      </c>
      <c r="B300" s="1" t="s">
        <v>3573</v>
      </c>
      <c r="C300" s="7" t="s">
        <v>3574</v>
      </c>
      <c r="D300" s="9" t="s">
        <v>3575</v>
      </c>
      <c r="E300" s="1" t="s">
        <v>3855</v>
      </c>
      <c r="F300">
        <v>6685</v>
      </c>
      <c r="G300" s="3" t="s">
        <v>3577</v>
      </c>
      <c r="H300" s="1" t="s">
        <v>3856</v>
      </c>
      <c r="I300">
        <v>5094</v>
      </c>
      <c r="J300" s="3" t="s">
        <v>3857</v>
      </c>
      <c r="K300" s="1" t="s">
        <v>3858</v>
      </c>
      <c r="L300">
        <v>6893</v>
      </c>
      <c r="M300" s="3" t="s">
        <v>3859</v>
      </c>
      <c r="N300" s="1" t="s">
        <v>3860</v>
      </c>
      <c r="O300">
        <v>3746</v>
      </c>
      <c r="P300" s="11" t="s">
        <v>3582</v>
      </c>
      <c r="Q300" s="1" t="s">
        <v>3861</v>
      </c>
      <c r="R300">
        <v>6702</v>
      </c>
      <c r="S300" s="3" t="s">
        <v>3584</v>
      </c>
      <c r="T300" s="1" t="s">
        <v>3862</v>
      </c>
      <c r="U300">
        <v>2767</v>
      </c>
      <c r="V300" s="3" t="s">
        <v>3584</v>
      </c>
      <c r="W300" s="1" t="s">
        <v>3862</v>
      </c>
      <c r="X300">
        <v>2767</v>
      </c>
      <c r="Y300" s="3" t="s">
        <v>3584</v>
      </c>
      <c r="Z300" s="1" t="s">
        <v>3862</v>
      </c>
      <c r="AA300">
        <v>2767</v>
      </c>
      <c r="AB300" s="3" t="s">
        <v>3584</v>
      </c>
      <c r="AC300" s="1" t="s">
        <v>3862</v>
      </c>
      <c r="AD300">
        <v>2767</v>
      </c>
      <c r="AE300">
        <v>0</v>
      </c>
      <c r="AF300">
        <v>185</v>
      </c>
      <c r="AG300">
        <v>0</v>
      </c>
      <c r="AH300">
        <v>24</v>
      </c>
      <c r="AI300">
        <v>180</v>
      </c>
      <c r="AJ300">
        <v>180</v>
      </c>
      <c r="AK300">
        <v>180</v>
      </c>
      <c r="AL300">
        <v>180</v>
      </c>
      <c r="AM300">
        <v>929</v>
      </c>
    </row>
    <row r="301" spans="1:39" ht="60" x14ac:dyDescent="0.3">
      <c r="A301" s="5" t="s">
        <v>3863</v>
      </c>
      <c r="B301" s="1" t="s">
        <v>3864</v>
      </c>
      <c r="C301" s="7" t="s">
        <v>3865</v>
      </c>
      <c r="D301" s="9" t="s">
        <v>3866</v>
      </c>
      <c r="E301" s="1" t="s">
        <v>3867</v>
      </c>
      <c r="F301">
        <v>6809</v>
      </c>
      <c r="G301" s="3" t="s">
        <v>3868</v>
      </c>
      <c r="H301" s="1" t="s">
        <v>3869</v>
      </c>
      <c r="I301">
        <v>3782</v>
      </c>
      <c r="J301" s="3" t="s">
        <v>3866</v>
      </c>
      <c r="K301" s="1" t="s">
        <v>3870</v>
      </c>
      <c r="L301">
        <v>67</v>
      </c>
      <c r="M301" s="3" t="s">
        <v>3871</v>
      </c>
      <c r="N301" s="1" t="s">
        <v>3872</v>
      </c>
      <c r="O301">
        <v>8441</v>
      </c>
      <c r="P301" s="11" t="s">
        <v>3873</v>
      </c>
      <c r="Q301" s="1" t="s">
        <v>3874</v>
      </c>
      <c r="R301">
        <v>3846</v>
      </c>
      <c r="S301" s="3" t="s">
        <v>3875</v>
      </c>
      <c r="T301" s="1" t="s">
        <v>3876</v>
      </c>
      <c r="U301">
        <v>4422</v>
      </c>
      <c r="V301" s="3" t="s">
        <v>3877</v>
      </c>
      <c r="W301" s="1" t="s">
        <v>3878</v>
      </c>
      <c r="X301">
        <v>6511</v>
      </c>
      <c r="Y301" s="3" t="s">
        <v>3875</v>
      </c>
      <c r="Z301" s="1" t="s">
        <v>3876</v>
      </c>
      <c r="AA301">
        <v>4422</v>
      </c>
      <c r="AB301" s="3" t="s">
        <v>3875</v>
      </c>
      <c r="AC301" s="1" t="s">
        <v>3876</v>
      </c>
      <c r="AD301">
        <v>4422</v>
      </c>
      <c r="AE301">
        <v>0</v>
      </c>
      <c r="AF301">
        <v>210</v>
      </c>
      <c r="AG301">
        <v>102</v>
      </c>
      <c r="AH301">
        <v>0</v>
      </c>
      <c r="AI301">
        <v>170</v>
      </c>
      <c r="AJ301">
        <v>103</v>
      </c>
      <c r="AK301">
        <v>170</v>
      </c>
      <c r="AL301">
        <v>170</v>
      </c>
      <c r="AM301">
        <v>925</v>
      </c>
    </row>
    <row r="302" spans="1:39" ht="60" x14ac:dyDescent="0.3">
      <c r="A302" s="5" t="s">
        <v>3879</v>
      </c>
      <c r="B302" s="1" t="s">
        <v>3880</v>
      </c>
      <c r="C302" s="7" t="s">
        <v>3881</v>
      </c>
      <c r="D302" s="9" t="s">
        <v>3882</v>
      </c>
      <c r="E302" s="1" t="s">
        <v>3883</v>
      </c>
      <c r="F302">
        <v>64</v>
      </c>
      <c r="G302" s="3" t="s">
        <v>3884</v>
      </c>
      <c r="H302" s="1" t="s">
        <v>3885</v>
      </c>
      <c r="I302">
        <v>9381</v>
      </c>
      <c r="J302" s="3" t="s">
        <v>3886</v>
      </c>
      <c r="K302" s="1" t="s">
        <v>3887</v>
      </c>
      <c r="L302">
        <v>7033</v>
      </c>
      <c r="M302" s="3" t="s">
        <v>3888</v>
      </c>
      <c r="N302" s="1" t="s">
        <v>3889</v>
      </c>
      <c r="O302">
        <v>3634</v>
      </c>
      <c r="P302" s="11" t="s">
        <v>3890</v>
      </c>
      <c r="Q302" s="1" t="s">
        <v>3891</v>
      </c>
      <c r="R302">
        <v>9475</v>
      </c>
      <c r="S302" s="3" t="s">
        <v>3892</v>
      </c>
      <c r="T302" s="1" t="s">
        <v>3893</v>
      </c>
      <c r="U302">
        <v>209</v>
      </c>
      <c r="V302" s="3" t="s">
        <v>3894</v>
      </c>
      <c r="W302" s="1" t="s">
        <v>3895</v>
      </c>
      <c r="X302">
        <v>7915</v>
      </c>
      <c r="Y302" s="3" t="s">
        <v>3896</v>
      </c>
      <c r="Z302" s="1" t="s">
        <v>3897</v>
      </c>
      <c r="AA302">
        <v>6136</v>
      </c>
      <c r="AB302" s="3" t="s">
        <v>3896</v>
      </c>
      <c r="AC302" s="1" t="s">
        <v>3897</v>
      </c>
      <c r="AD302">
        <v>6136</v>
      </c>
      <c r="AE302">
        <v>100</v>
      </c>
      <c r="AF302">
        <v>165</v>
      </c>
      <c r="AG302">
        <v>6</v>
      </c>
      <c r="AH302">
        <v>100</v>
      </c>
      <c r="AI302">
        <v>4</v>
      </c>
      <c r="AJ302">
        <v>150</v>
      </c>
      <c r="AK302">
        <v>200</v>
      </c>
      <c r="AL302">
        <v>200</v>
      </c>
      <c r="AM302">
        <v>925</v>
      </c>
    </row>
    <row r="303" spans="1:39" ht="60" x14ac:dyDescent="0.3">
      <c r="A303" s="5" t="s">
        <v>3898</v>
      </c>
      <c r="B303" s="1" t="s">
        <v>3899</v>
      </c>
      <c r="C303" s="7" t="s">
        <v>3900</v>
      </c>
      <c r="D303" s="9" t="s">
        <v>3901</v>
      </c>
      <c r="E303" s="1" t="s">
        <v>3902</v>
      </c>
      <c r="F303">
        <v>6756</v>
      </c>
      <c r="G303" s="3" t="s">
        <v>3903</v>
      </c>
      <c r="H303" s="1" t="s">
        <v>3904</v>
      </c>
      <c r="I303">
        <v>3852</v>
      </c>
      <c r="J303" s="3" t="s">
        <v>3905</v>
      </c>
      <c r="K303" s="1" t="s">
        <v>3906</v>
      </c>
      <c r="L303">
        <v>7156</v>
      </c>
      <c r="M303" s="3" t="s">
        <v>3905</v>
      </c>
      <c r="N303" s="1" t="s">
        <v>3906</v>
      </c>
      <c r="O303">
        <v>7156</v>
      </c>
      <c r="P303" s="11" t="s">
        <v>3907</v>
      </c>
      <c r="Q303" s="1" t="s">
        <v>3908</v>
      </c>
      <c r="R303">
        <v>2495</v>
      </c>
      <c r="S303" s="3" t="s">
        <v>3909</v>
      </c>
      <c r="T303" s="1" t="s">
        <v>3910</v>
      </c>
      <c r="U303">
        <v>6594</v>
      </c>
      <c r="V303" s="3" t="s">
        <v>3909</v>
      </c>
      <c r="W303" s="1" t="s">
        <v>3910</v>
      </c>
      <c r="X303">
        <v>6594</v>
      </c>
      <c r="Y303" s="3" t="s">
        <v>3909</v>
      </c>
      <c r="Z303" s="1" t="s">
        <v>3910</v>
      </c>
      <c r="AA303">
        <v>6594</v>
      </c>
      <c r="AB303" s="3" t="s">
        <v>3909</v>
      </c>
      <c r="AC303" s="1" t="s">
        <v>3910</v>
      </c>
      <c r="AD303">
        <v>6594</v>
      </c>
      <c r="AE303">
        <v>19</v>
      </c>
      <c r="AF303">
        <v>185</v>
      </c>
      <c r="AG303">
        <v>185</v>
      </c>
      <c r="AH303">
        <v>14</v>
      </c>
      <c r="AI303">
        <v>130</v>
      </c>
      <c r="AJ303">
        <v>130</v>
      </c>
      <c r="AK303">
        <v>130</v>
      </c>
      <c r="AL303">
        <v>130</v>
      </c>
      <c r="AM303">
        <v>923</v>
      </c>
    </row>
    <row r="304" spans="1:39" ht="60" x14ac:dyDescent="0.3">
      <c r="A304" s="5" t="s">
        <v>3911</v>
      </c>
      <c r="B304" s="1" t="s">
        <v>3912</v>
      </c>
      <c r="C304" s="7" t="s">
        <v>3913</v>
      </c>
      <c r="D304" s="9" t="s">
        <v>3914</v>
      </c>
      <c r="E304" s="1" t="s">
        <v>3915</v>
      </c>
      <c r="F304">
        <v>354</v>
      </c>
      <c r="G304" s="3" t="s">
        <v>3916</v>
      </c>
      <c r="H304" s="1" t="s">
        <v>3917</v>
      </c>
      <c r="I304">
        <v>2558</v>
      </c>
      <c r="J304" s="3" t="s">
        <v>3914</v>
      </c>
      <c r="K304" s="1" t="s">
        <v>3918</v>
      </c>
      <c r="L304">
        <v>359</v>
      </c>
      <c r="M304" s="3" t="s">
        <v>3914</v>
      </c>
      <c r="N304" s="1" t="s">
        <v>3918</v>
      </c>
      <c r="O304">
        <v>359</v>
      </c>
      <c r="P304" s="11" t="s">
        <v>3919</v>
      </c>
      <c r="Q304" s="1" t="s">
        <v>3920</v>
      </c>
      <c r="R304">
        <v>242</v>
      </c>
      <c r="S304" s="3" t="s">
        <v>3921</v>
      </c>
      <c r="T304" s="1" t="s">
        <v>3922</v>
      </c>
      <c r="U304">
        <v>1516</v>
      </c>
      <c r="V304" s="3" t="s">
        <v>3921</v>
      </c>
      <c r="W304" s="1" t="s">
        <v>3922</v>
      </c>
      <c r="X304">
        <v>1516</v>
      </c>
      <c r="Y304" s="3" t="s">
        <v>3921</v>
      </c>
      <c r="Z304" s="1" t="s">
        <v>3922</v>
      </c>
      <c r="AA304">
        <v>1516</v>
      </c>
      <c r="AB304" s="3" t="s">
        <v>3921</v>
      </c>
      <c r="AC304" s="1" t="s">
        <v>3922</v>
      </c>
      <c r="AD304">
        <v>1516</v>
      </c>
      <c r="AE304">
        <v>0</v>
      </c>
      <c r="AF304">
        <v>210</v>
      </c>
      <c r="AG304">
        <v>210</v>
      </c>
      <c r="AH304">
        <v>0</v>
      </c>
      <c r="AI304">
        <v>125</v>
      </c>
      <c r="AJ304">
        <v>125</v>
      </c>
      <c r="AK304">
        <v>125</v>
      </c>
      <c r="AL304">
        <v>125</v>
      </c>
      <c r="AM304">
        <v>920</v>
      </c>
    </row>
    <row r="305" spans="1:39" ht="60" x14ac:dyDescent="0.3">
      <c r="A305" s="5" t="s">
        <v>3923</v>
      </c>
      <c r="B305" s="1" t="s">
        <v>3912</v>
      </c>
      <c r="C305" s="7" t="s">
        <v>3913</v>
      </c>
      <c r="D305" s="9" t="s">
        <v>3914</v>
      </c>
      <c r="E305" s="1" t="s">
        <v>3924</v>
      </c>
      <c r="F305">
        <v>3526</v>
      </c>
      <c r="G305" s="3" t="s">
        <v>3916</v>
      </c>
      <c r="H305" s="1" t="s">
        <v>3917</v>
      </c>
      <c r="I305">
        <v>2558</v>
      </c>
      <c r="J305" s="3" t="s">
        <v>3914</v>
      </c>
      <c r="K305" s="1" t="s">
        <v>3918</v>
      </c>
      <c r="L305">
        <v>359</v>
      </c>
      <c r="M305" s="3" t="s">
        <v>3914</v>
      </c>
      <c r="N305" s="1" t="s">
        <v>3918</v>
      </c>
      <c r="O305">
        <v>359</v>
      </c>
      <c r="P305" s="11" t="s">
        <v>3919</v>
      </c>
      <c r="Q305" s="1" t="s">
        <v>3925</v>
      </c>
      <c r="R305">
        <v>187</v>
      </c>
      <c r="S305" s="3" t="s">
        <v>3921</v>
      </c>
      <c r="T305" s="1" t="s">
        <v>3926</v>
      </c>
      <c r="U305">
        <v>1492</v>
      </c>
      <c r="V305" s="3" t="s">
        <v>3921</v>
      </c>
      <c r="W305" s="1" t="s">
        <v>3926</v>
      </c>
      <c r="X305">
        <v>1492</v>
      </c>
      <c r="Y305" s="3" t="s">
        <v>3921</v>
      </c>
      <c r="Z305" s="1" t="s">
        <v>3926</v>
      </c>
      <c r="AA305">
        <v>1492</v>
      </c>
      <c r="AB305" s="3" t="s">
        <v>3921</v>
      </c>
      <c r="AC305" s="1" t="s">
        <v>3926</v>
      </c>
      <c r="AD305">
        <v>1492</v>
      </c>
      <c r="AE305">
        <v>0</v>
      </c>
      <c r="AF305">
        <v>210</v>
      </c>
      <c r="AG305">
        <v>210</v>
      </c>
      <c r="AH305">
        <v>0</v>
      </c>
      <c r="AI305">
        <v>125</v>
      </c>
      <c r="AJ305">
        <v>125</v>
      </c>
      <c r="AK305">
        <v>125</v>
      </c>
      <c r="AL305">
        <v>125</v>
      </c>
      <c r="AM305">
        <v>920</v>
      </c>
    </row>
    <row r="306" spans="1:39" ht="60" x14ac:dyDescent="0.3">
      <c r="A306" s="5" t="s">
        <v>3927</v>
      </c>
      <c r="B306" s="1" t="s">
        <v>3912</v>
      </c>
      <c r="C306" s="7" t="s">
        <v>3913</v>
      </c>
      <c r="D306" s="9" t="s">
        <v>3914</v>
      </c>
      <c r="E306" s="1" t="s">
        <v>3924</v>
      </c>
      <c r="F306">
        <v>3526</v>
      </c>
      <c r="G306" s="3" t="s">
        <v>3916</v>
      </c>
      <c r="H306" s="1" t="s">
        <v>3917</v>
      </c>
      <c r="I306">
        <v>2558</v>
      </c>
      <c r="J306" s="3" t="s">
        <v>3914</v>
      </c>
      <c r="K306" s="1" t="s">
        <v>3918</v>
      </c>
      <c r="L306">
        <v>359</v>
      </c>
      <c r="M306" s="3" t="s">
        <v>3914</v>
      </c>
      <c r="N306" s="1" t="s">
        <v>3918</v>
      </c>
      <c r="O306">
        <v>359</v>
      </c>
      <c r="P306" s="11" t="s">
        <v>3919</v>
      </c>
      <c r="Q306" s="1" t="s">
        <v>3925</v>
      </c>
      <c r="R306">
        <v>187</v>
      </c>
      <c r="S306" s="3" t="s">
        <v>3921</v>
      </c>
      <c r="T306" s="1" t="s">
        <v>3928</v>
      </c>
      <c r="U306">
        <v>1509</v>
      </c>
      <c r="V306" s="3" t="s">
        <v>3921</v>
      </c>
      <c r="W306" s="1" t="s">
        <v>3928</v>
      </c>
      <c r="X306">
        <v>1509</v>
      </c>
      <c r="Y306" s="3" t="s">
        <v>3921</v>
      </c>
      <c r="Z306" s="1" t="s">
        <v>3928</v>
      </c>
      <c r="AA306">
        <v>1509</v>
      </c>
      <c r="AB306" s="3" t="s">
        <v>3921</v>
      </c>
      <c r="AC306" s="1" t="s">
        <v>3928</v>
      </c>
      <c r="AD306">
        <v>1509</v>
      </c>
      <c r="AE306">
        <v>0</v>
      </c>
      <c r="AF306">
        <v>210</v>
      </c>
      <c r="AG306">
        <v>210</v>
      </c>
      <c r="AH306">
        <v>0</v>
      </c>
      <c r="AI306">
        <v>125</v>
      </c>
      <c r="AJ306">
        <v>125</v>
      </c>
      <c r="AK306">
        <v>125</v>
      </c>
      <c r="AL306">
        <v>125</v>
      </c>
      <c r="AM306">
        <v>920</v>
      </c>
    </row>
    <row r="307" spans="1:39" ht="60" x14ac:dyDescent="0.3">
      <c r="A307" s="5" t="s">
        <v>3929</v>
      </c>
      <c r="B307" s="1" t="s">
        <v>3912</v>
      </c>
      <c r="C307" s="7" t="s">
        <v>3913</v>
      </c>
      <c r="D307" s="9" t="s">
        <v>3914</v>
      </c>
      <c r="E307" s="1" t="s">
        <v>3924</v>
      </c>
      <c r="F307">
        <v>3526</v>
      </c>
      <c r="G307" s="3" t="s">
        <v>3916</v>
      </c>
      <c r="H307" s="1" t="s">
        <v>3917</v>
      </c>
      <c r="I307">
        <v>2558</v>
      </c>
      <c r="J307" s="3" t="s">
        <v>3914</v>
      </c>
      <c r="K307" s="1" t="s">
        <v>3918</v>
      </c>
      <c r="L307">
        <v>359</v>
      </c>
      <c r="M307" s="3" t="s">
        <v>3914</v>
      </c>
      <c r="N307" s="1" t="s">
        <v>3918</v>
      </c>
      <c r="O307">
        <v>359</v>
      </c>
      <c r="P307" s="11" t="s">
        <v>3930</v>
      </c>
      <c r="Q307" s="1" t="s">
        <v>3931</v>
      </c>
      <c r="R307">
        <v>233</v>
      </c>
      <c r="S307" s="3" t="s">
        <v>3921</v>
      </c>
      <c r="T307" s="1" t="s">
        <v>3932</v>
      </c>
      <c r="U307">
        <v>1513</v>
      </c>
      <c r="V307" s="3" t="s">
        <v>3921</v>
      </c>
      <c r="W307" s="1" t="s">
        <v>3932</v>
      </c>
      <c r="X307">
        <v>1513</v>
      </c>
      <c r="Y307" s="3" t="s">
        <v>3921</v>
      </c>
      <c r="Z307" s="1" t="s">
        <v>3932</v>
      </c>
      <c r="AA307">
        <v>1513</v>
      </c>
      <c r="AB307" s="3" t="s">
        <v>3921</v>
      </c>
      <c r="AC307" s="1" t="s">
        <v>3932</v>
      </c>
      <c r="AD307">
        <v>1513</v>
      </c>
      <c r="AE307">
        <v>0</v>
      </c>
      <c r="AF307">
        <v>210</v>
      </c>
      <c r="AG307">
        <v>210</v>
      </c>
      <c r="AH307">
        <v>0</v>
      </c>
      <c r="AI307">
        <v>125</v>
      </c>
      <c r="AJ307">
        <v>125</v>
      </c>
      <c r="AK307">
        <v>125</v>
      </c>
      <c r="AL307">
        <v>125</v>
      </c>
      <c r="AM307">
        <v>920</v>
      </c>
    </row>
    <row r="308" spans="1:39" ht="60" x14ac:dyDescent="0.3">
      <c r="A308" s="5" t="s">
        <v>3933</v>
      </c>
      <c r="B308" s="1" t="s">
        <v>3912</v>
      </c>
      <c r="C308" s="7" t="s">
        <v>3913</v>
      </c>
      <c r="D308" s="9" t="s">
        <v>3914</v>
      </c>
      <c r="E308" s="1" t="s">
        <v>3915</v>
      </c>
      <c r="F308">
        <v>354</v>
      </c>
      <c r="G308" s="3" t="s">
        <v>3916</v>
      </c>
      <c r="H308" s="1" t="s">
        <v>3934</v>
      </c>
      <c r="I308">
        <v>2571</v>
      </c>
      <c r="J308" s="3" t="s">
        <v>3914</v>
      </c>
      <c r="K308" s="1" t="s">
        <v>3918</v>
      </c>
      <c r="L308">
        <v>359</v>
      </c>
      <c r="M308" s="3" t="s">
        <v>3914</v>
      </c>
      <c r="N308" s="1" t="s">
        <v>3918</v>
      </c>
      <c r="O308">
        <v>359</v>
      </c>
      <c r="P308" s="11" t="s">
        <v>3919</v>
      </c>
      <c r="Q308" s="1" t="s">
        <v>3925</v>
      </c>
      <c r="R308">
        <v>187</v>
      </c>
      <c r="S308" s="3" t="s">
        <v>3921</v>
      </c>
      <c r="T308" s="1" t="s">
        <v>3935</v>
      </c>
      <c r="U308">
        <v>1519</v>
      </c>
      <c r="V308" s="3" t="s">
        <v>3921</v>
      </c>
      <c r="W308" s="1" t="s">
        <v>3935</v>
      </c>
      <c r="X308">
        <v>1519</v>
      </c>
      <c r="Y308" s="3" t="s">
        <v>3921</v>
      </c>
      <c r="Z308" s="1" t="s">
        <v>3935</v>
      </c>
      <c r="AA308">
        <v>1519</v>
      </c>
      <c r="AB308" s="3" t="s">
        <v>3921</v>
      </c>
      <c r="AC308" s="1" t="s">
        <v>3935</v>
      </c>
      <c r="AD308">
        <v>1519</v>
      </c>
      <c r="AE308">
        <v>0</v>
      </c>
      <c r="AF308">
        <v>210</v>
      </c>
      <c r="AG308">
        <v>210</v>
      </c>
      <c r="AH308">
        <v>0</v>
      </c>
      <c r="AI308">
        <v>125</v>
      </c>
      <c r="AJ308">
        <v>125</v>
      </c>
      <c r="AK308">
        <v>125</v>
      </c>
      <c r="AL308">
        <v>125</v>
      </c>
      <c r="AM308">
        <v>920</v>
      </c>
    </row>
    <row r="309" spans="1:39" ht="60" x14ac:dyDescent="0.3">
      <c r="A309" s="5" t="s">
        <v>3936</v>
      </c>
      <c r="B309" s="1" t="s">
        <v>3912</v>
      </c>
      <c r="C309" s="7" t="s">
        <v>3913</v>
      </c>
      <c r="D309" s="9" t="s">
        <v>3914</v>
      </c>
      <c r="E309" s="1" t="s">
        <v>3937</v>
      </c>
      <c r="F309">
        <v>3519</v>
      </c>
      <c r="G309" s="3" t="s">
        <v>3916</v>
      </c>
      <c r="H309" s="1" t="s">
        <v>3917</v>
      </c>
      <c r="I309">
        <v>2558</v>
      </c>
      <c r="J309" s="3" t="s">
        <v>3914</v>
      </c>
      <c r="K309" s="1" t="s">
        <v>3938</v>
      </c>
      <c r="L309">
        <v>3573</v>
      </c>
      <c r="M309" s="3" t="s">
        <v>3914</v>
      </c>
      <c r="N309" s="1" t="s">
        <v>3938</v>
      </c>
      <c r="O309">
        <v>3573</v>
      </c>
      <c r="P309" s="11" t="s">
        <v>3919</v>
      </c>
      <c r="Q309" s="1" t="s">
        <v>3925</v>
      </c>
      <c r="R309">
        <v>187</v>
      </c>
      <c r="S309" s="3" t="s">
        <v>3921</v>
      </c>
      <c r="T309" s="1" t="s">
        <v>3935</v>
      </c>
      <c r="U309">
        <v>1519</v>
      </c>
      <c r="V309" s="3" t="s">
        <v>3921</v>
      </c>
      <c r="W309" s="1" t="s">
        <v>3935</v>
      </c>
      <c r="X309">
        <v>1519</v>
      </c>
      <c r="Y309" s="3" t="s">
        <v>3921</v>
      </c>
      <c r="Z309" s="1" t="s">
        <v>3935</v>
      </c>
      <c r="AA309">
        <v>1519</v>
      </c>
      <c r="AB309" s="3" t="s">
        <v>3921</v>
      </c>
      <c r="AC309" s="1" t="s">
        <v>3935</v>
      </c>
      <c r="AD309">
        <v>1519</v>
      </c>
      <c r="AE309">
        <v>0</v>
      </c>
      <c r="AF309">
        <v>210</v>
      </c>
      <c r="AG309">
        <v>210</v>
      </c>
      <c r="AH309">
        <v>0</v>
      </c>
      <c r="AI309">
        <v>125</v>
      </c>
      <c r="AJ309">
        <v>125</v>
      </c>
      <c r="AK309">
        <v>125</v>
      </c>
      <c r="AL309">
        <v>125</v>
      </c>
      <c r="AM309">
        <v>920</v>
      </c>
    </row>
    <row r="310" spans="1:39" ht="60" x14ac:dyDescent="0.3">
      <c r="A310" s="5" t="s">
        <v>3939</v>
      </c>
      <c r="B310" s="1" t="s">
        <v>3912</v>
      </c>
      <c r="C310" s="7" t="s">
        <v>3913</v>
      </c>
      <c r="D310" s="9" t="s">
        <v>3914</v>
      </c>
      <c r="E310" s="1" t="s">
        <v>3937</v>
      </c>
      <c r="F310">
        <v>3519</v>
      </c>
      <c r="G310" s="3" t="s">
        <v>3916</v>
      </c>
      <c r="H310" s="1" t="s">
        <v>3940</v>
      </c>
      <c r="I310">
        <v>2576</v>
      </c>
      <c r="J310" s="3" t="s">
        <v>3914</v>
      </c>
      <c r="K310" s="1" t="s">
        <v>3941</v>
      </c>
      <c r="L310">
        <v>3595</v>
      </c>
      <c r="M310" s="3" t="s">
        <v>3914</v>
      </c>
      <c r="N310" s="1" t="s">
        <v>3941</v>
      </c>
      <c r="O310">
        <v>3595</v>
      </c>
      <c r="P310" s="11" t="s">
        <v>3919</v>
      </c>
      <c r="Q310" s="1" t="s">
        <v>3925</v>
      </c>
      <c r="R310">
        <v>187</v>
      </c>
      <c r="S310" s="3" t="s">
        <v>3921</v>
      </c>
      <c r="T310" s="1" t="s">
        <v>3926</v>
      </c>
      <c r="U310">
        <v>1492</v>
      </c>
      <c r="V310" s="3" t="s">
        <v>3921</v>
      </c>
      <c r="W310" s="1" t="s">
        <v>3926</v>
      </c>
      <c r="X310">
        <v>1492</v>
      </c>
      <c r="Y310" s="3" t="s">
        <v>3921</v>
      </c>
      <c r="Z310" s="1" t="s">
        <v>3926</v>
      </c>
      <c r="AA310">
        <v>1492</v>
      </c>
      <c r="AB310" s="3" t="s">
        <v>3921</v>
      </c>
      <c r="AC310" s="1" t="s">
        <v>3926</v>
      </c>
      <c r="AD310">
        <v>1492</v>
      </c>
      <c r="AE310">
        <v>0</v>
      </c>
      <c r="AF310">
        <v>210</v>
      </c>
      <c r="AG310">
        <v>210</v>
      </c>
      <c r="AH310">
        <v>0</v>
      </c>
      <c r="AI310">
        <v>125</v>
      </c>
      <c r="AJ310">
        <v>125</v>
      </c>
      <c r="AK310">
        <v>125</v>
      </c>
      <c r="AL310">
        <v>125</v>
      </c>
      <c r="AM310">
        <v>920</v>
      </c>
    </row>
    <row r="311" spans="1:39" ht="60" x14ac:dyDescent="0.3">
      <c r="A311" s="5" t="s">
        <v>3942</v>
      </c>
      <c r="B311" s="1" t="s">
        <v>3912</v>
      </c>
      <c r="C311" s="7" t="s">
        <v>3913</v>
      </c>
      <c r="D311" s="9" t="s">
        <v>3914</v>
      </c>
      <c r="E311" s="1" t="s">
        <v>3937</v>
      </c>
      <c r="F311">
        <v>3519</v>
      </c>
      <c r="G311" s="3" t="s">
        <v>3916</v>
      </c>
      <c r="H311" s="1" t="s">
        <v>3917</v>
      </c>
      <c r="I311">
        <v>2558</v>
      </c>
      <c r="J311" s="3" t="s">
        <v>3914</v>
      </c>
      <c r="K311" s="1" t="s">
        <v>3941</v>
      </c>
      <c r="L311">
        <v>3595</v>
      </c>
      <c r="M311" s="3" t="s">
        <v>3914</v>
      </c>
      <c r="N311" s="1" t="s">
        <v>3941</v>
      </c>
      <c r="O311">
        <v>3595</v>
      </c>
      <c r="P311" s="11" t="s">
        <v>3943</v>
      </c>
      <c r="Q311" s="1" t="s">
        <v>3944</v>
      </c>
      <c r="R311">
        <v>181</v>
      </c>
      <c r="S311" s="3" t="s">
        <v>3921</v>
      </c>
      <c r="T311" s="1" t="s">
        <v>3922</v>
      </c>
      <c r="U311">
        <v>1516</v>
      </c>
      <c r="V311" s="3" t="s">
        <v>3921</v>
      </c>
      <c r="W311" s="1" t="s">
        <v>3922</v>
      </c>
      <c r="X311">
        <v>1516</v>
      </c>
      <c r="Y311" s="3" t="s">
        <v>3921</v>
      </c>
      <c r="Z311" s="1" t="s">
        <v>3922</v>
      </c>
      <c r="AA311">
        <v>1516</v>
      </c>
      <c r="AB311" s="3" t="s">
        <v>3921</v>
      </c>
      <c r="AC311" s="1" t="s">
        <v>3922</v>
      </c>
      <c r="AD311">
        <v>1516</v>
      </c>
      <c r="AE311">
        <v>0</v>
      </c>
      <c r="AF311">
        <v>210</v>
      </c>
      <c r="AG311">
        <v>210</v>
      </c>
      <c r="AH311">
        <v>0</v>
      </c>
      <c r="AI311">
        <v>125</v>
      </c>
      <c r="AJ311">
        <v>125</v>
      </c>
      <c r="AK311">
        <v>125</v>
      </c>
      <c r="AL311">
        <v>125</v>
      </c>
      <c r="AM311">
        <v>920</v>
      </c>
    </row>
    <row r="312" spans="1:39" ht="60" x14ac:dyDescent="0.3">
      <c r="A312" s="5" t="s">
        <v>3945</v>
      </c>
      <c r="B312" s="1" t="s">
        <v>3912</v>
      </c>
      <c r="C312" s="7" t="s">
        <v>3913</v>
      </c>
      <c r="D312" s="9" t="s">
        <v>3914</v>
      </c>
      <c r="E312" s="1" t="s">
        <v>3946</v>
      </c>
      <c r="F312">
        <v>3525</v>
      </c>
      <c r="G312" s="3" t="s">
        <v>3916</v>
      </c>
      <c r="H312" s="1" t="s">
        <v>3947</v>
      </c>
      <c r="I312">
        <v>2572</v>
      </c>
      <c r="J312" s="3" t="s">
        <v>3914</v>
      </c>
      <c r="K312" s="1" t="s">
        <v>3918</v>
      </c>
      <c r="L312">
        <v>359</v>
      </c>
      <c r="M312" s="3" t="s">
        <v>3914</v>
      </c>
      <c r="N312" s="1" t="s">
        <v>3918</v>
      </c>
      <c r="O312">
        <v>359</v>
      </c>
      <c r="P312" s="11" t="s">
        <v>3919</v>
      </c>
      <c r="Q312" s="1" t="s">
        <v>3925</v>
      </c>
      <c r="R312">
        <v>187</v>
      </c>
      <c r="S312" s="3" t="s">
        <v>3921</v>
      </c>
      <c r="T312" s="1" t="s">
        <v>3926</v>
      </c>
      <c r="U312">
        <v>1492</v>
      </c>
      <c r="V312" s="3" t="s">
        <v>3921</v>
      </c>
      <c r="W312" s="1" t="s">
        <v>3926</v>
      </c>
      <c r="X312">
        <v>1492</v>
      </c>
      <c r="Y312" s="3" t="s">
        <v>3921</v>
      </c>
      <c r="Z312" s="1" t="s">
        <v>3926</v>
      </c>
      <c r="AA312">
        <v>1492</v>
      </c>
      <c r="AB312" s="3" t="s">
        <v>3921</v>
      </c>
      <c r="AC312" s="1" t="s">
        <v>3926</v>
      </c>
      <c r="AD312">
        <v>1492</v>
      </c>
      <c r="AE312">
        <v>0</v>
      </c>
      <c r="AF312">
        <v>210</v>
      </c>
      <c r="AG312">
        <v>210</v>
      </c>
      <c r="AH312">
        <v>0</v>
      </c>
      <c r="AI312">
        <v>125</v>
      </c>
      <c r="AJ312">
        <v>125</v>
      </c>
      <c r="AK312">
        <v>125</v>
      </c>
      <c r="AL312">
        <v>125</v>
      </c>
      <c r="AM312">
        <v>920</v>
      </c>
    </row>
    <row r="313" spans="1:39" ht="60" x14ac:dyDescent="0.3">
      <c r="A313" s="5" t="s">
        <v>3948</v>
      </c>
      <c r="B313" s="1" t="s">
        <v>3912</v>
      </c>
      <c r="C313" s="7" t="s">
        <v>3913</v>
      </c>
      <c r="D313" s="9" t="s">
        <v>3914</v>
      </c>
      <c r="E313" s="1" t="s">
        <v>3949</v>
      </c>
      <c r="F313">
        <v>3523</v>
      </c>
      <c r="G313" s="3" t="s">
        <v>3916</v>
      </c>
      <c r="H313" s="1" t="s">
        <v>3917</v>
      </c>
      <c r="I313">
        <v>2558</v>
      </c>
      <c r="J313" s="3" t="s">
        <v>3914</v>
      </c>
      <c r="K313" s="1" t="s">
        <v>3950</v>
      </c>
      <c r="L313">
        <v>359</v>
      </c>
      <c r="M313" s="3" t="s">
        <v>3914</v>
      </c>
      <c r="N313" s="1" t="s">
        <v>3950</v>
      </c>
      <c r="O313">
        <v>359</v>
      </c>
      <c r="P313" s="11" t="s">
        <v>3919</v>
      </c>
      <c r="Q313" s="1" t="s">
        <v>3951</v>
      </c>
      <c r="R313">
        <v>199</v>
      </c>
      <c r="S313" s="3" t="s">
        <v>3921</v>
      </c>
      <c r="T313" s="1" t="s">
        <v>3935</v>
      </c>
      <c r="U313">
        <v>1519</v>
      </c>
      <c r="V313" s="3" t="s">
        <v>3921</v>
      </c>
      <c r="W313" s="1" t="s">
        <v>3935</v>
      </c>
      <c r="X313">
        <v>1519</v>
      </c>
      <c r="Y313" s="3" t="s">
        <v>3921</v>
      </c>
      <c r="Z313" s="1" t="s">
        <v>3935</v>
      </c>
      <c r="AA313">
        <v>1519</v>
      </c>
      <c r="AB313" s="3" t="s">
        <v>3921</v>
      </c>
      <c r="AC313" s="1" t="s">
        <v>3935</v>
      </c>
      <c r="AD313">
        <v>1519</v>
      </c>
      <c r="AE313">
        <v>0</v>
      </c>
      <c r="AF313">
        <v>210</v>
      </c>
      <c r="AG313">
        <v>210</v>
      </c>
      <c r="AH313">
        <v>0</v>
      </c>
      <c r="AI313">
        <v>125</v>
      </c>
      <c r="AJ313">
        <v>125</v>
      </c>
      <c r="AK313">
        <v>125</v>
      </c>
      <c r="AL313">
        <v>125</v>
      </c>
      <c r="AM313">
        <v>920</v>
      </c>
    </row>
    <row r="314" spans="1:39" ht="60" x14ac:dyDescent="0.3">
      <c r="A314" s="5" t="s">
        <v>3952</v>
      </c>
      <c r="B314" s="1" t="s">
        <v>3912</v>
      </c>
      <c r="C314" s="7" t="s">
        <v>3913</v>
      </c>
      <c r="D314" s="9" t="s">
        <v>3914</v>
      </c>
      <c r="E314" s="1" t="s">
        <v>3924</v>
      </c>
      <c r="F314">
        <v>3526</v>
      </c>
      <c r="G314" s="3" t="s">
        <v>3916</v>
      </c>
      <c r="H314" s="1" t="s">
        <v>3917</v>
      </c>
      <c r="I314">
        <v>2558</v>
      </c>
      <c r="J314" s="3" t="s">
        <v>3914</v>
      </c>
      <c r="K314" s="1" t="s">
        <v>3918</v>
      </c>
      <c r="L314">
        <v>359</v>
      </c>
      <c r="M314" s="3" t="s">
        <v>3914</v>
      </c>
      <c r="N314" s="1" t="s">
        <v>3918</v>
      </c>
      <c r="O314">
        <v>359</v>
      </c>
      <c r="P314" s="11" t="s">
        <v>3930</v>
      </c>
      <c r="Q314" s="1" t="s">
        <v>3931</v>
      </c>
      <c r="R314">
        <v>233</v>
      </c>
      <c r="S314" s="3" t="s">
        <v>3953</v>
      </c>
      <c r="T314" s="1" t="s">
        <v>3954</v>
      </c>
      <c r="U314">
        <v>1169</v>
      </c>
      <c r="V314" s="3" t="s">
        <v>3953</v>
      </c>
      <c r="W314" s="1" t="s">
        <v>3954</v>
      </c>
      <c r="X314">
        <v>1169</v>
      </c>
      <c r="Y314" s="3" t="s">
        <v>3953</v>
      </c>
      <c r="Z314" s="1" t="s">
        <v>3954</v>
      </c>
      <c r="AA314">
        <v>1169</v>
      </c>
      <c r="AB314" s="3" t="s">
        <v>3953</v>
      </c>
      <c r="AC314" s="1" t="s">
        <v>3954</v>
      </c>
      <c r="AD314">
        <v>1169</v>
      </c>
      <c r="AE314">
        <v>0</v>
      </c>
      <c r="AF314">
        <v>210</v>
      </c>
      <c r="AG314">
        <v>210</v>
      </c>
      <c r="AH314">
        <v>0</v>
      </c>
      <c r="AI314">
        <v>125</v>
      </c>
      <c r="AJ314">
        <v>125</v>
      </c>
      <c r="AK314">
        <v>125</v>
      </c>
      <c r="AL314">
        <v>125</v>
      </c>
      <c r="AM314">
        <v>920</v>
      </c>
    </row>
    <row r="315" spans="1:39" ht="60" x14ac:dyDescent="0.3">
      <c r="A315" s="5" t="s">
        <v>3955</v>
      </c>
      <c r="B315" s="1" t="s">
        <v>3912</v>
      </c>
      <c r="C315" s="7" t="s">
        <v>3913</v>
      </c>
      <c r="D315" s="9" t="s">
        <v>3914</v>
      </c>
      <c r="E315" s="1" t="s">
        <v>3956</v>
      </c>
      <c r="F315">
        <v>3541</v>
      </c>
      <c r="G315" s="3" t="s">
        <v>3916</v>
      </c>
      <c r="H315" s="1" t="s">
        <v>3917</v>
      </c>
      <c r="I315">
        <v>2558</v>
      </c>
      <c r="J315" s="3" t="s">
        <v>3914</v>
      </c>
      <c r="K315" s="1" t="s">
        <v>3918</v>
      </c>
      <c r="L315">
        <v>359</v>
      </c>
      <c r="M315" s="3" t="s">
        <v>3914</v>
      </c>
      <c r="N315" s="1" t="s">
        <v>3918</v>
      </c>
      <c r="O315">
        <v>359</v>
      </c>
      <c r="P315" s="11" t="s">
        <v>3919</v>
      </c>
      <c r="Q315" s="1" t="s">
        <v>3925</v>
      </c>
      <c r="R315">
        <v>187</v>
      </c>
      <c r="S315" s="3" t="s">
        <v>3921</v>
      </c>
      <c r="T315" s="1" t="s">
        <v>3926</v>
      </c>
      <c r="U315">
        <v>1492</v>
      </c>
      <c r="V315" s="3" t="s">
        <v>3921</v>
      </c>
      <c r="W315" s="1" t="s">
        <v>3926</v>
      </c>
      <c r="X315">
        <v>1492</v>
      </c>
      <c r="Y315" s="3" t="s">
        <v>3921</v>
      </c>
      <c r="Z315" s="1" t="s">
        <v>3926</v>
      </c>
      <c r="AA315">
        <v>1492</v>
      </c>
      <c r="AB315" s="3" t="s">
        <v>3921</v>
      </c>
      <c r="AC315" s="1" t="s">
        <v>3926</v>
      </c>
      <c r="AD315">
        <v>1492</v>
      </c>
      <c r="AE315">
        <v>0</v>
      </c>
      <c r="AF315">
        <v>210</v>
      </c>
      <c r="AG315">
        <v>210</v>
      </c>
      <c r="AH315">
        <v>0</v>
      </c>
      <c r="AI315">
        <v>125</v>
      </c>
      <c r="AJ315">
        <v>125</v>
      </c>
      <c r="AK315">
        <v>125</v>
      </c>
      <c r="AL315">
        <v>125</v>
      </c>
      <c r="AM315">
        <v>920</v>
      </c>
    </row>
    <row r="316" spans="1:39" ht="60" x14ac:dyDescent="0.3">
      <c r="A316" s="5" t="s">
        <v>3957</v>
      </c>
      <c r="B316" s="1" t="s">
        <v>3912</v>
      </c>
      <c r="C316" s="7" t="s">
        <v>3913</v>
      </c>
      <c r="D316" s="9" t="s">
        <v>3914</v>
      </c>
      <c r="E316" s="1" t="s">
        <v>3924</v>
      </c>
      <c r="F316">
        <v>3526</v>
      </c>
      <c r="G316" s="3" t="s">
        <v>3916</v>
      </c>
      <c r="H316" s="1" t="s">
        <v>3934</v>
      </c>
      <c r="I316">
        <v>2571</v>
      </c>
      <c r="J316" s="3" t="s">
        <v>3914</v>
      </c>
      <c r="K316" s="1" t="s">
        <v>3941</v>
      </c>
      <c r="L316">
        <v>3595</v>
      </c>
      <c r="M316" s="3" t="s">
        <v>3914</v>
      </c>
      <c r="N316" s="1" t="s">
        <v>3941</v>
      </c>
      <c r="O316">
        <v>3595</v>
      </c>
      <c r="P316" s="11" t="s">
        <v>3919</v>
      </c>
      <c r="Q316" s="1" t="s">
        <v>3951</v>
      </c>
      <c r="R316">
        <v>199</v>
      </c>
      <c r="S316" s="3" t="s">
        <v>3953</v>
      </c>
      <c r="T316" s="1" t="s">
        <v>3954</v>
      </c>
      <c r="U316">
        <v>1169</v>
      </c>
      <c r="V316" s="3" t="s">
        <v>3953</v>
      </c>
      <c r="W316" s="1" t="s">
        <v>3954</v>
      </c>
      <c r="X316">
        <v>1169</v>
      </c>
      <c r="Y316" s="3" t="s">
        <v>3953</v>
      </c>
      <c r="Z316" s="1" t="s">
        <v>3954</v>
      </c>
      <c r="AA316">
        <v>1169</v>
      </c>
      <c r="AB316" s="3" t="s">
        <v>3953</v>
      </c>
      <c r="AC316" s="1" t="s">
        <v>3954</v>
      </c>
      <c r="AD316">
        <v>1169</v>
      </c>
      <c r="AE316">
        <v>0</v>
      </c>
      <c r="AF316">
        <v>210</v>
      </c>
      <c r="AG316">
        <v>210</v>
      </c>
      <c r="AH316">
        <v>0</v>
      </c>
      <c r="AI316">
        <v>125</v>
      </c>
      <c r="AJ316">
        <v>125</v>
      </c>
      <c r="AK316">
        <v>125</v>
      </c>
      <c r="AL316">
        <v>125</v>
      </c>
      <c r="AM316">
        <v>920</v>
      </c>
    </row>
    <row r="317" spans="1:39" ht="60" x14ac:dyDescent="0.3">
      <c r="A317" s="5" t="s">
        <v>3958</v>
      </c>
      <c r="B317" s="1" t="s">
        <v>3912</v>
      </c>
      <c r="C317" s="7" t="s">
        <v>3913</v>
      </c>
      <c r="D317" s="9" t="s">
        <v>3914</v>
      </c>
      <c r="E317" s="1" t="s">
        <v>3924</v>
      </c>
      <c r="F317">
        <v>3526</v>
      </c>
      <c r="G317" s="3" t="s">
        <v>3916</v>
      </c>
      <c r="H317" s="1" t="s">
        <v>3917</v>
      </c>
      <c r="I317">
        <v>2558</v>
      </c>
      <c r="J317" s="3" t="s">
        <v>3914</v>
      </c>
      <c r="K317" s="1" t="s">
        <v>3918</v>
      </c>
      <c r="L317">
        <v>359</v>
      </c>
      <c r="M317" s="3" t="s">
        <v>3914</v>
      </c>
      <c r="N317" s="1" t="s">
        <v>3918</v>
      </c>
      <c r="O317">
        <v>359</v>
      </c>
      <c r="P317" s="11" t="s">
        <v>3919</v>
      </c>
      <c r="Q317" s="1" t="s">
        <v>3920</v>
      </c>
      <c r="R317">
        <v>242</v>
      </c>
      <c r="S317" s="3" t="s">
        <v>3921</v>
      </c>
      <c r="T317" s="1" t="s">
        <v>3935</v>
      </c>
      <c r="U317">
        <v>1519</v>
      </c>
      <c r="V317" s="3" t="s">
        <v>3921</v>
      </c>
      <c r="W317" s="1" t="s">
        <v>3935</v>
      </c>
      <c r="X317">
        <v>1519</v>
      </c>
      <c r="Y317" s="3" t="s">
        <v>3921</v>
      </c>
      <c r="Z317" s="1" t="s">
        <v>3935</v>
      </c>
      <c r="AA317">
        <v>1519</v>
      </c>
      <c r="AB317" s="3" t="s">
        <v>3921</v>
      </c>
      <c r="AC317" s="1" t="s">
        <v>3935</v>
      </c>
      <c r="AD317">
        <v>1519</v>
      </c>
      <c r="AE317">
        <v>0</v>
      </c>
      <c r="AF317">
        <v>210</v>
      </c>
      <c r="AG317">
        <v>210</v>
      </c>
      <c r="AH317">
        <v>0</v>
      </c>
      <c r="AI317">
        <v>125</v>
      </c>
      <c r="AJ317">
        <v>125</v>
      </c>
      <c r="AK317">
        <v>125</v>
      </c>
      <c r="AL317">
        <v>125</v>
      </c>
      <c r="AM317">
        <v>920</v>
      </c>
    </row>
    <row r="318" spans="1:39" ht="60" x14ac:dyDescent="0.3">
      <c r="A318" s="5" t="s">
        <v>3959</v>
      </c>
      <c r="B318" s="1" t="s">
        <v>3912</v>
      </c>
      <c r="C318" s="7" t="s">
        <v>3913</v>
      </c>
      <c r="D318" s="9" t="s">
        <v>3914</v>
      </c>
      <c r="E318" s="1" t="s">
        <v>3924</v>
      </c>
      <c r="F318">
        <v>3526</v>
      </c>
      <c r="G318" s="3" t="s">
        <v>3916</v>
      </c>
      <c r="H318" s="1" t="s">
        <v>3940</v>
      </c>
      <c r="I318">
        <v>2576</v>
      </c>
      <c r="J318" s="3" t="s">
        <v>3914</v>
      </c>
      <c r="K318" s="1" t="s">
        <v>3941</v>
      </c>
      <c r="L318">
        <v>3595</v>
      </c>
      <c r="M318" s="3" t="s">
        <v>3914</v>
      </c>
      <c r="N318" s="1" t="s">
        <v>3941</v>
      </c>
      <c r="O318">
        <v>3595</v>
      </c>
      <c r="P318" s="11" t="s">
        <v>3919</v>
      </c>
      <c r="Q318" s="1" t="s">
        <v>3951</v>
      </c>
      <c r="R318">
        <v>199</v>
      </c>
      <c r="S318" s="3" t="s">
        <v>3921</v>
      </c>
      <c r="T318" s="1" t="s">
        <v>3935</v>
      </c>
      <c r="U318">
        <v>1519</v>
      </c>
      <c r="V318" s="3" t="s">
        <v>3921</v>
      </c>
      <c r="W318" s="1" t="s">
        <v>3935</v>
      </c>
      <c r="X318">
        <v>1519</v>
      </c>
      <c r="Y318" s="3" t="s">
        <v>3921</v>
      </c>
      <c r="Z318" s="1" t="s">
        <v>3935</v>
      </c>
      <c r="AA318">
        <v>1519</v>
      </c>
      <c r="AB318" s="3" t="s">
        <v>3921</v>
      </c>
      <c r="AC318" s="1" t="s">
        <v>3935</v>
      </c>
      <c r="AD318">
        <v>1519</v>
      </c>
      <c r="AE318">
        <v>0</v>
      </c>
      <c r="AF318">
        <v>210</v>
      </c>
      <c r="AG318">
        <v>210</v>
      </c>
      <c r="AH318">
        <v>0</v>
      </c>
      <c r="AI318">
        <v>125</v>
      </c>
      <c r="AJ318">
        <v>125</v>
      </c>
      <c r="AK318">
        <v>125</v>
      </c>
      <c r="AL318">
        <v>125</v>
      </c>
      <c r="AM318">
        <v>920</v>
      </c>
    </row>
    <row r="319" spans="1:39" ht="60" x14ac:dyDescent="0.3">
      <c r="A319" s="5" t="s">
        <v>3960</v>
      </c>
      <c r="B319" s="1" t="s">
        <v>3912</v>
      </c>
      <c r="C319" s="7" t="s">
        <v>3913</v>
      </c>
      <c r="D319" s="9" t="s">
        <v>3914</v>
      </c>
      <c r="E319" s="1" t="s">
        <v>3924</v>
      </c>
      <c r="F319">
        <v>3526</v>
      </c>
      <c r="G319" s="3" t="s">
        <v>3916</v>
      </c>
      <c r="H319" s="1" t="s">
        <v>3917</v>
      </c>
      <c r="I319">
        <v>2558</v>
      </c>
      <c r="J319" s="3" t="s">
        <v>3914</v>
      </c>
      <c r="K319" s="1" t="s">
        <v>3941</v>
      </c>
      <c r="L319">
        <v>3595</v>
      </c>
      <c r="M319" s="3" t="s">
        <v>3914</v>
      </c>
      <c r="N319" s="1" t="s">
        <v>3941</v>
      </c>
      <c r="O319">
        <v>3595</v>
      </c>
      <c r="P319" s="11" t="s">
        <v>3919</v>
      </c>
      <c r="Q319" s="1" t="s">
        <v>3925</v>
      </c>
      <c r="R319">
        <v>187</v>
      </c>
      <c r="S319" s="3" t="s">
        <v>3953</v>
      </c>
      <c r="T319" s="1" t="s">
        <v>3954</v>
      </c>
      <c r="U319">
        <v>1169</v>
      </c>
      <c r="V319" s="3" t="s">
        <v>3953</v>
      </c>
      <c r="W319" s="1" t="s">
        <v>3954</v>
      </c>
      <c r="X319">
        <v>1169</v>
      </c>
      <c r="Y319" s="3" t="s">
        <v>3953</v>
      </c>
      <c r="Z319" s="1" t="s">
        <v>3954</v>
      </c>
      <c r="AA319">
        <v>1169</v>
      </c>
      <c r="AB319" s="3" t="s">
        <v>3953</v>
      </c>
      <c r="AC319" s="1" t="s">
        <v>3954</v>
      </c>
      <c r="AD319">
        <v>1169</v>
      </c>
      <c r="AE319">
        <v>0</v>
      </c>
      <c r="AF319">
        <v>210</v>
      </c>
      <c r="AG319">
        <v>210</v>
      </c>
      <c r="AH319">
        <v>0</v>
      </c>
      <c r="AI319">
        <v>125</v>
      </c>
      <c r="AJ319">
        <v>125</v>
      </c>
      <c r="AK319">
        <v>125</v>
      </c>
      <c r="AL319">
        <v>125</v>
      </c>
      <c r="AM319">
        <v>920</v>
      </c>
    </row>
    <row r="320" spans="1:39" ht="60" x14ac:dyDescent="0.3">
      <c r="A320" s="5" t="s">
        <v>3961</v>
      </c>
      <c r="B320" s="1" t="s">
        <v>3912</v>
      </c>
      <c r="C320" s="7" t="s">
        <v>3913</v>
      </c>
      <c r="D320" s="9" t="s">
        <v>3914</v>
      </c>
      <c r="E320" s="1" t="s">
        <v>3937</v>
      </c>
      <c r="F320">
        <v>3519</v>
      </c>
      <c r="G320" s="3" t="s">
        <v>3916</v>
      </c>
      <c r="H320" s="1" t="s">
        <v>3917</v>
      </c>
      <c r="I320">
        <v>2558</v>
      </c>
      <c r="J320" s="3" t="s">
        <v>3914</v>
      </c>
      <c r="K320" s="1" t="s">
        <v>3918</v>
      </c>
      <c r="L320">
        <v>359</v>
      </c>
      <c r="M320" s="3" t="s">
        <v>3914</v>
      </c>
      <c r="N320" s="1" t="s">
        <v>3918</v>
      </c>
      <c r="O320">
        <v>359</v>
      </c>
      <c r="P320" s="11" t="s">
        <v>3919</v>
      </c>
      <c r="Q320" s="1" t="s">
        <v>3920</v>
      </c>
      <c r="R320">
        <v>242</v>
      </c>
      <c r="S320" s="3" t="s">
        <v>3921</v>
      </c>
      <c r="T320" s="1" t="s">
        <v>3935</v>
      </c>
      <c r="U320">
        <v>1519</v>
      </c>
      <c r="V320" s="3" t="s">
        <v>3921</v>
      </c>
      <c r="W320" s="1" t="s">
        <v>3935</v>
      </c>
      <c r="X320">
        <v>1519</v>
      </c>
      <c r="Y320" s="3" t="s">
        <v>3921</v>
      </c>
      <c r="Z320" s="1" t="s">
        <v>3935</v>
      </c>
      <c r="AA320">
        <v>1519</v>
      </c>
      <c r="AB320" s="3" t="s">
        <v>3921</v>
      </c>
      <c r="AC320" s="1" t="s">
        <v>3935</v>
      </c>
      <c r="AD320">
        <v>1519</v>
      </c>
      <c r="AE320">
        <v>0</v>
      </c>
      <c r="AF320">
        <v>210</v>
      </c>
      <c r="AG320">
        <v>210</v>
      </c>
      <c r="AH320">
        <v>0</v>
      </c>
      <c r="AI320">
        <v>125</v>
      </c>
      <c r="AJ320">
        <v>125</v>
      </c>
      <c r="AK320">
        <v>125</v>
      </c>
      <c r="AL320">
        <v>125</v>
      </c>
      <c r="AM320">
        <v>920</v>
      </c>
    </row>
    <row r="321" spans="1:39" ht="60" x14ac:dyDescent="0.3">
      <c r="A321" s="5" t="s">
        <v>3962</v>
      </c>
      <c r="B321" s="1" t="s">
        <v>3912</v>
      </c>
      <c r="C321" s="7" t="s">
        <v>3913</v>
      </c>
      <c r="D321" s="9" t="s">
        <v>3914</v>
      </c>
      <c r="E321" s="1" t="s">
        <v>3924</v>
      </c>
      <c r="F321">
        <v>3526</v>
      </c>
      <c r="G321" s="3" t="s">
        <v>3916</v>
      </c>
      <c r="H321" s="1" t="s">
        <v>3917</v>
      </c>
      <c r="I321">
        <v>2558</v>
      </c>
      <c r="J321" s="3" t="s">
        <v>3914</v>
      </c>
      <c r="K321" s="1" t="s">
        <v>3918</v>
      </c>
      <c r="L321">
        <v>359</v>
      </c>
      <c r="M321" s="3" t="s">
        <v>3914</v>
      </c>
      <c r="N321" s="1" t="s">
        <v>3918</v>
      </c>
      <c r="O321">
        <v>359</v>
      </c>
      <c r="P321" s="11" t="s">
        <v>3919</v>
      </c>
      <c r="Q321" s="1" t="s">
        <v>3951</v>
      </c>
      <c r="R321">
        <v>199</v>
      </c>
      <c r="S321" s="3" t="s">
        <v>3921</v>
      </c>
      <c r="T321" s="1" t="s">
        <v>3926</v>
      </c>
      <c r="U321">
        <v>1492</v>
      </c>
      <c r="V321" s="3" t="s">
        <v>3921</v>
      </c>
      <c r="W321" s="1" t="s">
        <v>3926</v>
      </c>
      <c r="X321">
        <v>1492</v>
      </c>
      <c r="Y321" s="3" t="s">
        <v>3921</v>
      </c>
      <c r="Z321" s="1" t="s">
        <v>3926</v>
      </c>
      <c r="AA321">
        <v>1492</v>
      </c>
      <c r="AB321" s="3" t="s">
        <v>3921</v>
      </c>
      <c r="AC321" s="1" t="s">
        <v>3926</v>
      </c>
      <c r="AD321">
        <v>1492</v>
      </c>
      <c r="AE321">
        <v>0</v>
      </c>
      <c r="AF321">
        <v>210</v>
      </c>
      <c r="AG321">
        <v>210</v>
      </c>
      <c r="AH321">
        <v>0</v>
      </c>
      <c r="AI321">
        <v>125</v>
      </c>
      <c r="AJ321">
        <v>125</v>
      </c>
      <c r="AK321">
        <v>125</v>
      </c>
      <c r="AL321">
        <v>125</v>
      </c>
      <c r="AM321">
        <v>920</v>
      </c>
    </row>
    <row r="322" spans="1:39" ht="60" x14ac:dyDescent="0.3">
      <c r="A322" s="5" t="s">
        <v>3963</v>
      </c>
      <c r="B322" s="1" t="s">
        <v>3912</v>
      </c>
      <c r="C322" s="7" t="s">
        <v>3913</v>
      </c>
      <c r="D322" s="9" t="s">
        <v>3914</v>
      </c>
      <c r="E322" s="1" t="s">
        <v>3924</v>
      </c>
      <c r="F322">
        <v>3526</v>
      </c>
      <c r="G322" s="3" t="s">
        <v>3916</v>
      </c>
      <c r="H322" s="1" t="s">
        <v>3940</v>
      </c>
      <c r="I322">
        <v>2576</v>
      </c>
      <c r="J322" s="3" t="s">
        <v>3914</v>
      </c>
      <c r="K322" s="1" t="s">
        <v>3941</v>
      </c>
      <c r="L322">
        <v>3595</v>
      </c>
      <c r="M322" s="3" t="s">
        <v>3914</v>
      </c>
      <c r="N322" s="1" t="s">
        <v>3941</v>
      </c>
      <c r="O322">
        <v>3595</v>
      </c>
      <c r="P322" s="11" t="s">
        <v>3930</v>
      </c>
      <c r="Q322" s="1" t="s">
        <v>3931</v>
      </c>
      <c r="R322">
        <v>233</v>
      </c>
      <c r="S322" s="3" t="s">
        <v>3921</v>
      </c>
      <c r="T322" s="1" t="s">
        <v>3922</v>
      </c>
      <c r="U322">
        <v>1516</v>
      </c>
      <c r="V322" s="3" t="s">
        <v>3921</v>
      </c>
      <c r="W322" s="1" t="s">
        <v>3922</v>
      </c>
      <c r="X322">
        <v>1516</v>
      </c>
      <c r="Y322" s="3" t="s">
        <v>3921</v>
      </c>
      <c r="Z322" s="1" t="s">
        <v>3922</v>
      </c>
      <c r="AA322">
        <v>1516</v>
      </c>
      <c r="AB322" s="3" t="s">
        <v>3921</v>
      </c>
      <c r="AC322" s="1" t="s">
        <v>3922</v>
      </c>
      <c r="AD322">
        <v>1516</v>
      </c>
      <c r="AE322">
        <v>0</v>
      </c>
      <c r="AF322">
        <v>210</v>
      </c>
      <c r="AG322">
        <v>210</v>
      </c>
      <c r="AH322">
        <v>0</v>
      </c>
      <c r="AI322">
        <v>125</v>
      </c>
      <c r="AJ322">
        <v>125</v>
      </c>
      <c r="AK322">
        <v>125</v>
      </c>
      <c r="AL322">
        <v>125</v>
      </c>
      <c r="AM322">
        <v>920</v>
      </c>
    </row>
    <row r="323" spans="1:39" ht="60" x14ac:dyDescent="0.3">
      <c r="A323" s="5" t="s">
        <v>3964</v>
      </c>
      <c r="B323" s="1" t="s">
        <v>3912</v>
      </c>
      <c r="C323" s="7" t="s">
        <v>3913</v>
      </c>
      <c r="D323" s="9" t="s">
        <v>3914</v>
      </c>
      <c r="E323" s="1" t="s">
        <v>3924</v>
      </c>
      <c r="F323">
        <v>3526</v>
      </c>
      <c r="G323" s="3" t="s">
        <v>3916</v>
      </c>
      <c r="H323" s="1" t="s">
        <v>3965</v>
      </c>
      <c r="I323">
        <v>2548</v>
      </c>
      <c r="J323" s="3" t="s">
        <v>3914</v>
      </c>
      <c r="K323" s="1" t="s">
        <v>3918</v>
      </c>
      <c r="L323">
        <v>359</v>
      </c>
      <c r="M323" s="3" t="s">
        <v>3914</v>
      </c>
      <c r="N323" s="1" t="s">
        <v>3918</v>
      </c>
      <c r="O323">
        <v>359</v>
      </c>
      <c r="P323" s="11" t="s">
        <v>3919</v>
      </c>
      <c r="Q323" s="1" t="s">
        <v>3951</v>
      </c>
      <c r="R323">
        <v>199</v>
      </c>
      <c r="S323" s="3" t="s">
        <v>3921</v>
      </c>
      <c r="T323" s="1" t="s">
        <v>3935</v>
      </c>
      <c r="U323">
        <v>1519</v>
      </c>
      <c r="V323" s="3" t="s">
        <v>3921</v>
      </c>
      <c r="W323" s="1" t="s">
        <v>3935</v>
      </c>
      <c r="X323">
        <v>1519</v>
      </c>
      <c r="Y323" s="3" t="s">
        <v>3921</v>
      </c>
      <c r="Z323" s="1" t="s">
        <v>3935</v>
      </c>
      <c r="AA323">
        <v>1519</v>
      </c>
      <c r="AB323" s="3" t="s">
        <v>3921</v>
      </c>
      <c r="AC323" s="1" t="s">
        <v>3935</v>
      </c>
      <c r="AD323">
        <v>1519</v>
      </c>
      <c r="AE323">
        <v>0</v>
      </c>
      <c r="AF323">
        <v>210</v>
      </c>
      <c r="AG323">
        <v>210</v>
      </c>
      <c r="AH323">
        <v>0</v>
      </c>
      <c r="AI323">
        <v>125</v>
      </c>
      <c r="AJ323">
        <v>125</v>
      </c>
      <c r="AK323">
        <v>125</v>
      </c>
      <c r="AL323">
        <v>125</v>
      </c>
      <c r="AM323">
        <v>920</v>
      </c>
    </row>
    <row r="324" spans="1:39" ht="60" x14ac:dyDescent="0.3">
      <c r="A324" s="5" t="s">
        <v>3966</v>
      </c>
      <c r="B324" s="1" t="s">
        <v>3967</v>
      </c>
      <c r="C324" s="7" t="s">
        <v>3968</v>
      </c>
      <c r="D324" s="9" t="s">
        <v>3969</v>
      </c>
      <c r="E324" s="1" t="s">
        <v>3970</v>
      </c>
      <c r="F324">
        <v>2295</v>
      </c>
      <c r="G324" s="3" t="s">
        <v>3971</v>
      </c>
      <c r="H324" s="1" t="s">
        <v>3972</v>
      </c>
      <c r="I324">
        <v>4722</v>
      </c>
      <c r="J324" s="3" t="s">
        <v>3973</v>
      </c>
      <c r="K324" s="1" t="s">
        <v>3974</v>
      </c>
      <c r="L324">
        <v>2547</v>
      </c>
      <c r="M324" s="3" t="s">
        <v>3973</v>
      </c>
      <c r="N324" s="1" t="s">
        <v>3974</v>
      </c>
      <c r="O324">
        <v>2547</v>
      </c>
      <c r="P324" s="11" t="s">
        <v>3975</v>
      </c>
      <c r="Q324" s="1" t="s">
        <v>3976</v>
      </c>
      <c r="R324">
        <v>5692</v>
      </c>
      <c r="S324" s="3" t="s">
        <v>3977</v>
      </c>
      <c r="T324" s="1" t="s">
        <v>3978</v>
      </c>
      <c r="U324">
        <v>3886</v>
      </c>
      <c r="V324" s="3" t="s">
        <v>3977</v>
      </c>
      <c r="W324" s="1" t="s">
        <v>3978</v>
      </c>
      <c r="X324">
        <v>3886</v>
      </c>
      <c r="Y324" s="3" t="s">
        <v>3979</v>
      </c>
      <c r="Z324" s="1" t="s">
        <v>3980</v>
      </c>
      <c r="AA324">
        <v>3792</v>
      </c>
      <c r="AB324" s="3" t="s">
        <v>3977</v>
      </c>
      <c r="AC324" s="1" t="s">
        <v>3978</v>
      </c>
      <c r="AD324">
        <v>3886</v>
      </c>
      <c r="AE324">
        <v>0</v>
      </c>
      <c r="AF324">
        <v>175</v>
      </c>
      <c r="AG324">
        <v>175</v>
      </c>
      <c r="AH324">
        <v>0</v>
      </c>
      <c r="AI324">
        <v>141</v>
      </c>
      <c r="AJ324">
        <v>141</v>
      </c>
      <c r="AK324">
        <v>146</v>
      </c>
      <c r="AL324">
        <v>141</v>
      </c>
      <c r="AM324">
        <v>919</v>
      </c>
    </row>
    <row r="325" spans="1:39" ht="60" x14ac:dyDescent="0.3">
      <c r="A325" s="5" t="s">
        <v>3981</v>
      </c>
      <c r="B325" s="1" t="s">
        <v>3982</v>
      </c>
      <c r="C325" s="7" t="s">
        <v>3983</v>
      </c>
      <c r="D325" s="9" t="s">
        <v>3984</v>
      </c>
      <c r="E325" s="1" t="s">
        <v>3985</v>
      </c>
      <c r="F325">
        <v>5357</v>
      </c>
      <c r="G325" s="3" t="s">
        <v>3986</v>
      </c>
      <c r="H325" s="1" t="s">
        <v>3987</v>
      </c>
      <c r="I325">
        <v>2884</v>
      </c>
      <c r="J325" s="3" t="s">
        <v>3984</v>
      </c>
      <c r="K325" s="1" t="s">
        <v>3988</v>
      </c>
      <c r="L325">
        <v>5206</v>
      </c>
      <c r="M325" s="3" t="s">
        <v>3989</v>
      </c>
      <c r="N325" s="1" t="s">
        <v>3990</v>
      </c>
      <c r="O325">
        <v>6437</v>
      </c>
      <c r="P325" s="11" t="s">
        <v>3991</v>
      </c>
      <c r="Q325" s="1" t="s">
        <v>3992</v>
      </c>
      <c r="R325">
        <v>3137</v>
      </c>
      <c r="S325" s="3" t="s">
        <v>3993</v>
      </c>
      <c r="T325" s="1" t="s">
        <v>3994</v>
      </c>
      <c r="U325">
        <v>4989</v>
      </c>
      <c r="V325" s="3" t="s">
        <v>3995</v>
      </c>
      <c r="W325" s="1" t="s">
        <v>3996</v>
      </c>
      <c r="X325">
        <v>5572</v>
      </c>
      <c r="Y325" s="3" t="s">
        <v>3993</v>
      </c>
      <c r="Z325" s="1" t="s">
        <v>3994</v>
      </c>
      <c r="AA325">
        <v>4989</v>
      </c>
      <c r="AB325" s="3" t="s">
        <v>3995</v>
      </c>
      <c r="AC325" s="1" t="s">
        <v>3996</v>
      </c>
      <c r="AD325">
        <v>5572</v>
      </c>
      <c r="AE325">
        <v>9</v>
      </c>
      <c r="AF325">
        <v>210</v>
      </c>
      <c r="AG325">
        <v>130</v>
      </c>
      <c r="AH325">
        <v>9</v>
      </c>
      <c r="AI325">
        <v>150</v>
      </c>
      <c r="AJ325">
        <v>130</v>
      </c>
      <c r="AK325">
        <v>150</v>
      </c>
      <c r="AL325">
        <v>130</v>
      </c>
      <c r="AM325">
        <v>918</v>
      </c>
    </row>
    <row r="326" spans="1:39" ht="60" x14ac:dyDescent="0.3">
      <c r="A326" s="5" t="s">
        <v>3997</v>
      </c>
      <c r="B326" s="1" t="s">
        <v>3998</v>
      </c>
      <c r="C326" s="7" t="s">
        <v>3999</v>
      </c>
      <c r="D326" s="9" t="s">
        <v>4000</v>
      </c>
      <c r="E326" s="1" t="s">
        <v>4001</v>
      </c>
      <c r="F326">
        <v>4157</v>
      </c>
      <c r="G326" s="3" t="s">
        <v>4002</v>
      </c>
      <c r="H326" s="1" t="s">
        <v>4003</v>
      </c>
      <c r="I326">
        <v>4553</v>
      </c>
      <c r="J326" s="3" t="s">
        <v>4000</v>
      </c>
      <c r="K326" s="1" t="s">
        <v>4004</v>
      </c>
      <c r="L326">
        <v>4202</v>
      </c>
      <c r="M326" s="3" t="s">
        <v>4005</v>
      </c>
      <c r="N326" s="1" t="s">
        <v>4006</v>
      </c>
      <c r="O326">
        <v>2768</v>
      </c>
      <c r="P326" s="11" t="s">
        <v>4007</v>
      </c>
      <c r="Q326" s="1" t="s">
        <v>4008</v>
      </c>
      <c r="R326">
        <v>3157</v>
      </c>
      <c r="S326" s="3" t="s">
        <v>4009</v>
      </c>
      <c r="T326" s="1" t="s">
        <v>4010</v>
      </c>
      <c r="U326">
        <v>3112</v>
      </c>
      <c r="V326" s="3" t="s">
        <v>4009</v>
      </c>
      <c r="W326" s="1" t="s">
        <v>4010</v>
      </c>
      <c r="X326">
        <v>3112</v>
      </c>
      <c r="Y326" s="3" t="s">
        <v>4009</v>
      </c>
      <c r="Z326" s="1" t="s">
        <v>4010</v>
      </c>
      <c r="AA326">
        <v>3112</v>
      </c>
      <c r="AB326" s="3" t="s">
        <v>4009</v>
      </c>
      <c r="AC326" s="1" t="s">
        <v>4010</v>
      </c>
      <c r="AD326">
        <v>3112</v>
      </c>
      <c r="AE326">
        <v>0</v>
      </c>
      <c r="AF326">
        <v>210</v>
      </c>
      <c r="AG326">
        <v>0</v>
      </c>
      <c r="AH326">
        <v>10</v>
      </c>
      <c r="AI326">
        <v>174</v>
      </c>
      <c r="AJ326">
        <v>174</v>
      </c>
      <c r="AK326">
        <v>174</v>
      </c>
      <c r="AL326">
        <v>174</v>
      </c>
      <c r="AM326">
        <v>916</v>
      </c>
    </row>
    <row r="327" spans="1:39" ht="60" x14ac:dyDescent="0.3">
      <c r="A327" s="5" t="s">
        <v>4011</v>
      </c>
      <c r="B327" s="1" t="s">
        <v>4012</v>
      </c>
      <c r="C327" s="7" t="s">
        <v>4013</v>
      </c>
      <c r="D327" s="9" t="s">
        <v>4014</v>
      </c>
      <c r="E327" s="1" t="s">
        <v>4015</v>
      </c>
      <c r="F327">
        <v>1026</v>
      </c>
      <c r="G327" s="3" t="s">
        <v>4016</v>
      </c>
      <c r="H327" s="1" t="s">
        <v>4017</v>
      </c>
      <c r="I327">
        <v>2113</v>
      </c>
      <c r="J327" s="3" t="s">
        <v>4014</v>
      </c>
      <c r="K327" s="1" t="s">
        <v>4018</v>
      </c>
      <c r="L327">
        <v>106</v>
      </c>
      <c r="M327" s="3" t="s">
        <v>4019</v>
      </c>
      <c r="N327" s="1" t="s">
        <v>4020</v>
      </c>
      <c r="O327">
        <v>1342</v>
      </c>
      <c r="P327" s="11" t="s">
        <v>4021</v>
      </c>
      <c r="Q327" s="1" t="s">
        <v>4022</v>
      </c>
      <c r="R327">
        <v>3337</v>
      </c>
      <c r="S327" s="3" t="s">
        <v>4023</v>
      </c>
      <c r="T327" s="1" t="s">
        <v>4024</v>
      </c>
      <c r="U327">
        <v>6772</v>
      </c>
      <c r="V327" s="3" t="s">
        <v>4025</v>
      </c>
      <c r="W327" s="1" t="s">
        <v>4026</v>
      </c>
      <c r="X327">
        <v>1189</v>
      </c>
      <c r="Y327" s="3" t="s">
        <v>4023</v>
      </c>
      <c r="Z327" s="1" t="s">
        <v>4024</v>
      </c>
      <c r="AA327">
        <v>6772</v>
      </c>
      <c r="AB327" s="3" t="s">
        <v>4027</v>
      </c>
      <c r="AC327" s="1" t="s">
        <v>4028</v>
      </c>
      <c r="AD327">
        <v>675</v>
      </c>
      <c r="AE327">
        <v>10</v>
      </c>
      <c r="AF327">
        <v>210</v>
      </c>
      <c r="AG327">
        <v>55</v>
      </c>
      <c r="AH327">
        <v>50</v>
      </c>
      <c r="AI327">
        <v>180</v>
      </c>
      <c r="AJ327">
        <v>50</v>
      </c>
      <c r="AK327">
        <v>180</v>
      </c>
      <c r="AL327">
        <v>180</v>
      </c>
      <c r="AM327">
        <v>915</v>
      </c>
    </row>
    <row r="328" spans="1:39" ht="60" x14ac:dyDescent="0.3">
      <c r="A328" s="5" t="s">
        <v>4029</v>
      </c>
      <c r="B328" s="1" t="s">
        <v>4030</v>
      </c>
      <c r="C328" s="7" t="s">
        <v>4031</v>
      </c>
      <c r="D328" s="9" t="s">
        <v>4032</v>
      </c>
      <c r="E328" s="1" t="s">
        <v>4033</v>
      </c>
      <c r="F328">
        <v>6329</v>
      </c>
      <c r="G328" s="3" t="s">
        <v>4034</v>
      </c>
      <c r="H328" s="1" t="s">
        <v>4035</v>
      </c>
      <c r="I328">
        <v>4145</v>
      </c>
      <c r="J328" s="3" t="s">
        <v>4032</v>
      </c>
      <c r="K328" s="1" t="s">
        <v>4036</v>
      </c>
      <c r="L328">
        <v>633</v>
      </c>
      <c r="M328" s="3" t="s">
        <v>4037</v>
      </c>
      <c r="N328" s="1" t="s">
        <v>4038</v>
      </c>
      <c r="O328">
        <v>6659</v>
      </c>
      <c r="P328" s="11" t="s">
        <v>4039</v>
      </c>
      <c r="Q328" s="1" t="s">
        <v>4040</v>
      </c>
      <c r="R328">
        <v>4187</v>
      </c>
      <c r="S328" s="3" t="s">
        <v>4041</v>
      </c>
      <c r="T328" s="1" t="s">
        <v>4042</v>
      </c>
      <c r="U328">
        <v>4111</v>
      </c>
      <c r="V328" s="3" t="s">
        <v>4043</v>
      </c>
      <c r="W328" s="1" t="s">
        <v>4044</v>
      </c>
      <c r="X328">
        <v>5023</v>
      </c>
      <c r="Y328" s="3" t="s">
        <v>4041</v>
      </c>
      <c r="Z328" s="1" t="s">
        <v>4042</v>
      </c>
      <c r="AA328">
        <v>4111</v>
      </c>
      <c r="AB328" s="3" t="s">
        <v>4041</v>
      </c>
      <c r="AC328" s="1" t="s">
        <v>4042</v>
      </c>
      <c r="AD328">
        <v>4111</v>
      </c>
      <c r="AE328">
        <v>50</v>
      </c>
      <c r="AF328">
        <v>210</v>
      </c>
      <c r="AG328">
        <v>200</v>
      </c>
      <c r="AH328">
        <v>0</v>
      </c>
      <c r="AI328">
        <v>110</v>
      </c>
      <c r="AJ328">
        <v>125</v>
      </c>
      <c r="AK328">
        <v>110</v>
      </c>
      <c r="AL328">
        <v>110</v>
      </c>
      <c r="AM328">
        <v>915</v>
      </c>
    </row>
    <row r="329" spans="1:39" ht="60" x14ac:dyDescent="0.3">
      <c r="A329" s="5" t="s">
        <v>4045</v>
      </c>
      <c r="B329" s="1" t="s">
        <v>4046</v>
      </c>
      <c r="C329" s="7" t="s">
        <v>4047</v>
      </c>
      <c r="D329" s="9" t="s">
        <v>4048</v>
      </c>
      <c r="E329" s="1" t="s">
        <v>4049</v>
      </c>
      <c r="F329">
        <v>4889</v>
      </c>
      <c r="G329" s="3" t="s">
        <v>4050</v>
      </c>
      <c r="H329" s="1" t="s">
        <v>4051</v>
      </c>
      <c r="I329">
        <v>214</v>
      </c>
      <c r="J329" s="3" t="s">
        <v>4048</v>
      </c>
      <c r="K329" s="1" t="s">
        <v>4052</v>
      </c>
      <c r="L329">
        <v>4849</v>
      </c>
      <c r="M329" s="3" t="s">
        <v>4048</v>
      </c>
      <c r="N329" s="1" t="s">
        <v>4052</v>
      </c>
      <c r="O329">
        <v>4849</v>
      </c>
      <c r="P329" s="11" t="s">
        <v>4053</v>
      </c>
      <c r="Q329" s="1" t="s">
        <v>4054</v>
      </c>
      <c r="R329">
        <v>2751</v>
      </c>
      <c r="S329" s="3" t="s">
        <v>4055</v>
      </c>
      <c r="T329" s="1" t="s">
        <v>4056</v>
      </c>
      <c r="U329">
        <v>2974</v>
      </c>
      <c r="V329" s="3" t="s">
        <v>4055</v>
      </c>
      <c r="W329" s="1" t="s">
        <v>4056</v>
      </c>
      <c r="X329">
        <v>2974</v>
      </c>
      <c r="Y329" s="3" t="s">
        <v>4055</v>
      </c>
      <c r="Z329" s="1" t="s">
        <v>4056</v>
      </c>
      <c r="AA329">
        <v>2974</v>
      </c>
      <c r="AB329" s="3" t="s">
        <v>4055</v>
      </c>
      <c r="AC329" s="1" t="s">
        <v>4056</v>
      </c>
      <c r="AD329">
        <v>2974</v>
      </c>
      <c r="AE329">
        <v>41</v>
      </c>
      <c r="AF329">
        <v>210</v>
      </c>
      <c r="AG329">
        <v>210</v>
      </c>
      <c r="AH329">
        <v>33</v>
      </c>
      <c r="AI329">
        <v>105</v>
      </c>
      <c r="AJ329">
        <v>105</v>
      </c>
      <c r="AK329">
        <v>105</v>
      </c>
      <c r="AL329">
        <v>105</v>
      </c>
      <c r="AM329">
        <v>914</v>
      </c>
    </row>
    <row r="330" spans="1:39" ht="60" x14ac:dyDescent="0.3">
      <c r="A330" s="5" t="s">
        <v>4057</v>
      </c>
      <c r="B330" s="1" t="s">
        <v>4058</v>
      </c>
      <c r="C330" s="7" t="s">
        <v>4059</v>
      </c>
      <c r="D330" s="9" t="s">
        <v>4060</v>
      </c>
      <c r="E330" s="1" t="s">
        <v>4061</v>
      </c>
      <c r="F330">
        <v>967</v>
      </c>
      <c r="G330" s="3" t="s">
        <v>4062</v>
      </c>
      <c r="H330" s="1" t="s">
        <v>4063</v>
      </c>
      <c r="I330">
        <v>2327</v>
      </c>
      <c r="J330" s="3" t="s">
        <v>4064</v>
      </c>
      <c r="K330" s="1" t="s">
        <v>4065</v>
      </c>
      <c r="L330">
        <v>948</v>
      </c>
      <c r="M330" s="3" t="s">
        <v>4064</v>
      </c>
      <c r="N330" s="1" t="s">
        <v>4065</v>
      </c>
      <c r="O330">
        <v>948</v>
      </c>
      <c r="P330" s="11" t="s">
        <v>4066</v>
      </c>
      <c r="Q330" s="1" t="s">
        <v>4067</v>
      </c>
      <c r="R330">
        <v>1625</v>
      </c>
      <c r="S330" s="3" t="s">
        <v>4068</v>
      </c>
      <c r="T330" s="1" t="s">
        <v>4069</v>
      </c>
      <c r="U330">
        <v>1705</v>
      </c>
      <c r="V330" s="3" t="s">
        <v>4068</v>
      </c>
      <c r="W330" s="1" t="s">
        <v>4069</v>
      </c>
      <c r="X330">
        <v>1705</v>
      </c>
      <c r="Y330" s="3" t="s">
        <v>4068</v>
      </c>
      <c r="Z330" s="1" t="s">
        <v>4069</v>
      </c>
      <c r="AA330">
        <v>1705</v>
      </c>
      <c r="AB330" s="3" t="s">
        <v>4068</v>
      </c>
      <c r="AC330" s="1" t="s">
        <v>4069</v>
      </c>
      <c r="AD330">
        <v>1705</v>
      </c>
      <c r="AE330">
        <v>84</v>
      </c>
      <c r="AF330">
        <v>135</v>
      </c>
      <c r="AG330">
        <v>135</v>
      </c>
      <c r="AH330">
        <v>84</v>
      </c>
      <c r="AI330">
        <v>119</v>
      </c>
      <c r="AJ330">
        <v>119</v>
      </c>
      <c r="AK330">
        <v>119</v>
      </c>
      <c r="AL330">
        <v>119</v>
      </c>
      <c r="AM330">
        <v>914</v>
      </c>
    </row>
    <row r="331" spans="1:39" ht="60" x14ac:dyDescent="0.3">
      <c r="A331" s="5" t="s">
        <v>4070</v>
      </c>
      <c r="B331" s="1" t="s">
        <v>4071</v>
      </c>
      <c r="C331" s="7" t="s">
        <v>4072</v>
      </c>
      <c r="D331" s="9" t="s">
        <v>4073</v>
      </c>
      <c r="E331" s="1" t="s">
        <v>4074</v>
      </c>
      <c r="F331">
        <v>3655</v>
      </c>
      <c r="G331" s="3" t="s">
        <v>4075</v>
      </c>
      <c r="H331" s="1" t="s">
        <v>4076</v>
      </c>
      <c r="I331">
        <v>9513</v>
      </c>
      <c r="J331" s="3" t="s">
        <v>4073</v>
      </c>
      <c r="K331" s="1" t="s">
        <v>4077</v>
      </c>
      <c r="L331">
        <v>3686</v>
      </c>
      <c r="M331" s="3" t="s">
        <v>4078</v>
      </c>
      <c r="N331" s="1" t="s">
        <v>4079</v>
      </c>
      <c r="O331">
        <v>498</v>
      </c>
      <c r="P331" s="11" t="s">
        <v>4080</v>
      </c>
      <c r="Q331" s="1" t="s">
        <v>4081</v>
      </c>
      <c r="R331">
        <v>9168</v>
      </c>
      <c r="S331" s="3" t="s">
        <v>4082</v>
      </c>
      <c r="T331" s="1" t="s">
        <v>4083</v>
      </c>
      <c r="U331">
        <v>698</v>
      </c>
      <c r="V331" s="3" t="s">
        <v>89</v>
      </c>
      <c r="W331" s="1" t="s">
        <v>4084</v>
      </c>
      <c r="X331">
        <v>7362</v>
      </c>
      <c r="Y331" s="3" t="s">
        <v>4082</v>
      </c>
      <c r="Z331" s="1" t="s">
        <v>4083</v>
      </c>
      <c r="AA331">
        <v>698</v>
      </c>
      <c r="AB331" s="3" t="s">
        <v>4082</v>
      </c>
      <c r="AC331" s="1" t="s">
        <v>4083</v>
      </c>
      <c r="AD331">
        <v>698</v>
      </c>
      <c r="AE331">
        <v>100</v>
      </c>
      <c r="AF331">
        <v>210</v>
      </c>
      <c r="AG331">
        <v>0</v>
      </c>
      <c r="AH331">
        <v>100</v>
      </c>
      <c r="AI331">
        <v>131</v>
      </c>
      <c r="AJ331">
        <v>106</v>
      </c>
      <c r="AK331">
        <v>131</v>
      </c>
      <c r="AL331">
        <v>131</v>
      </c>
      <c r="AM331">
        <v>909</v>
      </c>
    </row>
    <row r="332" spans="1:39" ht="64.8" x14ac:dyDescent="0.3">
      <c r="A332" s="5" t="s">
        <v>4085</v>
      </c>
      <c r="B332" s="1" t="s">
        <v>4086</v>
      </c>
      <c r="C332" s="7" t="s">
        <v>4087</v>
      </c>
      <c r="D332" s="9" t="s">
        <v>4088</v>
      </c>
      <c r="E332" s="1" t="s">
        <v>4089</v>
      </c>
      <c r="F332">
        <v>659</v>
      </c>
      <c r="G332" s="3" t="s">
        <v>4090</v>
      </c>
      <c r="H332" s="1" t="s">
        <v>4091</v>
      </c>
      <c r="I332">
        <v>7609</v>
      </c>
      <c r="J332" s="3" t="s">
        <v>4088</v>
      </c>
      <c r="K332" s="1" t="s">
        <v>4092</v>
      </c>
      <c r="L332">
        <v>613</v>
      </c>
      <c r="M332" s="3" t="s">
        <v>4093</v>
      </c>
      <c r="N332" s="1" t="s">
        <v>4094</v>
      </c>
      <c r="O332">
        <v>2809</v>
      </c>
      <c r="P332" s="11" t="s">
        <v>4095</v>
      </c>
      <c r="Q332" s="1" t="s">
        <v>4096</v>
      </c>
      <c r="R332">
        <v>5655</v>
      </c>
      <c r="S332" s="3" t="s">
        <v>4097</v>
      </c>
      <c r="T332" s="1" t="s">
        <v>4098</v>
      </c>
      <c r="U332">
        <v>1751</v>
      </c>
      <c r="V332" s="3" t="s">
        <v>4099</v>
      </c>
      <c r="W332" s="1" t="s">
        <v>4100</v>
      </c>
      <c r="X332">
        <v>5865</v>
      </c>
      <c r="Y332" s="3" t="s">
        <v>4097</v>
      </c>
      <c r="Z332" s="1" t="s">
        <v>4098</v>
      </c>
      <c r="AA332">
        <v>1751</v>
      </c>
      <c r="AB332" s="3" t="s">
        <v>4097</v>
      </c>
      <c r="AC332" s="1" t="s">
        <v>4098</v>
      </c>
      <c r="AD332">
        <v>1751</v>
      </c>
      <c r="AE332">
        <v>25</v>
      </c>
      <c r="AF332">
        <v>210</v>
      </c>
      <c r="AG332">
        <v>0</v>
      </c>
      <c r="AH332">
        <v>55</v>
      </c>
      <c r="AI332">
        <v>173</v>
      </c>
      <c r="AJ332">
        <v>100</v>
      </c>
      <c r="AK332">
        <v>173</v>
      </c>
      <c r="AL332">
        <v>173</v>
      </c>
      <c r="AM332">
        <v>909</v>
      </c>
    </row>
    <row r="333" spans="1:39" ht="60" x14ac:dyDescent="0.3">
      <c r="A333" s="5" t="s">
        <v>4101</v>
      </c>
      <c r="B333" s="1" t="s">
        <v>4102</v>
      </c>
      <c r="C333" s="7" t="s">
        <v>4103</v>
      </c>
      <c r="D333" s="9" t="s">
        <v>4104</v>
      </c>
      <c r="E333" s="1" t="s">
        <v>4105</v>
      </c>
      <c r="F333">
        <v>2867</v>
      </c>
      <c r="G333" s="3" t="s">
        <v>4106</v>
      </c>
      <c r="H333" s="1" t="s">
        <v>4107</v>
      </c>
      <c r="I333">
        <v>3572</v>
      </c>
      <c r="J333" s="3" t="s">
        <v>4104</v>
      </c>
      <c r="K333" s="1" t="s">
        <v>4108</v>
      </c>
      <c r="L333">
        <v>2916</v>
      </c>
      <c r="M333" s="3" t="s">
        <v>4109</v>
      </c>
      <c r="N333" s="1" t="s">
        <v>4110</v>
      </c>
      <c r="O333">
        <v>5354</v>
      </c>
      <c r="P333" s="11" t="s">
        <v>4111</v>
      </c>
      <c r="Q333" s="1" t="s">
        <v>4112</v>
      </c>
      <c r="R333">
        <v>8126</v>
      </c>
      <c r="S333" s="3" t="s">
        <v>4113</v>
      </c>
      <c r="T333" s="1" t="s">
        <v>4114</v>
      </c>
      <c r="U333">
        <v>4782</v>
      </c>
      <c r="V333" s="3" t="s">
        <v>4115</v>
      </c>
      <c r="W333" s="1" t="s">
        <v>4116</v>
      </c>
      <c r="X333">
        <v>4423</v>
      </c>
      <c r="Y333" s="3" t="s">
        <v>4113</v>
      </c>
      <c r="Z333" s="1" t="s">
        <v>4114</v>
      </c>
      <c r="AA333">
        <v>4782</v>
      </c>
      <c r="AB333" s="3" t="s">
        <v>4113</v>
      </c>
      <c r="AC333" s="1" t="s">
        <v>4114</v>
      </c>
      <c r="AD333">
        <v>4782</v>
      </c>
      <c r="AE333">
        <v>180</v>
      </c>
      <c r="AF333">
        <v>210</v>
      </c>
      <c r="AG333">
        <v>0</v>
      </c>
      <c r="AH333">
        <v>125</v>
      </c>
      <c r="AI333">
        <v>131</v>
      </c>
      <c r="AJ333">
        <v>0</v>
      </c>
      <c r="AK333">
        <v>131</v>
      </c>
      <c r="AL333">
        <v>131</v>
      </c>
      <c r="AM333">
        <v>908</v>
      </c>
    </row>
    <row r="334" spans="1:39" ht="64.8" x14ac:dyDescent="0.3">
      <c r="A334" s="5" t="s">
        <v>4117</v>
      </c>
      <c r="B334" s="1" t="s">
        <v>4118</v>
      </c>
      <c r="C334" s="7" t="s">
        <v>4119</v>
      </c>
      <c r="D334" s="9" t="s">
        <v>4120</v>
      </c>
      <c r="E334" s="1" t="s">
        <v>4121</v>
      </c>
      <c r="F334">
        <v>1684</v>
      </c>
      <c r="G334" s="3" t="s">
        <v>4122</v>
      </c>
      <c r="H334" s="1" t="s">
        <v>4123</v>
      </c>
      <c r="I334">
        <v>8839</v>
      </c>
      <c r="J334" s="3" t="s">
        <v>4120</v>
      </c>
      <c r="K334" s="1" t="s">
        <v>4124</v>
      </c>
      <c r="L334">
        <v>1256</v>
      </c>
      <c r="M334" s="3" t="s">
        <v>4125</v>
      </c>
      <c r="N334" s="1" t="s">
        <v>4126</v>
      </c>
      <c r="O334">
        <v>2399</v>
      </c>
      <c r="P334" s="11" t="s">
        <v>4127</v>
      </c>
      <c r="Q334" s="1" t="s">
        <v>4128</v>
      </c>
      <c r="R334">
        <v>8865</v>
      </c>
      <c r="S334" s="3" t="s">
        <v>4129</v>
      </c>
      <c r="T334" s="1" t="s">
        <v>4130</v>
      </c>
      <c r="U334">
        <v>2823</v>
      </c>
      <c r="V334" s="3" t="s">
        <v>4131</v>
      </c>
      <c r="W334" s="1" t="s">
        <v>4132</v>
      </c>
      <c r="X334">
        <v>3672</v>
      </c>
      <c r="Y334" s="3" t="s">
        <v>4129</v>
      </c>
      <c r="Z334" s="1" t="s">
        <v>4130</v>
      </c>
      <c r="AA334">
        <v>2823</v>
      </c>
      <c r="AB334" s="3" t="s">
        <v>4133</v>
      </c>
      <c r="AC334" s="1" t="s">
        <v>4134</v>
      </c>
      <c r="AD334">
        <v>3429</v>
      </c>
      <c r="AE334">
        <v>110</v>
      </c>
      <c r="AF334">
        <v>210</v>
      </c>
      <c r="AG334">
        <v>130</v>
      </c>
      <c r="AH334">
        <v>100</v>
      </c>
      <c r="AI334">
        <v>104</v>
      </c>
      <c r="AJ334">
        <v>79</v>
      </c>
      <c r="AK334">
        <v>104</v>
      </c>
      <c r="AL334">
        <v>69</v>
      </c>
      <c r="AM334">
        <v>906</v>
      </c>
    </row>
    <row r="335" spans="1:39" ht="60" x14ac:dyDescent="0.3">
      <c r="A335" s="5" t="s">
        <v>4135</v>
      </c>
      <c r="B335" s="1" t="s">
        <v>4136</v>
      </c>
      <c r="C335" s="7" t="s">
        <v>4137</v>
      </c>
      <c r="D335" s="9" t="s">
        <v>4138</v>
      </c>
      <c r="E335" s="1" t="s">
        <v>4139</v>
      </c>
      <c r="F335">
        <v>7048</v>
      </c>
      <c r="G335" s="3" t="s">
        <v>4140</v>
      </c>
      <c r="H335" s="1" t="s">
        <v>4141</v>
      </c>
      <c r="I335">
        <v>3337</v>
      </c>
      <c r="J335" s="3" t="s">
        <v>4142</v>
      </c>
      <c r="K335" s="1" t="s">
        <v>4143</v>
      </c>
      <c r="L335">
        <v>7019</v>
      </c>
      <c r="M335" s="3" t="s">
        <v>4144</v>
      </c>
      <c r="N335" s="1" t="s">
        <v>4145</v>
      </c>
      <c r="O335">
        <v>5499</v>
      </c>
      <c r="P335" s="11" t="s">
        <v>4146</v>
      </c>
      <c r="Q335" s="1" t="s">
        <v>4147</v>
      </c>
      <c r="R335">
        <v>4238</v>
      </c>
      <c r="S335" s="3" t="s">
        <v>4148</v>
      </c>
      <c r="T335" s="1" t="s">
        <v>4149</v>
      </c>
      <c r="U335">
        <v>7267</v>
      </c>
      <c r="V335" s="3" t="s">
        <v>4150</v>
      </c>
      <c r="W335" s="1" t="s">
        <v>4151</v>
      </c>
      <c r="X335">
        <v>7437</v>
      </c>
      <c r="Y335" s="3" t="s">
        <v>4148</v>
      </c>
      <c r="Z335" s="1" t="s">
        <v>4149</v>
      </c>
      <c r="AA335">
        <v>7267</v>
      </c>
      <c r="AB335" s="3" t="s">
        <v>4148</v>
      </c>
      <c r="AC335" s="1" t="s">
        <v>4149</v>
      </c>
      <c r="AD335">
        <v>7267</v>
      </c>
      <c r="AE335">
        <v>0</v>
      </c>
      <c r="AF335">
        <v>200</v>
      </c>
      <c r="AG335">
        <v>0</v>
      </c>
      <c r="AH335">
        <v>0</v>
      </c>
      <c r="AI335">
        <v>175</v>
      </c>
      <c r="AJ335">
        <v>180</v>
      </c>
      <c r="AK335">
        <v>175</v>
      </c>
      <c r="AL335">
        <v>175</v>
      </c>
      <c r="AM335">
        <v>905</v>
      </c>
    </row>
    <row r="336" spans="1:39" ht="60" x14ac:dyDescent="0.3">
      <c r="A336" s="5" t="s">
        <v>4152</v>
      </c>
      <c r="B336" s="1" t="s">
        <v>4153</v>
      </c>
      <c r="C336" s="7" t="s">
        <v>4154</v>
      </c>
      <c r="D336" s="9" t="s">
        <v>4155</v>
      </c>
      <c r="E336" s="1" t="s">
        <v>4156</v>
      </c>
      <c r="F336">
        <v>434</v>
      </c>
      <c r="G336" s="3" t="s">
        <v>4157</v>
      </c>
      <c r="H336" s="1" t="s">
        <v>4158</v>
      </c>
      <c r="I336">
        <v>5345</v>
      </c>
      <c r="J336" s="3" t="s">
        <v>4155</v>
      </c>
      <c r="K336" s="1" t="s">
        <v>4159</v>
      </c>
      <c r="L336">
        <v>4344</v>
      </c>
      <c r="M336" s="3" t="s">
        <v>4155</v>
      </c>
      <c r="N336" s="1" t="s">
        <v>4159</v>
      </c>
      <c r="O336">
        <v>4344</v>
      </c>
      <c r="P336" s="11" t="s">
        <v>4160</v>
      </c>
      <c r="Q336" s="1" t="s">
        <v>4161</v>
      </c>
      <c r="R336">
        <v>463</v>
      </c>
      <c r="S336" s="3" t="s">
        <v>4162</v>
      </c>
      <c r="T336" s="1" t="s">
        <v>4163</v>
      </c>
      <c r="U336">
        <v>2177</v>
      </c>
      <c r="V336" s="3" t="s">
        <v>4162</v>
      </c>
      <c r="W336" s="1" t="s">
        <v>4163</v>
      </c>
      <c r="X336">
        <v>2177</v>
      </c>
      <c r="Y336" s="3" t="s">
        <v>4162</v>
      </c>
      <c r="Z336" s="1" t="s">
        <v>4163</v>
      </c>
      <c r="AA336">
        <v>2177</v>
      </c>
      <c r="AB336" s="3" t="s">
        <v>4162</v>
      </c>
      <c r="AC336" s="1" t="s">
        <v>4163</v>
      </c>
      <c r="AD336">
        <v>2177</v>
      </c>
      <c r="AE336">
        <v>59</v>
      </c>
      <c r="AF336">
        <v>210</v>
      </c>
      <c r="AG336">
        <v>210</v>
      </c>
      <c r="AH336">
        <v>29</v>
      </c>
      <c r="AI336">
        <v>99</v>
      </c>
      <c r="AJ336">
        <v>99</v>
      </c>
      <c r="AK336">
        <v>99</v>
      </c>
      <c r="AL336">
        <v>99</v>
      </c>
      <c r="AM336">
        <v>904</v>
      </c>
    </row>
    <row r="337" spans="1:39" ht="60" x14ac:dyDescent="0.3">
      <c r="A337" s="5" t="s">
        <v>4164</v>
      </c>
      <c r="B337" s="1" t="s">
        <v>4165</v>
      </c>
      <c r="C337" s="7" t="s">
        <v>4166</v>
      </c>
      <c r="D337" s="9" t="s">
        <v>4167</v>
      </c>
      <c r="E337" s="1" t="s">
        <v>4168</v>
      </c>
      <c r="F337">
        <v>6562</v>
      </c>
      <c r="G337" s="3" t="s">
        <v>4169</v>
      </c>
      <c r="H337" s="1" t="s">
        <v>4170</v>
      </c>
      <c r="I337">
        <v>3144</v>
      </c>
      <c r="J337" s="3" t="s">
        <v>4167</v>
      </c>
      <c r="K337" s="1" t="s">
        <v>4171</v>
      </c>
      <c r="L337">
        <v>6519</v>
      </c>
      <c r="M337" s="3" t="s">
        <v>4172</v>
      </c>
      <c r="N337" s="1" t="s">
        <v>4173</v>
      </c>
      <c r="O337">
        <v>2227</v>
      </c>
      <c r="P337" s="11" t="s">
        <v>4174</v>
      </c>
      <c r="Q337" s="1" t="s">
        <v>4175</v>
      </c>
      <c r="R337">
        <v>2155</v>
      </c>
      <c r="S337" s="3" t="s">
        <v>4176</v>
      </c>
      <c r="T337" s="1" t="s">
        <v>4177</v>
      </c>
      <c r="U337">
        <v>5306</v>
      </c>
      <c r="V337" s="3" t="s">
        <v>4178</v>
      </c>
      <c r="W337" s="1" t="s">
        <v>4179</v>
      </c>
      <c r="X337">
        <v>6484</v>
      </c>
      <c r="Y337" s="3" t="s">
        <v>4180</v>
      </c>
      <c r="Z337" s="1" t="s">
        <v>4181</v>
      </c>
      <c r="AA337">
        <v>5135</v>
      </c>
      <c r="AB337" s="3" t="s">
        <v>4182</v>
      </c>
      <c r="AC337" s="1" t="s">
        <v>4183</v>
      </c>
      <c r="AD337">
        <v>5836</v>
      </c>
      <c r="AE337">
        <v>75</v>
      </c>
      <c r="AF337">
        <v>210</v>
      </c>
      <c r="AG337">
        <v>0</v>
      </c>
      <c r="AH337">
        <v>110</v>
      </c>
      <c r="AI337">
        <v>170</v>
      </c>
      <c r="AJ337">
        <v>25</v>
      </c>
      <c r="AK337">
        <v>160</v>
      </c>
      <c r="AL337">
        <v>153</v>
      </c>
      <c r="AM337">
        <v>903</v>
      </c>
    </row>
    <row r="338" spans="1:39" ht="60" x14ac:dyDescent="0.3">
      <c r="A338" s="5" t="s">
        <v>4184</v>
      </c>
      <c r="B338" s="1" t="s">
        <v>4185</v>
      </c>
      <c r="C338" s="7" t="s">
        <v>4186</v>
      </c>
      <c r="D338" s="9" t="s">
        <v>4187</v>
      </c>
      <c r="E338" s="1" t="s">
        <v>4188</v>
      </c>
      <c r="F338">
        <v>6025</v>
      </c>
      <c r="G338" s="3" t="s">
        <v>4189</v>
      </c>
      <c r="H338" s="1" t="s">
        <v>4190</v>
      </c>
      <c r="I338">
        <v>3213</v>
      </c>
      <c r="J338" s="3" t="s">
        <v>4187</v>
      </c>
      <c r="K338" s="1" t="s">
        <v>4191</v>
      </c>
      <c r="L338">
        <v>6096</v>
      </c>
      <c r="M338" s="3" t="s">
        <v>4192</v>
      </c>
      <c r="N338" s="1" t="s">
        <v>4193</v>
      </c>
      <c r="O338">
        <v>75</v>
      </c>
      <c r="P338" s="11" t="s">
        <v>4189</v>
      </c>
      <c r="Q338" s="1" t="s">
        <v>4194</v>
      </c>
      <c r="R338">
        <v>3242</v>
      </c>
      <c r="S338" s="3" t="s">
        <v>4195</v>
      </c>
      <c r="T338" s="1" t="s">
        <v>4196</v>
      </c>
      <c r="U338">
        <v>3917</v>
      </c>
      <c r="V338" s="3" t="s">
        <v>4197</v>
      </c>
      <c r="W338" s="1" t="s">
        <v>4198</v>
      </c>
      <c r="X338">
        <v>8125</v>
      </c>
      <c r="Y338" s="3" t="s">
        <v>4195</v>
      </c>
      <c r="Z338" s="1" t="s">
        <v>4196</v>
      </c>
      <c r="AA338">
        <v>3917</v>
      </c>
      <c r="AB338" s="3" t="s">
        <v>4195</v>
      </c>
      <c r="AC338" s="1" t="s">
        <v>4196</v>
      </c>
      <c r="AD338">
        <v>3917</v>
      </c>
      <c r="AE338">
        <v>9</v>
      </c>
      <c r="AF338">
        <v>210</v>
      </c>
      <c r="AG338">
        <v>160</v>
      </c>
      <c r="AH338">
        <v>9</v>
      </c>
      <c r="AI338">
        <v>118</v>
      </c>
      <c r="AJ338">
        <v>160</v>
      </c>
      <c r="AK338">
        <v>118</v>
      </c>
      <c r="AL338">
        <v>118</v>
      </c>
      <c r="AM338">
        <v>902</v>
      </c>
    </row>
    <row r="339" spans="1:39" ht="60" x14ac:dyDescent="0.3">
      <c r="A339" s="5" t="s">
        <v>4199</v>
      </c>
      <c r="B339" s="1" t="s">
        <v>4200</v>
      </c>
      <c r="C339" s="7" t="s">
        <v>4201</v>
      </c>
      <c r="D339" s="9" t="s">
        <v>4202</v>
      </c>
      <c r="E339" s="1" t="s">
        <v>4203</v>
      </c>
      <c r="F339">
        <v>5926</v>
      </c>
      <c r="G339" s="3" t="s">
        <v>4204</v>
      </c>
      <c r="H339" s="1" t="s">
        <v>4205</v>
      </c>
      <c r="I339">
        <v>5397</v>
      </c>
      <c r="J339" s="3" t="s">
        <v>4206</v>
      </c>
      <c r="K339" s="1" t="s">
        <v>4207</v>
      </c>
      <c r="L339">
        <v>5902</v>
      </c>
      <c r="M339" s="3" t="s">
        <v>4208</v>
      </c>
      <c r="N339" s="1" t="s">
        <v>4209</v>
      </c>
      <c r="O339">
        <v>3805</v>
      </c>
      <c r="P339" s="11" t="s">
        <v>4210</v>
      </c>
      <c r="Q339" s="1" t="s">
        <v>4211</v>
      </c>
      <c r="R339">
        <v>3866</v>
      </c>
      <c r="S339" s="3" t="s">
        <v>4212</v>
      </c>
      <c r="T339" s="1" t="s">
        <v>4213</v>
      </c>
      <c r="U339">
        <v>6134</v>
      </c>
      <c r="V339" s="3" t="s">
        <v>4214</v>
      </c>
      <c r="W339" s="1" t="s">
        <v>4215</v>
      </c>
      <c r="X339">
        <v>248</v>
      </c>
      <c r="Y339" s="3" t="s">
        <v>4212</v>
      </c>
      <c r="Z339" s="1" t="s">
        <v>4213</v>
      </c>
      <c r="AA339">
        <v>6134</v>
      </c>
      <c r="AB339" s="3" t="s">
        <v>4212</v>
      </c>
      <c r="AC339" s="1" t="s">
        <v>4213</v>
      </c>
      <c r="AD339">
        <v>6134</v>
      </c>
      <c r="AE339">
        <v>80</v>
      </c>
      <c r="AF339">
        <v>195</v>
      </c>
      <c r="AG339">
        <v>0</v>
      </c>
      <c r="AH339">
        <v>55</v>
      </c>
      <c r="AI339">
        <v>190</v>
      </c>
      <c r="AJ339">
        <v>0</v>
      </c>
      <c r="AK339">
        <v>190</v>
      </c>
      <c r="AL339">
        <v>190</v>
      </c>
      <c r="AM339">
        <v>900</v>
      </c>
    </row>
    <row r="340" spans="1:39" ht="60" x14ac:dyDescent="0.3">
      <c r="A340" s="5" t="s">
        <v>4216</v>
      </c>
      <c r="B340" s="1" t="s">
        <v>4217</v>
      </c>
      <c r="C340" s="7" t="s">
        <v>4218</v>
      </c>
      <c r="D340" s="9" t="s">
        <v>4219</v>
      </c>
      <c r="E340" s="1" t="s">
        <v>4220</v>
      </c>
      <c r="F340">
        <v>1627</v>
      </c>
      <c r="G340" s="3" t="s">
        <v>4221</v>
      </c>
      <c r="H340" s="1" t="s">
        <v>4222</v>
      </c>
      <c r="I340">
        <v>1497</v>
      </c>
      <c r="J340" s="3" t="s">
        <v>4223</v>
      </c>
      <c r="K340" s="1" t="s">
        <v>4224</v>
      </c>
      <c r="L340">
        <v>1844</v>
      </c>
      <c r="M340" s="3" t="s">
        <v>4223</v>
      </c>
      <c r="N340" s="1" t="s">
        <v>4224</v>
      </c>
      <c r="O340">
        <v>1844</v>
      </c>
      <c r="P340" s="11" t="s">
        <v>4225</v>
      </c>
      <c r="Q340" s="1" t="s">
        <v>4226</v>
      </c>
      <c r="R340">
        <v>6461</v>
      </c>
      <c r="S340" s="3" t="s">
        <v>4219</v>
      </c>
      <c r="T340" s="1" t="s">
        <v>4227</v>
      </c>
      <c r="U340">
        <v>1504</v>
      </c>
      <c r="V340" s="3" t="s">
        <v>4228</v>
      </c>
      <c r="W340" s="1" t="s">
        <v>4229</v>
      </c>
      <c r="X340">
        <v>3625</v>
      </c>
      <c r="Y340" s="3" t="s">
        <v>4219</v>
      </c>
      <c r="Z340" s="1" t="s">
        <v>4227</v>
      </c>
      <c r="AA340">
        <v>1504</v>
      </c>
      <c r="AB340" s="3" t="s">
        <v>4219</v>
      </c>
      <c r="AC340" s="1" t="s">
        <v>4227</v>
      </c>
      <c r="AD340">
        <v>1504</v>
      </c>
      <c r="AE340">
        <v>0</v>
      </c>
      <c r="AF340">
        <v>135</v>
      </c>
      <c r="AG340">
        <v>135</v>
      </c>
      <c r="AH340">
        <v>0</v>
      </c>
      <c r="AI340">
        <v>210</v>
      </c>
      <c r="AJ340">
        <v>0</v>
      </c>
      <c r="AK340">
        <v>210</v>
      </c>
      <c r="AL340">
        <v>210</v>
      </c>
      <c r="AM340">
        <v>900</v>
      </c>
    </row>
    <row r="341" spans="1:39" ht="60" x14ac:dyDescent="0.3">
      <c r="A341" s="5" t="s">
        <v>4230</v>
      </c>
      <c r="B341" s="1" t="s">
        <v>4231</v>
      </c>
      <c r="C341" s="7" t="s">
        <v>4232</v>
      </c>
      <c r="D341" s="9" t="s">
        <v>4233</v>
      </c>
      <c r="E341" s="1" t="s">
        <v>4234</v>
      </c>
      <c r="F341">
        <v>3727</v>
      </c>
      <c r="G341" s="3" t="s">
        <v>4235</v>
      </c>
      <c r="H341" s="1" t="s">
        <v>4236</v>
      </c>
      <c r="I341">
        <v>5039</v>
      </c>
      <c r="J341" s="3" t="s">
        <v>4233</v>
      </c>
      <c r="K341" s="1" t="s">
        <v>4237</v>
      </c>
      <c r="L341">
        <v>3659</v>
      </c>
      <c r="M341" s="3" t="s">
        <v>4238</v>
      </c>
      <c r="N341" s="1" t="s">
        <v>4239</v>
      </c>
      <c r="O341">
        <v>995</v>
      </c>
      <c r="P341" s="11" t="s">
        <v>4240</v>
      </c>
      <c r="Q341" s="1" t="s">
        <v>4241</v>
      </c>
      <c r="R341">
        <v>3005</v>
      </c>
      <c r="S341" s="3" t="s">
        <v>4242</v>
      </c>
      <c r="T341" s="1" t="s">
        <v>4243</v>
      </c>
      <c r="U341">
        <v>3493</v>
      </c>
      <c r="V341" s="3" t="s">
        <v>4244</v>
      </c>
      <c r="W341" s="1" t="s">
        <v>4245</v>
      </c>
      <c r="X341">
        <v>1738</v>
      </c>
      <c r="Y341" s="3" t="s">
        <v>4242</v>
      </c>
      <c r="Z341" s="1" t="s">
        <v>4243</v>
      </c>
      <c r="AA341">
        <v>3493</v>
      </c>
      <c r="AB341" s="3" t="s">
        <v>4246</v>
      </c>
      <c r="AC341" s="1" t="s">
        <v>4247</v>
      </c>
      <c r="AD341">
        <v>5701</v>
      </c>
      <c r="AE341">
        <v>100</v>
      </c>
      <c r="AF341">
        <v>210</v>
      </c>
      <c r="AG341">
        <v>1</v>
      </c>
      <c r="AH341">
        <v>100</v>
      </c>
      <c r="AI341">
        <v>190</v>
      </c>
      <c r="AJ341">
        <v>2</v>
      </c>
      <c r="AK341">
        <v>190</v>
      </c>
      <c r="AL341">
        <v>103</v>
      </c>
      <c r="AM341">
        <v>896</v>
      </c>
    </row>
    <row r="342" spans="1:39" ht="60" x14ac:dyDescent="0.3">
      <c r="A342" s="5" t="s">
        <v>4248</v>
      </c>
      <c r="B342" s="1" t="s">
        <v>4249</v>
      </c>
      <c r="C342" s="7" t="s">
        <v>4250</v>
      </c>
      <c r="D342" s="9" t="s">
        <v>4251</v>
      </c>
      <c r="E342" s="1" t="s">
        <v>4252</v>
      </c>
      <c r="F342">
        <v>4501</v>
      </c>
      <c r="G342" s="3" t="s">
        <v>4253</v>
      </c>
      <c r="H342" s="1" t="s">
        <v>4254</v>
      </c>
      <c r="I342">
        <v>5743</v>
      </c>
      <c r="J342" s="3" t="s">
        <v>4251</v>
      </c>
      <c r="K342" s="1" t="s">
        <v>4255</v>
      </c>
      <c r="L342">
        <v>4493</v>
      </c>
      <c r="M342" s="3" t="s">
        <v>4251</v>
      </c>
      <c r="N342" s="1" t="s">
        <v>4255</v>
      </c>
      <c r="O342">
        <v>4493</v>
      </c>
      <c r="P342" s="11" t="s">
        <v>4256</v>
      </c>
      <c r="Q342" s="1" t="s">
        <v>4257</v>
      </c>
      <c r="R342">
        <v>3789</v>
      </c>
      <c r="S342" s="3" t="s">
        <v>4258</v>
      </c>
      <c r="T342" s="1" t="s">
        <v>4259</v>
      </c>
      <c r="U342">
        <v>5211</v>
      </c>
      <c r="V342" s="3" t="s">
        <v>4258</v>
      </c>
      <c r="W342" s="1" t="s">
        <v>4259</v>
      </c>
      <c r="X342">
        <v>5211</v>
      </c>
      <c r="Y342" s="3" t="s">
        <v>4258</v>
      </c>
      <c r="Z342" s="1" t="s">
        <v>4259</v>
      </c>
      <c r="AA342">
        <v>5211</v>
      </c>
      <c r="AB342" s="3" t="s">
        <v>4260</v>
      </c>
      <c r="AC342" s="1" t="s">
        <v>4261</v>
      </c>
      <c r="AD342">
        <v>5128</v>
      </c>
      <c r="AE342">
        <v>25</v>
      </c>
      <c r="AF342">
        <v>210</v>
      </c>
      <c r="AG342">
        <v>210</v>
      </c>
      <c r="AH342">
        <v>20</v>
      </c>
      <c r="AI342">
        <v>110</v>
      </c>
      <c r="AJ342">
        <v>110</v>
      </c>
      <c r="AK342">
        <v>110</v>
      </c>
      <c r="AL342">
        <v>100</v>
      </c>
      <c r="AM342">
        <v>895</v>
      </c>
    </row>
    <row r="343" spans="1:39" ht="60" x14ac:dyDescent="0.3">
      <c r="A343" s="5" t="s">
        <v>4262</v>
      </c>
      <c r="B343" s="1" t="s">
        <v>4249</v>
      </c>
      <c r="C343" s="7" t="s">
        <v>4250</v>
      </c>
      <c r="D343" s="9" t="s">
        <v>4251</v>
      </c>
      <c r="E343" s="1" t="s">
        <v>4263</v>
      </c>
      <c r="F343">
        <v>4501</v>
      </c>
      <c r="G343" s="3" t="s">
        <v>4253</v>
      </c>
      <c r="H343" s="1" t="s">
        <v>4264</v>
      </c>
      <c r="I343">
        <v>5754</v>
      </c>
      <c r="J343" s="3" t="s">
        <v>4251</v>
      </c>
      <c r="K343" s="1" t="s">
        <v>4265</v>
      </c>
      <c r="L343">
        <v>4498</v>
      </c>
      <c r="M343" s="3" t="s">
        <v>4251</v>
      </c>
      <c r="N343" s="1" t="s">
        <v>4265</v>
      </c>
      <c r="O343">
        <v>4498</v>
      </c>
      <c r="P343" s="11" t="s">
        <v>4256</v>
      </c>
      <c r="Q343" s="1" t="s">
        <v>4257</v>
      </c>
      <c r="R343">
        <v>3789</v>
      </c>
      <c r="S343" s="3" t="s">
        <v>4258</v>
      </c>
      <c r="T343" s="1" t="s">
        <v>4266</v>
      </c>
      <c r="U343">
        <v>5198</v>
      </c>
      <c r="V343" s="3" t="s">
        <v>4258</v>
      </c>
      <c r="W343" s="1" t="s">
        <v>4266</v>
      </c>
      <c r="X343">
        <v>5198</v>
      </c>
      <c r="Y343" s="3" t="s">
        <v>4258</v>
      </c>
      <c r="Z343" s="1" t="s">
        <v>4266</v>
      </c>
      <c r="AA343">
        <v>5198</v>
      </c>
      <c r="AB343" s="3" t="s">
        <v>4260</v>
      </c>
      <c r="AC343" s="1" t="s">
        <v>4267</v>
      </c>
      <c r="AD343">
        <v>5114</v>
      </c>
      <c r="AE343">
        <v>25</v>
      </c>
      <c r="AF343">
        <v>210</v>
      </c>
      <c r="AG343">
        <v>210</v>
      </c>
      <c r="AH343">
        <v>20</v>
      </c>
      <c r="AI343">
        <v>110</v>
      </c>
      <c r="AJ343">
        <v>110</v>
      </c>
      <c r="AK343">
        <v>110</v>
      </c>
      <c r="AL343">
        <v>100</v>
      </c>
      <c r="AM343">
        <v>895</v>
      </c>
    </row>
    <row r="344" spans="1:39" ht="60" x14ac:dyDescent="0.3">
      <c r="A344" s="5" t="s">
        <v>4268</v>
      </c>
      <c r="B344" s="1" t="s">
        <v>4269</v>
      </c>
      <c r="C344" s="7" t="s">
        <v>4270</v>
      </c>
      <c r="D344" s="9" t="s">
        <v>4271</v>
      </c>
      <c r="E344" s="1" t="s">
        <v>4272</v>
      </c>
      <c r="F344">
        <v>2268</v>
      </c>
      <c r="G344" s="3" t="s">
        <v>4273</v>
      </c>
      <c r="H344" s="1" t="s">
        <v>4274</v>
      </c>
      <c r="I344">
        <v>4825</v>
      </c>
      <c r="J344" s="3" t="s">
        <v>4271</v>
      </c>
      <c r="K344" s="1" t="s">
        <v>4275</v>
      </c>
      <c r="L344">
        <v>2059</v>
      </c>
      <c r="M344" s="3" t="s">
        <v>4271</v>
      </c>
      <c r="N344" s="1" t="s">
        <v>4275</v>
      </c>
      <c r="O344">
        <v>2059</v>
      </c>
      <c r="P344" s="11" t="s">
        <v>4276</v>
      </c>
      <c r="Q344" s="1" t="s">
        <v>4277</v>
      </c>
      <c r="R344">
        <v>3785</v>
      </c>
      <c r="S344" s="3" t="s">
        <v>4278</v>
      </c>
      <c r="T344" s="1" t="s">
        <v>4279</v>
      </c>
      <c r="U344">
        <v>1611</v>
      </c>
      <c r="V344" s="3" t="s">
        <v>4278</v>
      </c>
      <c r="W344" s="1" t="s">
        <v>4279</v>
      </c>
      <c r="X344">
        <v>1611</v>
      </c>
      <c r="Y344" s="3" t="s">
        <v>4278</v>
      </c>
      <c r="Z344" s="1" t="s">
        <v>4279</v>
      </c>
      <c r="AA344">
        <v>1611</v>
      </c>
      <c r="AB344" s="3" t="s">
        <v>4278</v>
      </c>
      <c r="AC344" s="1" t="s">
        <v>4279</v>
      </c>
      <c r="AD344">
        <v>1611</v>
      </c>
      <c r="AE344">
        <v>9</v>
      </c>
      <c r="AF344">
        <v>210</v>
      </c>
      <c r="AG344">
        <v>210</v>
      </c>
      <c r="AH344">
        <v>9</v>
      </c>
      <c r="AI344">
        <v>114</v>
      </c>
      <c r="AJ344">
        <v>114</v>
      </c>
      <c r="AK344">
        <v>114</v>
      </c>
      <c r="AL344">
        <v>114</v>
      </c>
      <c r="AM344">
        <v>894</v>
      </c>
    </row>
    <row r="345" spans="1:39" ht="60" x14ac:dyDescent="0.3">
      <c r="A345" s="5" t="s">
        <v>4280</v>
      </c>
      <c r="B345" s="1" t="s">
        <v>4281</v>
      </c>
      <c r="C345" s="7" t="s">
        <v>4282</v>
      </c>
      <c r="D345" s="9" t="s">
        <v>4283</v>
      </c>
      <c r="E345" s="1" t="s">
        <v>4284</v>
      </c>
      <c r="F345">
        <v>3938</v>
      </c>
      <c r="G345" s="3" t="s">
        <v>4285</v>
      </c>
      <c r="H345" s="1" t="s">
        <v>4286</v>
      </c>
      <c r="I345">
        <v>2192</v>
      </c>
      <c r="J345" s="3" t="s">
        <v>4283</v>
      </c>
      <c r="K345" s="1" t="s">
        <v>4287</v>
      </c>
      <c r="L345">
        <v>3933</v>
      </c>
      <c r="M345" s="3" t="s">
        <v>4288</v>
      </c>
      <c r="N345" s="1" t="s">
        <v>4289</v>
      </c>
      <c r="O345">
        <v>2598</v>
      </c>
      <c r="P345" s="11" t="s">
        <v>4290</v>
      </c>
      <c r="Q345" s="1" t="s">
        <v>4291</v>
      </c>
      <c r="R345">
        <v>4323</v>
      </c>
      <c r="S345" s="3" t="s">
        <v>4292</v>
      </c>
      <c r="T345" s="1" t="s">
        <v>4293</v>
      </c>
      <c r="U345">
        <v>3482</v>
      </c>
      <c r="V345" s="3" t="s">
        <v>4294</v>
      </c>
      <c r="W345" s="1" t="s">
        <v>4295</v>
      </c>
      <c r="X345">
        <v>1013</v>
      </c>
      <c r="Y345" s="3" t="s">
        <v>4292</v>
      </c>
      <c r="Z345" s="1" t="s">
        <v>4293</v>
      </c>
      <c r="AA345">
        <v>3482</v>
      </c>
      <c r="AB345" s="3" t="s">
        <v>4292</v>
      </c>
      <c r="AC345" s="1" t="s">
        <v>4293</v>
      </c>
      <c r="AD345">
        <v>3482</v>
      </c>
      <c r="AE345">
        <v>59</v>
      </c>
      <c r="AF345">
        <v>210</v>
      </c>
      <c r="AG345">
        <v>0</v>
      </c>
      <c r="AH345">
        <v>70</v>
      </c>
      <c r="AI345">
        <v>185</v>
      </c>
      <c r="AJ345">
        <v>0</v>
      </c>
      <c r="AK345">
        <v>185</v>
      </c>
      <c r="AL345">
        <v>185</v>
      </c>
      <c r="AM345">
        <v>894</v>
      </c>
    </row>
    <row r="346" spans="1:39" ht="64.8" x14ac:dyDescent="0.3">
      <c r="A346" s="5" t="s">
        <v>4296</v>
      </c>
      <c r="B346" s="1" t="s">
        <v>4297</v>
      </c>
      <c r="C346" s="7" t="s">
        <v>4298</v>
      </c>
      <c r="D346" s="9" t="s">
        <v>4299</v>
      </c>
      <c r="E346" s="1" t="s">
        <v>4300</v>
      </c>
      <c r="F346">
        <v>5217</v>
      </c>
      <c r="G346" s="3" t="s">
        <v>4301</v>
      </c>
      <c r="H346" s="1" t="s">
        <v>4302</v>
      </c>
      <c r="I346">
        <v>4739</v>
      </c>
      <c r="J346" s="3" t="s">
        <v>4303</v>
      </c>
      <c r="K346" s="1" t="s">
        <v>4304</v>
      </c>
      <c r="L346">
        <v>5421</v>
      </c>
      <c r="M346" s="3" t="s">
        <v>4303</v>
      </c>
      <c r="N346" s="1" t="s">
        <v>4304</v>
      </c>
      <c r="O346">
        <v>5421</v>
      </c>
      <c r="P346" s="11" t="s">
        <v>4305</v>
      </c>
      <c r="Q346" s="1" t="s">
        <v>4306</v>
      </c>
      <c r="R346">
        <v>5193</v>
      </c>
      <c r="S346" s="3" t="s">
        <v>4307</v>
      </c>
      <c r="T346" s="1" t="s">
        <v>4308</v>
      </c>
      <c r="U346">
        <v>4533</v>
      </c>
      <c r="V346" s="3" t="s">
        <v>4307</v>
      </c>
      <c r="W346" s="1" t="s">
        <v>4308</v>
      </c>
      <c r="X346">
        <v>4533</v>
      </c>
      <c r="Y346" s="3" t="s">
        <v>4307</v>
      </c>
      <c r="Z346" s="1" t="s">
        <v>4308</v>
      </c>
      <c r="AA346">
        <v>4533</v>
      </c>
      <c r="AB346" s="3" t="s">
        <v>4307</v>
      </c>
      <c r="AC346" s="1" t="s">
        <v>4308</v>
      </c>
      <c r="AD346">
        <v>4533</v>
      </c>
      <c r="AE346">
        <v>0</v>
      </c>
      <c r="AF346">
        <v>185</v>
      </c>
      <c r="AG346">
        <v>185</v>
      </c>
      <c r="AH346">
        <v>0</v>
      </c>
      <c r="AI346">
        <v>130</v>
      </c>
      <c r="AJ346">
        <v>130</v>
      </c>
      <c r="AK346">
        <v>130</v>
      </c>
      <c r="AL346">
        <v>130</v>
      </c>
      <c r="AM346">
        <v>890</v>
      </c>
    </row>
    <row r="347" spans="1:39" ht="60" x14ac:dyDescent="0.3">
      <c r="A347" s="5" t="s">
        <v>4309</v>
      </c>
      <c r="B347" s="1" t="s">
        <v>4310</v>
      </c>
      <c r="C347" s="7" t="s">
        <v>4311</v>
      </c>
      <c r="D347" s="9" t="s">
        <v>4312</v>
      </c>
      <c r="E347" s="1" t="s">
        <v>4313</v>
      </c>
      <c r="F347">
        <v>6534</v>
      </c>
      <c r="G347" s="3" t="s">
        <v>4314</v>
      </c>
      <c r="H347" s="1" t="s">
        <v>4315</v>
      </c>
      <c r="I347">
        <v>587</v>
      </c>
      <c r="J347" s="3" t="s">
        <v>4312</v>
      </c>
      <c r="K347" s="1" t="s">
        <v>4316</v>
      </c>
      <c r="L347">
        <v>6517</v>
      </c>
      <c r="M347" s="3" t="s">
        <v>4317</v>
      </c>
      <c r="N347" s="1" t="s">
        <v>4318</v>
      </c>
      <c r="O347">
        <v>2794</v>
      </c>
      <c r="P347" s="11" t="s">
        <v>4319</v>
      </c>
      <c r="Q347" s="1" t="s">
        <v>4320</v>
      </c>
      <c r="R347">
        <v>2287</v>
      </c>
      <c r="S347" s="3" t="s">
        <v>4321</v>
      </c>
      <c r="T347" s="1" t="s">
        <v>4322</v>
      </c>
      <c r="U347">
        <v>5074</v>
      </c>
      <c r="V347" s="3" t="s">
        <v>4323</v>
      </c>
      <c r="W347" s="1" t="s">
        <v>4324</v>
      </c>
      <c r="X347">
        <v>2323</v>
      </c>
      <c r="Y347" s="3" t="s">
        <v>4321</v>
      </c>
      <c r="Z347" s="1" t="s">
        <v>4322</v>
      </c>
      <c r="AA347">
        <v>5074</v>
      </c>
      <c r="AB347" s="3" t="s">
        <v>4321</v>
      </c>
      <c r="AC347" s="1" t="s">
        <v>4322</v>
      </c>
      <c r="AD347">
        <v>5074</v>
      </c>
      <c r="AE347">
        <v>100</v>
      </c>
      <c r="AF347">
        <v>210</v>
      </c>
      <c r="AG347">
        <v>0</v>
      </c>
      <c r="AH347">
        <v>40</v>
      </c>
      <c r="AI347">
        <v>180</v>
      </c>
      <c r="AJ347">
        <v>0</v>
      </c>
      <c r="AK347">
        <v>180</v>
      </c>
      <c r="AL347">
        <v>180</v>
      </c>
      <c r="AM347">
        <v>890</v>
      </c>
    </row>
    <row r="348" spans="1:39" ht="60" x14ac:dyDescent="0.3">
      <c r="A348" s="5" t="s">
        <v>4325</v>
      </c>
      <c r="B348" s="1" t="s">
        <v>4326</v>
      </c>
      <c r="C348" s="7" t="s">
        <v>4327</v>
      </c>
      <c r="D348" s="9" t="s">
        <v>4328</v>
      </c>
      <c r="E348" s="1" t="s">
        <v>4329</v>
      </c>
      <c r="F348">
        <v>1983</v>
      </c>
      <c r="G348" s="3" t="s">
        <v>4330</v>
      </c>
      <c r="H348" s="1" t="s">
        <v>4331</v>
      </c>
      <c r="I348">
        <v>3314</v>
      </c>
      <c r="J348" s="3" t="s">
        <v>4332</v>
      </c>
      <c r="K348" s="1" t="s">
        <v>4333</v>
      </c>
      <c r="L348">
        <v>1812</v>
      </c>
      <c r="M348" s="3" t="s">
        <v>4332</v>
      </c>
      <c r="N348" s="1" t="s">
        <v>4333</v>
      </c>
      <c r="O348">
        <v>1812</v>
      </c>
      <c r="P348" s="11" t="s">
        <v>4334</v>
      </c>
      <c r="Q348" s="1" t="s">
        <v>4335</v>
      </c>
      <c r="R348">
        <v>3658</v>
      </c>
      <c r="S348" s="3" t="s">
        <v>4336</v>
      </c>
      <c r="T348" s="1" t="s">
        <v>4337</v>
      </c>
      <c r="U348">
        <v>4542</v>
      </c>
      <c r="V348" s="3" t="s">
        <v>4336</v>
      </c>
      <c r="W348" s="1" t="s">
        <v>4337</v>
      </c>
      <c r="X348">
        <v>4542</v>
      </c>
      <c r="Y348" s="3" t="s">
        <v>4336</v>
      </c>
      <c r="Z348" s="1" t="s">
        <v>4337</v>
      </c>
      <c r="AA348">
        <v>4542</v>
      </c>
      <c r="AB348" s="3" t="s">
        <v>4336</v>
      </c>
      <c r="AC348" s="1" t="s">
        <v>4337</v>
      </c>
      <c r="AD348">
        <v>4542</v>
      </c>
      <c r="AE348">
        <v>0</v>
      </c>
      <c r="AF348">
        <v>175</v>
      </c>
      <c r="AG348">
        <v>175</v>
      </c>
      <c r="AH348">
        <v>0</v>
      </c>
      <c r="AI348">
        <v>135</v>
      </c>
      <c r="AJ348">
        <v>135</v>
      </c>
      <c r="AK348">
        <v>135</v>
      </c>
      <c r="AL348">
        <v>135</v>
      </c>
      <c r="AM348">
        <v>890</v>
      </c>
    </row>
    <row r="349" spans="1:39" ht="60" x14ac:dyDescent="0.3">
      <c r="A349" s="5" t="s">
        <v>4338</v>
      </c>
      <c r="B349" s="1" t="s">
        <v>4339</v>
      </c>
      <c r="C349" s="7" t="s">
        <v>4340</v>
      </c>
      <c r="D349" s="9" t="s">
        <v>4341</v>
      </c>
      <c r="E349" s="1" t="s">
        <v>4342</v>
      </c>
      <c r="F349">
        <v>3656</v>
      </c>
      <c r="G349" s="3" t="s">
        <v>4343</v>
      </c>
      <c r="H349" s="1" t="s">
        <v>4344</v>
      </c>
      <c r="I349">
        <v>7008</v>
      </c>
      <c r="J349" s="3" t="s">
        <v>4341</v>
      </c>
      <c r="K349" s="1" t="s">
        <v>4345</v>
      </c>
      <c r="L349">
        <v>3118</v>
      </c>
      <c r="M349" s="3" t="s">
        <v>4341</v>
      </c>
      <c r="N349" s="1" t="s">
        <v>4345</v>
      </c>
      <c r="O349">
        <v>3118</v>
      </c>
      <c r="P349" s="11" t="s">
        <v>4346</v>
      </c>
      <c r="Q349" s="1" t="s">
        <v>4347</v>
      </c>
      <c r="R349">
        <v>5381</v>
      </c>
      <c r="S349" s="3" t="s">
        <v>4348</v>
      </c>
      <c r="T349" s="1" t="s">
        <v>4349</v>
      </c>
      <c r="U349">
        <v>8055</v>
      </c>
      <c r="V349" s="3" t="s">
        <v>4350</v>
      </c>
      <c r="W349" s="1" t="s">
        <v>4351</v>
      </c>
      <c r="X349">
        <v>261</v>
      </c>
      <c r="Y349" s="3" t="s">
        <v>4348</v>
      </c>
      <c r="Z349" s="1" t="s">
        <v>4349</v>
      </c>
      <c r="AA349">
        <v>8055</v>
      </c>
      <c r="AB349" s="3" t="s">
        <v>4352</v>
      </c>
      <c r="AC349" s="1" t="s">
        <v>4353</v>
      </c>
      <c r="AD349">
        <v>3536</v>
      </c>
      <c r="AE349">
        <v>160</v>
      </c>
      <c r="AF349">
        <v>210</v>
      </c>
      <c r="AG349">
        <v>210</v>
      </c>
      <c r="AH349">
        <v>150</v>
      </c>
      <c r="AI349">
        <v>0</v>
      </c>
      <c r="AJ349">
        <v>80</v>
      </c>
      <c r="AK349">
        <v>0</v>
      </c>
      <c r="AL349">
        <v>79</v>
      </c>
      <c r="AM349">
        <v>889</v>
      </c>
    </row>
    <row r="350" spans="1:39" ht="60" x14ac:dyDescent="0.3">
      <c r="A350" s="5" t="s">
        <v>4354</v>
      </c>
      <c r="B350" s="1" t="s">
        <v>4355</v>
      </c>
      <c r="C350" s="7" t="s">
        <v>4356</v>
      </c>
      <c r="D350" s="9" t="s">
        <v>4357</v>
      </c>
      <c r="E350" s="1" t="s">
        <v>4358</v>
      </c>
      <c r="F350">
        <v>3747</v>
      </c>
      <c r="G350" s="3" t="s">
        <v>4359</v>
      </c>
      <c r="H350" s="1" t="s">
        <v>4360</v>
      </c>
      <c r="I350">
        <v>1104</v>
      </c>
      <c r="J350" s="3" t="s">
        <v>4357</v>
      </c>
      <c r="K350" s="1" t="s">
        <v>4361</v>
      </c>
      <c r="L350">
        <v>4038</v>
      </c>
      <c r="M350" s="3" t="s">
        <v>4357</v>
      </c>
      <c r="N350" s="1" t="s">
        <v>4361</v>
      </c>
      <c r="O350">
        <v>4038</v>
      </c>
      <c r="P350" s="11" t="s">
        <v>4362</v>
      </c>
      <c r="Q350" s="1" t="s">
        <v>4363</v>
      </c>
      <c r="R350">
        <v>2065</v>
      </c>
      <c r="S350" s="3" t="s">
        <v>4364</v>
      </c>
      <c r="T350" s="1" t="s">
        <v>4365</v>
      </c>
      <c r="U350">
        <v>4252</v>
      </c>
      <c r="V350" s="3" t="s">
        <v>4364</v>
      </c>
      <c r="W350" s="1" t="s">
        <v>4365</v>
      </c>
      <c r="X350">
        <v>4252</v>
      </c>
      <c r="Y350" s="3" t="s">
        <v>4364</v>
      </c>
      <c r="Z350" s="1" t="s">
        <v>4365</v>
      </c>
      <c r="AA350">
        <v>4252</v>
      </c>
      <c r="AB350" s="3" t="s">
        <v>4364</v>
      </c>
      <c r="AC350" s="1" t="s">
        <v>4365</v>
      </c>
      <c r="AD350">
        <v>4252</v>
      </c>
      <c r="AE350">
        <v>54</v>
      </c>
      <c r="AF350">
        <v>210</v>
      </c>
      <c r="AG350">
        <v>210</v>
      </c>
      <c r="AH350">
        <v>15</v>
      </c>
      <c r="AI350">
        <v>100</v>
      </c>
      <c r="AJ350">
        <v>100</v>
      </c>
      <c r="AK350">
        <v>100</v>
      </c>
      <c r="AL350">
        <v>100</v>
      </c>
      <c r="AM350">
        <v>889</v>
      </c>
    </row>
    <row r="351" spans="1:39" ht="60" x14ac:dyDescent="0.3">
      <c r="A351" s="5" t="s">
        <v>4366</v>
      </c>
      <c r="B351" s="1" t="s">
        <v>4367</v>
      </c>
      <c r="C351" s="7" t="s">
        <v>4368</v>
      </c>
      <c r="D351" s="9" t="s">
        <v>4369</v>
      </c>
      <c r="E351" s="1" t="s">
        <v>4370</v>
      </c>
      <c r="F351">
        <v>2542</v>
      </c>
      <c r="G351" s="3" t="s">
        <v>4371</v>
      </c>
      <c r="H351" s="1" t="s">
        <v>4372</v>
      </c>
      <c r="I351">
        <v>713</v>
      </c>
      <c r="J351" s="3" t="s">
        <v>4369</v>
      </c>
      <c r="K351" s="1" t="s">
        <v>4370</v>
      </c>
      <c r="L351">
        <v>2542</v>
      </c>
      <c r="M351" s="3" t="s">
        <v>4373</v>
      </c>
      <c r="N351" s="1" t="s">
        <v>4374</v>
      </c>
      <c r="O351">
        <v>2552</v>
      </c>
      <c r="P351" s="11" t="s">
        <v>4375</v>
      </c>
      <c r="Q351" s="1" t="s">
        <v>4376</v>
      </c>
      <c r="R351">
        <v>3649</v>
      </c>
      <c r="S351" s="3" t="s">
        <v>4377</v>
      </c>
      <c r="T351" s="1" t="s">
        <v>4378</v>
      </c>
      <c r="U351">
        <v>4153</v>
      </c>
      <c r="V351" s="3" t="s">
        <v>4377</v>
      </c>
      <c r="W351" s="1" t="s">
        <v>4378</v>
      </c>
      <c r="X351">
        <v>4153</v>
      </c>
      <c r="Y351" s="3" t="s">
        <v>4377</v>
      </c>
      <c r="Z351" s="1" t="s">
        <v>4378</v>
      </c>
      <c r="AA351">
        <v>4153</v>
      </c>
      <c r="AB351" s="3" t="s">
        <v>4377</v>
      </c>
      <c r="AC351" s="1" t="s">
        <v>4378</v>
      </c>
      <c r="AD351">
        <v>4153</v>
      </c>
      <c r="AE351">
        <v>0</v>
      </c>
      <c r="AF351">
        <v>210</v>
      </c>
      <c r="AG351">
        <v>0</v>
      </c>
      <c r="AH351">
        <v>0</v>
      </c>
      <c r="AI351">
        <v>169</v>
      </c>
      <c r="AJ351">
        <v>169</v>
      </c>
      <c r="AK351">
        <v>169</v>
      </c>
      <c r="AL351">
        <v>169</v>
      </c>
      <c r="AM351">
        <v>886</v>
      </c>
    </row>
    <row r="352" spans="1:39" ht="60" x14ac:dyDescent="0.3">
      <c r="A352" s="5" t="s">
        <v>4379</v>
      </c>
      <c r="B352" s="1" t="s">
        <v>4380</v>
      </c>
      <c r="C352" s="7" t="s">
        <v>4381</v>
      </c>
      <c r="D352" s="9" t="s">
        <v>4382</v>
      </c>
      <c r="E352" s="1" t="s">
        <v>4383</v>
      </c>
      <c r="F352">
        <v>8266</v>
      </c>
      <c r="G352" s="3" t="s">
        <v>4384</v>
      </c>
      <c r="H352" s="1" t="s">
        <v>4385</v>
      </c>
      <c r="I352">
        <v>7587</v>
      </c>
      <c r="J352" s="3" t="s">
        <v>4386</v>
      </c>
      <c r="K352" s="1" t="s">
        <v>4387</v>
      </c>
      <c r="L352">
        <v>4718</v>
      </c>
      <c r="M352" s="3" t="s">
        <v>4388</v>
      </c>
      <c r="N352" s="1" t="s">
        <v>4389</v>
      </c>
      <c r="O352">
        <v>9005</v>
      </c>
      <c r="P352" s="11" t="s">
        <v>4390</v>
      </c>
      <c r="Q352" s="1" t="s">
        <v>4391</v>
      </c>
      <c r="R352">
        <v>6269</v>
      </c>
      <c r="S352" s="3" t="s">
        <v>4392</v>
      </c>
      <c r="T352" s="1" t="s">
        <v>4393</v>
      </c>
      <c r="U352">
        <v>7209</v>
      </c>
      <c r="V352" s="3" t="s">
        <v>4388</v>
      </c>
      <c r="W352" s="1" t="s">
        <v>4394</v>
      </c>
      <c r="X352">
        <v>7566</v>
      </c>
      <c r="Y352" s="3" t="s">
        <v>4392</v>
      </c>
      <c r="Z352" s="1" t="s">
        <v>4393</v>
      </c>
      <c r="AA352">
        <v>7209</v>
      </c>
      <c r="AB352" s="3" t="s">
        <v>4392</v>
      </c>
      <c r="AC352" s="1" t="s">
        <v>4393</v>
      </c>
      <c r="AD352">
        <v>7209</v>
      </c>
      <c r="AE352">
        <v>115</v>
      </c>
      <c r="AF352">
        <v>0</v>
      </c>
      <c r="AG352">
        <v>125</v>
      </c>
      <c r="AH352">
        <v>115</v>
      </c>
      <c r="AI352">
        <v>135</v>
      </c>
      <c r="AJ352">
        <v>125</v>
      </c>
      <c r="AK352">
        <v>135</v>
      </c>
      <c r="AL352">
        <v>135</v>
      </c>
      <c r="AM352">
        <v>885</v>
      </c>
    </row>
    <row r="353" spans="1:39" ht="86.4" x14ac:dyDescent="0.3">
      <c r="A353" s="5" t="s">
        <v>4395</v>
      </c>
      <c r="B353" s="1" t="s">
        <v>4396</v>
      </c>
      <c r="C353" s="7" t="s">
        <v>4397</v>
      </c>
      <c r="D353" s="9" t="s">
        <v>4398</v>
      </c>
      <c r="E353" s="1" t="s">
        <v>4399</v>
      </c>
      <c r="F353">
        <v>2045</v>
      </c>
      <c r="G353" s="3" t="s">
        <v>4400</v>
      </c>
      <c r="H353" s="1" t="s">
        <v>4401</v>
      </c>
      <c r="I353">
        <v>3055</v>
      </c>
      <c r="J353" s="3" t="s">
        <v>4402</v>
      </c>
      <c r="K353" s="1" t="s">
        <v>4403</v>
      </c>
      <c r="L353">
        <v>2079</v>
      </c>
      <c r="M353" s="3" t="s">
        <v>4404</v>
      </c>
      <c r="N353" s="1" t="s">
        <v>4405</v>
      </c>
      <c r="O353">
        <v>2611</v>
      </c>
      <c r="P353" s="11" t="s">
        <v>4406</v>
      </c>
      <c r="Q353" s="1" t="s">
        <v>4407</v>
      </c>
      <c r="R353">
        <v>5532</v>
      </c>
      <c r="S353" s="3" t="s">
        <v>4408</v>
      </c>
      <c r="T353" s="1" t="s">
        <v>4409</v>
      </c>
      <c r="U353">
        <v>2464</v>
      </c>
      <c r="V353" s="3" t="s">
        <v>4408</v>
      </c>
      <c r="W353" s="1" t="s">
        <v>4409</v>
      </c>
      <c r="X353">
        <v>2464</v>
      </c>
      <c r="Y353" s="3" t="s">
        <v>4408</v>
      </c>
      <c r="Z353" s="1" t="s">
        <v>4409</v>
      </c>
      <c r="AA353">
        <v>2464</v>
      </c>
      <c r="AB353" s="3" t="s">
        <v>4408</v>
      </c>
      <c r="AC353" s="1" t="s">
        <v>4409</v>
      </c>
      <c r="AD353">
        <v>2464</v>
      </c>
      <c r="AE353">
        <v>0</v>
      </c>
      <c r="AF353">
        <v>200</v>
      </c>
      <c r="AG353">
        <v>160</v>
      </c>
      <c r="AH353">
        <v>0</v>
      </c>
      <c r="AI353">
        <v>131</v>
      </c>
      <c r="AJ353">
        <v>131</v>
      </c>
      <c r="AK353">
        <v>131</v>
      </c>
      <c r="AL353">
        <v>131</v>
      </c>
      <c r="AM353">
        <v>884</v>
      </c>
    </row>
    <row r="354" spans="1:39" ht="86.4" x14ac:dyDescent="0.3">
      <c r="A354" s="5" t="s">
        <v>4410</v>
      </c>
      <c r="B354" s="1" t="s">
        <v>4411</v>
      </c>
      <c r="C354" s="7" t="s">
        <v>4412</v>
      </c>
      <c r="D354" s="9" t="s">
        <v>4413</v>
      </c>
      <c r="E354" s="1" t="s">
        <v>4414</v>
      </c>
      <c r="F354">
        <v>2643</v>
      </c>
      <c r="G354" s="3" t="s">
        <v>4415</v>
      </c>
      <c r="H354" s="1" t="s">
        <v>4416</v>
      </c>
      <c r="I354">
        <v>1397</v>
      </c>
      <c r="J354" s="3" t="s">
        <v>4413</v>
      </c>
      <c r="K354" s="1" t="s">
        <v>4417</v>
      </c>
      <c r="L354">
        <v>274</v>
      </c>
      <c r="M354" s="3" t="s">
        <v>4413</v>
      </c>
      <c r="N354" s="1" t="s">
        <v>4417</v>
      </c>
      <c r="O354">
        <v>274</v>
      </c>
      <c r="P354" s="11" t="s">
        <v>4418</v>
      </c>
      <c r="Q354" s="1" t="s">
        <v>4419</v>
      </c>
      <c r="R354">
        <v>667</v>
      </c>
      <c r="S354" s="3" t="s">
        <v>4420</v>
      </c>
      <c r="T354" s="1" t="s">
        <v>4421</v>
      </c>
      <c r="U354">
        <v>586</v>
      </c>
      <c r="V354" s="3" t="s">
        <v>4420</v>
      </c>
      <c r="W354" s="1" t="s">
        <v>4421</v>
      </c>
      <c r="X354">
        <v>586</v>
      </c>
      <c r="Y354" s="3" t="s">
        <v>4420</v>
      </c>
      <c r="Z354" s="1" t="s">
        <v>4421</v>
      </c>
      <c r="AA354">
        <v>586</v>
      </c>
      <c r="AB354" s="3" t="s">
        <v>4420</v>
      </c>
      <c r="AC354" s="1" t="s">
        <v>4421</v>
      </c>
      <c r="AD354">
        <v>586</v>
      </c>
      <c r="AE354">
        <v>18</v>
      </c>
      <c r="AF354">
        <v>210</v>
      </c>
      <c r="AG354">
        <v>210</v>
      </c>
      <c r="AH354">
        <v>26</v>
      </c>
      <c r="AI354">
        <v>105</v>
      </c>
      <c r="AJ354">
        <v>105</v>
      </c>
      <c r="AK354">
        <v>105</v>
      </c>
      <c r="AL354">
        <v>105</v>
      </c>
      <c r="AM354">
        <v>884</v>
      </c>
    </row>
    <row r="355" spans="1:39" ht="60" x14ac:dyDescent="0.3">
      <c r="A355" s="5" t="s">
        <v>4422</v>
      </c>
      <c r="B355" s="1" t="s">
        <v>4423</v>
      </c>
      <c r="C355" s="7" t="s">
        <v>4424</v>
      </c>
      <c r="D355" s="9" t="s">
        <v>4425</v>
      </c>
      <c r="E355" s="1" t="s">
        <v>4426</v>
      </c>
      <c r="F355">
        <v>4842</v>
      </c>
      <c r="G355" s="3" t="s">
        <v>4427</v>
      </c>
      <c r="H355" s="1" t="s">
        <v>4428</v>
      </c>
      <c r="I355">
        <v>8094</v>
      </c>
      <c r="J355" s="3" t="s">
        <v>4425</v>
      </c>
      <c r="K355" s="1" t="s">
        <v>4429</v>
      </c>
      <c r="L355">
        <v>4813</v>
      </c>
      <c r="M355" s="3" t="s">
        <v>4430</v>
      </c>
      <c r="N355" s="1" t="s">
        <v>4431</v>
      </c>
      <c r="O355">
        <v>7894</v>
      </c>
      <c r="P355" s="11" t="s">
        <v>4432</v>
      </c>
      <c r="Q355" s="1" t="s">
        <v>4433</v>
      </c>
      <c r="R355">
        <v>56</v>
      </c>
      <c r="S355" s="3" t="s">
        <v>4434</v>
      </c>
      <c r="T355" s="1" t="s">
        <v>4435</v>
      </c>
      <c r="U355">
        <v>4843</v>
      </c>
      <c r="V355" s="3" t="s">
        <v>4436</v>
      </c>
      <c r="W355" s="1" t="s">
        <v>4437</v>
      </c>
      <c r="X355">
        <v>535</v>
      </c>
      <c r="Y355" s="3" t="s">
        <v>4438</v>
      </c>
      <c r="Z355" s="1" t="s">
        <v>4439</v>
      </c>
      <c r="AA355">
        <v>812</v>
      </c>
      <c r="AB355" s="3" t="s">
        <v>4434</v>
      </c>
      <c r="AC355" s="1" t="s">
        <v>4435</v>
      </c>
      <c r="AD355">
        <v>4843</v>
      </c>
      <c r="AE355">
        <v>85</v>
      </c>
      <c r="AF355">
        <v>210</v>
      </c>
      <c r="AG355">
        <v>118</v>
      </c>
      <c r="AH355">
        <v>50</v>
      </c>
      <c r="AI355">
        <v>138</v>
      </c>
      <c r="AJ355">
        <v>118</v>
      </c>
      <c r="AK355">
        <v>25</v>
      </c>
      <c r="AL355">
        <v>138</v>
      </c>
      <c r="AM355">
        <v>882</v>
      </c>
    </row>
    <row r="356" spans="1:39" ht="60" x14ac:dyDescent="0.3">
      <c r="A356" s="5" t="s">
        <v>4440</v>
      </c>
      <c r="B356" s="1" t="s">
        <v>4441</v>
      </c>
      <c r="C356" s="7" t="s">
        <v>4442</v>
      </c>
      <c r="D356" s="9" t="s">
        <v>4443</v>
      </c>
      <c r="E356" s="1" t="s">
        <v>4444</v>
      </c>
      <c r="F356">
        <v>2943</v>
      </c>
      <c r="G356" s="3" t="s">
        <v>4445</v>
      </c>
      <c r="H356" s="1" t="s">
        <v>4446</v>
      </c>
      <c r="I356">
        <v>3592</v>
      </c>
      <c r="J356" s="3" t="s">
        <v>4447</v>
      </c>
      <c r="K356" s="1" t="s">
        <v>4448</v>
      </c>
      <c r="L356">
        <v>2582</v>
      </c>
      <c r="M356" s="3" t="s">
        <v>4447</v>
      </c>
      <c r="N356" s="1" t="s">
        <v>4448</v>
      </c>
      <c r="O356">
        <v>2582</v>
      </c>
      <c r="P356" s="11" t="s">
        <v>4449</v>
      </c>
      <c r="Q356" s="1" t="s">
        <v>4450</v>
      </c>
      <c r="R356">
        <v>1884</v>
      </c>
      <c r="S356" s="3" t="s">
        <v>4451</v>
      </c>
      <c r="T356" s="1" t="s">
        <v>4452</v>
      </c>
      <c r="U356">
        <v>47</v>
      </c>
      <c r="V356" s="3" t="s">
        <v>4451</v>
      </c>
      <c r="W356" s="1" t="s">
        <v>4452</v>
      </c>
      <c r="X356">
        <v>47</v>
      </c>
      <c r="Y356" s="3" t="s">
        <v>4451</v>
      </c>
      <c r="Z356" s="1" t="s">
        <v>4452</v>
      </c>
      <c r="AA356">
        <v>47</v>
      </c>
      <c r="AB356" s="3" t="s">
        <v>4451</v>
      </c>
      <c r="AC356" s="1" t="s">
        <v>4452</v>
      </c>
      <c r="AD356">
        <v>47</v>
      </c>
      <c r="AE356">
        <v>9</v>
      </c>
      <c r="AF356">
        <v>190</v>
      </c>
      <c r="AG356">
        <v>190</v>
      </c>
      <c r="AH356">
        <v>0</v>
      </c>
      <c r="AI356">
        <v>123</v>
      </c>
      <c r="AJ356">
        <v>123</v>
      </c>
      <c r="AK356">
        <v>123</v>
      </c>
      <c r="AL356">
        <v>123</v>
      </c>
      <c r="AM356">
        <v>881</v>
      </c>
    </row>
    <row r="357" spans="1:39" ht="64.8" x14ac:dyDescent="0.3">
      <c r="A357" s="5" t="s">
        <v>4453</v>
      </c>
      <c r="B357" s="1" t="s">
        <v>4454</v>
      </c>
      <c r="C357" s="7" t="s">
        <v>4455</v>
      </c>
      <c r="D357" s="9" t="s">
        <v>4456</v>
      </c>
      <c r="E357" s="1" t="s">
        <v>4457</v>
      </c>
      <c r="F357">
        <v>4757</v>
      </c>
      <c r="G357" s="3" t="s">
        <v>4458</v>
      </c>
      <c r="H357" s="1" t="s">
        <v>4459</v>
      </c>
      <c r="I357">
        <v>4072</v>
      </c>
      <c r="J357" s="3" t="s">
        <v>4456</v>
      </c>
      <c r="K357" s="1" t="s">
        <v>4460</v>
      </c>
      <c r="L357">
        <v>472</v>
      </c>
      <c r="M357" s="3" t="s">
        <v>4456</v>
      </c>
      <c r="N357" s="1" t="s">
        <v>4460</v>
      </c>
      <c r="O357">
        <v>472</v>
      </c>
      <c r="P357" s="11" t="s">
        <v>4461</v>
      </c>
      <c r="Q357" s="1" t="s">
        <v>4462</v>
      </c>
      <c r="R357">
        <v>4352</v>
      </c>
      <c r="S357" s="3" t="s">
        <v>4463</v>
      </c>
      <c r="T357" s="1" t="s">
        <v>4464</v>
      </c>
      <c r="U357">
        <v>1874</v>
      </c>
      <c r="V357" s="3" t="s">
        <v>4463</v>
      </c>
      <c r="W357" s="1" t="s">
        <v>4464</v>
      </c>
      <c r="X357">
        <v>1874</v>
      </c>
      <c r="Y357" s="3" t="s">
        <v>4463</v>
      </c>
      <c r="Z357" s="1" t="s">
        <v>4464</v>
      </c>
      <c r="AA357">
        <v>1874</v>
      </c>
      <c r="AB357" s="3" t="s">
        <v>4465</v>
      </c>
      <c r="AC357" s="1" t="s">
        <v>4466</v>
      </c>
      <c r="AD357">
        <v>3023</v>
      </c>
      <c r="AE357">
        <v>0</v>
      </c>
      <c r="AF357">
        <v>210</v>
      </c>
      <c r="AG357">
        <v>210</v>
      </c>
      <c r="AH357">
        <v>0</v>
      </c>
      <c r="AI357">
        <v>135</v>
      </c>
      <c r="AJ357">
        <v>135</v>
      </c>
      <c r="AK357">
        <v>135</v>
      </c>
      <c r="AL357">
        <v>55</v>
      </c>
      <c r="AM357">
        <v>880</v>
      </c>
    </row>
    <row r="358" spans="1:39" ht="60" x14ac:dyDescent="0.3">
      <c r="A358" s="5" t="s">
        <v>4467</v>
      </c>
      <c r="B358" s="1" t="s">
        <v>4468</v>
      </c>
      <c r="C358" s="7" t="s">
        <v>4469</v>
      </c>
      <c r="D358" s="9" t="s">
        <v>4470</v>
      </c>
      <c r="E358" s="1" t="s">
        <v>4471</v>
      </c>
      <c r="F358">
        <v>4589</v>
      </c>
      <c r="G358" s="3" t="s">
        <v>4472</v>
      </c>
      <c r="H358" s="1" t="s">
        <v>4473</v>
      </c>
      <c r="I358">
        <v>606</v>
      </c>
      <c r="J358" s="3" t="s">
        <v>4474</v>
      </c>
      <c r="K358" s="1" t="s">
        <v>4475</v>
      </c>
      <c r="L358">
        <v>455</v>
      </c>
      <c r="M358" s="3" t="s">
        <v>4474</v>
      </c>
      <c r="N358" s="1" t="s">
        <v>4475</v>
      </c>
      <c r="O358">
        <v>455</v>
      </c>
      <c r="P358" s="11" t="s">
        <v>4476</v>
      </c>
      <c r="Q358" s="1" t="s">
        <v>4477</v>
      </c>
      <c r="R358">
        <v>6201</v>
      </c>
      <c r="S358" s="3" t="s">
        <v>4478</v>
      </c>
      <c r="T358" s="1" t="s">
        <v>4479</v>
      </c>
      <c r="U358">
        <v>3904</v>
      </c>
      <c r="V358" s="3" t="s">
        <v>4478</v>
      </c>
      <c r="W358" s="1" t="s">
        <v>4479</v>
      </c>
      <c r="X358">
        <v>3904</v>
      </c>
      <c r="Y358" s="3" t="s">
        <v>4478</v>
      </c>
      <c r="Z358" s="1" t="s">
        <v>4479</v>
      </c>
      <c r="AA358">
        <v>3904</v>
      </c>
      <c r="AB358" s="3" t="s">
        <v>4478</v>
      </c>
      <c r="AC358" s="1" t="s">
        <v>4479</v>
      </c>
      <c r="AD358">
        <v>3904</v>
      </c>
      <c r="AE358">
        <v>0</v>
      </c>
      <c r="AF358">
        <v>175</v>
      </c>
      <c r="AG358">
        <v>175</v>
      </c>
      <c r="AH358">
        <v>9</v>
      </c>
      <c r="AI358">
        <v>130</v>
      </c>
      <c r="AJ358">
        <v>130</v>
      </c>
      <c r="AK358">
        <v>130</v>
      </c>
      <c r="AL358">
        <v>130</v>
      </c>
      <c r="AM358">
        <v>879</v>
      </c>
    </row>
    <row r="359" spans="1:39" ht="60" x14ac:dyDescent="0.3">
      <c r="A359" s="5" t="s">
        <v>4480</v>
      </c>
      <c r="B359" s="1" t="s">
        <v>4481</v>
      </c>
      <c r="C359" s="7" t="s">
        <v>4482</v>
      </c>
      <c r="D359" s="9" t="s">
        <v>4483</v>
      </c>
      <c r="E359" s="1" t="s">
        <v>4484</v>
      </c>
      <c r="F359">
        <v>2857</v>
      </c>
      <c r="G359" s="3" t="s">
        <v>4485</v>
      </c>
      <c r="H359" s="1" t="s">
        <v>4486</v>
      </c>
      <c r="I359">
        <v>3341</v>
      </c>
      <c r="J359" s="3" t="s">
        <v>4487</v>
      </c>
      <c r="K359" s="1" t="s">
        <v>4488</v>
      </c>
      <c r="L359">
        <v>2769</v>
      </c>
      <c r="M359" s="3" t="s">
        <v>4487</v>
      </c>
      <c r="N359" s="1" t="s">
        <v>4488</v>
      </c>
      <c r="O359">
        <v>2769</v>
      </c>
      <c r="P359" s="11" t="s">
        <v>4489</v>
      </c>
      <c r="Q359" s="1" t="s">
        <v>4490</v>
      </c>
      <c r="R359">
        <v>2373</v>
      </c>
      <c r="S359" s="3" t="s">
        <v>4491</v>
      </c>
      <c r="T359" s="1" t="s">
        <v>4492</v>
      </c>
      <c r="U359">
        <v>2535</v>
      </c>
      <c r="V359" s="3" t="s">
        <v>4491</v>
      </c>
      <c r="W359" s="1" t="s">
        <v>4492</v>
      </c>
      <c r="X359">
        <v>2535</v>
      </c>
      <c r="Y359" s="3" t="s">
        <v>4491</v>
      </c>
      <c r="Z359" s="1" t="s">
        <v>4492</v>
      </c>
      <c r="AA359">
        <v>2535</v>
      </c>
      <c r="AB359" s="3" t="s">
        <v>4491</v>
      </c>
      <c r="AC359" s="1" t="s">
        <v>4492</v>
      </c>
      <c r="AD359">
        <v>2535</v>
      </c>
      <c r="AE359">
        <v>70</v>
      </c>
      <c r="AF359">
        <v>175</v>
      </c>
      <c r="AG359">
        <v>175</v>
      </c>
      <c r="AH359">
        <v>56</v>
      </c>
      <c r="AI359">
        <v>100</v>
      </c>
      <c r="AJ359">
        <v>100</v>
      </c>
      <c r="AK359">
        <v>100</v>
      </c>
      <c r="AL359">
        <v>100</v>
      </c>
      <c r="AM359">
        <v>876</v>
      </c>
    </row>
    <row r="360" spans="1:39" ht="60" x14ac:dyDescent="0.3">
      <c r="A360" s="5" t="s">
        <v>4493</v>
      </c>
      <c r="B360" s="1" t="s">
        <v>4481</v>
      </c>
      <c r="C360" s="7" t="s">
        <v>4482</v>
      </c>
      <c r="D360" s="9" t="s">
        <v>4483</v>
      </c>
      <c r="E360" s="1" t="s">
        <v>4494</v>
      </c>
      <c r="F360">
        <v>2863</v>
      </c>
      <c r="G360" s="3" t="s">
        <v>4485</v>
      </c>
      <c r="H360" s="1" t="s">
        <v>4495</v>
      </c>
      <c r="I360">
        <v>3352</v>
      </c>
      <c r="J360" s="3" t="s">
        <v>4487</v>
      </c>
      <c r="K360" s="1" t="s">
        <v>4496</v>
      </c>
      <c r="L360">
        <v>2507</v>
      </c>
      <c r="M360" s="3" t="s">
        <v>4487</v>
      </c>
      <c r="N360" s="1" t="s">
        <v>4496</v>
      </c>
      <c r="O360">
        <v>2507</v>
      </c>
      <c r="P360" s="11" t="s">
        <v>4489</v>
      </c>
      <c r="Q360" s="1" t="s">
        <v>4497</v>
      </c>
      <c r="R360">
        <v>2352</v>
      </c>
      <c r="S360" s="3" t="s">
        <v>4491</v>
      </c>
      <c r="T360" s="1" t="s">
        <v>4498</v>
      </c>
      <c r="U360">
        <v>2556</v>
      </c>
      <c r="V360" s="3" t="s">
        <v>4491</v>
      </c>
      <c r="W360" s="1" t="s">
        <v>4498</v>
      </c>
      <c r="X360">
        <v>2556</v>
      </c>
      <c r="Y360" s="3" t="s">
        <v>4491</v>
      </c>
      <c r="Z360" s="1" t="s">
        <v>4498</v>
      </c>
      <c r="AA360">
        <v>2556</v>
      </c>
      <c r="AB360" s="3" t="s">
        <v>4491</v>
      </c>
      <c r="AC360" s="1" t="s">
        <v>4498</v>
      </c>
      <c r="AD360">
        <v>2556</v>
      </c>
      <c r="AE360">
        <v>70</v>
      </c>
      <c r="AF360">
        <v>175</v>
      </c>
      <c r="AG360">
        <v>175</v>
      </c>
      <c r="AH360">
        <v>56</v>
      </c>
      <c r="AI360">
        <v>100</v>
      </c>
      <c r="AJ360">
        <v>100</v>
      </c>
      <c r="AK360">
        <v>100</v>
      </c>
      <c r="AL360">
        <v>100</v>
      </c>
      <c r="AM360">
        <v>876</v>
      </c>
    </row>
    <row r="361" spans="1:39" ht="60" x14ac:dyDescent="0.3">
      <c r="A361" s="5" t="s">
        <v>4499</v>
      </c>
      <c r="B361" s="1" t="s">
        <v>4481</v>
      </c>
      <c r="C361" s="7" t="s">
        <v>4482</v>
      </c>
      <c r="D361" s="9" t="s">
        <v>4483</v>
      </c>
      <c r="E361" s="1" t="s">
        <v>4500</v>
      </c>
      <c r="F361">
        <v>2861</v>
      </c>
      <c r="G361" s="3" t="s">
        <v>4485</v>
      </c>
      <c r="H361" s="1" t="s">
        <v>4495</v>
      </c>
      <c r="I361">
        <v>3352</v>
      </c>
      <c r="J361" s="3" t="s">
        <v>4487</v>
      </c>
      <c r="K361" s="1" t="s">
        <v>4496</v>
      </c>
      <c r="L361">
        <v>2507</v>
      </c>
      <c r="M361" s="3" t="s">
        <v>4487</v>
      </c>
      <c r="N361" s="1" t="s">
        <v>4496</v>
      </c>
      <c r="O361">
        <v>2507</v>
      </c>
      <c r="P361" s="11" t="s">
        <v>4489</v>
      </c>
      <c r="Q361" s="1" t="s">
        <v>4490</v>
      </c>
      <c r="R361">
        <v>2373</v>
      </c>
      <c r="S361" s="3" t="s">
        <v>4491</v>
      </c>
      <c r="T361" s="1" t="s">
        <v>4501</v>
      </c>
      <c r="U361">
        <v>2553</v>
      </c>
      <c r="V361" s="3" t="s">
        <v>4491</v>
      </c>
      <c r="W361" s="1" t="s">
        <v>4501</v>
      </c>
      <c r="X361">
        <v>2553</v>
      </c>
      <c r="Y361" s="3" t="s">
        <v>4491</v>
      </c>
      <c r="Z361" s="1" t="s">
        <v>4501</v>
      </c>
      <c r="AA361">
        <v>2553</v>
      </c>
      <c r="AB361" s="3" t="s">
        <v>4491</v>
      </c>
      <c r="AC361" s="1" t="s">
        <v>4501</v>
      </c>
      <c r="AD361">
        <v>2553</v>
      </c>
      <c r="AE361">
        <v>70</v>
      </c>
      <c r="AF361">
        <v>175</v>
      </c>
      <c r="AG361">
        <v>175</v>
      </c>
      <c r="AH361">
        <v>56</v>
      </c>
      <c r="AI361">
        <v>100</v>
      </c>
      <c r="AJ361">
        <v>100</v>
      </c>
      <c r="AK361">
        <v>100</v>
      </c>
      <c r="AL361">
        <v>100</v>
      </c>
      <c r="AM361">
        <v>876</v>
      </c>
    </row>
    <row r="362" spans="1:39" ht="60" x14ac:dyDescent="0.3">
      <c r="A362" s="5" t="s">
        <v>4502</v>
      </c>
      <c r="B362" s="1" t="s">
        <v>4503</v>
      </c>
      <c r="C362" s="7" t="s">
        <v>4504</v>
      </c>
      <c r="D362" s="9" t="s">
        <v>4505</v>
      </c>
      <c r="E362" s="1" t="s">
        <v>4506</v>
      </c>
      <c r="F362">
        <v>6113</v>
      </c>
      <c r="G362" s="3" t="s">
        <v>4507</v>
      </c>
      <c r="H362" s="1" t="s">
        <v>4508</v>
      </c>
      <c r="I362">
        <v>1779</v>
      </c>
      <c r="J362" s="3" t="s">
        <v>4505</v>
      </c>
      <c r="K362" s="1" t="s">
        <v>4509</v>
      </c>
      <c r="L362">
        <v>6109</v>
      </c>
      <c r="M362" s="3" t="s">
        <v>4510</v>
      </c>
      <c r="N362" s="1" t="s">
        <v>4511</v>
      </c>
      <c r="O362">
        <v>8223</v>
      </c>
      <c r="P362" s="11" t="s">
        <v>4512</v>
      </c>
      <c r="Q362" s="1" t="s">
        <v>4513</v>
      </c>
      <c r="R362">
        <v>1704</v>
      </c>
      <c r="S362" s="3" t="s">
        <v>4514</v>
      </c>
      <c r="T362" s="1" t="s">
        <v>4515</v>
      </c>
      <c r="U362">
        <v>5831</v>
      </c>
      <c r="V362" s="3" t="s">
        <v>4516</v>
      </c>
      <c r="W362" s="1" t="s">
        <v>4517</v>
      </c>
      <c r="X362">
        <v>7059</v>
      </c>
      <c r="Y362" s="3" t="s">
        <v>4514</v>
      </c>
      <c r="Z362" s="1" t="s">
        <v>4515</v>
      </c>
      <c r="AA362">
        <v>5831</v>
      </c>
      <c r="AB362" s="3" t="s">
        <v>4514</v>
      </c>
      <c r="AC362" s="1" t="s">
        <v>4515</v>
      </c>
      <c r="AD362">
        <v>5831</v>
      </c>
      <c r="AE362">
        <v>25</v>
      </c>
      <c r="AF362">
        <v>210</v>
      </c>
      <c r="AG362">
        <v>130</v>
      </c>
      <c r="AH362">
        <v>75</v>
      </c>
      <c r="AI362">
        <v>100</v>
      </c>
      <c r="AJ362">
        <v>136</v>
      </c>
      <c r="AK362">
        <v>100</v>
      </c>
      <c r="AL362">
        <v>100</v>
      </c>
      <c r="AM362">
        <v>876</v>
      </c>
    </row>
    <row r="363" spans="1:39" ht="60" x14ac:dyDescent="0.3">
      <c r="A363" s="5" t="s">
        <v>4518</v>
      </c>
      <c r="B363" s="1" t="s">
        <v>4481</v>
      </c>
      <c r="C363" s="7" t="s">
        <v>4482</v>
      </c>
      <c r="D363" s="9" t="s">
        <v>4483</v>
      </c>
      <c r="E363" s="1" t="s">
        <v>4519</v>
      </c>
      <c r="F363">
        <v>2704</v>
      </c>
      <c r="G363" s="3" t="s">
        <v>4485</v>
      </c>
      <c r="H363" s="1" t="s">
        <v>4486</v>
      </c>
      <c r="I363">
        <v>3341</v>
      </c>
      <c r="J363" s="3" t="s">
        <v>4487</v>
      </c>
      <c r="K363" s="1" t="s">
        <v>4520</v>
      </c>
      <c r="L363">
        <v>2527</v>
      </c>
      <c r="M363" s="3" t="s">
        <v>4487</v>
      </c>
      <c r="N363" s="1" t="s">
        <v>4520</v>
      </c>
      <c r="O363">
        <v>2527</v>
      </c>
      <c r="P363" s="11" t="s">
        <v>4489</v>
      </c>
      <c r="Q363" s="1" t="s">
        <v>4497</v>
      </c>
      <c r="R363">
        <v>2352</v>
      </c>
      <c r="S363" s="3" t="s">
        <v>4491</v>
      </c>
      <c r="T363" s="1" t="s">
        <v>4521</v>
      </c>
      <c r="U363">
        <v>2557</v>
      </c>
      <c r="V363" s="3" t="s">
        <v>4491</v>
      </c>
      <c r="W363" s="1" t="s">
        <v>4521</v>
      </c>
      <c r="X363">
        <v>2557</v>
      </c>
      <c r="Y363" s="3" t="s">
        <v>4491</v>
      </c>
      <c r="Z363" s="1" t="s">
        <v>4521</v>
      </c>
      <c r="AA363">
        <v>2557</v>
      </c>
      <c r="AB363" s="3" t="s">
        <v>4491</v>
      </c>
      <c r="AC363" s="1" t="s">
        <v>4521</v>
      </c>
      <c r="AD363">
        <v>2557</v>
      </c>
      <c r="AE363">
        <v>70</v>
      </c>
      <c r="AF363">
        <v>175</v>
      </c>
      <c r="AG363">
        <v>175</v>
      </c>
      <c r="AH363">
        <v>56</v>
      </c>
      <c r="AI363">
        <v>100</v>
      </c>
      <c r="AJ363">
        <v>100</v>
      </c>
      <c r="AK363">
        <v>100</v>
      </c>
      <c r="AL363">
        <v>100</v>
      </c>
      <c r="AM363">
        <v>876</v>
      </c>
    </row>
    <row r="364" spans="1:39" ht="60" x14ac:dyDescent="0.3">
      <c r="A364" s="5" t="s">
        <v>4522</v>
      </c>
      <c r="B364" s="1" t="s">
        <v>4523</v>
      </c>
      <c r="C364" s="7" t="s">
        <v>4524</v>
      </c>
      <c r="D364" s="9" t="s">
        <v>4525</v>
      </c>
      <c r="E364" s="1" t="s">
        <v>4526</v>
      </c>
      <c r="F364">
        <v>4993</v>
      </c>
      <c r="G364" s="3" t="s">
        <v>4527</v>
      </c>
      <c r="H364" s="1" t="s">
        <v>4528</v>
      </c>
      <c r="I364">
        <v>8761</v>
      </c>
      <c r="J364" s="3" t="s">
        <v>4525</v>
      </c>
      <c r="K364" s="1" t="s">
        <v>4529</v>
      </c>
      <c r="L364">
        <v>4912</v>
      </c>
      <c r="M364" s="3" t="s">
        <v>4530</v>
      </c>
      <c r="N364" s="1" t="s">
        <v>4531</v>
      </c>
      <c r="O364">
        <v>6755</v>
      </c>
      <c r="P364" s="11" t="s">
        <v>4532</v>
      </c>
      <c r="Q364" s="1" t="s">
        <v>4533</v>
      </c>
      <c r="R364">
        <v>7334</v>
      </c>
      <c r="S364" s="3" t="s">
        <v>4534</v>
      </c>
      <c r="T364" s="1" t="s">
        <v>4535</v>
      </c>
      <c r="U364">
        <v>2831</v>
      </c>
      <c r="V364" s="3" t="s">
        <v>4536</v>
      </c>
      <c r="W364" s="1" t="s">
        <v>4537</v>
      </c>
      <c r="X364">
        <v>6132</v>
      </c>
      <c r="Y364" s="3" t="s">
        <v>4534</v>
      </c>
      <c r="Z364" s="1" t="s">
        <v>4535</v>
      </c>
      <c r="AA364">
        <v>2831</v>
      </c>
      <c r="AB364" s="3" t="s">
        <v>4534</v>
      </c>
      <c r="AC364" s="1" t="s">
        <v>4535</v>
      </c>
      <c r="AD364">
        <v>2831</v>
      </c>
      <c r="AE364">
        <v>103</v>
      </c>
      <c r="AF364">
        <v>210</v>
      </c>
      <c r="AG364">
        <v>109</v>
      </c>
      <c r="AH364">
        <v>110</v>
      </c>
      <c r="AI364">
        <v>94</v>
      </c>
      <c r="AJ364">
        <v>59</v>
      </c>
      <c r="AK364">
        <v>94</v>
      </c>
      <c r="AL364">
        <v>94</v>
      </c>
      <c r="AM364">
        <v>873</v>
      </c>
    </row>
    <row r="365" spans="1:39" ht="60" x14ac:dyDescent="0.3">
      <c r="A365" s="5" t="s">
        <v>4538</v>
      </c>
      <c r="B365" s="1" t="s">
        <v>4539</v>
      </c>
      <c r="C365" s="7" t="s">
        <v>4540</v>
      </c>
      <c r="D365" s="9" t="s">
        <v>4541</v>
      </c>
      <c r="E365" s="1" t="s">
        <v>4542</v>
      </c>
      <c r="F365">
        <v>2342</v>
      </c>
      <c r="G365" s="3" t="s">
        <v>4543</v>
      </c>
      <c r="H365" s="1" t="s">
        <v>4544</v>
      </c>
      <c r="I365">
        <v>3325</v>
      </c>
      <c r="J365" s="3" t="s">
        <v>4545</v>
      </c>
      <c r="K365" s="1" t="s">
        <v>4546</v>
      </c>
      <c r="L365">
        <v>2362</v>
      </c>
      <c r="M365" s="3" t="s">
        <v>4547</v>
      </c>
      <c r="N365" s="1" t="s">
        <v>4548</v>
      </c>
      <c r="O365">
        <v>2912</v>
      </c>
      <c r="P365" s="11" t="s">
        <v>4549</v>
      </c>
      <c r="Q365" s="1" t="s">
        <v>4550</v>
      </c>
      <c r="R365">
        <v>3084</v>
      </c>
      <c r="S365" s="3" t="s">
        <v>4551</v>
      </c>
      <c r="T365" s="1" t="s">
        <v>4552</v>
      </c>
      <c r="U365">
        <v>238</v>
      </c>
      <c r="V365" s="3" t="s">
        <v>4553</v>
      </c>
      <c r="W365" s="1" t="s">
        <v>4554</v>
      </c>
      <c r="X365">
        <v>1538</v>
      </c>
      <c r="Y365" s="3" t="s">
        <v>4551</v>
      </c>
      <c r="Z365" s="1" t="s">
        <v>4552</v>
      </c>
      <c r="AA365">
        <v>238</v>
      </c>
      <c r="AB365" s="3" t="s">
        <v>4555</v>
      </c>
      <c r="AC365" s="1" t="s">
        <v>4556</v>
      </c>
      <c r="AD365">
        <v>2647</v>
      </c>
      <c r="AE365">
        <v>0</v>
      </c>
      <c r="AF365">
        <v>175</v>
      </c>
      <c r="AG365">
        <v>180</v>
      </c>
      <c r="AH365">
        <v>0</v>
      </c>
      <c r="AI365">
        <v>165</v>
      </c>
      <c r="AJ365">
        <v>1</v>
      </c>
      <c r="AK365">
        <v>165</v>
      </c>
      <c r="AL365">
        <v>185</v>
      </c>
      <c r="AM365">
        <v>871</v>
      </c>
    </row>
    <row r="366" spans="1:39" ht="60" x14ac:dyDescent="0.3">
      <c r="A366" s="5" t="s">
        <v>4557</v>
      </c>
      <c r="B366" s="1" t="s">
        <v>4558</v>
      </c>
      <c r="C366" s="7" t="s">
        <v>4559</v>
      </c>
      <c r="D366" s="9" t="s">
        <v>4560</v>
      </c>
      <c r="E366" s="1" t="s">
        <v>4561</v>
      </c>
      <c r="F366">
        <v>9256</v>
      </c>
      <c r="G366" s="3" t="s">
        <v>4562</v>
      </c>
      <c r="H366" s="1" t="s">
        <v>4563</v>
      </c>
      <c r="I366">
        <v>9626</v>
      </c>
      <c r="J366" s="3" t="s">
        <v>4564</v>
      </c>
      <c r="K366" s="1" t="s">
        <v>4565</v>
      </c>
      <c r="L366">
        <v>9328</v>
      </c>
      <c r="M366" s="3" t="s">
        <v>4564</v>
      </c>
      <c r="N366" s="1" t="s">
        <v>4565</v>
      </c>
      <c r="O366">
        <v>9328</v>
      </c>
      <c r="P366" s="11" t="s">
        <v>4566</v>
      </c>
      <c r="Q366" s="1" t="s">
        <v>4567</v>
      </c>
      <c r="R366">
        <v>9494</v>
      </c>
      <c r="S366" s="3" t="s">
        <v>4568</v>
      </c>
      <c r="T366" s="1" t="s">
        <v>4569</v>
      </c>
      <c r="U366">
        <v>5613</v>
      </c>
      <c r="V366" s="3" t="s">
        <v>4570</v>
      </c>
      <c r="W366" s="1" t="s">
        <v>4571</v>
      </c>
      <c r="X366">
        <v>9468</v>
      </c>
      <c r="Y366" s="3" t="s">
        <v>4572</v>
      </c>
      <c r="Z366" s="1" t="s">
        <v>4573</v>
      </c>
      <c r="AA366">
        <v>843</v>
      </c>
      <c r="AB366" s="3" t="s">
        <v>4574</v>
      </c>
      <c r="AC366" s="1" t="s">
        <v>4575</v>
      </c>
      <c r="AD366">
        <v>8572</v>
      </c>
      <c r="AE366">
        <v>100</v>
      </c>
      <c r="AF366">
        <v>155</v>
      </c>
      <c r="AG366">
        <v>155</v>
      </c>
      <c r="AH366">
        <v>100</v>
      </c>
      <c r="AI366">
        <v>0</v>
      </c>
      <c r="AJ366">
        <v>130</v>
      </c>
      <c r="AK366">
        <v>130</v>
      </c>
      <c r="AL366">
        <v>100</v>
      </c>
      <c r="AM366">
        <v>870</v>
      </c>
    </row>
    <row r="367" spans="1:39" ht="75.599999999999994" x14ac:dyDescent="0.3">
      <c r="A367" s="5" t="s">
        <v>4576</v>
      </c>
      <c r="B367" s="1" t="s">
        <v>4577</v>
      </c>
      <c r="C367" s="7" t="s">
        <v>4578</v>
      </c>
      <c r="D367" s="9" t="s">
        <v>4579</v>
      </c>
      <c r="E367" s="1" t="s">
        <v>4580</v>
      </c>
      <c r="F367">
        <v>3213</v>
      </c>
      <c r="G367" s="3" t="s">
        <v>4581</v>
      </c>
      <c r="H367" s="1" t="s">
        <v>4582</v>
      </c>
      <c r="I367">
        <v>1339</v>
      </c>
      <c r="J367" s="3" t="s">
        <v>4579</v>
      </c>
      <c r="K367" s="1" t="s">
        <v>4583</v>
      </c>
      <c r="L367">
        <v>3341</v>
      </c>
      <c r="M367" s="3" t="s">
        <v>4584</v>
      </c>
      <c r="N367" s="1" t="s">
        <v>4585</v>
      </c>
      <c r="O367">
        <v>4794</v>
      </c>
      <c r="P367" s="11" t="s">
        <v>4586</v>
      </c>
      <c r="Q367" s="1" t="s">
        <v>4587</v>
      </c>
      <c r="R367">
        <v>235</v>
      </c>
      <c r="S367" s="3" t="s">
        <v>4588</v>
      </c>
      <c r="T367" s="1" t="s">
        <v>4589</v>
      </c>
      <c r="U367">
        <v>4193</v>
      </c>
      <c r="V367" s="3" t="s">
        <v>4590</v>
      </c>
      <c r="W367" s="1" t="s">
        <v>4591</v>
      </c>
      <c r="X367">
        <v>5112</v>
      </c>
      <c r="Y367" s="3" t="s">
        <v>4588</v>
      </c>
      <c r="Z367" s="1" t="s">
        <v>4589</v>
      </c>
      <c r="AA367">
        <v>4193</v>
      </c>
      <c r="AB367" s="3" t="s">
        <v>4588</v>
      </c>
      <c r="AC367" s="1" t="s">
        <v>4589</v>
      </c>
      <c r="AD367">
        <v>4193</v>
      </c>
      <c r="AE367">
        <v>40</v>
      </c>
      <c r="AF367">
        <v>210</v>
      </c>
      <c r="AG367">
        <v>55</v>
      </c>
      <c r="AH367">
        <v>40</v>
      </c>
      <c r="AI367">
        <v>150</v>
      </c>
      <c r="AJ367">
        <v>74</v>
      </c>
      <c r="AK367">
        <v>150</v>
      </c>
      <c r="AL367">
        <v>150</v>
      </c>
      <c r="AM367">
        <v>869</v>
      </c>
    </row>
    <row r="368" spans="1:39" ht="60" x14ac:dyDescent="0.3">
      <c r="A368" s="5" t="s">
        <v>4592</v>
      </c>
      <c r="B368" s="1" t="s">
        <v>4593</v>
      </c>
      <c r="C368" s="7" t="s">
        <v>4594</v>
      </c>
      <c r="D368" s="9" t="s">
        <v>4595</v>
      </c>
      <c r="E368" s="1" t="s">
        <v>4596</v>
      </c>
      <c r="F368">
        <v>2493</v>
      </c>
      <c r="G368" s="3" t="s">
        <v>4597</v>
      </c>
      <c r="H368" s="1" t="s">
        <v>4598</v>
      </c>
      <c r="I368">
        <v>5814</v>
      </c>
      <c r="J368" s="3" t="s">
        <v>4595</v>
      </c>
      <c r="K368" s="1" t="s">
        <v>4599</v>
      </c>
      <c r="L368">
        <v>2533</v>
      </c>
      <c r="M368" s="3" t="s">
        <v>4600</v>
      </c>
      <c r="N368" s="1" t="s">
        <v>4601</v>
      </c>
      <c r="O368">
        <v>3478</v>
      </c>
      <c r="P368" s="11" t="s">
        <v>4602</v>
      </c>
      <c r="Q368" s="1" t="s">
        <v>4603</v>
      </c>
      <c r="R368">
        <v>4541</v>
      </c>
      <c r="S368" s="3" t="s">
        <v>4604</v>
      </c>
      <c r="T368" s="1" t="s">
        <v>4605</v>
      </c>
      <c r="U368">
        <v>61</v>
      </c>
      <c r="V368" s="3" t="s">
        <v>4604</v>
      </c>
      <c r="W368" s="1" t="s">
        <v>4605</v>
      </c>
      <c r="X368">
        <v>61</v>
      </c>
      <c r="Y368" s="3" t="s">
        <v>4606</v>
      </c>
      <c r="Z368" s="1" t="s">
        <v>4607</v>
      </c>
      <c r="AA368">
        <v>334</v>
      </c>
      <c r="AB368" s="3" t="s">
        <v>4604</v>
      </c>
      <c r="AC368" s="1" t="s">
        <v>4605</v>
      </c>
      <c r="AD368">
        <v>61</v>
      </c>
      <c r="AE368">
        <v>1</v>
      </c>
      <c r="AF368">
        <v>210</v>
      </c>
      <c r="AG368">
        <v>118</v>
      </c>
      <c r="AH368">
        <v>1</v>
      </c>
      <c r="AI368">
        <v>118</v>
      </c>
      <c r="AJ368">
        <v>118</v>
      </c>
      <c r="AK368">
        <v>180</v>
      </c>
      <c r="AL368">
        <v>118</v>
      </c>
      <c r="AM368">
        <v>864</v>
      </c>
    </row>
    <row r="369" spans="1:39" ht="64.8" x14ac:dyDescent="0.3">
      <c r="A369" s="5" t="s">
        <v>4608</v>
      </c>
      <c r="B369" s="1" t="s">
        <v>4609</v>
      </c>
      <c r="C369" s="7" t="s">
        <v>4610</v>
      </c>
      <c r="D369" s="9" t="s">
        <v>4611</v>
      </c>
      <c r="E369" s="1" t="s">
        <v>4612</v>
      </c>
      <c r="F369">
        <v>7885</v>
      </c>
      <c r="G369" s="3" t="s">
        <v>4613</v>
      </c>
      <c r="H369" s="1" t="s">
        <v>4614</v>
      </c>
      <c r="I369">
        <v>191</v>
      </c>
      <c r="J369" s="3" t="s">
        <v>4611</v>
      </c>
      <c r="K369" s="1" t="s">
        <v>4615</v>
      </c>
      <c r="L369">
        <v>7939</v>
      </c>
      <c r="M369" s="3" t="s">
        <v>4616</v>
      </c>
      <c r="N369" s="1" t="s">
        <v>4617</v>
      </c>
      <c r="O369">
        <v>7053</v>
      </c>
      <c r="P369" s="11" t="s">
        <v>4618</v>
      </c>
      <c r="Q369" s="1" t="s">
        <v>4619</v>
      </c>
      <c r="R369">
        <v>4985</v>
      </c>
      <c r="S369" s="3" t="s">
        <v>4611</v>
      </c>
      <c r="T369" s="1" t="s">
        <v>4620</v>
      </c>
      <c r="U369">
        <v>7566</v>
      </c>
      <c r="V369" s="3" t="s">
        <v>4621</v>
      </c>
      <c r="W369" s="1" t="s">
        <v>4622</v>
      </c>
      <c r="X369">
        <v>6656</v>
      </c>
      <c r="Y369" s="3" t="s">
        <v>4611</v>
      </c>
      <c r="Z369" s="1" t="s">
        <v>4620</v>
      </c>
      <c r="AA369">
        <v>7566</v>
      </c>
      <c r="AB369" s="3" t="s">
        <v>4623</v>
      </c>
      <c r="AC369" s="1" t="s">
        <v>4624</v>
      </c>
      <c r="AD369">
        <v>7739</v>
      </c>
      <c r="AE369">
        <v>59</v>
      </c>
      <c r="AF369">
        <v>210</v>
      </c>
      <c r="AG369">
        <v>0</v>
      </c>
      <c r="AH369">
        <v>9</v>
      </c>
      <c r="AI369">
        <v>210</v>
      </c>
      <c r="AJ369">
        <v>0</v>
      </c>
      <c r="AK369">
        <v>210</v>
      </c>
      <c r="AL369">
        <v>165</v>
      </c>
      <c r="AM369">
        <v>863</v>
      </c>
    </row>
    <row r="370" spans="1:39" ht="64.8" x14ac:dyDescent="0.3">
      <c r="A370" s="5" t="s">
        <v>4625</v>
      </c>
      <c r="B370" s="1" t="s">
        <v>4626</v>
      </c>
      <c r="C370" s="7" t="s">
        <v>4627</v>
      </c>
      <c r="D370" s="9" t="s">
        <v>4628</v>
      </c>
      <c r="E370" s="1" t="s">
        <v>4629</v>
      </c>
      <c r="F370">
        <v>365</v>
      </c>
      <c r="G370" s="3" t="s">
        <v>4630</v>
      </c>
      <c r="H370" s="1" t="s">
        <v>4631</v>
      </c>
      <c r="I370">
        <v>1722</v>
      </c>
      <c r="J370" s="3" t="s">
        <v>4628</v>
      </c>
      <c r="K370" s="1" t="s">
        <v>4632</v>
      </c>
      <c r="L370">
        <v>3132</v>
      </c>
      <c r="M370" s="3" t="s">
        <v>4633</v>
      </c>
      <c r="N370" s="1" t="s">
        <v>4634</v>
      </c>
      <c r="O370">
        <v>5373</v>
      </c>
      <c r="P370" s="11" t="s">
        <v>4635</v>
      </c>
      <c r="Q370" s="1" t="s">
        <v>4636</v>
      </c>
      <c r="R370">
        <v>5841</v>
      </c>
      <c r="S370" s="3" t="s">
        <v>4637</v>
      </c>
      <c r="T370" s="1" t="s">
        <v>4638</v>
      </c>
      <c r="U370">
        <v>3268</v>
      </c>
      <c r="V370" s="3" t="s">
        <v>4639</v>
      </c>
      <c r="W370" s="1" t="s">
        <v>4640</v>
      </c>
      <c r="X370">
        <v>459</v>
      </c>
      <c r="Y370" s="3" t="s">
        <v>4641</v>
      </c>
      <c r="Z370" s="1" t="s">
        <v>4642</v>
      </c>
      <c r="AA370">
        <v>3128</v>
      </c>
      <c r="AB370" s="3" t="s">
        <v>4641</v>
      </c>
      <c r="AC370" s="1" t="s">
        <v>4642</v>
      </c>
      <c r="AD370">
        <v>3128</v>
      </c>
      <c r="AE370">
        <v>25</v>
      </c>
      <c r="AF370">
        <v>210</v>
      </c>
      <c r="AG370">
        <v>1</v>
      </c>
      <c r="AH370">
        <v>25</v>
      </c>
      <c r="AI370">
        <v>200</v>
      </c>
      <c r="AJ370">
        <v>2</v>
      </c>
      <c r="AK370">
        <v>200</v>
      </c>
      <c r="AL370">
        <v>200</v>
      </c>
      <c r="AM370">
        <v>863</v>
      </c>
    </row>
    <row r="371" spans="1:39" ht="64.8" x14ac:dyDescent="0.3">
      <c r="A371" s="5" t="s">
        <v>4643</v>
      </c>
      <c r="B371" s="1" t="s">
        <v>4644</v>
      </c>
      <c r="C371" s="7" t="s">
        <v>4645</v>
      </c>
      <c r="D371" s="9" t="s">
        <v>4646</v>
      </c>
      <c r="E371" s="1" t="s">
        <v>4647</v>
      </c>
      <c r="F371">
        <v>8881</v>
      </c>
      <c r="G371" s="3" t="s">
        <v>4648</v>
      </c>
      <c r="H371" s="1" t="s">
        <v>4649</v>
      </c>
      <c r="I371">
        <v>6275</v>
      </c>
      <c r="J371" s="3" t="s">
        <v>4646</v>
      </c>
      <c r="K371" s="1" t="s">
        <v>4650</v>
      </c>
      <c r="L371">
        <v>8862</v>
      </c>
      <c r="M371" s="3" t="s">
        <v>4651</v>
      </c>
      <c r="N371" s="1" t="s">
        <v>4652</v>
      </c>
      <c r="O371">
        <v>4169</v>
      </c>
      <c r="P371" s="11" t="s">
        <v>4653</v>
      </c>
      <c r="Q371" s="1" t="s">
        <v>4654</v>
      </c>
      <c r="R371">
        <v>6581</v>
      </c>
      <c r="S371" s="3" t="s">
        <v>4655</v>
      </c>
      <c r="T371" s="1" t="s">
        <v>4656</v>
      </c>
      <c r="U371">
        <v>8868</v>
      </c>
      <c r="V371" s="3" t="s">
        <v>4657</v>
      </c>
      <c r="W371" s="1" t="s">
        <v>4658</v>
      </c>
      <c r="X371">
        <v>6226</v>
      </c>
      <c r="Y371" s="3" t="s">
        <v>4659</v>
      </c>
      <c r="Z371" s="1" t="s">
        <v>4660</v>
      </c>
      <c r="AA371">
        <v>7389</v>
      </c>
      <c r="AB371" s="3" t="s">
        <v>4661</v>
      </c>
      <c r="AC371" s="1" t="s">
        <v>4662</v>
      </c>
      <c r="AD371">
        <v>7586</v>
      </c>
      <c r="AE371">
        <v>100</v>
      </c>
      <c r="AF371">
        <v>210</v>
      </c>
      <c r="AG371">
        <v>0</v>
      </c>
      <c r="AH371">
        <v>100</v>
      </c>
      <c r="AI371">
        <v>100</v>
      </c>
      <c r="AJ371">
        <v>0</v>
      </c>
      <c r="AK371">
        <v>185</v>
      </c>
      <c r="AL371">
        <v>165</v>
      </c>
      <c r="AM371">
        <v>860</v>
      </c>
    </row>
    <row r="372" spans="1:39" ht="60" x14ac:dyDescent="0.3">
      <c r="A372" s="5" t="s">
        <v>4663</v>
      </c>
      <c r="B372" s="1" t="s">
        <v>4664</v>
      </c>
      <c r="C372" s="7" t="s">
        <v>4665</v>
      </c>
      <c r="D372" s="9" t="s">
        <v>4666</v>
      </c>
      <c r="E372" s="1" t="s">
        <v>4667</v>
      </c>
      <c r="F372">
        <v>2788</v>
      </c>
      <c r="G372" s="3" t="s">
        <v>4668</v>
      </c>
      <c r="H372" s="1" t="s">
        <v>4669</v>
      </c>
      <c r="I372">
        <v>6306</v>
      </c>
      <c r="J372" s="3" t="s">
        <v>4670</v>
      </c>
      <c r="K372" s="1" t="s">
        <v>4671</v>
      </c>
      <c r="L372">
        <v>2496</v>
      </c>
      <c r="M372" s="3" t="s">
        <v>4672</v>
      </c>
      <c r="N372" s="1" t="s">
        <v>4673</v>
      </c>
      <c r="O372">
        <v>1458</v>
      </c>
      <c r="P372" s="11" t="s">
        <v>4674</v>
      </c>
      <c r="Q372" s="1" t="s">
        <v>4675</v>
      </c>
      <c r="R372">
        <v>3259</v>
      </c>
      <c r="S372" s="3" t="s">
        <v>4676</v>
      </c>
      <c r="T372" s="1" t="s">
        <v>4677</v>
      </c>
      <c r="U372">
        <v>3125</v>
      </c>
      <c r="V372" s="3" t="s">
        <v>4678</v>
      </c>
      <c r="W372" s="1" t="s">
        <v>4679</v>
      </c>
      <c r="X372">
        <v>1015</v>
      </c>
      <c r="Y372" s="3" t="s">
        <v>4676</v>
      </c>
      <c r="Z372" s="1" t="s">
        <v>4677</v>
      </c>
      <c r="AA372">
        <v>3125</v>
      </c>
      <c r="AB372" s="3" t="s">
        <v>4680</v>
      </c>
      <c r="AC372" s="1" t="s">
        <v>4681</v>
      </c>
      <c r="AD372">
        <v>3673</v>
      </c>
      <c r="AE372">
        <v>75</v>
      </c>
      <c r="AF372">
        <v>135</v>
      </c>
      <c r="AG372">
        <v>0</v>
      </c>
      <c r="AH372">
        <v>150</v>
      </c>
      <c r="AI372">
        <v>175</v>
      </c>
      <c r="AJ372">
        <v>0</v>
      </c>
      <c r="AK372">
        <v>175</v>
      </c>
      <c r="AL372">
        <v>150</v>
      </c>
      <c r="AM372">
        <v>860</v>
      </c>
    </row>
    <row r="373" spans="1:39" ht="60" x14ac:dyDescent="0.3">
      <c r="A373" s="5" t="s">
        <v>4682</v>
      </c>
      <c r="B373" s="1" t="s">
        <v>4683</v>
      </c>
      <c r="C373" s="7" t="s">
        <v>4684</v>
      </c>
      <c r="D373" s="9" t="s">
        <v>4685</v>
      </c>
      <c r="E373" s="1" t="s">
        <v>4686</v>
      </c>
      <c r="F373">
        <v>335</v>
      </c>
      <c r="G373" s="3" t="s">
        <v>4687</v>
      </c>
      <c r="H373" s="1" t="s">
        <v>4688</v>
      </c>
      <c r="I373">
        <v>4554</v>
      </c>
      <c r="J373" s="3" t="s">
        <v>4689</v>
      </c>
      <c r="K373" s="1" t="s">
        <v>4690</v>
      </c>
      <c r="L373">
        <v>4147</v>
      </c>
      <c r="M373" s="3" t="s">
        <v>4689</v>
      </c>
      <c r="N373" s="1" t="s">
        <v>4690</v>
      </c>
      <c r="O373">
        <v>4147</v>
      </c>
      <c r="P373" s="11" t="s">
        <v>4691</v>
      </c>
      <c r="Q373" s="1" t="s">
        <v>4692</v>
      </c>
      <c r="R373">
        <v>509</v>
      </c>
      <c r="S373" s="3" t="s">
        <v>4693</v>
      </c>
      <c r="T373" s="1" t="s">
        <v>4694</v>
      </c>
      <c r="U373">
        <v>4436</v>
      </c>
      <c r="V373" s="3" t="s">
        <v>4693</v>
      </c>
      <c r="W373" s="1" t="s">
        <v>4694</v>
      </c>
      <c r="X373">
        <v>4436</v>
      </c>
      <c r="Y373" s="3" t="s">
        <v>4693</v>
      </c>
      <c r="Z373" s="1" t="s">
        <v>4694</v>
      </c>
      <c r="AA373">
        <v>4436</v>
      </c>
      <c r="AB373" s="3" t="s">
        <v>4693</v>
      </c>
      <c r="AC373" s="1" t="s">
        <v>4694</v>
      </c>
      <c r="AD373">
        <v>4436</v>
      </c>
      <c r="AE373">
        <v>0</v>
      </c>
      <c r="AF373">
        <v>200</v>
      </c>
      <c r="AG373">
        <v>200</v>
      </c>
      <c r="AH373">
        <v>0</v>
      </c>
      <c r="AI373">
        <v>115</v>
      </c>
      <c r="AJ373">
        <v>115</v>
      </c>
      <c r="AK373">
        <v>115</v>
      </c>
      <c r="AL373">
        <v>115</v>
      </c>
      <c r="AM373">
        <v>860</v>
      </c>
    </row>
    <row r="374" spans="1:39" ht="60" x14ac:dyDescent="0.3">
      <c r="A374" s="5" t="s">
        <v>4695</v>
      </c>
      <c r="B374" s="1" t="s">
        <v>4696</v>
      </c>
      <c r="C374" s="7" t="s">
        <v>4697</v>
      </c>
      <c r="D374" s="9" t="s">
        <v>4698</v>
      </c>
      <c r="E374" s="1" t="s">
        <v>4699</v>
      </c>
      <c r="F374">
        <v>6485</v>
      </c>
      <c r="G374" s="3" t="s">
        <v>4700</v>
      </c>
      <c r="H374" s="1" t="s">
        <v>4701</v>
      </c>
      <c r="I374">
        <v>889</v>
      </c>
      <c r="J374" s="3" t="s">
        <v>4702</v>
      </c>
      <c r="K374" s="1" t="s">
        <v>4703</v>
      </c>
      <c r="L374">
        <v>819</v>
      </c>
      <c r="M374" s="3" t="s">
        <v>4704</v>
      </c>
      <c r="N374" s="1" t="s">
        <v>4705</v>
      </c>
      <c r="O374">
        <v>7392</v>
      </c>
      <c r="P374" s="11" t="s">
        <v>4706</v>
      </c>
      <c r="Q374" s="1" t="s">
        <v>4707</v>
      </c>
      <c r="R374">
        <v>1444</v>
      </c>
      <c r="S374" s="3" t="s">
        <v>4708</v>
      </c>
      <c r="T374" s="1" t="s">
        <v>4709</v>
      </c>
      <c r="U374">
        <v>4648</v>
      </c>
      <c r="V374" s="3" t="s">
        <v>4704</v>
      </c>
      <c r="W374" s="1" t="s">
        <v>4710</v>
      </c>
      <c r="X374">
        <v>614</v>
      </c>
      <c r="Y374" s="3" t="s">
        <v>4708</v>
      </c>
      <c r="Z374" s="1" t="s">
        <v>4709</v>
      </c>
      <c r="AA374">
        <v>4648</v>
      </c>
      <c r="AB374" s="3" t="s">
        <v>4708</v>
      </c>
      <c r="AC374" s="1" t="s">
        <v>4709</v>
      </c>
      <c r="AD374">
        <v>4648</v>
      </c>
      <c r="AE374">
        <v>10</v>
      </c>
      <c r="AF374">
        <v>0</v>
      </c>
      <c r="AG374">
        <v>125</v>
      </c>
      <c r="AH374">
        <v>0</v>
      </c>
      <c r="AI374">
        <v>200</v>
      </c>
      <c r="AJ374">
        <v>125</v>
      </c>
      <c r="AK374">
        <v>200</v>
      </c>
      <c r="AL374">
        <v>200</v>
      </c>
      <c r="AM374">
        <v>860</v>
      </c>
    </row>
    <row r="375" spans="1:39" ht="60" x14ac:dyDescent="0.3">
      <c r="A375" s="5" t="s">
        <v>4711</v>
      </c>
      <c r="B375" s="1" t="s">
        <v>4712</v>
      </c>
      <c r="C375" s="7" t="s">
        <v>4713</v>
      </c>
      <c r="D375" s="9" t="s">
        <v>4714</v>
      </c>
      <c r="E375" s="1" t="s">
        <v>4715</v>
      </c>
      <c r="F375">
        <v>2327</v>
      </c>
      <c r="G375" s="3" t="s">
        <v>4716</v>
      </c>
      <c r="H375" s="1" t="s">
        <v>4717</v>
      </c>
      <c r="I375">
        <v>4907</v>
      </c>
      <c r="J375" s="3" t="s">
        <v>4718</v>
      </c>
      <c r="K375" s="1" t="s">
        <v>4719</v>
      </c>
      <c r="L375">
        <v>2322</v>
      </c>
      <c r="M375" s="3" t="s">
        <v>4720</v>
      </c>
      <c r="N375" s="1" t="s">
        <v>4721</v>
      </c>
      <c r="O375">
        <v>2703</v>
      </c>
      <c r="P375" s="11" t="s">
        <v>4722</v>
      </c>
      <c r="Q375" s="1" t="s">
        <v>4723</v>
      </c>
      <c r="R375">
        <v>4495</v>
      </c>
      <c r="S375" s="3" t="s">
        <v>4724</v>
      </c>
      <c r="T375" s="1" t="s">
        <v>4725</v>
      </c>
      <c r="U375">
        <v>172</v>
      </c>
      <c r="V375" s="3" t="s">
        <v>4726</v>
      </c>
      <c r="W375" s="1" t="s">
        <v>4727</v>
      </c>
      <c r="X375">
        <v>1739</v>
      </c>
      <c r="Y375" s="3" t="s">
        <v>4724</v>
      </c>
      <c r="Z375" s="1" t="s">
        <v>4725</v>
      </c>
      <c r="AA375">
        <v>172</v>
      </c>
      <c r="AB375" s="3" t="s">
        <v>4728</v>
      </c>
      <c r="AC375" s="1" t="s">
        <v>4729</v>
      </c>
      <c r="AD375">
        <v>1605</v>
      </c>
      <c r="AE375">
        <v>0</v>
      </c>
      <c r="AF375">
        <v>125</v>
      </c>
      <c r="AG375">
        <v>150</v>
      </c>
      <c r="AH375">
        <v>0</v>
      </c>
      <c r="AI375">
        <v>151</v>
      </c>
      <c r="AJ375">
        <v>151</v>
      </c>
      <c r="AK375">
        <v>151</v>
      </c>
      <c r="AL375">
        <v>131</v>
      </c>
      <c r="AM375">
        <v>859</v>
      </c>
    </row>
    <row r="376" spans="1:39" ht="60" x14ac:dyDescent="0.3">
      <c r="A376" s="5" t="s">
        <v>4730</v>
      </c>
      <c r="B376" s="1" t="s">
        <v>4731</v>
      </c>
      <c r="C376" s="7" t="s">
        <v>4732</v>
      </c>
      <c r="D376" s="9" t="s">
        <v>4733</v>
      </c>
      <c r="E376" s="1" t="s">
        <v>4734</v>
      </c>
      <c r="F376">
        <v>6922</v>
      </c>
      <c r="G376" s="3" t="s">
        <v>4735</v>
      </c>
      <c r="H376" s="1" t="s">
        <v>4736</v>
      </c>
      <c r="I376">
        <v>1359</v>
      </c>
      <c r="J376" s="3" t="s">
        <v>4733</v>
      </c>
      <c r="K376" s="1" t="s">
        <v>4737</v>
      </c>
      <c r="L376">
        <v>6866</v>
      </c>
      <c r="M376" s="3" t="s">
        <v>4738</v>
      </c>
      <c r="N376" s="1" t="s">
        <v>4739</v>
      </c>
      <c r="O376">
        <v>4109</v>
      </c>
      <c r="P376" s="11" t="s">
        <v>4740</v>
      </c>
      <c r="Q376" s="1" t="s">
        <v>4741</v>
      </c>
      <c r="R376">
        <v>3761</v>
      </c>
      <c r="S376" s="3" t="s">
        <v>4733</v>
      </c>
      <c r="T376" s="1" t="s">
        <v>4742</v>
      </c>
      <c r="U376">
        <v>6164</v>
      </c>
      <c r="V376" s="3" t="s">
        <v>4743</v>
      </c>
      <c r="W376" s="1" t="s">
        <v>4744</v>
      </c>
      <c r="X376">
        <v>5871</v>
      </c>
      <c r="Y376" s="3" t="s">
        <v>4745</v>
      </c>
      <c r="Z376" s="1" t="s">
        <v>4746</v>
      </c>
      <c r="AA376">
        <v>6184</v>
      </c>
      <c r="AB376" s="3" t="s">
        <v>4745</v>
      </c>
      <c r="AC376" s="1" t="s">
        <v>4746</v>
      </c>
      <c r="AD376">
        <v>6184</v>
      </c>
      <c r="AE376">
        <v>9</v>
      </c>
      <c r="AF376">
        <v>210</v>
      </c>
      <c r="AG376">
        <v>0</v>
      </c>
      <c r="AH376">
        <v>30</v>
      </c>
      <c r="AI376">
        <v>210</v>
      </c>
      <c r="AJ376">
        <v>0</v>
      </c>
      <c r="AK376">
        <v>200</v>
      </c>
      <c r="AL376">
        <v>200</v>
      </c>
      <c r="AM376">
        <v>859</v>
      </c>
    </row>
    <row r="377" spans="1:39" ht="60" x14ac:dyDescent="0.3">
      <c r="A377" s="5" t="s">
        <v>4747</v>
      </c>
      <c r="B377" s="1" t="s">
        <v>4748</v>
      </c>
      <c r="C377" s="7" t="s">
        <v>4749</v>
      </c>
      <c r="D377" s="9" t="s">
        <v>4750</v>
      </c>
      <c r="E377" s="1" t="s">
        <v>4751</v>
      </c>
      <c r="F377">
        <v>4619</v>
      </c>
      <c r="G377" s="3" t="s">
        <v>4752</v>
      </c>
      <c r="H377" s="1" t="s">
        <v>4753</v>
      </c>
      <c r="I377">
        <v>2824</v>
      </c>
      <c r="J377" s="3" t="s">
        <v>4750</v>
      </c>
      <c r="K377" s="1" t="s">
        <v>4754</v>
      </c>
      <c r="L377">
        <v>4259</v>
      </c>
      <c r="M377" s="3" t="s">
        <v>4755</v>
      </c>
      <c r="N377" s="1" t="s">
        <v>4756</v>
      </c>
      <c r="O377">
        <v>5955</v>
      </c>
      <c r="P377" s="11" t="s">
        <v>4757</v>
      </c>
      <c r="Q377" s="1" t="s">
        <v>4758</v>
      </c>
      <c r="R377">
        <v>4315</v>
      </c>
      <c r="S377" s="3" t="s">
        <v>4759</v>
      </c>
      <c r="T377" s="1" t="s">
        <v>4760</v>
      </c>
      <c r="U377">
        <v>813</v>
      </c>
      <c r="V377" s="3" t="s">
        <v>4761</v>
      </c>
      <c r="W377" s="1" t="s">
        <v>4762</v>
      </c>
      <c r="X377">
        <v>2756</v>
      </c>
      <c r="Y377" s="3" t="s">
        <v>4759</v>
      </c>
      <c r="Z377" s="1" t="s">
        <v>4760</v>
      </c>
      <c r="AA377">
        <v>813</v>
      </c>
      <c r="AB377" s="3" t="s">
        <v>4759</v>
      </c>
      <c r="AC377" s="1" t="s">
        <v>4760</v>
      </c>
      <c r="AD377">
        <v>813</v>
      </c>
      <c r="AE377">
        <v>136</v>
      </c>
      <c r="AF377">
        <v>210</v>
      </c>
      <c r="AG377">
        <v>106</v>
      </c>
      <c r="AH377">
        <v>54</v>
      </c>
      <c r="AI377">
        <v>99</v>
      </c>
      <c r="AJ377">
        <v>54</v>
      </c>
      <c r="AK377">
        <v>99</v>
      </c>
      <c r="AL377">
        <v>99</v>
      </c>
      <c r="AM377">
        <v>857</v>
      </c>
    </row>
    <row r="378" spans="1:39" ht="60" x14ac:dyDescent="0.3">
      <c r="A378" s="5" t="s">
        <v>4763</v>
      </c>
      <c r="B378" s="1" t="s">
        <v>4764</v>
      </c>
      <c r="C378" s="7" t="s">
        <v>4765</v>
      </c>
      <c r="D378" s="9" t="s">
        <v>4766</v>
      </c>
      <c r="E378" s="1" t="s">
        <v>4767</v>
      </c>
      <c r="F378">
        <v>7569</v>
      </c>
      <c r="G378" s="3" t="s">
        <v>4768</v>
      </c>
      <c r="H378" s="1" t="s">
        <v>4769</v>
      </c>
      <c r="I378">
        <v>6549</v>
      </c>
      <c r="J378" s="3" t="s">
        <v>4766</v>
      </c>
      <c r="K378" s="1" t="s">
        <v>4770</v>
      </c>
      <c r="L378">
        <v>7549</v>
      </c>
      <c r="M378" s="3" t="s">
        <v>4771</v>
      </c>
      <c r="N378" s="1" t="s">
        <v>4772</v>
      </c>
      <c r="O378">
        <v>5408</v>
      </c>
      <c r="P378" s="11" t="s">
        <v>4773</v>
      </c>
      <c r="Q378" s="1" t="s">
        <v>4774</v>
      </c>
      <c r="R378">
        <v>6358</v>
      </c>
      <c r="S378" s="3" t="s">
        <v>4775</v>
      </c>
      <c r="T378" s="1" t="s">
        <v>4776</v>
      </c>
      <c r="U378">
        <v>7329</v>
      </c>
      <c r="V378" s="3" t="s">
        <v>4777</v>
      </c>
      <c r="W378" s="1" t="s">
        <v>4778</v>
      </c>
      <c r="X378">
        <v>515</v>
      </c>
      <c r="Y378" s="3" t="s">
        <v>4779</v>
      </c>
      <c r="Z378" s="1" t="s">
        <v>4780</v>
      </c>
      <c r="AA378">
        <v>7268</v>
      </c>
      <c r="AB378" s="3" t="s">
        <v>4779</v>
      </c>
      <c r="AC378" s="1" t="s">
        <v>4780</v>
      </c>
      <c r="AD378">
        <v>7268</v>
      </c>
      <c r="AE378">
        <v>115</v>
      </c>
      <c r="AF378">
        <v>210</v>
      </c>
      <c r="AG378">
        <v>1</v>
      </c>
      <c r="AH378">
        <v>50</v>
      </c>
      <c r="AI378">
        <v>160</v>
      </c>
      <c r="AJ378">
        <v>1</v>
      </c>
      <c r="AK378">
        <v>160</v>
      </c>
      <c r="AL378">
        <v>160</v>
      </c>
      <c r="AM378">
        <v>857</v>
      </c>
    </row>
    <row r="379" spans="1:39" ht="60" x14ac:dyDescent="0.3">
      <c r="A379" s="5" t="s">
        <v>4781</v>
      </c>
      <c r="B379" s="1" t="s">
        <v>4782</v>
      </c>
      <c r="C379" s="7" t="s">
        <v>4783</v>
      </c>
      <c r="D379" s="9" t="s">
        <v>4784</v>
      </c>
      <c r="E379" s="1" t="s">
        <v>4785</v>
      </c>
      <c r="F379">
        <v>4502</v>
      </c>
      <c r="G379" s="3" t="s">
        <v>4786</v>
      </c>
      <c r="H379" s="1" t="s">
        <v>4787</v>
      </c>
      <c r="I379">
        <v>7987</v>
      </c>
      <c r="J379" s="3" t="s">
        <v>4784</v>
      </c>
      <c r="K379" s="1" t="s">
        <v>4788</v>
      </c>
      <c r="L379">
        <v>4576</v>
      </c>
      <c r="M379" s="3" t="s">
        <v>4789</v>
      </c>
      <c r="N379" s="1" t="s">
        <v>4790</v>
      </c>
      <c r="O379">
        <v>4716</v>
      </c>
      <c r="P379" s="11" t="s">
        <v>4791</v>
      </c>
      <c r="Q379" s="1" t="s">
        <v>4792</v>
      </c>
      <c r="R379">
        <v>4013</v>
      </c>
      <c r="S379" s="3" t="s">
        <v>4793</v>
      </c>
      <c r="T379" s="1" t="s">
        <v>4794</v>
      </c>
      <c r="U379">
        <v>6732</v>
      </c>
      <c r="V379" s="3" t="s">
        <v>4795</v>
      </c>
      <c r="W379" s="1" t="s">
        <v>4796</v>
      </c>
      <c r="X379">
        <v>7048</v>
      </c>
      <c r="Y379" s="3" t="s">
        <v>4793</v>
      </c>
      <c r="Z379" s="1" t="s">
        <v>4794</v>
      </c>
      <c r="AA379">
        <v>6732</v>
      </c>
      <c r="AB379" s="3" t="s">
        <v>4793</v>
      </c>
      <c r="AC379" s="1" t="s">
        <v>4794</v>
      </c>
      <c r="AD379">
        <v>6732</v>
      </c>
      <c r="AE379">
        <v>10</v>
      </c>
      <c r="AF379">
        <v>210</v>
      </c>
      <c r="AG379">
        <v>165</v>
      </c>
      <c r="AH379">
        <v>10</v>
      </c>
      <c r="AI379">
        <v>113</v>
      </c>
      <c r="AJ379">
        <v>122</v>
      </c>
      <c r="AK379">
        <v>113</v>
      </c>
      <c r="AL379">
        <v>113</v>
      </c>
      <c r="AM379">
        <v>856</v>
      </c>
    </row>
    <row r="380" spans="1:39" ht="60" x14ac:dyDescent="0.3">
      <c r="A380" s="5" t="s">
        <v>4797</v>
      </c>
      <c r="B380" s="1" t="s">
        <v>4798</v>
      </c>
      <c r="C380" s="7" t="s">
        <v>4799</v>
      </c>
      <c r="D380" s="9" t="s">
        <v>4800</v>
      </c>
      <c r="E380" s="1" t="s">
        <v>4801</v>
      </c>
      <c r="F380">
        <v>2506</v>
      </c>
      <c r="G380" s="3" t="s">
        <v>4802</v>
      </c>
      <c r="H380" s="1" t="s">
        <v>4803</v>
      </c>
      <c r="I380">
        <v>6817</v>
      </c>
      <c r="J380" s="3" t="s">
        <v>4804</v>
      </c>
      <c r="K380" s="1" t="s">
        <v>4805</v>
      </c>
      <c r="L380">
        <v>2542</v>
      </c>
      <c r="M380" s="3" t="s">
        <v>4806</v>
      </c>
      <c r="N380" s="1" t="s">
        <v>4807</v>
      </c>
      <c r="O380">
        <v>2735</v>
      </c>
      <c r="P380" s="11" t="s">
        <v>4808</v>
      </c>
      <c r="Q380" s="1" t="s">
        <v>4809</v>
      </c>
      <c r="R380">
        <v>7004</v>
      </c>
      <c r="S380" s="3" t="s">
        <v>4810</v>
      </c>
      <c r="T380" s="1" t="s">
        <v>4811</v>
      </c>
      <c r="U380">
        <v>4737</v>
      </c>
      <c r="V380" s="3" t="s">
        <v>4810</v>
      </c>
      <c r="W380" s="1" t="s">
        <v>4811</v>
      </c>
      <c r="X380">
        <v>4737</v>
      </c>
      <c r="Y380" s="3" t="s">
        <v>4810</v>
      </c>
      <c r="Z380" s="1" t="s">
        <v>4811</v>
      </c>
      <c r="AA380">
        <v>4737</v>
      </c>
      <c r="AB380" s="3" t="s">
        <v>4810</v>
      </c>
      <c r="AC380" s="1" t="s">
        <v>4811</v>
      </c>
      <c r="AD380">
        <v>4737</v>
      </c>
      <c r="AE380">
        <v>25</v>
      </c>
      <c r="AF380">
        <v>200</v>
      </c>
      <c r="AG380">
        <v>160</v>
      </c>
      <c r="AH380">
        <v>30</v>
      </c>
      <c r="AI380">
        <v>110</v>
      </c>
      <c r="AJ380">
        <v>110</v>
      </c>
      <c r="AK380">
        <v>110</v>
      </c>
      <c r="AL380">
        <v>110</v>
      </c>
      <c r="AM380">
        <v>855</v>
      </c>
    </row>
    <row r="381" spans="1:39" ht="60" x14ac:dyDescent="0.3">
      <c r="A381" s="5" t="s">
        <v>4812</v>
      </c>
      <c r="B381" s="1" t="s">
        <v>4269</v>
      </c>
      <c r="C381" s="7" t="s">
        <v>4270</v>
      </c>
      <c r="D381" s="9" t="s">
        <v>4271</v>
      </c>
      <c r="E381" s="1" t="s">
        <v>4813</v>
      </c>
      <c r="F381">
        <v>2296</v>
      </c>
      <c r="G381" s="3" t="s">
        <v>4273</v>
      </c>
      <c r="H381" s="1" t="s">
        <v>4274</v>
      </c>
      <c r="I381">
        <v>4825</v>
      </c>
      <c r="J381" s="3" t="s">
        <v>4271</v>
      </c>
      <c r="K381" s="1" t="s">
        <v>4275</v>
      </c>
      <c r="L381">
        <v>2059</v>
      </c>
      <c r="M381" s="3" t="s">
        <v>4271</v>
      </c>
      <c r="N381" s="1" t="s">
        <v>4275</v>
      </c>
      <c r="O381">
        <v>2059</v>
      </c>
      <c r="P381" s="11" t="s">
        <v>4276</v>
      </c>
      <c r="Q381" s="1" t="s">
        <v>4277</v>
      </c>
      <c r="R381">
        <v>3785</v>
      </c>
      <c r="S381" s="3" t="s">
        <v>4814</v>
      </c>
      <c r="T381" s="1" t="s">
        <v>4815</v>
      </c>
      <c r="U381">
        <v>1858</v>
      </c>
      <c r="V381" s="3" t="s">
        <v>4814</v>
      </c>
      <c r="W381" s="1" t="s">
        <v>4815</v>
      </c>
      <c r="X381">
        <v>1858</v>
      </c>
      <c r="Y381" s="3" t="s">
        <v>4814</v>
      </c>
      <c r="Z381" s="1" t="s">
        <v>4815</v>
      </c>
      <c r="AA381">
        <v>1858</v>
      </c>
      <c r="AB381" s="3" t="s">
        <v>4814</v>
      </c>
      <c r="AC381" s="1" t="s">
        <v>4815</v>
      </c>
      <c r="AD381">
        <v>1858</v>
      </c>
      <c r="AE381">
        <v>9</v>
      </c>
      <c r="AF381">
        <v>210</v>
      </c>
      <c r="AG381">
        <v>210</v>
      </c>
      <c r="AH381">
        <v>9</v>
      </c>
      <c r="AI381">
        <v>104</v>
      </c>
      <c r="AJ381">
        <v>104</v>
      </c>
      <c r="AK381">
        <v>104</v>
      </c>
      <c r="AL381">
        <v>104</v>
      </c>
      <c r="AM381">
        <v>854</v>
      </c>
    </row>
    <row r="382" spans="1:39" ht="60" x14ac:dyDescent="0.3">
      <c r="A382" s="5" t="s">
        <v>4816</v>
      </c>
      <c r="B382" s="1" t="s">
        <v>4269</v>
      </c>
      <c r="C382" s="7" t="s">
        <v>4270</v>
      </c>
      <c r="D382" s="9" t="s">
        <v>4271</v>
      </c>
      <c r="E382" s="1" t="s">
        <v>4272</v>
      </c>
      <c r="F382">
        <v>2268</v>
      </c>
      <c r="G382" s="3" t="s">
        <v>4273</v>
      </c>
      <c r="H382" s="1" t="s">
        <v>4274</v>
      </c>
      <c r="I382">
        <v>4825</v>
      </c>
      <c r="J382" s="3" t="s">
        <v>4271</v>
      </c>
      <c r="K382" s="1" t="s">
        <v>4817</v>
      </c>
      <c r="L382">
        <v>2081</v>
      </c>
      <c r="M382" s="3" t="s">
        <v>4271</v>
      </c>
      <c r="N382" s="1" t="s">
        <v>4817</v>
      </c>
      <c r="O382">
        <v>2081</v>
      </c>
      <c r="P382" s="11" t="s">
        <v>4276</v>
      </c>
      <c r="Q382" s="1" t="s">
        <v>4277</v>
      </c>
      <c r="R382">
        <v>3785</v>
      </c>
      <c r="S382" s="3" t="s">
        <v>4814</v>
      </c>
      <c r="T382" s="1" t="s">
        <v>4818</v>
      </c>
      <c r="U382">
        <v>1861</v>
      </c>
      <c r="V382" s="3" t="s">
        <v>4814</v>
      </c>
      <c r="W382" s="1" t="s">
        <v>4818</v>
      </c>
      <c r="X382">
        <v>1861</v>
      </c>
      <c r="Y382" s="3" t="s">
        <v>4814</v>
      </c>
      <c r="Z382" s="1" t="s">
        <v>4818</v>
      </c>
      <c r="AA382">
        <v>1861</v>
      </c>
      <c r="AB382" s="3" t="s">
        <v>4814</v>
      </c>
      <c r="AC382" s="1" t="s">
        <v>4818</v>
      </c>
      <c r="AD382">
        <v>1861</v>
      </c>
      <c r="AE382">
        <v>9</v>
      </c>
      <c r="AF382">
        <v>210</v>
      </c>
      <c r="AG382">
        <v>210</v>
      </c>
      <c r="AH382">
        <v>9</v>
      </c>
      <c r="AI382">
        <v>104</v>
      </c>
      <c r="AJ382">
        <v>104</v>
      </c>
      <c r="AK382">
        <v>104</v>
      </c>
      <c r="AL382">
        <v>104</v>
      </c>
      <c r="AM382">
        <v>854</v>
      </c>
    </row>
    <row r="383" spans="1:39" ht="60" x14ac:dyDescent="0.3">
      <c r="A383" s="5" t="s">
        <v>4819</v>
      </c>
      <c r="B383" s="1" t="s">
        <v>4269</v>
      </c>
      <c r="C383" s="7" t="s">
        <v>4270</v>
      </c>
      <c r="D383" s="9" t="s">
        <v>4271</v>
      </c>
      <c r="E383" s="1" t="s">
        <v>4272</v>
      </c>
      <c r="F383">
        <v>2268</v>
      </c>
      <c r="G383" s="3" t="s">
        <v>4273</v>
      </c>
      <c r="H383" s="1" t="s">
        <v>4274</v>
      </c>
      <c r="I383">
        <v>4825</v>
      </c>
      <c r="J383" s="3" t="s">
        <v>4271</v>
      </c>
      <c r="K383" s="1" t="s">
        <v>4820</v>
      </c>
      <c r="L383">
        <v>2091</v>
      </c>
      <c r="M383" s="3" t="s">
        <v>4271</v>
      </c>
      <c r="N383" s="1" t="s">
        <v>4820</v>
      </c>
      <c r="O383">
        <v>2091</v>
      </c>
      <c r="P383" s="11" t="s">
        <v>4276</v>
      </c>
      <c r="Q383" s="1" t="s">
        <v>4277</v>
      </c>
      <c r="R383">
        <v>3785</v>
      </c>
      <c r="S383" s="3" t="s">
        <v>4814</v>
      </c>
      <c r="T383" s="1" t="s">
        <v>4815</v>
      </c>
      <c r="U383">
        <v>1858</v>
      </c>
      <c r="V383" s="3" t="s">
        <v>4814</v>
      </c>
      <c r="W383" s="1" t="s">
        <v>4815</v>
      </c>
      <c r="X383">
        <v>1858</v>
      </c>
      <c r="Y383" s="3" t="s">
        <v>4814</v>
      </c>
      <c r="Z383" s="1" t="s">
        <v>4815</v>
      </c>
      <c r="AA383">
        <v>1858</v>
      </c>
      <c r="AB383" s="3" t="s">
        <v>4814</v>
      </c>
      <c r="AC383" s="1" t="s">
        <v>4815</v>
      </c>
      <c r="AD383">
        <v>1858</v>
      </c>
      <c r="AE383">
        <v>9</v>
      </c>
      <c r="AF383">
        <v>210</v>
      </c>
      <c r="AG383">
        <v>210</v>
      </c>
      <c r="AH383">
        <v>9</v>
      </c>
      <c r="AI383">
        <v>104</v>
      </c>
      <c r="AJ383">
        <v>104</v>
      </c>
      <c r="AK383">
        <v>104</v>
      </c>
      <c r="AL383">
        <v>104</v>
      </c>
      <c r="AM383">
        <v>854</v>
      </c>
    </row>
    <row r="384" spans="1:39" ht="60" x14ac:dyDescent="0.3">
      <c r="A384" s="5" t="s">
        <v>4821</v>
      </c>
      <c r="B384" s="1" t="s">
        <v>4822</v>
      </c>
      <c r="C384" s="7" t="s">
        <v>4823</v>
      </c>
      <c r="D384" s="9" t="s">
        <v>4824</v>
      </c>
      <c r="E384" s="1" t="s">
        <v>4825</v>
      </c>
      <c r="F384">
        <v>61</v>
      </c>
      <c r="G384" s="3" t="s">
        <v>4826</v>
      </c>
      <c r="H384" s="1" t="s">
        <v>4827</v>
      </c>
      <c r="I384">
        <v>1205</v>
      </c>
      <c r="J384" s="3" t="s">
        <v>4828</v>
      </c>
      <c r="K384" s="1" t="s">
        <v>4829</v>
      </c>
      <c r="L384">
        <v>466</v>
      </c>
      <c r="M384" s="3" t="s">
        <v>4828</v>
      </c>
      <c r="N384" s="1" t="s">
        <v>4829</v>
      </c>
      <c r="O384">
        <v>466</v>
      </c>
      <c r="P384" s="11" t="s">
        <v>4830</v>
      </c>
      <c r="Q384" s="1" t="s">
        <v>4831</v>
      </c>
      <c r="R384">
        <v>949</v>
      </c>
      <c r="S384" s="3" t="s">
        <v>4832</v>
      </c>
      <c r="T384" s="1" t="s">
        <v>4833</v>
      </c>
      <c r="U384">
        <v>1099</v>
      </c>
      <c r="V384" s="3" t="s">
        <v>4832</v>
      </c>
      <c r="W384" s="1" t="s">
        <v>4833</v>
      </c>
      <c r="X384">
        <v>1099</v>
      </c>
      <c r="Y384" s="3" t="s">
        <v>4832</v>
      </c>
      <c r="Z384" s="1" t="s">
        <v>4833</v>
      </c>
      <c r="AA384">
        <v>1099</v>
      </c>
      <c r="AB384" s="3" t="s">
        <v>4832</v>
      </c>
      <c r="AC384" s="1" t="s">
        <v>4833</v>
      </c>
      <c r="AD384">
        <v>1099</v>
      </c>
      <c r="AE384">
        <v>47</v>
      </c>
      <c r="AF384">
        <v>147</v>
      </c>
      <c r="AG384">
        <v>147</v>
      </c>
      <c r="AH384">
        <v>5</v>
      </c>
      <c r="AI384">
        <v>127</v>
      </c>
      <c r="AJ384">
        <v>127</v>
      </c>
      <c r="AK384">
        <v>127</v>
      </c>
      <c r="AL384">
        <v>127</v>
      </c>
      <c r="AM384">
        <v>854</v>
      </c>
    </row>
    <row r="385" spans="1:39" ht="60" x14ac:dyDescent="0.3">
      <c r="A385" s="5" t="s">
        <v>4834</v>
      </c>
      <c r="B385" s="1" t="s">
        <v>4835</v>
      </c>
      <c r="C385" s="7" t="s">
        <v>4836</v>
      </c>
      <c r="D385" s="9" t="s">
        <v>4837</v>
      </c>
      <c r="E385" s="1" t="s">
        <v>4838</v>
      </c>
      <c r="F385">
        <v>804</v>
      </c>
      <c r="G385" s="3" t="s">
        <v>4839</v>
      </c>
      <c r="H385" s="1" t="s">
        <v>4840</v>
      </c>
      <c r="I385">
        <v>356</v>
      </c>
      <c r="J385" s="3" t="s">
        <v>4841</v>
      </c>
      <c r="K385" s="1" t="s">
        <v>4842</v>
      </c>
      <c r="L385">
        <v>5189</v>
      </c>
      <c r="M385" s="3" t="s">
        <v>4843</v>
      </c>
      <c r="N385" s="1" t="s">
        <v>4844</v>
      </c>
      <c r="O385">
        <v>1352</v>
      </c>
      <c r="P385" s="11" t="s">
        <v>4845</v>
      </c>
      <c r="Q385" s="1" t="s">
        <v>4846</v>
      </c>
      <c r="R385">
        <v>172</v>
      </c>
      <c r="S385" s="3" t="s">
        <v>4847</v>
      </c>
      <c r="T385" s="1" t="s">
        <v>4848</v>
      </c>
      <c r="U385">
        <v>5697</v>
      </c>
      <c r="V385" s="3" t="s">
        <v>4849</v>
      </c>
      <c r="W385" s="1" t="s">
        <v>4850</v>
      </c>
      <c r="X385">
        <v>304</v>
      </c>
      <c r="Y385" s="3" t="s">
        <v>4849</v>
      </c>
      <c r="Z385" s="1" t="s">
        <v>4850</v>
      </c>
      <c r="AA385">
        <v>304</v>
      </c>
      <c r="AB385" s="3" t="s">
        <v>4849</v>
      </c>
      <c r="AC385" s="1" t="s">
        <v>4850</v>
      </c>
      <c r="AD385">
        <v>304</v>
      </c>
      <c r="AE385">
        <v>100</v>
      </c>
      <c r="AF385">
        <v>0</v>
      </c>
      <c r="AG385">
        <v>185</v>
      </c>
      <c r="AH385">
        <v>30</v>
      </c>
      <c r="AI385">
        <v>0</v>
      </c>
      <c r="AJ385">
        <v>179</v>
      </c>
      <c r="AK385">
        <v>179</v>
      </c>
      <c r="AL385">
        <v>179</v>
      </c>
      <c r="AM385">
        <v>852</v>
      </c>
    </row>
    <row r="386" spans="1:39" ht="60" x14ac:dyDescent="0.3">
      <c r="A386" s="5" t="s">
        <v>4851</v>
      </c>
      <c r="B386" s="1" t="s">
        <v>4852</v>
      </c>
      <c r="C386" s="7" t="s">
        <v>4853</v>
      </c>
      <c r="D386" s="9" t="s">
        <v>4854</v>
      </c>
      <c r="E386" s="1" t="s">
        <v>4855</v>
      </c>
      <c r="F386">
        <v>3821</v>
      </c>
      <c r="G386" s="3" t="s">
        <v>4856</v>
      </c>
      <c r="H386" s="1" t="s">
        <v>4857</v>
      </c>
      <c r="I386">
        <v>4536</v>
      </c>
      <c r="J386" s="3" t="s">
        <v>4854</v>
      </c>
      <c r="K386" s="1" t="s">
        <v>4858</v>
      </c>
      <c r="L386">
        <v>3814</v>
      </c>
      <c r="M386" s="3" t="s">
        <v>4854</v>
      </c>
      <c r="N386" s="1" t="s">
        <v>4858</v>
      </c>
      <c r="O386">
        <v>3814</v>
      </c>
      <c r="P386" s="11" t="s">
        <v>4859</v>
      </c>
      <c r="Q386" s="1" t="s">
        <v>4860</v>
      </c>
      <c r="R386">
        <v>3598</v>
      </c>
      <c r="S386" s="3" t="s">
        <v>4861</v>
      </c>
      <c r="T386" s="1" t="s">
        <v>4862</v>
      </c>
      <c r="U386">
        <v>5242</v>
      </c>
      <c r="V386" s="3" t="s">
        <v>4861</v>
      </c>
      <c r="W386" s="1" t="s">
        <v>4862</v>
      </c>
      <c r="X386">
        <v>5242</v>
      </c>
      <c r="Y386" s="3" t="s">
        <v>4861</v>
      </c>
      <c r="Z386" s="1" t="s">
        <v>4862</v>
      </c>
      <c r="AA386">
        <v>5242</v>
      </c>
      <c r="AB386" s="3" t="s">
        <v>4861</v>
      </c>
      <c r="AC386" s="1" t="s">
        <v>4862</v>
      </c>
      <c r="AD386">
        <v>5242</v>
      </c>
      <c r="AE386">
        <v>10</v>
      </c>
      <c r="AF386">
        <v>210</v>
      </c>
      <c r="AG386">
        <v>210</v>
      </c>
      <c r="AH386">
        <v>20</v>
      </c>
      <c r="AI386">
        <v>100</v>
      </c>
      <c r="AJ386">
        <v>100</v>
      </c>
      <c r="AK386">
        <v>100</v>
      </c>
      <c r="AL386">
        <v>100</v>
      </c>
      <c r="AM386">
        <v>850</v>
      </c>
    </row>
    <row r="387" spans="1:39" ht="60" x14ac:dyDescent="0.3">
      <c r="A387" s="5" t="s">
        <v>4863</v>
      </c>
      <c r="B387" s="1" t="s">
        <v>4864</v>
      </c>
      <c r="C387" s="7" t="s">
        <v>4865</v>
      </c>
      <c r="D387" s="9" t="s">
        <v>4866</v>
      </c>
      <c r="E387" s="1" t="s">
        <v>4867</v>
      </c>
      <c r="F387">
        <v>4317</v>
      </c>
      <c r="G387" s="3" t="s">
        <v>4868</v>
      </c>
      <c r="H387" s="1" t="s">
        <v>4869</v>
      </c>
      <c r="I387">
        <v>3757</v>
      </c>
      <c r="J387" s="3" t="s">
        <v>4870</v>
      </c>
      <c r="K387" s="1" t="s">
        <v>4871</v>
      </c>
      <c r="L387">
        <v>2293</v>
      </c>
      <c r="M387" s="3" t="s">
        <v>4866</v>
      </c>
      <c r="N387" s="1" t="s">
        <v>4872</v>
      </c>
      <c r="O387">
        <v>4638</v>
      </c>
      <c r="P387" s="11" t="s">
        <v>4873</v>
      </c>
      <c r="Q387" s="1" t="s">
        <v>4874</v>
      </c>
      <c r="R387">
        <v>439</v>
      </c>
      <c r="S387" s="3" t="s">
        <v>4875</v>
      </c>
      <c r="T387" s="1" t="s">
        <v>4876</v>
      </c>
      <c r="U387">
        <v>4697</v>
      </c>
      <c r="V387" s="3" t="s">
        <v>4877</v>
      </c>
      <c r="W387" s="1" t="s">
        <v>4878</v>
      </c>
      <c r="X387">
        <v>4267</v>
      </c>
      <c r="Y387" s="3" t="s">
        <v>4877</v>
      </c>
      <c r="Z387" s="1" t="s">
        <v>4878</v>
      </c>
      <c r="AA387">
        <v>4267</v>
      </c>
      <c r="AB387" s="3" t="s">
        <v>4877</v>
      </c>
      <c r="AC387" s="1" t="s">
        <v>4878</v>
      </c>
      <c r="AD387">
        <v>4267</v>
      </c>
      <c r="AE387">
        <v>40</v>
      </c>
      <c r="AF387">
        <v>0</v>
      </c>
      <c r="AG387">
        <v>210</v>
      </c>
      <c r="AH387">
        <v>30</v>
      </c>
      <c r="AI387">
        <v>0</v>
      </c>
      <c r="AJ387">
        <v>190</v>
      </c>
      <c r="AK387">
        <v>190</v>
      </c>
      <c r="AL387">
        <v>190</v>
      </c>
      <c r="AM387">
        <v>850</v>
      </c>
    </row>
    <row r="388" spans="1:39" ht="60" x14ac:dyDescent="0.3">
      <c r="A388" s="5" t="s">
        <v>4879</v>
      </c>
      <c r="B388" s="1" t="s">
        <v>4880</v>
      </c>
      <c r="C388" s="7" t="s">
        <v>4881</v>
      </c>
      <c r="D388" s="9" t="s">
        <v>4882</v>
      </c>
      <c r="E388" s="1" t="s">
        <v>4883</v>
      </c>
      <c r="F388">
        <v>7935</v>
      </c>
      <c r="G388" s="3" t="s">
        <v>4884</v>
      </c>
      <c r="H388" s="1" t="s">
        <v>4885</v>
      </c>
      <c r="I388">
        <v>1571</v>
      </c>
      <c r="J388" s="3" t="s">
        <v>4886</v>
      </c>
      <c r="K388" s="1" t="s">
        <v>4887</v>
      </c>
      <c r="L388">
        <v>8067</v>
      </c>
      <c r="M388" s="3" t="s">
        <v>4886</v>
      </c>
      <c r="N388" s="1" t="s">
        <v>4887</v>
      </c>
      <c r="O388">
        <v>8067</v>
      </c>
      <c r="P388" s="11" t="s">
        <v>4888</v>
      </c>
      <c r="Q388" s="1" t="s">
        <v>4889</v>
      </c>
      <c r="R388">
        <v>1345</v>
      </c>
      <c r="S388" s="3" t="s">
        <v>4890</v>
      </c>
      <c r="T388" s="1" t="s">
        <v>4891</v>
      </c>
      <c r="U388">
        <v>3151</v>
      </c>
      <c r="V388" s="3" t="s">
        <v>4892</v>
      </c>
      <c r="W388" s="1" t="s">
        <v>4893</v>
      </c>
      <c r="X388">
        <v>7</v>
      </c>
      <c r="Y388" s="3" t="s">
        <v>4892</v>
      </c>
      <c r="Z388" s="1" t="s">
        <v>4893</v>
      </c>
      <c r="AA388">
        <v>7</v>
      </c>
      <c r="AB388" s="3" t="s">
        <v>4892</v>
      </c>
      <c r="AC388" s="1" t="s">
        <v>4893</v>
      </c>
      <c r="AD388">
        <v>7</v>
      </c>
      <c r="AE388">
        <v>0</v>
      </c>
      <c r="AF388">
        <v>165</v>
      </c>
      <c r="AG388">
        <v>165</v>
      </c>
      <c r="AH388">
        <v>0</v>
      </c>
      <c r="AI388">
        <v>9</v>
      </c>
      <c r="AJ388">
        <v>170</v>
      </c>
      <c r="AK388">
        <v>170</v>
      </c>
      <c r="AL388">
        <v>170</v>
      </c>
      <c r="AM388">
        <v>849</v>
      </c>
    </row>
    <row r="389" spans="1:39" ht="60" x14ac:dyDescent="0.3">
      <c r="A389" s="5" t="s">
        <v>4894</v>
      </c>
      <c r="B389" s="1" t="s">
        <v>4895</v>
      </c>
      <c r="C389" s="7" t="s">
        <v>4896</v>
      </c>
      <c r="D389" s="9" t="s">
        <v>4897</v>
      </c>
      <c r="E389" s="1" t="s">
        <v>4898</v>
      </c>
      <c r="F389">
        <v>1144</v>
      </c>
      <c r="G389" s="3" t="s">
        <v>4899</v>
      </c>
      <c r="H389" s="1" t="s">
        <v>4900</v>
      </c>
      <c r="I389">
        <v>2417</v>
      </c>
      <c r="J389" s="3" t="s">
        <v>4901</v>
      </c>
      <c r="K389" s="1" t="s">
        <v>4902</v>
      </c>
      <c r="L389">
        <v>127</v>
      </c>
      <c r="M389" s="3" t="s">
        <v>4903</v>
      </c>
      <c r="N389" s="1" t="s">
        <v>4904</v>
      </c>
      <c r="O389">
        <v>5155</v>
      </c>
      <c r="P389" s="11" t="s">
        <v>4905</v>
      </c>
      <c r="Q389" s="1" t="s">
        <v>4906</v>
      </c>
      <c r="R389">
        <v>766</v>
      </c>
      <c r="S389" s="3" t="s">
        <v>4907</v>
      </c>
      <c r="T389" s="1" t="s">
        <v>4908</v>
      </c>
      <c r="U389">
        <v>3594</v>
      </c>
      <c r="V389" s="3" t="s">
        <v>4909</v>
      </c>
      <c r="W389" s="1" t="s">
        <v>4910</v>
      </c>
      <c r="X389">
        <v>4317</v>
      </c>
      <c r="Y389" s="3" t="s">
        <v>4907</v>
      </c>
      <c r="Z389" s="1" t="s">
        <v>4908</v>
      </c>
      <c r="AA389">
        <v>3594</v>
      </c>
      <c r="AB389" s="3" t="s">
        <v>4907</v>
      </c>
      <c r="AC389" s="1" t="s">
        <v>4908</v>
      </c>
      <c r="AD389">
        <v>3594</v>
      </c>
      <c r="AE389">
        <v>19</v>
      </c>
      <c r="AF389">
        <v>180</v>
      </c>
      <c r="AG389">
        <v>25</v>
      </c>
      <c r="AH389">
        <v>59</v>
      </c>
      <c r="AI389">
        <v>155</v>
      </c>
      <c r="AJ389">
        <v>100</v>
      </c>
      <c r="AK389">
        <v>155</v>
      </c>
      <c r="AL389">
        <v>155</v>
      </c>
      <c r="AM389">
        <v>848</v>
      </c>
    </row>
    <row r="390" spans="1:39" ht="75.599999999999994" x14ac:dyDescent="0.3">
      <c r="A390" s="5" t="s">
        <v>4911</v>
      </c>
      <c r="B390" s="1" t="s">
        <v>4912</v>
      </c>
      <c r="C390" s="7" t="s">
        <v>4913</v>
      </c>
      <c r="D390" s="9" t="s">
        <v>4914</v>
      </c>
      <c r="E390" s="1" t="s">
        <v>4915</v>
      </c>
      <c r="F390">
        <v>4001</v>
      </c>
      <c r="G390" s="3" t="s">
        <v>4916</v>
      </c>
      <c r="H390" s="1" t="s">
        <v>4917</v>
      </c>
      <c r="I390">
        <v>2657</v>
      </c>
      <c r="J390" s="3" t="s">
        <v>4914</v>
      </c>
      <c r="K390" s="1" t="s">
        <v>4918</v>
      </c>
      <c r="L390">
        <v>3864</v>
      </c>
      <c r="M390" s="3" t="s">
        <v>4919</v>
      </c>
      <c r="N390" s="1" t="s">
        <v>4920</v>
      </c>
      <c r="O390">
        <v>5701</v>
      </c>
      <c r="P390" s="11" t="s">
        <v>4921</v>
      </c>
      <c r="Q390" s="1" t="s">
        <v>4922</v>
      </c>
      <c r="R390">
        <v>4853</v>
      </c>
      <c r="S390" s="3" t="s">
        <v>4923</v>
      </c>
      <c r="T390" s="1" t="s">
        <v>4924</v>
      </c>
      <c r="U390">
        <v>4849</v>
      </c>
      <c r="V390" s="3" t="s">
        <v>4919</v>
      </c>
      <c r="W390" s="1" t="s">
        <v>4925</v>
      </c>
      <c r="X390">
        <v>4281</v>
      </c>
      <c r="Y390" s="3" t="s">
        <v>4923</v>
      </c>
      <c r="Z390" s="1" t="s">
        <v>4924</v>
      </c>
      <c r="AA390">
        <v>4849</v>
      </c>
      <c r="AB390" s="3" t="s">
        <v>4923</v>
      </c>
      <c r="AC390" s="1" t="s">
        <v>4924</v>
      </c>
      <c r="AD390">
        <v>4849</v>
      </c>
      <c r="AE390">
        <v>53</v>
      </c>
      <c r="AF390">
        <v>210</v>
      </c>
      <c r="AG390">
        <v>0</v>
      </c>
      <c r="AH390">
        <v>102</v>
      </c>
      <c r="AI390">
        <v>161</v>
      </c>
      <c r="AJ390">
        <v>0</v>
      </c>
      <c r="AK390">
        <v>161</v>
      </c>
      <c r="AL390">
        <v>161</v>
      </c>
      <c r="AM390">
        <v>848</v>
      </c>
    </row>
    <row r="391" spans="1:39" ht="64.8" x14ac:dyDescent="0.3">
      <c r="A391" s="5" t="s">
        <v>4926</v>
      </c>
      <c r="B391" s="1" t="s">
        <v>4927</v>
      </c>
      <c r="C391" s="7" t="s">
        <v>4928</v>
      </c>
      <c r="D391" s="9" t="s">
        <v>4929</v>
      </c>
      <c r="E391" s="1" t="s">
        <v>4930</v>
      </c>
      <c r="F391">
        <v>6921</v>
      </c>
      <c r="G391" s="3" t="s">
        <v>4931</v>
      </c>
      <c r="H391" s="1" t="s">
        <v>4932</v>
      </c>
      <c r="I391">
        <v>7318</v>
      </c>
      <c r="J391" s="3" t="s">
        <v>4933</v>
      </c>
      <c r="K391" s="1" t="s">
        <v>4934</v>
      </c>
      <c r="L391">
        <v>6909</v>
      </c>
      <c r="M391" s="3" t="s">
        <v>4935</v>
      </c>
      <c r="N391" s="1" t="s">
        <v>4936</v>
      </c>
      <c r="O391">
        <v>3258</v>
      </c>
      <c r="P391" s="11" t="s">
        <v>4937</v>
      </c>
      <c r="Q391" s="1" t="s">
        <v>4938</v>
      </c>
      <c r="R391">
        <v>7387</v>
      </c>
      <c r="S391" s="3" t="s">
        <v>4939</v>
      </c>
      <c r="T391" s="1" t="s">
        <v>4940</v>
      </c>
      <c r="U391">
        <v>7901</v>
      </c>
      <c r="V391" s="3" t="s">
        <v>4941</v>
      </c>
      <c r="W391" s="1" t="s">
        <v>4942</v>
      </c>
      <c r="X391">
        <v>7921</v>
      </c>
      <c r="Y391" s="3" t="s">
        <v>4939</v>
      </c>
      <c r="Z391" s="1" t="s">
        <v>4940</v>
      </c>
      <c r="AA391">
        <v>7901</v>
      </c>
      <c r="AB391" s="3" t="s">
        <v>4939</v>
      </c>
      <c r="AC391" s="1" t="s">
        <v>4940</v>
      </c>
      <c r="AD391">
        <v>7901</v>
      </c>
      <c r="AE391">
        <v>0</v>
      </c>
      <c r="AF391">
        <v>200</v>
      </c>
      <c r="AG391">
        <v>0</v>
      </c>
      <c r="AH391">
        <v>0</v>
      </c>
      <c r="AI391">
        <v>164</v>
      </c>
      <c r="AJ391">
        <v>155</v>
      </c>
      <c r="AK391">
        <v>164</v>
      </c>
      <c r="AL391">
        <v>164</v>
      </c>
      <c r="AM391">
        <v>847</v>
      </c>
    </row>
    <row r="392" spans="1:39" ht="60" x14ac:dyDescent="0.3">
      <c r="A392" s="5" t="s">
        <v>4943</v>
      </c>
      <c r="B392" s="1" t="s">
        <v>4944</v>
      </c>
      <c r="C392" s="7" t="s">
        <v>4945</v>
      </c>
      <c r="D392" s="9" t="s">
        <v>4946</v>
      </c>
      <c r="E392" s="1" t="s">
        <v>4947</v>
      </c>
      <c r="F392">
        <v>1876</v>
      </c>
      <c r="G392" s="3" t="s">
        <v>4948</v>
      </c>
      <c r="H392" s="1" t="s">
        <v>4949</v>
      </c>
      <c r="I392">
        <v>4866</v>
      </c>
      <c r="J392" s="3" t="s">
        <v>4950</v>
      </c>
      <c r="K392" s="1" t="s">
        <v>4951</v>
      </c>
      <c r="L392">
        <v>2732</v>
      </c>
      <c r="M392" s="3" t="s">
        <v>4952</v>
      </c>
      <c r="N392" s="1" t="s">
        <v>4953</v>
      </c>
      <c r="O392">
        <v>4198</v>
      </c>
      <c r="P392" s="11" t="s">
        <v>4954</v>
      </c>
      <c r="Q392" s="1" t="s">
        <v>4955</v>
      </c>
      <c r="R392">
        <v>464</v>
      </c>
      <c r="S392" s="3" t="s">
        <v>4956</v>
      </c>
      <c r="T392" s="1" t="s">
        <v>4957</v>
      </c>
      <c r="U392">
        <v>2792</v>
      </c>
      <c r="V392" s="3" t="s">
        <v>4956</v>
      </c>
      <c r="W392" s="1" t="s">
        <v>4957</v>
      </c>
      <c r="X392">
        <v>2792</v>
      </c>
      <c r="Y392" s="3" t="s">
        <v>4956</v>
      </c>
      <c r="Z392" s="1" t="s">
        <v>4957</v>
      </c>
      <c r="AA392">
        <v>2792</v>
      </c>
      <c r="AB392" s="3" t="s">
        <v>4956</v>
      </c>
      <c r="AC392" s="1" t="s">
        <v>4957</v>
      </c>
      <c r="AD392">
        <v>2792</v>
      </c>
      <c r="AE392">
        <v>25</v>
      </c>
      <c r="AF392">
        <v>138</v>
      </c>
      <c r="AG392">
        <v>25</v>
      </c>
      <c r="AH392">
        <v>50</v>
      </c>
      <c r="AI392">
        <v>152</v>
      </c>
      <c r="AJ392">
        <v>152</v>
      </c>
      <c r="AK392">
        <v>152</v>
      </c>
      <c r="AL392">
        <v>152</v>
      </c>
      <c r="AM392">
        <v>846</v>
      </c>
    </row>
    <row r="393" spans="1:39" ht="60" x14ac:dyDescent="0.3">
      <c r="A393" s="5" t="s">
        <v>4958</v>
      </c>
      <c r="B393" s="1" t="s">
        <v>4959</v>
      </c>
      <c r="C393" s="7" t="s">
        <v>4960</v>
      </c>
      <c r="D393" s="9" t="s">
        <v>4961</v>
      </c>
      <c r="E393" s="1" t="s">
        <v>4962</v>
      </c>
      <c r="F393">
        <v>514</v>
      </c>
      <c r="G393" s="3" t="s">
        <v>4963</v>
      </c>
      <c r="H393" s="1" t="s">
        <v>4964</v>
      </c>
      <c r="I393">
        <v>2815</v>
      </c>
      <c r="J393" s="3" t="s">
        <v>4961</v>
      </c>
      <c r="K393" s="1" t="s">
        <v>4965</v>
      </c>
      <c r="L393">
        <v>5142</v>
      </c>
      <c r="M393" s="3" t="s">
        <v>4961</v>
      </c>
      <c r="N393" s="1" t="s">
        <v>4965</v>
      </c>
      <c r="O393">
        <v>5142</v>
      </c>
      <c r="P393" s="11" t="s">
        <v>4966</v>
      </c>
      <c r="Q393" s="1" t="s">
        <v>4967</v>
      </c>
      <c r="R393">
        <v>302</v>
      </c>
      <c r="S393" s="3" t="s">
        <v>4968</v>
      </c>
      <c r="T393" s="1" t="s">
        <v>4969</v>
      </c>
      <c r="U393">
        <v>1766</v>
      </c>
      <c r="V393" s="3" t="s">
        <v>4968</v>
      </c>
      <c r="W393" s="1" t="s">
        <v>4969</v>
      </c>
      <c r="X393">
        <v>1766</v>
      </c>
      <c r="Y393" s="3" t="s">
        <v>4968</v>
      </c>
      <c r="Z393" s="1" t="s">
        <v>4969</v>
      </c>
      <c r="AA393">
        <v>1766</v>
      </c>
      <c r="AB393" s="3" t="s">
        <v>4968</v>
      </c>
      <c r="AC393" s="1" t="s">
        <v>4969</v>
      </c>
      <c r="AD393">
        <v>1766</v>
      </c>
      <c r="AE393">
        <v>45</v>
      </c>
      <c r="AF393">
        <v>210</v>
      </c>
      <c r="AG393">
        <v>210</v>
      </c>
      <c r="AH393">
        <v>45</v>
      </c>
      <c r="AI393">
        <v>84</v>
      </c>
      <c r="AJ393">
        <v>84</v>
      </c>
      <c r="AK393">
        <v>84</v>
      </c>
      <c r="AL393">
        <v>84</v>
      </c>
      <c r="AM393">
        <v>846</v>
      </c>
    </row>
    <row r="394" spans="1:39" ht="60" x14ac:dyDescent="0.3">
      <c r="A394" s="5" t="s">
        <v>4970</v>
      </c>
      <c r="B394" s="1" t="s">
        <v>4959</v>
      </c>
      <c r="C394" s="7" t="s">
        <v>4960</v>
      </c>
      <c r="D394" s="9" t="s">
        <v>4961</v>
      </c>
      <c r="E394" s="1" t="s">
        <v>4971</v>
      </c>
      <c r="F394">
        <v>5143</v>
      </c>
      <c r="G394" s="3" t="s">
        <v>4963</v>
      </c>
      <c r="H394" s="1" t="s">
        <v>4964</v>
      </c>
      <c r="I394">
        <v>2815</v>
      </c>
      <c r="J394" s="3" t="s">
        <v>4961</v>
      </c>
      <c r="K394" s="1" t="s">
        <v>4972</v>
      </c>
      <c r="L394">
        <v>5144</v>
      </c>
      <c r="M394" s="3" t="s">
        <v>4961</v>
      </c>
      <c r="N394" s="1" t="s">
        <v>4972</v>
      </c>
      <c r="O394">
        <v>5144</v>
      </c>
      <c r="P394" s="11" t="s">
        <v>4966</v>
      </c>
      <c r="Q394" s="1" t="s">
        <v>4973</v>
      </c>
      <c r="R394">
        <v>3007</v>
      </c>
      <c r="S394" s="3" t="s">
        <v>4968</v>
      </c>
      <c r="T394" s="1" t="s">
        <v>4974</v>
      </c>
      <c r="U394">
        <v>1759</v>
      </c>
      <c r="V394" s="3" t="s">
        <v>4968</v>
      </c>
      <c r="W394" s="1" t="s">
        <v>4974</v>
      </c>
      <c r="X394">
        <v>1759</v>
      </c>
      <c r="Y394" s="3" t="s">
        <v>4968</v>
      </c>
      <c r="Z394" s="1" t="s">
        <v>4974</v>
      </c>
      <c r="AA394">
        <v>1759</v>
      </c>
      <c r="AB394" s="3" t="s">
        <v>4968</v>
      </c>
      <c r="AC394" s="1" t="s">
        <v>4974</v>
      </c>
      <c r="AD394">
        <v>1759</v>
      </c>
      <c r="AE394">
        <v>45</v>
      </c>
      <c r="AF394">
        <v>210</v>
      </c>
      <c r="AG394">
        <v>210</v>
      </c>
      <c r="AH394">
        <v>45</v>
      </c>
      <c r="AI394">
        <v>84</v>
      </c>
      <c r="AJ394">
        <v>84</v>
      </c>
      <c r="AK394">
        <v>84</v>
      </c>
      <c r="AL394">
        <v>84</v>
      </c>
      <c r="AM394">
        <v>846</v>
      </c>
    </row>
    <row r="395" spans="1:39" ht="60" x14ac:dyDescent="0.3">
      <c r="A395" s="5" t="s">
        <v>4975</v>
      </c>
      <c r="B395" s="1" t="s">
        <v>4976</v>
      </c>
      <c r="C395" s="7" t="s">
        <v>4977</v>
      </c>
      <c r="D395" s="9" t="s">
        <v>4978</v>
      </c>
      <c r="E395" s="1" t="s">
        <v>4979</v>
      </c>
      <c r="F395">
        <v>2278</v>
      </c>
      <c r="G395" s="3" t="s">
        <v>4980</v>
      </c>
      <c r="H395" s="1" t="s">
        <v>4981</v>
      </c>
      <c r="I395">
        <v>4708</v>
      </c>
      <c r="J395" s="3" t="s">
        <v>4978</v>
      </c>
      <c r="K395" s="1" t="s">
        <v>4982</v>
      </c>
      <c r="L395">
        <v>2174</v>
      </c>
      <c r="M395" s="3" t="s">
        <v>4983</v>
      </c>
      <c r="N395" s="1" t="s">
        <v>4984</v>
      </c>
      <c r="O395">
        <v>6279</v>
      </c>
      <c r="P395" s="11" t="s">
        <v>4985</v>
      </c>
      <c r="Q395" s="1" t="s">
        <v>4986</v>
      </c>
      <c r="R395">
        <v>1942</v>
      </c>
      <c r="S395" s="3" t="s">
        <v>4987</v>
      </c>
      <c r="T395" s="1" t="s">
        <v>4988</v>
      </c>
      <c r="U395">
        <v>248</v>
      </c>
      <c r="V395" s="3" t="s">
        <v>4989</v>
      </c>
      <c r="W395" s="1" t="s">
        <v>4990</v>
      </c>
      <c r="X395">
        <v>4791</v>
      </c>
      <c r="Y395" s="3" t="s">
        <v>4987</v>
      </c>
      <c r="Z395" s="1" t="s">
        <v>4988</v>
      </c>
      <c r="AA395">
        <v>248</v>
      </c>
      <c r="AB395" s="3" t="s">
        <v>4987</v>
      </c>
      <c r="AC395" s="1" t="s">
        <v>4988</v>
      </c>
      <c r="AD395">
        <v>248</v>
      </c>
      <c r="AE395">
        <v>25</v>
      </c>
      <c r="AF395">
        <v>210</v>
      </c>
      <c r="AG395">
        <v>0</v>
      </c>
      <c r="AH395">
        <v>25</v>
      </c>
      <c r="AI395">
        <v>195</v>
      </c>
      <c r="AJ395">
        <v>0</v>
      </c>
      <c r="AK395">
        <v>195</v>
      </c>
      <c r="AL395">
        <v>195</v>
      </c>
      <c r="AM395">
        <v>845</v>
      </c>
    </row>
    <row r="396" spans="1:39" ht="60" x14ac:dyDescent="0.3">
      <c r="A396" s="5" t="s">
        <v>4991</v>
      </c>
      <c r="B396" s="1" t="s">
        <v>4992</v>
      </c>
      <c r="C396" s="7" t="s">
        <v>4993</v>
      </c>
      <c r="D396" s="9" t="s">
        <v>4994</v>
      </c>
      <c r="E396" s="1" t="s">
        <v>4995</v>
      </c>
      <c r="F396">
        <v>6796</v>
      </c>
      <c r="G396" s="3" t="s">
        <v>4996</v>
      </c>
      <c r="H396" s="1" t="s">
        <v>4997</v>
      </c>
      <c r="I396">
        <v>7922</v>
      </c>
      <c r="J396" s="3" t="s">
        <v>4994</v>
      </c>
      <c r="K396" s="1" t="s">
        <v>4998</v>
      </c>
      <c r="L396">
        <v>6799</v>
      </c>
      <c r="M396" s="3" t="s">
        <v>4994</v>
      </c>
      <c r="N396" s="1" t="s">
        <v>4998</v>
      </c>
      <c r="O396">
        <v>6799</v>
      </c>
      <c r="P396" s="11" t="s">
        <v>4999</v>
      </c>
      <c r="Q396" s="1" t="s">
        <v>5000</v>
      </c>
      <c r="R396">
        <v>6613</v>
      </c>
      <c r="S396" s="3" t="s">
        <v>5001</v>
      </c>
      <c r="T396" s="1" t="s">
        <v>5002</v>
      </c>
      <c r="U396">
        <v>1829</v>
      </c>
      <c r="V396" s="3" t="s">
        <v>5001</v>
      </c>
      <c r="W396" s="1" t="s">
        <v>5002</v>
      </c>
      <c r="X396">
        <v>1829</v>
      </c>
      <c r="Y396" s="3" t="s">
        <v>5001</v>
      </c>
      <c r="Z396" s="1" t="s">
        <v>5002</v>
      </c>
      <c r="AA396">
        <v>1829</v>
      </c>
      <c r="AB396" s="3" t="s">
        <v>5001</v>
      </c>
      <c r="AC396" s="1" t="s">
        <v>5002</v>
      </c>
      <c r="AD396">
        <v>1829</v>
      </c>
      <c r="AE396">
        <v>100</v>
      </c>
      <c r="AF396">
        <v>210</v>
      </c>
      <c r="AG396">
        <v>210</v>
      </c>
      <c r="AH396">
        <v>125</v>
      </c>
      <c r="AI396">
        <v>50</v>
      </c>
      <c r="AJ396">
        <v>50</v>
      </c>
      <c r="AK396">
        <v>50</v>
      </c>
      <c r="AL396">
        <v>50</v>
      </c>
      <c r="AM396">
        <v>845</v>
      </c>
    </row>
    <row r="397" spans="1:39" ht="60" x14ac:dyDescent="0.3">
      <c r="A397" s="5" t="s">
        <v>5003</v>
      </c>
      <c r="B397" s="1" t="s">
        <v>5004</v>
      </c>
      <c r="C397" s="7" t="s">
        <v>5005</v>
      </c>
      <c r="D397" s="9" t="s">
        <v>5006</v>
      </c>
      <c r="E397" s="1" t="s">
        <v>5007</v>
      </c>
      <c r="F397">
        <v>5428</v>
      </c>
      <c r="G397" s="3" t="s">
        <v>5008</v>
      </c>
      <c r="H397" s="1" t="s">
        <v>5009</v>
      </c>
      <c r="I397">
        <v>477</v>
      </c>
      <c r="J397" s="3" t="s">
        <v>5006</v>
      </c>
      <c r="K397" s="1" t="s">
        <v>5010</v>
      </c>
      <c r="L397">
        <v>5555</v>
      </c>
      <c r="M397" s="3" t="s">
        <v>5011</v>
      </c>
      <c r="N397" s="1" t="s">
        <v>5012</v>
      </c>
      <c r="O397">
        <v>638</v>
      </c>
      <c r="P397" s="11" t="s">
        <v>5008</v>
      </c>
      <c r="Q397" s="1" t="s">
        <v>5013</v>
      </c>
      <c r="R397">
        <v>5027</v>
      </c>
      <c r="S397" s="3" t="s">
        <v>5014</v>
      </c>
      <c r="T397" s="1" t="s">
        <v>5015</v>
      </c>
      <c r="U397">
        <v>3334</v>
      </c>
      <c r="V397" s="3" t="s">
        <v>5016</v>
      </c>
      <c r="W397" s="1" t="s">
        <v>5017</v>
      </c>
      <c r="X397">
        <v>4698</v>
      </c>
      <c r="Y397" s="3" t="s">
        <v>5014</v>
      </c>
      <c r="Z397" s="1" t="s">
        <v>5015</v>
      </c>
      <c r="AA397">
        <v>3334</v>
      </c>
      <c r="AB397" s="3" t="s">
        <v>5014</v>
      </c>
      <c r="AC397" s="1" t="s">
        <v>5015</v>
      </c>
      <c r="AD397">
        <v>3334</v>
      </c>
      <c r="AE397">
        <v>40</v>
      </c>
      <c r="AF397">
        <v>210</v>
      </c>
      <c r="AG397">
        <v>180</v>
      </c>
      <c r="AH397">
        <v>40</v>
      </c>
      <c r="AI397">
        <v>100</v>
      </c>
      <c r="AJ397">
        <v>70</v>
      </c>
      <c r="AK397">
        <v>100</v>
      </c>
      <c r="AL397">
        <v>100</v>
      </c>
      <c r="AM397">
        <v>840</v>
      </c>
    </row>
    <row r="398" spans="1:39" ht="60" x14ac:dyDescent="0.3">
      <c r="A398" s="5" t="s">
        <v>5018</v>
      </c>
      <c r="B398" s="1" t="s">
        <v>5019</v>
      </c>
      <c r="C398" s="7" t="s">
        <v>5020</v>
      </c>
      <c r="D398" s="9" t="s">
        <v>5021</v>
      </c>
      <c r="E398" s="1" t="s">
        <v>5022</v>
      </c>
      <c r="F398">
        <v>5148</v>
      </c>
      <c r="G398" s="3" t="s">
        <v>5023</v>
      </c>
      <c r="H398" s="1" t="s">
        <v>5024</v>
      </c>
      <c r="I398">
        <v>2826</v>
      </c>
      <c r="J398" s="3" t="s">
        <v>5021</v>
      </c>
      <c r="K398" s="1" t="s">
        <v>5025</v>
      </c>
      <c r="L398">
        <v>5158</v>
      </c>
      <c r="M398" s="3" t="s">
        <v>5021</v>
      </c>
      <c r="N398" s="1" t="s">
        <v>5025</v>
      </c>
      <c r="O398">
        <v>5158</v>
      </c>
      <c r="P398" s="11" t="s">
        <v>5026</v>
      </c>
      <c r="Q398" s="1" t="s">
        <v>5027</v>
      </c>
      <c r="R398">
        <v>1755</v>
      </c>
      <c r="S398" s="3" t="s">
        <v>5028</v>
      </c>
      <c r="T398" s="1" t="s">
        <v>5029</v>
      </c>
      <c r="U398">
        <v>2987</v>
      </c>
      <c r="V398" s="3" t="s">
        <v>5030</v>
      </c>
      <c r="W398" s="1" t="s">
        <v>5031</v>
      </c>
      <c r="X398">
        <v>3007</v>
      </c>
      <c r="Y398" s="3" t="s">
        <v>5028</v>
      </c>
      <c r="Z398" s="1" t="s">
        <v>5029</v>
      </c>
      <c r="AA398">
        <v>2987</v>
      </c>
      <c r="AB398" s="3" t="s">
        <v>5028</v>
      </c>
      <c r="AC398" s="1" t="s">
        <v>5029</v>
      </c>
      <c r="AD398">
        <v>2987</v>
      </c>
      <c r="AE398">
        <v>29</v>
      </c>
      <c r="AF398">
        <v>210</v>
      </c>
      <c r="AG398">
        <v>210</v>
      </c>
      <c r="AH398">
        <v>54</v>
      </c>
      <c r="AI398">
        <v>84</v>
      </c>
      <c r="AJ398">
        <v>84</v>
      </c>
      <c r="AK398">
        <v>84</v>
      </c>
      <c r="AL398">
        <v>84</v>
      </c>
      <c r="AM398">
        <v>839</v>
      </c>
    </row>
    <row r="399" spans="1:39" ht="60" x14ac:dyDescent="0.3">
      <c r="A399" s="5" t="s">
        <v>5032</v>
      </c>
      <c r="B399" s="1" t="s">
        <v>5033</v>
      </c>
      <c r="C399" s="7" t="s">
        <v>5034</v>
      </c>
      <c r="D399" s="9" t="s">
        <v>5035</v>
      </c>
      <c r="E399" s="1" t="s">
        <v>5036</v>
      </c>
      <c r="F399">
        <v>2954</v>
      </c>
      <c r="G399" s="3" t="s">
        <v>5037</v>
      </c>
      <c r="H399" s="1" t="s">
        <v>5038</v>
      </c>
      <c r="I399">
        <v>1014</v>
      </c>
      <c r="J399" s="3" t="s">
        <v>5039</v>
      </c>
      <c r="K399" s="1" t="s">
        <v>5040</v>
      </c>
      <c r="L399">
        <v>3686</v>
      </c>
      <c r="M399" s="3" t="s">
        <v>5039</v>
      </c>
      <c r="N399" s="1" t="s">
        <v>5040</v>
      </c>
      <c r="O399">
        <v>3686</v>
      </c>
      <c r="P399" s="11" t="s">
        <v>5041</v>
      </c>
      <c r="Q399" s="1" t="s">
        <v>5042</v>
      </c>
      <c r="R399">
        <v>3503</v>
      </c>
      <c r="S399" s="3" t="s">
        <v>5043</v>
      </c>
      <c r="T399" s="1" t="s">
        <v>5044</v>
      </c>
      <c r="U399">
        <v>2872</v>
      </c>
      <c r="V399" s="3" t="s">
        <v>5045</v>
      </c>
      <c r="W399" s="1" t="s">
        <v>5046</v>
      </c>
      <c r="X399">
        <v>3015</v>
      </c>
      <c r="Y399" s="3" t="s">
        <v>5043</v>
      </c>
      <c r="Z399" s="1" t="s">
        <v>5044</v>
      </c>
      <c r="AA399">
        <v>2872</v>
      </c>
      <c r="AB399" s="3" t="s">
        <v>5043</v>
      </c>
      <c r="AC399" s="1" t="s">
        <v>5044</v>
      </c>
      <c r="AD399">
        <v>2872</v>
      </c>
      <c r="AE399">
        <v>0</v>
      </c>
      <c r="AF399">
        <v>138</v>
      </c>
      <c r="AG399">
        <v>138</v>
      </c>
      <c r="AH399">
        <v>15</v>
      </c>
      <c r="AI399">
        <v>140</v>
      </c>
      <c r="AJ399">
        <v>125</v>
      </c>
      <c r="AK399">
        <v>140</v>
      </c>
      <c r="AL399">
        <v>140</v>
      </c>
      <c r="AM399">
        <v>836</v>
      </c>
    </row>
    <row r="400" spans="1:39" ht="75.599999999999994" x14ac:dyDescent="0.3">
      <c r="A400" s="5" t="s">
        <v>5047</v>
      </c>
      <c r="B400" s="1" t="s">
        <v>5048</v>
      </c>
      <c r="C400" s="7" t="s">
        <v>5049</v>
      </c>
      <c r="D400" s="9" t="s">
        <v>5050</v>
      </c>
      <c r="E400" s="1" t="s">
        <v>5051</v>
      </c>
      <c r="F400">
        <v>5281</v>
      </c>
      <c r="G400" s="3" t="s">
        <v>5052</v>
      </c>
      <c r="H400" s="1" t="s">
        <v>5053</v>
      </c>
      <c r="I400">
        <v>5462</v>
      </c>
      <c r="J400" s="3" t="s">
        <v>5050</v>
      </c>
      <c r="K400" s="1" t="s">
        <v>5054</v>
      </c>
      <c r="L400">
        <v>5366</v>
      </c>
      <c r="M400" s="3" t="s">
        <v>5055</v>
      </c>
      <c r="N400" s="1" t="s">
        <v>5056</v>
      </c>
      <c r="O400">
        <v>3107</v>
      </c>
      <c r="P400" s="11" t="s">
        <v>5057</v>
      </c>
      <c r="Q400" s="1" t="s">
        <v>5058</v>
      </c>
      <c r="R400">
        <v>2534</v>
      </c>
      <c r="S400" s="3" t="s">
        <v>5059</v>
      </c>
      <c r="T400" s="1" t="s">
        <v>5060</v>
      </c>
      <c r="U400">
        <v>4569</v>
      </c>
      <c r="V400" s="3" t="s">
        <v>5061</v>
      </c>
      <c r="W400" s="1" t="s">
        <v>5062</v>
      </c>
      <c r="X400">
        <v>3609</v>
      </c>
      <c r="Y400" s="3" t="s">
        <v>5059</v>
      </c>
      <c r="Z400" s="1" t="s">
        <v>5060</v>
      </c>
      <c r="AA400">
        <v>4569</v>
      </c>
      <c r="AB400" s="3" t="s">
        <v>5059</v>
      </c>
      <c r="AC400" s="1" t="s">
        <v>5060</v>
      </c>
      <c r="AD400">
        <v>4569</v>
      </c>
      <c r="AE400">
        <v>0</v>
      </c>
      <c r="AF400">
        <v>210</v>
      </c>
      <c r="AG400">
        <v>34</v>
      </c>
      <c r="AH400">
        <v>50</v>
      </c>
      <c r="AI400">
        <v>169</v>
      </c>
      <c r="AJ400">
        <v>34</v>
      </c>
      <c r="AK400">
        <v>169</v>
      </c>
      <c r="AL400">
        <v>169</v>
      </c>
      <c r="AM400">
        <v>835</v>
      </c>
    </row>
    <row r="401" spans="1:39" ht="64.8" x14ac:dyDescent="0.3">
      <c r="A401" s="5" t="s">
        <v>5063</v>
      </c>
      <c r="B401" s="1" t="s">
        <v>5064</v>
      </c>
      <c r="C401" s="7" t="s">
        <v>5065</v>
      </c>
      <c r="D401" s="9" t="s">
        <v>5066</v>
      </c>
      <c r="E401" s="1" t="s">
        <v>5067</v>
      </c>
      <c r="F401">
        <v>5108</v>
      </c>
      <c r="G401" s="3" t="s">
        <v>5068</v>
      </c>
      <c r="H401" s="1" t="s">
        <v>5069</v>
      </c>
      <c r="I401">
        <v>6556</v>
      </c>
      <c r="J401" s="3" t="s">
        <v>5066</v>
      </c>
      <c r="K401" s="1" t="s">
        <v>5070</v>
      </c>
      <c r="L401">
        <v>5577</v>
      </c>
      <c r="M401" s="3" t="s">
        <v>5071</v>
      </c>
      <c r="N401" s="1" t="s">
        <v>5072</v>
      </c>
      <c r="O401">
        <v>3779</v>
      </c>
      <c r="P401" s="11" t="s">
        <v>5073</v>
      </c>
      <c r="Q401" s="1" t="s">
        <v>5074</v>
      </c>
      <c r="R401">
        <v>6328</v>
      </c>
      <c r="S401" s="3" t="s">
        <v>5075</v>
      </c>
      <c r="T401" s="1" t="s">
        <v>5076</v>
      </c>
      <c r="U401">
        <v>5853</v>
      </c>
      <c r="V401" s="3" t="s">
        <v>5075</v>
      </c>
      <c r="W401" s="1" t="s">
        <v>5076</v>
      </c>
      <c r="X401">
        <v>5853</v>
      </c>
      <c r="Y401" s="3" t="s">
        <v>5075</v>
      </c>
      <c r="Z401" s="1" t="s">
        <v>5076</v>
      </c>
      <c r="AA401">
        <v>5853</v>
      </c>
      <c r="AB401" s="3" t="s">
        <v>5075</v>
      </c>
      <c r="AC401" s="1" t="s">
        <v>5076</v>
      </c>
      <c r="AD401">
        <v>5853</v>
      </c>
      <c r="AE401">
        <v>10</v>
      </c>
      <c r="AF401">
        <v>210</v>
      </c>
      <c r="AG401">
        <v>9</v>
      </c>
      <c r="AH401">
        <v>6</v>
      </c>
      <c r="AI401">
        <v>150</v>
      </c>
      <c r="AJ401">
        <v>150</v>
      </c>
      <c r="AK401">
        <v>150</v>
      </c>
      <c r="AL401">
        <v>150</v>
      </c>
      <c r="AM401">
        <v>835</v>
      </c>
    </row>
    <row r="402" spans="1:39" ht="60" x14ac:dyDescent="0.3">
      <c r="A402" s="5" t="s">
        <v>5077</v>
      </c>
      <c r="B402" s="1" t="s">
        <v>5078</v>
      </c>
      <c r="C402" s="7" t="s">
        <v>5079</v>
      </c>
      <c r="D402" s="9" t="s">
        <v>5080</v>
      </c>
      <c r="E402" s="1" t="s">
        <v>5081</v>
      </c>
      <c r="F402">
        <v>549</v>
      </c>
      <c r="G402" s="3" t="s">
        <v>5082</v>
      </c>
      <c r="H402" s="1" t="s">
        <v>5083</v>
      </c>
      <c r="I402">
        <v>5089</v>
      </c>
      <c r="J402" s="3" t="s">
        <v>5084</v>
      </c>
      <c r="K402" s="1" t="s">
        <v>5085</v>
      </c>
      <c r="L402">
        <v>6265</v>
      </c>
      <c r="M402" s="3" t="s">
        <v>5086</v>
      </c>
      <c r="N402" s="1" t="s">
        <v>5087</v>
      </c>
      <c r="O402">
        <v>7847</v>
      </c>
      <c r="P402" s="11" t="s">
        <v>5088</v>
      </c>
      <c r="Q402" s="1" t="s">
        <v>5089</v>
      </c>
      <c r="R402">
        <v>3643</v>
      </c>
      <c r="S402" s="3" t="s">
        <v>5090</v>
      </c>
      <c r="T402" s="1" t="s">
        <v>5091</v>
      </c>
      <c r="U402">
        <v>4478</v>
      </c>
      <c r="V402" s="3" t="s">
        <v>5092</v>
      </c>
      <c r="W402" s="1" t="s">
        <v>5093</v>
      </c>
      <c r="X402">
        <v>7924</v>
      </c>
      <c r="Y402" s="3" t="s">
        <v>5090</v>
      </c>
      <c r="Z402" s="1" t="s">
        <v>5091</v>
      </c>
      <c r="AA402">
        <v>4478</v>
      </c>
      <c r="AB402" s="3" t="s">
        <v>5090</v>
      </c>
      <c r="AC402" s="1" t="s">
        <v>5091</v>
      </c>
      <c r="AD402">
        <v>4478</v>
      </c>
      <c r="AE402">
        <v>25</v>
      </c>
      <c r="AF402">
        <v>160</v>
      </c>
      <c r="AG402">
        <v>25</v>
      </c>
      <c r="AH402">
        <v>25</v>
      </c>
      <c r="AI402">
        <v>190</v>
      </c>
      <c r="AJ402">
        <v>25</v>
      </c>
      <c r="AK402">
        <v>190</v>
      </c>
      <c r="AL402">
        <v>190</v>
      </c>
      <c r="AM402">
        <v>830</v>
      </c>
    </row>
    <row r="403" spans="1:39" ht="60" x14ac:dyDescent="0.3">
      <c r="A403" s="5" t="s">
        <v>5094</v>
      </c>
      <c r="B403" s="1" t="s">
        <v>5095</v>
      </c>
      <c r="C403" s="7" t="s">
        <v>5096</v>
      </c>
      <c r="D403" s="9" t="s">
        <v>5097</v>
      </c>
      <c r="E403" s="1" t="s">
        <v>5098</v>
      </c>
      <c r="F403">
        <v>297</v>
      </c>
      <c r="G403" s="3" t="s">
        <v>5099</v>
      </c>
      <c r="H403" s="1" t="s">
        <v>5100</v>
      </c>
      <c r="I403">
        <v>8967</v>
      </c>
      <c r="J403" s="3" t="s">
        <v>5097</v>
      </c>
      <c r="K403" s="1" t="s">
        <v>5101</v>
      </c>
      <c r="L403">
        <v>3047</v>
      </c>
      <c r="M403" s="3" t="s">
        <v>5097</v>
      </c>
      <c r="N403" s="1" t="s">
        <v>5101</v>
      </c>
      <c r="O403">
        <v>3047</v>
      </c>
      <c r="P403" s="11" t="s">
        <v>5102</v>
      </c>
      <c r="Q403" s="1" t="s">
        <v>5103</v>
      </c>
      <c r="R403">
        <v>3175</v>
      </c>
      <c r="S403" s="3" t="s">
        <v>5104</v>
      </c>
      <c r="T403" s="1" t="s">
        <v>5105</v>
      </c>
      <c r="U403">
        <v>2869</v>
      </c>
      <c r="V403" s="3" t="s">
        <v>5104</v>
      </c>
      <c r="W403" s="1" t="s">
        <v>5105</v>
      </c>
      <c r="X403">
        <v>2869</v>
      </c>
      <c r="Y403" s="3" t="s">
        <v>5104</v>
      </c>
      <c r="Z403" s="1" t="s">
        <v>5105</v>
      </c>
      <c r="AA403">
        <v>2869</v>
      </c>
      <c r="AB403" s="3" t="s">
        <v>5104</v>
      </c>
      <c r="AC403" s="1" t="s">
        <v>5105</v>
      </c>
      <c r="AD403">
        <v>2869</v>
      </c>
      <c r="AE403">
        <v>0</v>
      </c>
      <c r="AF403">
        <v>210</v>
      </c>
      <c r="AG403">
        <v>210</v>
      </c>
      <c r="AH403">
        <v>10</v>
      </c>
      <c r="AI403">
        <v>99</v>
      </c>
      <c r="AJ403">
        <v>99</v>
      </c>
      <c r="AK403">
        <v>99</v>
      </c>
      <c r="AL403">
        <v>99</v>
      </c>
      <c r="AM403">
        <v>826</v>
      </c>
    </row>
    <row r="404" spans="1:39" ht="97.2" x14ac:dyDescent="0.3">
      <c r="A404" s="5" t="s">
        <v>5106</v>
      </c>
      <c r="B404" s="1" t="s">
        <v>5107</v>
      </c>
      <c r="C404" s="7" t="s">
        <v>5108</v>
      </c>
      <c r="D404" s="9" t="s">
        <v>5109</v>
      </c>
      <c r="E404" s="1" t="s">
        <v>5110</v>
      </c>
      <c r="F404">
        <v>86</v>
      </c>
      <c r="G404" s="3" t="s">
        <v>5111</v>
      </c>
      <c r="H404" s="1" t="s">
        <v>5112</v>
      </c>
      <c r="I404">
        <v>8596</v>
      </c>
      <c r="J404" s="3" t="s">
        <v>5109</v>
      </c>
      <c r="K404" s="1" t="s">
        <v>5113</v>
      </c>
      <c r="L404">
        <v>854</v>
      </c>
      <c r="M404" s="3" t="s">
        <v>5114</v>
      </c>
      <c r="N404" s="1" t="s">
        <v>5115</v>
      </c>
      <c r="O404">
        <v>5677</v>
      </c>
      <c r="P404" s="11" t="s">
        <v>5116</v>
      </c>
      <c r="Q404" s="1" t="s">
        <v>5117</v>
      </c>
      <c r="R404">
        <v>6898</v>
      </c>
      <c r="S404" s="3" t="s">
        <v>5118</v>
      </c>
      <c r="T404" s="1" t="s">
        <v>5119</v>
      </c>
      <c r="U404">
        <v>7751</v>
      </c>
      <c r="V404" s="3" t="s">
        <v>5120</v>
      </c>
      <c r="W404" s="1" t="s">
        <v>5121</v>
      </c>
      <c r="X404">
        <v>5622</v>
      </c>
      <c r="Y404" s="3" t="s">
        <v>5118</v>
      </c>
      <c r="Z404" s="1" t="s">
        <v>5119</v>
      </c>
      <c r="AA404">
        <v>7751</v>
      </c>
      <c r="AB404" s="3" t="s">
        <v>5122</v>
      </c>
      <c r="AC404" s="1" t="s">
        <v>5123</v>
      </c>
      <c r="AD404">
        <v>3521</v>
      </c>
      <c r="AE404">
        <v>100</v>
      </c>
      <c r="AF404">
        <v>210</v>
      </c>
      <c r="AG404">
        <v>9</v>
      </c>
      <c r="AH404">
        <v>100</v>
      </c>
      <c r="AI404">
        <v>174</v>
      </c>
      <c r="AJ404">
        <v>9</v>
      </c>
      <c r="AK404">
        <v>174</v>
      </c>
      <c r="AL404">
        <v>49</v>
      </c>
      <c r="AM404">
        <v>825</v>
      </c>
    </row>
    <row r="405" spans="1:39" ht="60" x14ac:dyDescent="0.3">
      <c r="A405" s="5" t="s">
        <v>5124</v>
      </c>
      <c r="B405" s="1" t="s">
        <v>5125</v>
      </c>
      <c r="C405" s="7" t="s">
        <v>5126</v>
      </c>
      <c r="D405" s="9" t="s">
        <v>5127</v>
      </c>
      <c r="E405" s="1" t="s">
        <v>5128</v>
      </c>
      <c r="F405">
        <v>6423</v>
      </c>
      <c r="G405" s="3" t="s">
        <v>5129</v>
      </c>
      <c r="H405" s="1" t="s">
        <v>5130</v>
      </c>
      <c r="I405">
        <v>4809</v>
      </c>
      <c r="J405" s="3" t="s">
        <v>5131</v>
      </c>
      <c r="K405" s="1" t="s">
        <v>5132</v>
      </c>
      <c r="L405">
        <v>6547</v>
      </c>
      <c r="M405" s="3" t="s">
        <v>5131</v>
      </c>
      <c r="N405" s="1" t="s">
        <v>5132</v>
      </c>
      <c r="O405">
        <v>6547</v>
      </c>
      <c r="P405" s="11" t="s">
        <v>5133</v>
      </c>
      <c r="Q405" s="1" t="s">
        <v>5134</v>
      </c>
      <c r="R405">
        <v>6455</v>
      </c>
      <c r="S405" s="3" t="s">
        <v>5135</v>
      </c>
      <c r="T405" s="1" t="s">
        <v>5136</v>
      </c>
      <c r="U405">
        <v>7053</v>
      </c>
      <c r="V405" s="3" t="s">
        <v>5137</v>
      </c>
      <c r="W405" s="1" t="s">
        <v>5138</v>
      </c>
      <c r="X405">
        <v>1635</v>
      </c>
      <c r="Y405" s="3" t="s">
        <v>5135</v>
      </c>
      <c r="Z405" s="1" t="s">
        <v>5136</v>
      </c>
      <c r="AA405">
        <v>7053</v>
      </c>
      <c r="AB405" s="3" t="s">
        <v>5135</v>
      </c>
      <c r="AC405" s="1" t="s">
        <v>5136</v>
      </c>
      <c r="AD405">
        <v>7053</v>
      </c>
      <c r="AE405">
        <v>0</v>
      </c>
      <c r="AF405">
        <v>195</v>
      </c>
      <c r="AG405">
        <v>195</v>
      </c>
      <c r="AH405">
        <v>0</v>
      </c>
      <c r="AI405">
        <v>145</v>
      </c>
      <c r="AJ405">
        <v>0</v>
      </c>
      <c r="AK405">
        <v>145</v>
      </c>
      <c r="AL405">
        <v>145</v>
      </c>
      <c r="AM405">
        <v>825</v>
      </c>
    </row>
    <row r="406" spans="1:39" ht="60" x14ac:dyDescent="0.3">
      <c r="A406" s="5" t="s">
        <v>5139</v>
      </c>
      <c r="B406" s="1" t="s">
        <v>5140</v>
      </c>
      <c r="C406" s="7" t="s">
        <v>5141</v>
      </c>
      <c r="D406" s="9" t="s">
        <v>5142</v>
      </c>
      <c r="E406" s="1" t="s">
        <v>5143</v>
      </c>
      <c r="F406">
        <v>7112</v>
      </c>
      <c r="G406" s="3" t="s">
        <v>5144</v>
      </c>
      <c r="H406" s="1" t="s">
        <v>5145</v>
      </c>
      <c r="I406">
        <v>9509</v>
      </c>
      <c r="J406" s="3" t="s">
        <v>5142</v>
      </c>
      <c r="K406" s="1" t="s">
        <v>5146</v>
      </c>
      <c r="L406">
        <v>699</v>
      </c>
      <c r="M406" s="3" t="s">
        <v>5147</v>
      </c>
      <c r="N406" s="1" t="s">
        <v>5148</v>
      </c>
      <c r="O406">
        <v>8068</v>
      </c>
      <c r="P406" s="11" t="s">
        <v>5149</v>
      </c>
      <c r="Q406" s="1" t="s">
        <v>5150</v>
      </c>
      <c r="R406">
        <v>9426</v>
      </c>
      <c r="S406" s="3" t="s">
        <v>5151</v>
      </c>
      <c r="T406" s="1" t="s">
        <v>5152</v>
      </c>
      <c r="U406">
        <v>6989</v>
      </c>
      <c r="V406" s="3" t="s">
        <v>5153</v>
      </c>
      <c r="W406" s="1" t="s">
        <v>5154</v>
      </c>
      <c r="X406">
        <v>7754</v>
      </c>
      <c r="Y406" s="3" t="s">
        <v>5155</v>
      </c>
      <c r="Z406" s="1" t="s">
        <v>5156</v>
      </c>
      <c r="AA406">
        <v>7307</v>
      </c>
      <c r="AB406" s="3" t="s">
        <v>5155</v>
      </c>
      <c r="AC406" s="1" t="s">
        <v>5156</v>
      </c>
      <c r="AD406">
        <v>7307</v>
      </c>
      <c r="AE406">
        <v>106</v>
      </c>
      <c r="AF406">
        <v>210</v>
      </c>
      <c r="AG406">
        <v>0</v>
      </c>
      <c r="AH406">
        <v>111</v>
      </c>
      <c r="AI406">
        <v>173</v>
      </c>
      <c r="AJ406">
        <v>0</v>
      </c>
      <c r="AK406">
        <v>112</v>
      </c>
      <c r="AL406">
        <v>112</v>
      </c>
      <c r="AM406">
        <v>824</v>
      </c>
    </row>
    <row r="407" spans="1:39" ht="97.2" x14ac:dyDescent="0.3">
      <c r="A407" s="5" t="s">
        <v>5157</v>
      </c>
      <c r="B407" s="1" t="s">
        <v>5158</v>
      </c>
      <c r="C407" s="7" t="s">
        <v>5159</v>
      </c>
      <c r="D407" s="9" t="s">
        <v>5160</v>
      </c>
      <c r="E407" s="1" t="s">
        <v>5161</v>
      </c>
      <c r="F407">
        <v>592</v>
      </c>
      <c r="G407" s="3" t="s">
        <v>5162</v>
      </c>
      <c r="H407" s="1" t="s">
        <v>5163</v>
      </c>
      <c r="I407">
        <v>2286</v>
      </c>
      <c r="J407" s="3" t="s">
        <v>5160</v>
      </c>
      <c r="K407" s="1" t="s">
        <v>5164</v>
      </c>
      <c r="L407">
        <v>5783</v>
      </c>
      <c r="M407" s="3" t="s">
        <v>5165</v>
      </c>
      <c r="N407" s="1" t="s">
        <v>5166</v>
      </c>
      <c r="O407">
        <v>5854</v>
      </c>
      <c r="P407" s="11" t="s">
        <v>5167</v>
      </c>
      <c r="Q407" s="1" t="s">
        <v>5168</v>
      </c>
      <c r="R407">
        <v>2878</v>
      </c>
      <c r="S407" s="3" t="s">
        <v>5169</v>
      </c>
      <c r="T407" s="1" t="s">
        <v>5170</v>
      </c>
      <c r="U407">
        <v>4746</v>
      </c>
      <c r="V407" s="3" t="s">
        <v>5171</v>
      </c>
      <c r="W407" s="1" t="s">
        <v>5172</v>
      </c>
      <c r="X407">
        <v>8672</v>
      </c>
      <c r="Y407" s="3" t="s">
        <v>5169</v>
      </c>
      <c r="Z407" s="1" t="s">
        <v>5170</v>
      </c>
      <c r="AA407">
        <v>4746</v>
      </c>
      <c r="AB407" s="3" t="s">
        <v>5169</v>
      </c>
      <c r="AC407" s="1" t="s">
        <v>5170</v>
      </c>
      <c r="AD407">
        <v>4746</v>
      </c>
      <c r="AE407">
        <v>140</v>
      </c>
      <c r="AF407">
        <v>210</v>
      </c>
      <c r="AG407">
        <v>9</v>
      </c>
      <c r="AH407">
        <v>64</v>
      </c>
      <c r="AI407">
        <v>125</v>
      </c>
      <c r="AJ407">
        <v>25</v>
      </c>
      <c r="AK407">
        <v>125</v>
      </c>
      <c r="AL407">
        <v>125</v>
      </c>
      <c r="AM407">
        <v>823</v>
      </c>
    </row>
    <row r="408" spans="1:39" ht="60" x14ac:dyDescent="0.3">
      <c r="A408" s="5" t="s">
        <v>5173</v>
      </c>
      <c r="B408" s="1" t="s">
        <v>5174</v>
      </c>
      <c r="C408" s="7" t="s">
        <v>5175</v>
      </c>
      <c r="D408" s="9" t="s">
        <v>5176</v>
      </c>
      <c r="E408" s="1" t="s">
        <v>5177</v>
      </c>
      <c r="F408">
        <v>5012</v>
      </c>
      <c r="G408" s="3" t="s">
        <v>5178</v>
      </c>
      <c r="H408" s="1" t="s">
        <v>5179</v>
      </c>
      <c r="I408">
        <v>7811</v>
      </c>
      <c r="J408" s="3" t="s">
        <v>5176</v>
      </c>
      <c r="K408" s="1" t="s">
        <v>5180</v>
      </c>
      <c r="L408">
        <v>5055</v>
      </c>
      <c r="M408" s="3" t="s">
        <v>5181</v>
      </c>
      <c r="N408" s="1" t="s">
        <v>5182</v>
      </c>
      <c r="O408">
        <v>6858</v>
      </c>
      <c r="P408" s="11" t="s">
        <v>5183</v>
      </c>
      <c r="Q408" s="1" t="s">
        <v>5184</v>
      </c>
      <c r="R408">
        <v>7163</v>
      </c>
      <c r="S408" s="3" t="s">
        <v>5185</v>
      </c>
      <c r="T408" s="1" t="s">
        <v>5186</v>
      </c>
      <c r="U408">
        <v>1871</v>
      </c>
      <c r="V408" s="3" t="s">
        <v>5187</v>
      </c>
      <c r="W408" s="1" t="s">
        <v>5188</v>
      </c>
      <c r="X408">
        <v>3394</v>
      </c>
      <c r="Y408" s="3" t="s">
        <v>5185</v>
      </c>
      <c r="Z408" s="1" t="s">
        <v>5186</v>
      </c>
      <c r="AA408">
        <v>1871</v>
      </c>
      <c r="AB408" s="3" t="s">
        <v>5189</v>
      </c>
      <c r="AC408" s="1" t="s">
        <v>5190</v>
      </c>
      <c r="AD408">
        <v>2249</v>
      </c>
      <c r="AE408">
        <v>55</v>
      </c>
      <c r="AF408">
        <v>210</v>
      </c>
      <c r="AG408">
        <v>109</v>
      </c>
      <c r="AH408">
        <v>65</v>
      </c>
      <c r="AI408">
        <v>130</v>
      </c>
      <c r="AJ408">
        <v>9</v>
      </c>
      <c r="AK408">
        <v>130</v>
      </c>
      <c r="AL408">
        <v>115</v>
      </c>
      <c r="AM408">
        <v>823</v>
      </c>
    </row>
    <row r="409" spans="1:39" ht="129.6" x14ac:dyDescent="0.3">
      <c r="A409" s="5" t="s">
        <v>5191</v>
      </c>
      <c r="B409" s="1" t="s">
        <v>5192</v>
      </c>
      <c r="C409" s="7" t="s">
        <v>5193</v>
      </c>
      <c r="D409" s="9" t="s">
        <v>5194</v>
      </c>
      <c r="E409" s="1" t="s">
        <v>5195</v>
      </c>
      <c r="F409">
        <v>3956</v>
      </c>
      <c r="G409" s="3" t="s">
        <v>5196</v>
      </c>
      <c r="H409" s="1" t="s">
        <v>5197</v>
      </c>
      <c r="I409">
        <v>5478</v>
      </c>
      <c r="J409" s="3" t="s">
        <v>5194</v>
      </c>
      <c r="K409" s="1" t="s">
        <v>5198</v>
      </c>
      <c r="L409">
        <v>3918</v>
      </c>
      <c r="M409" s="3" t="s">
        <v>5194</v>
      </c>
      <c r="N409" s="1" t="s">
        <v>5198</v>
      </c>
      <c r="O409">
        <v>3918</v>
      </c>
      <c r="P409" s="11" t="s">
        <v>5199</v>
      </c>
      <c r="Q409" s="1" t="s">
        <v>5200</v>
      </c>
      <c r="R409">
        <v>65</v>
      </c>
      <c r="S409" s="3" t="s">
        <v>5201</v>
      </c>
      <c r="T409" s="1" t="s">
        <v>5202</v>
      </c>
      <c r="U409">
        <v>1735</v>
      </c>
      <c r="V409" s="3" t="s">
        <v>5201</v>
      </c>
      <c r="W409" s="1" t="s">
        <v>5202</v>
      </c>
      <c r="X409">
        <v>1735</v>
      </c>
      <c r="Y409" s="3" t="s">
        <v>5201</v>
      </c>
      <c r="Z409" s="1" t="s">
        <v>5202</v>
      </c>
      <c r="AA409">
        <v>1735</v>
      </c>
      <c r="AB409" s="3" t="s">
        <v>5201</v>
      </c>
      <c r="AC409" s="1" t="s">
        <v>5202</v>
      </c>
      <c r="AD409">
        <v>1735</v>
      </c>
      <c r="AE409">
        <v>0</v>
      </c>
      <c r="AF409">
        <v>210</v>
      </c>
      <c r="AG409">
        <v>210</v>
      </c>
      <c r="AH409">
        <v>0</v>
      </c>
      <c r="AI409">
        <v>100</v>
      </c>
      <c r="AJ409">
        <v>100</v>
      </c>
      <c r="AK409">
        <v>100</v>
      </c>
      <c r="AL409">
        <v>100</v>
      </c>
      <c r="AM409">
        <v>820</v>
      </c>
    </row>
    <row r="410" spans="1:39" ht="60" x14ac:dyDescent="0.3">
      <c r="A410" s="5" t="s">
        <v>5203</v>
      </c>
      <c r="B410" s="1" t="s">
        <v>5204</v>
      </c>
      <c r="C410" s="7" t="s">
        <v>5205</v>
      </c>
      <c r="D410" s="9" t="s">
        <v>5206</v>
      </c>
      <c r="E410" s="1" t="s">
        <v>5207</v>
      </c>
      <c r="F410">
        <v>6122</v>
      </c>
      <c r="G410" s="3" t="s">
        <v>5208</v>
      </c>
      <c r="H410" s="1" t="s">
        <v>5209</v>
      </c>
      <c r="I410">
        <v>7013</v>
      </c>
      <c r="J410" s="3" t="s">
        <v>5206</v>
      </c>
      <c r="K410" s="1" t="s">
        <v>5210</v>
      </c>
      <c r="L410">
        <v>6107</v>
      </c>
      <c r="M410" s="3" t="s">
        <v>5211</v>
      </c>
      <c r="N410" s="1" t="s">
        <v>5212</v>
      </c>
      <c r="O410">
        <v>7765</v>
      </c>
      <c r="P410" s="11" t="s">
        <v>5208</v>
      </c>
      <c r="Q410" s="1" t="s">
        <v>5213</v>
      </c>
      <c r="R410">
        <v>8661</v>
      </c>
      <c r="S410" s="3" t="s">
        <v>5214</v>
      </c>
      <c r="T410" s="1" t="s">
        <v>5215</v>
      </c>
      <c r="U410">
        <v>8108</v>
      </c>
      <c r="V410" s="3" t="s">
        <v>5216</v>
      </c>
      <c r="W410" s="1" t="s">
        <v>5217</v>
      </c>
      <c r="X410">
        <v>8637</v>
      </c>
      <c r="Y410" s="3" t="s">
        <v>5214</v>
      </c>
      <c r="Z410" s="1" t="s">
        <v>5215</v>
      </c>
      <c r="AA410">
        <v>8108</v>
      </c>
      <c r="AB410" s="3" t="s">
        <v>5214</v>
      </c>
      <c r="AC410" s="1" t="s">
        <v>5215</v>
      </c>
      <c r="AD410">
        <v>8108</v>
      </c>
      <c r="AE410">
        <v>65</v>
      </c>
      <c r="AF410">
        <v>210</v>
      </c>
      <c r="AG410">
        <v>150</v>
      </c>
      <c r="AH410">
        <v>65</v>
      </c>
      <c r="AI410">
        <v>85</v>
      </c>
      <c r="AJ410">
        <v>75</v>
      </c>
      <c r="AK410">
        <v>85</v>
      </c>
      <c r="AL410">
        <v>85</v>
      </c>
      <c r="AM410">
        <v>820</v>
      </c>
    </row>
    <row r="411" spans="1:39" ht="60" x14ac:dyDescent="0.3">
      <c r="A411" s="5" t="s">
        <v>5218</v>
      </c>
      <c r="B411" s="1" t="s">
        <v>5219</v>
      </c>
      <c r="C411" s="7" t="s">
        <v>5220</v>
      </c>
      <c r="D411" s="9" t="s">
        <v>5221</v>
      </c>
      <c r="E411" s="1" t="s">
        <v>5222</v>
      </c>
      <c r="F411">
        <v>7856</v>
      </c>
      <c r="G411" s="3" t="s">
        <v>5223</v>
      </c>
      <c r="H411" s="1" t="s">
        <v>5224</v>
      </c>
      <c r="I411">
        <v>1958</v>
      </c>
      <c r="J411" s="3" t="s">
        <v>5221</v>
      </c>
      <c r="K411" s="1" t="s">
        <v>5225</v>
      </c>
      <c r="L411">
        <v>7891</v>
      </c>
      <c r="M411" s="3" t="s">
        <v>5221</v>
      </c>
      <c r="N411" s="1" t="s">
        <v>5225</v>
      </c>
      <c r="O411">
        <v>7891</v>
      </c>
      <c r="P411" s="11" t="s">
        <v>5226</v>
      </c>
      <c r="Q411" s="1" t="s">
        <v>5227</v>
      </c>
      <c r="R411">
        <v>4814</v>
      </c>
      <c r="S411" s="3" t="s">
        <v>5228</v>
      </c>
      <c r="T411" s="1" t="s">
        <v>5229</v>
      </c>
      <c r="U411">
        <v>7379</v>
      </c>
      <c r="V411" s="3" t="s">
        <v>5230</v>
      </c>
      <c r="W411" s="1" t="s">
        <v>5231</v>
      </c>
      <c r="X411">
        <v>64</v>
      </c>
      <c r="Y411" s="3" t="s">
        <v>5228</v>
      </c>
      <c r="Z411" s="1" t="s">
        <v>5229</v>
      </c>
      <c r="AA411">
        <v>7379</v>
      </c>
      <c r="AB411" s="3" t="s">
        <v>5232</v>
      </c>
      <c r="AC411" s="1" t="s">
        <v>5233</v>
      </c>
      <c r="AD411">
        <v>7549</v>
      </c>
      <c r="AE411">
        <v>100</v>
      </c>
      <c r="AF411">
        <v>210</v>
      </c>
      <c r="AG411">
        <v>210</v>
      </c>
      <c r="AH411">
        <v>0</v>
      </c>
      <c r="AI411">
        <v>100</v>
      </c>
      <c r="AJ411">
        <v>0</v>
      </c>
      <c r="AK411">
        <v>100</v>
      </c>
      <c r="AL411">
        <v>100</v>
      </c>
      <c r="AM411">
        <v>820</v>
      </c>
    </row>
    <row r="412" spans="1:39" ht="60" x14ac:dyDescent="0.3">
      <c r="A412" s="5" t="s">
        <v>5234</v>
      </c>
      <c r="B412" s="1" t="s">
        <v>5235</v>
      </c>
      <c r="C412" s="7" t="s">
        <v>5236</v>
      </c>
      <c r="D412" s="9" t="s">
        <v>5237</v>
      </c>
      <c r="E412" s="1" t="s">
        <v>5238</v>
      </c>
      <c r="F412">
        <v>678</v>
      </c>
      <c r="G412" s="3" t="s">
        <v>5239</v>
      </c>
      <c r="H412" s="1" t="s">
        <v>5240</v>
      </c>
      <c r="I412">
        <v>7395</v>
      </c>
      <c r="J412" s="3" t="s">
        <v>5241</v>
      </c>
      <c r="K412" s="1" t="s">
        <v>5242</v>
      </c>
      <c r="L412">
        <v>3107</v>
      </c>
      <c r="M412" s="3" t="s">
        <v>5241</v>
      </c>
      <c r="N412" s="1" t="s">
        <v>5242</v>
      </c>
      <c r="O412">
        <v>3107</v>
      </c>
      <c r="P412" s="11" t="s">
        <v>5243</v>
      </c>
      <c r="Q412" s="1" t="s">
        <v>5244</v>
      </c>
      <c r="R412">
        <v>6075</v>
      </c>
      <c r="S412" s="3" t="s">
        <v>5245</v>
      </c>
      <c r="T412" s="1" t="s">
        <v>5246</v>
      </c>
      <c r="U412">
        <v>7471</v>
      </c>
      <c r="V412" s="3" t="s">
        <v>5247</v>
      </c>
      <c r="W412" s="1" t="s">
        <v>5248</v>
      </c>
      <c r="X412">
        <v>8639</v>
      </c>
      <c r="Y412" s="3" t="s">
        <v>5245</v>
      </c>
      <c r="Z412" s="1" t="s">
        <v>5246</v>
      </c>
      <c r="AA412">
        <v>7471</v>
      </c>
      <c r="AB412" s="3" t="s">
        <v>5245</v>
      </c>
      <c r="AC412" s="1" t="s">
        <v>5246</v>
      </c>
      <c r="AD412">
        <v>7471</v>
      </c>
      <c r="AE412">
        <v>132</v>
      </c>
      <c r="AF412">
        <v>0</v>
      </c>
      <c r="AG412">
        <v>0</v>
      </c>
      <c r="AH412">
        <v>142</v>
      </c>
      <c r="AI412">
        <v>131</v>
      </c>
      <c r="AJ412">
        <v>150</v>
      </c>
      <c r="AK412">
        <v>131</v>
      </c>
      <c r="AL412">
        <v>131</v>
      </c>
      <c r="AM412">
        <v>817</v>
      </c>
    </row>
    <row r="413" spans="1:39" ht="60" x14ac:dyDescent="0.3">
      <c r="A413" s="5" t="s">
        <v>5249</v>
      </c>
      <c r="B413" s="1" t="s">
        <v>5250</v>
      </c>
      <c r="C413" s="7" t="s">
        <v>5251</v>
      </c>
      <c r="D413" s="9" t="s">
        <v>5252</v>
      </c>
      <c r="E413" s="1" t="s">
        <v>5253</v>
      </c>
      <c r="F413">
        <v>3877</v>
      </c>
      <c r="G413" s="3" t="s">
        <v>5254</v>
      </c>
      <c r="H413" s="1" t="s">
        <v>5255</v>
      </c>
      <c r="I413">
        <v>1843</v>
      </c>
      <c r="J413" s="3" t="s">
        <v>5252</v>
      </c>
      <c r="K413" s="1" t="s">
        <v>5256</v>
      </c>
      <c r="L413">
        <v>3867</v>
      </c>
      <c r="M413" s="3" t="s">
        <v>5252</v>
      </c>
      <c r="N413" s="1" t="s">
        <v>5256</v>
      </c>
      <c r="O413">
        <v>3867</v>
      </c>
      <c r="P413" s="11" t="s">
        <v>5257</v>
      </c>
      <c r="Q413" s="1" t="s">
        <v>5258</v>
      </c>
      <c r="R413">
        <v>3367</v>
      </c>
      <c r="S413" s="3" t="s">
        <v>5259</v>
      </c>
      <c r="T413" s="1" t="s">
        <v>5260</v>
      </c>
      <c r="U413">
        <v>221</v>
      </c>
      <c r="V413" s="3" t="s">
        <v>5259</v>
      </c>
      <c r="W413" s="1" t="s">
        <v>5260</v>
      </c>
      <c r="X413">
        <v>221</v>
      </c>
      <c r="Y413" s="3" t="s">
        <v>5259</v>
      </c>
      <c r="Z413" s="1" t="s">
        <v>5260</v>
      </c>
      <c r="AA413">
        <v>221</v>
      </c>
      <c r="AB413" s="3" t="s">
        <v>5259</v>
      </c>
      <c r="AC413" s="1" t="s">
        <v>5260</v>
      </c>
      <c r="AD413">
        <v>221</v>
      </c>
      <c r="AE413">
        <v>54</v>
      </c>
      <c r="AF413">
        <v>210</v>
      </c>
      <c r="AG413">
        <v>210</v>
      </c>
      <c r="AH413">
        <v>106</v>
      </c>
      <c r="AI413">
        <v>59</v>
      </c>
      <c r="AJ413">
        <v>59</v>
      </c>
      <c r="AK413">
        <v>59</v>
      </c>
      <c r="AL413">
        <v>59</v>
      </c>
      <c r="AM413">
        <v>816</v>
      </c>
    </row>
    <row r="414" spans="1:39" ht="64.8" x14ac:dyDescent="0.3">
      <c r="A414" s="5" t="s">
        <v>5261</v>
      </c>
      <c r="B414" s="1" t="s">
        <v>5262</v>
      </c>
      <c r="C414" s="7" t="s">
        <v>5263</v>
      </c>
      <c r="D414" s="9" t="s">
        <v>5264</v>
      </c>
      <c r="E414" s="1" t="s">
        <v>5265</v>
      </c>
      <c r="F414">
        <v>4635</v>
      </c>
      <c r="G414" s="3" t="s">
        <v>5266</v>
      </c>
      <c r="H414" s="1" t="s">
        <v>5267</v>
      </c>
      <c r="I414">
        <v>2789</v>
      </c>
      <c r="J414" s="3" t="s">
        <v>5264</v>
      </c>
      <c r="K414" s="1" t="s">
        <v>5268</v>
      </c>
      <c r="L414">
        <v>4673</v>
      </c>
      <c r="M414" s="3" t="s">
        <v>5269</v>
      </c>
      <c r="N414" s="1" t="s">
        <v>5270</v>
      </c>
      <c r="O414">
        <v>1843</v>
      </c>
      <c r="P414" s="11" t="s">
        <v>5271</v>
      </c>
      <c r="Q414" s="1" t="s">
        <v>5272</v>
      </c>
      <c r="R414">
        <v>4071</v>
      </c>
      <c r="S414" s="3" t="s">
        <v>5273</v>
      </c>
      <c r="T414" s="1" t="s">
        <v>5274</v>
      </c>
      <c r="U414">
        <v>3564</v>
      </c>
      <c r="V414" s="3" t="s">
        <v>5275</v>
      </c>
      <c r="W414" s="1" t="s">
        <v>5276</v>
      </c>
      <c r="X414">
        <v>4274</v>
      </c>
      <c r="Y414" s="3" t="s">
        <v>5273</v>
      </c>
      <c r="Z414" s="1" t="s">
        <v>5274</v>
      </c>
      <c r="AA414">
        <v>3564</v>
      </c>
      <c r="AB414" s="3" t="s">
        <v>5273</v>
      </c>
      <c r="AC414" s="1" t="s">
        <v>5274</v>
      </c>
      <c r="AD414">
        <v>3564</v>
      </c>
      <c r="AE414">
        <v>0</v>
      </c>
      <c r="AF414">
        <v>210</v>
      </c>
      <c r="AG414">
        <v>0</v>
      </c>
      <c r="AH414">
        <v>21</v>
      </c>
      <c r="AI414">
        <v>195</v>
      </c>
      <c r="AJ414">
        <v>0</v>
      </c>
      <c r="AK414">
        <v>195</v>
      </c>
      <c r="AL414">
        <v>195</v>
      </c>
      <c r="AM414">
        <v>816</v>
      </c>
    </row>
    <row r="415" spans="1:39" ht="60" x14ac:dyDescent="0.3">
      <c r="A415" s="5" t="s">
        <v>5277</v>
      </c>
      <c r="B415" s="1" t="s">
        <v>5278</v>
      </c>
      <c r="C415" s="7" t="s">
        <v>5279</v>
      </c>
      <c r="D415" s="9" t="s">
        <v>5280</v>
      </c>
      <c r="E415" s="1" t="s">
        <v>5281</v>
      </c>
      <c r="F415">
        <v>469</v>
      </c>
      <c r="G415" s="3" t="s">
        <v>5282</v>
      </c>
      <c r="H415" s="1" t="s">
        <v>5283</v>
      </c>
      <c r="I415">
        <v>18</v>
      </c>
      <c r="J415" s="3" t="s">
        <v>5280</v>
      </c>
      <c r="K415" s="1" t="s">
        <v>5284</v>
      </c>
      <c r="L415">
        <v>4699</v>
      </c>
      <c r="M415" s="3" t="s">
        <v>5285</v>
      </c>
      <c r="N415" s="1" t="s">
        <v>5286</v>
      </c>
      <c r="O415">
        <v>7073</v>
      </c>
      <c r="P415" s="11" t="s">
        <v>5287</v>
      </c>
      <c r="Q415" s="1" t="s">
        <v>5288</v>
      </c>
      <c r="R415">
        <v>1042</v>
      </c>
      <c r="S415" s="3" t="s">
        <v>5289</v>
      </c>
      <c r="T415" s="1" t="s">
        <v>5290</v>
      </c>
      <c r="U415">
        <v>4041</v>
      </c>
      <c r="V415" s="3" t="s">
        <v>5291</v>
      </c>
      <c r="W415" s="1" t="s">
        <v>5292</v>
      </c>
      <c r="X415">
        <v>6676</v>
      </c>
      <c r="Y415" s="3" t="s">
        <v>5289</v>
      </c>
      <c r="Z415" s="1" t="s">
        <v>5290</v>
      </c>
      <c r="AA415">
        <v>4041</v>
      </c>
      <c r="AB415" s="3" t="s">
        <v>5293</v>
      </c>
      <c r="AC415" s="1" t="s">
        <v>5294</v>
      </c>
      <c r="AD415">
        <v>5059</v>
      </c>
      <c r="AE415">
        <v>0</v>
      </c>
      <c r="AF415">
        <v>210</v>
      </c>
      <c r="AG415">
        <v>115</v>
      </c>
      <c r="AH415">
        <v>0</v>
      </c>
      <c r="AI415">
        <v>135</v>
      </c>
      <c r="AJ415">
        <v>115</v>
      </c>
      <c r="AK415">
        <v>135</v>
      </c>
      <c r="AL415">
        <v>105</v>
      </c>
      <c r="AM415">
        <v>815</v>
      </c>
    </row>
    <row r="416" spans="1:39" ht="60" x14ac:dyDescent="0.3">
      <c r="A416" s="5" t="s">
        <v>5295</v>
      </c>
      <c r="B416" s="1" t="s">
        <v>5296</v>
      </c>
      <c r="C416" s="7" t="s">
        <v>5297</v>
      </c>
      <c r="D416" s="9" t="s">
        <v>5298</v>
      </c>
      <c r="E416" s="1" t="s">
        <v>5299</v>
      </c>
      <c r="F416">
        <v>262</v>
      </c>
      <c r="G416" s="3" t="s">
        <v>5300</v>
      </c>
      <c r="H416" s="1" t="s">
        <v>5301</v>
      </c>
      <c r="I416">
        <v>5207</v>
      </c>
      <c r="J416" s="3" t="s">
        <v>5302</v>
      </c>
      <c r="K416" s="1" t="s">
        <v>5303</v>
      </c>
      <c r="L416">
        <v>2906</v>
      </c>
      <c r="M416" s="3" t="s">
        <v>5302</v>
      </c>
      <c r="N416" s="1" t="s">
        <v>5303</v>
      </c>
      <c r="O416">
        <v>2906</v>
      </c>
      <c r="P416" s="11" t="s">
        <v>5304</v>
      </c>
      <c r="Q416" s="1" t="s">
        <v>5305</v>
      </c>
      <c r="R416">
        <v>4245</v>
      </c>
      <c r="S416" s="3" t="s">
        <v>5306</v>
      </c>
      <c r="T416" s="1" t="s">
        <v>5307</v>
      </c>
      <c r="U416">
        <v>1901</v>
      </c>
      <c r="V416" s="3" t="s">
        <v>5308</v>
      </c>
      <c r="W416" s="1" t="s">
        <v>5309</v>
      </c>
      <c r="X416">
        <v>1935</v>
      </c>
      <c r="Y416" s="3" t="s">
        <v>5306</v>
      </c>
      <c r="Z416" s="1" t="s">
        <v>5307</v>
      </c>
      <c r="AA416">
        <v>1901</v>
      </c>
      <c r="AB416" s="3" t="s">
        <v>5308</v>
      </c>
      <c r="AC416" s="1" t="s">
        <v>5309</v>
      </c>
      <c r="AD416">
        <v>1935</v>
      </c>
      <c r="AE416">
        <v>9</v>
      </c>
      <c r="AF416">
        <v>138</v>
      </c>
      <c r="AG416">
        <v>138</v>
      </c>
      <c r="AH416">
        <v>0</v>
      </c>
      <c r="AI416">
        <v>135</v>
      </c>
      <c r="AJ416">
        <v>130</v>
      </c>
      <c r="AK416">
        <v>135</v>
      </c>
      <c r="AL416">
        <v>130</v>
      </c>
      <c r="AM416">
        <v>815</v>
      </c>
    </row>
    <row r="417" spans="1:39" ht="60" x14ac:dyDescent="0.3">
      <c r="A417" s="5" t="s">
        <v>5310</v>
      </c>
      <c r="B417" s="1" t="s">
        <v>5311</v>
      </c>
      <c r="C417" s="7" t="s">
        <v>5312</v>
      </c>
      <c r="D417" s="9" t="s">
        <v>5313</v>
      </c>
      <c r="E417" s="1" t="s">
        <v>5314</v>
      </c>
      <c r="F417">
        <v>6573</v>
      </c>
      <c r="G417" s="3" t="s">
        <v>5315</v>
      </c>
      <c r="H417" s="1" t="s">
        <v>5316</v>
      </c>
      <c r="I417">
        <v>608</v>
      </c>
      <c r="J417" s="3" t="s">
        <v>5313</v>
      </c>
      <c r="K417" s="1" t="s">
        <v>5317</v>
      </c>
      <c r="L417">
        <v>653</v>
      </c>
      <c r="M417" s="3" t="s">
        <v>5318</v>
      </c>
      <c r="N417" s="1" t="s">
        <v>5319</v>
      </c>
      <c r="O417">
        <v>1535</v>
      </c>
      <c r="P417" s="11" t="s">
        <v>5320</v>
      </c>
      <c r="Q417" s="1" t="s">
        <v>5321</v>
      </c>
      <c r="R417">
        <v>674</v>
      </c>
      <c r="S417" s="3" t="s">
        <v>5322</v>
      </c>
      <c r="T417" s="1" t="s">
        <v>5323</v>
      </c>
      <c r="U417">
        <v>5365</v>
      </c>
      <c r="V417" s="3" t="s">
        <v>5324</v>
      </c>
      <c r="W417" s="1" t="s">
        <v>5325</v>
      </c>
      <c r="X417">
        <v>8384</v>
      </c>
      <c r="Y417" s="3" t="s">
        <v>5322</v>
      </c>
      <c r="Z417" s="1" t="s">
        <v>5323</v>
      </c>
      <c r="AA417">
        <v>5365</v>
      </c>
      <c r="AB417" s="3" t="s">
        <v>5326</v>
      </c>
      <c r="AC417" s="1" t="s">
        <v>5327</v>
      </c>
      <c r="AD417">
        <v>7281</v>
      </c>
      <c r="AE417">
        <v>40</v>
      </c>
      <c r="AF417">
        <v>210</v>
      </c>
      <c r="AG417">
        <v>0</v>
      </c>
      <c r="AH417">
        <v>27</v>
      </c>
      <c r="AI417">
        <v>141</v>
      </c>
      <c r="AJ417">
        <v>115</v>
      </c>
      <c r="AK417">
        <v>141</v>
      </c>
      <c r="AL417">
        <v>140</v>
      </c>
      <c r="AM417">
        <v>814</v>
      </c>
    </row>
    <row r="418" spans="1:39" ht="75.599999999999994" x14ac:dyDescent="0.3">
      <c r="A418" s="5" t="s">
        <v>5328</v>
      </c>
      <c r="B418" s="1" t="s">
        <v>5329</v>
      </c>
      <c r="C418" s="7" t="s">
        <v>5330</v>
      </c>
      <c r="D418" s="9" t="s">
        <v>5331</v>
      </c>
      <c r="E418" s="1" t="s">
        <v>5332</v>
      </c>
      <c r="F418">
        <v>5638</v>
      </c>
      <c r="G418" s="3" t="s">
        <v>5333</v>
      </c>
      <c r="H418" s="1" t="s">
        <v>5334</v>
      </c>
      <c r="I418">
        <v>367</v>
      </c>
      <c r="J418" s="3" t="s">
        <v>5331</v>
      </c>
      <c r="K418" s="1" t="s">
        <v>5335</v>
      </c>
      <c r="L418">
        <v>6465</v>
      </c>
      <c r="M418" s="3" t="s">
        <v>5336</v>
      </c>
      <c r="N418" s="1" t="s">
        <v>5337</v>
      </c>
      <c r="O418">
        <v>2091</v>
      </c>
      <c r="P418" s="11" t="s">
        <v>5338</v>
      </c>
      <c r="Q418" s="1" t="s">
        <v>5339</v>
      </c>
      <c r="R418">
        <v>3372</v>
      </c>
      <c r="S418" s="3" t="s">
        <v>5340</v>
      </c>
      <c r="T418" s="1" t="s">
        <v>5341</v>
      </c>
      <c r="U418">
        <v>4953</v>
      </c>
      <c r="V418" s="3" t="s">
        <v>5342</v>
      </c>
      <c r="W418" s="1" t="s">
        <v>5343</v>
      </c>
      <c r="X418">
        <v>4753</v>
      </c>
      <c r="Y418" s="3" t="s">
        <v>5340</v>
      </c>
      <c r="Z418" s="1" t="s">
        <v>5341</v>
      </c>
      <c r="AA418">
        <v>4953</v>
      </c>
      <c r="AB418" s="3" t="s">
        <v>5344</v>
      </c>
      <c r="AC418" s="1" t="s">
        <v>5345</v>
      </c>
      <c r="AD418">
        <v>5574</v>
      </c>
      <c r="AE418">
        <v>19</v>
      </c>
      <c r="AF418">
        <v>210</v>
      </c>
      <c r="AG418">
        <v>0</v>
      </c>
      <c r="AH418">
        <v>45</v>
      </c>
      <c r="AI418">
        <v>175</v>
      </c>
      <c r="AJ418">
        <v>0</v>
      </c>
      <c r="AK418">
        <v>175</v>
      </c>
      <c r="AL418">
        <v>190</v>
      </c>
      <c r="AM418">
        <v>814</v>
      </c>
    </row>
    <row r="419" spans="1:39" ht="60" x14ac:dyDescent="0.3">
      <c r="A419" s="5" t="s">
        <v>5346</v>
      </c>
      <c r="B419" s="1" t="s">
        <v>5347</v>
      </c>
      <c r="C419" s="7" t="s">
        <v>5348</v>
      </c>
      <c r="D419" s="9" t="s">
        <v>5349</v>
      </c>
      <c r="E419" s="1" t="s">
        <v>5350</v>
      </c>
      <c r="F419">
        <v>7175</v>
      </c>
      <c r="G419" s="3" t="s">
        <v>5351</v>
      </c>
      <c r="H419" s="1" t="s">
        <v>5352</v>
      </c>
      <c r="I419">
        <v>8711</v>
      </c>
      <c r="J419" s="3" t="s">
        <v>5353</v>
      </c>
      <c r="K419" s="1" t="s">
        <v>5354</v>
      </c>
      <c r="L419">
        <v>719</v>
      </c>
      <c r="M419" s="3" t="s">
        <v>5355</v>
      </c>
      <c r="N419" s="1" t="s">
        <v>5356</v>
      </c>
      <c r="O419">
        <v>9288</v>
      </c>
      <c r="P419" s="11" t="s">
        <v>5357</v>
      </c>
      <c r="Q419" s="1" t="s">
        <v>5358</v>
      </c>
      <c r="R419">
        <v>7263</v>
      </c>
      <c r="S419" s="3" t="s">
        <v>5359</v>
      </c>
      <c r="T419" s="1" t="s">
        <v>5360</v>
      </c>
      <c r="U419">
        <v>4159</v>
      </c>
      <c r="V419" s="3" t="s">
        <v>5361</v>
      </c>
      <c r="W419" s="1" t="s">
        <v>5362</v>
      </c>
      <c r="X419">
        <v>6805</v>
      </c>
      <c r="Y419" s="3" t="s">
        <v>5359</v>
      </c>
      <c r="Z419" s="1" t="s">
        <v>5360</v>
      </c>
      <c r="AA419">
        <v>4159</v>
      </c>
      <c r="AB419" s="3" t="s">
        <v>5359</v>
      </c>
      <c r="AC419" s="1" t="s">
        <v>5360</v>
      </c>
      <c r="AD419">
        <v>4159</v>
      </c>
      <c r="AE419">
        <v>190</v>
      </c>
      <c r="AF419">
        <v>4</v>
      </c>
      <c r="AG419">
        <v>118</v>
      </c>
      <c r="AH419">
        <v>133</v>
      </c>
      <c r="AI419">
        <v>96</v>
      </c>
      <c r="AJ419">
        <v>81</v>
      </c>
      <c r="AK419">
        <v>96</v>
      </c>
      <c r="AL419">
        <v>96</v>
      </c>
      <c r="AM419">
        <v>814</v>
      </c>
    </row>
    <row r="420" spans="1:39" ht="60" x14ac:dyDescent="0.3">
      <c r="A420" s="5" t="s">
        <v>5363</v>
      </c>
      <c r="B420" s="1" t="s">
        <v>5364</v>
      </c>
      <c r="C420" s="7" t="s">
        <v>5365</v>
      </c>
      <c r="D420" s="9" t="s">
        <v>5366</v>
      </c>
      <c r="E420" s="1" t="s">
        <v>5367</v>
      </c>
      <c r="F420">
        <v>8364</v>
      </c>
      <c r="G420" s="3" t="s">
        <v>5368</v>
      </c>
      <c r="H420" s="1" t="s">
        <v>5369</v>
      </c>
      <c r="I420">
        <v>5624</v>
      </c>
      <c r="J420" s="3" t="s">
        <v>5370</v>
      </c>
      <c r="K420" s="1" t="s">
        <v>5371</v>
      </c>
      <c r="L420">
        <v>9318</v>
      </c>
      <c r="M420" s="3" t="s">
        <v>5372</v>
      </c>
      <c r="N420" s="1" t="s">
        <v>5373</v>
      </c>
      <c r="O420">
        <v>9386</v>
      </c>
      <c r="P420" s="11" t="s">
        <v>5374</v>
      </c>
      <c r="Q420" s="1" t="s">
        <v>5375</v>
      </c>
      <c r="R420">
        <v>6822</v>
      </c>
      <c r="S420" s="3" t="s">
        <v>5376</v>
      </c>
      <c r="T420" s="1" t="s">
        <v>5377</v>
      </c>
      <c r="U420">
        <v>8112</v>
      </c>
      <c r="V420" s="3" t="s">
        <v>5378</v>
      </c>
      <c r="W420" s="1" t="s">
        <v>5379</v>
      </c>
      <c r="X420">
        <v>3027</v>
      </c>
      <c r="Y420" s="3" t="s">
        <v>5380</v>
      </c>
      <c r="Z420" s="1" t="s">
        <v>5381</v>
      </c>
      <c r="AA420">
        <v>533</v>
      </c>
      <c r="AB420" s="3" t="s">
        <v>5382</v>
      </c>
      <c r="AC420" s="1" t="s">
        <v>5383</v>
      </c>
      <c r="AD420">
        <v>6535</v>
      </c>
      <c r="AE420">
        <v>140</v>
      </c>
      <c r="AF420">
        <v>102</v>
      </c>
      <c r="AG420">
        <v>100</v>
      </c>
      <c r="AH420">
        <v>110</v>
      </c>
      <c r="AI420">
        <v>103</v>
      </c>
      <c r="AJ420">
        <v>9</v>
      </c>
      <c r="AK420">
        <v>141</v>
      </c>
      <c r="AL420">
        <v>106</v>
      </c>
      <c r="AM420">
        <v>811</v>
      </c>
    </row>
    <row r="421" spans="1:39" ht="60" x14ac:dyDescent="0.3">
      <c r="A421" s="5" t="s">
        <v>5384</v>
      </c>
      <c r="B421" s="1" t="s">
        <v>5385</v>
      </c>
      <c r="C421" s="7" t="s">
        <v>5386</v>
      </c>
      <c r="D421" s="9" t="s">
        <v>5387</v>
      </c>
      <c r="E421" s="1" t="s">
        <v>5388</v>
      </c>
      <c r="F421">
        <v>1632</v>
      </c>
      <c r="G421" s="3" t="s">
        <v>5389</v>
      </c>
      <c r="H421" s="1" t="s">
        <v>5390</v>
      </c>
      <c r="I421">
        <v>5977</v>
      </c>
      <c r="J421" s="3" t="s">
        <v>5391</v>
      </c>
      <c r="K421" s="1" t="s">
        <v>5392</v>
      </c>
      <c r="L421">
        <v>1448</v>
      </c>
      <c r="M421" s="3" t="s">
        <v>5393</v>
      </c>
      <c r="N421" s="1" t="s">
        <v>5394</v>
      </c>
      <c r="O421">
        <v>5887</v>
      </c>
      <c r="P421" s="11" t="s">
        <v>5395</v>
      </c>
      <c r="Q421" s="1" t="s">
        <v>5396</v>
      </c>
      <c r="R421">
        <v>4092</v>
      </c>
      <c r="S421" s="3" t="s">
        <v>5391</v>
      </c>
      <c r="T421" s="1" t="s">
        <v>5397</v>
      </c>
      <c r="U421">
        <v>3503</v>
      </c>
      <c r="V421" s="3" t="s">
        <v>5398</v>
      </c>
      <c r="W421" s="1" t="s">
        <v>5399</v>
      </c>
      <c r="X421">
        <v>544</v>
      </c>
      <c r="Y421" s="3" t="s">
        <v>5391</v>
      </c>
      <c r="Z421" s="1" t="s">
        <v>5397</v>
      </c>
      <c r="AA421">
        <v>3503</v>
      </c>
      <c r="AB421" s="3" t="s">
        <v>5391</v>
      </c>
      <c r="AC421" s="1" t="s">
        <v>5397</v>
      </c>
      <c r="AD421">
        <v>3503</v>
      </c>
      <c r="AE421">
        <v>25</v>
      </c>
      <c r="AF421">
        <v>185</v>
      </c>
      <c r="AG421">
        <v>0</v>
      </c>
      <c r="AH421">
        <v>45</v>
      </c>
      <c r="AI421">
        <v>185</v>
      </c>
      <c r="AJ421">
        <v>0</v>
      </c>
      <c r="AK421">
        <v>185</v>
      </c>
      <c r="AL421">
        <v>185</v>
      </c>
      <c r="AM421">
        <v>810</v>
      </c>
    </row>
    <row r="422" spans="1:39" ht="60" x14ac:dyDescent="0.3">
      <c r="A422" s="5" t="s">
        <v>5400</v>
      </c>
      <c r="B422" s="1" t="s">
        <v>5401</v>
      </c>
      <c r="C422" s="7" t="s">
        <v>5402</v>
      </c>
      <c r="D422" s="9" t="s">
        <v>5403</v>
      </c>
      <c r="E422" s="1" t="s">
        <v>5404</v>
      </c>
      <c r="F422">
        <v>6824</v>
      </c>
      <c r="G422" s="3" t="s">
        <v>5405</v>
      </c>
      <c r="H422" s="1" t="s">
        <v>5406</v>
      </c>
      <c r="I422">
        <v>4275</v>
      </c>
      <c r="J422" s="3" t="s">
        <v>5403</v>
      </c>
      <c r="K422" s="1" t="s">
        <v>5407</v>
      </c>
      <c r="L422">
        <v>675</v>
      </c>
      <c r="M422" s="3" t="s">
        <v>5408</v>
      </c>
      <c r="N422" s="1" t="s">
        <v>5409</v>
      </c>
      <c r="O422">
        <v>6882</v>
      </c>
      <c r="P422" s="11" t="s">
        <v>5410</v>
      </c>
      <c r="Q422" s="1" t="s">
        <v>5411</v>
      </c>
      <c r="R422">
        <v>1872</v>
      </c>
      <c r="S422" s="3" t="s">
        <v>5412</v>
      </c>
      <c r="T422" s="1" t="s">
        <v>5413</v>
      </c>
      <c r="U422">
        <v>7522</v>
      </c>
      <c r="V422" s="3" t="s">
        <v>5414</v>
      </c>
      <c r="W422" s="1" t="s">
        <v>5415</v>
      </c>
      <c r="X422">
        <v>2853</v>
      </c>
      <c r="Y422" s="3" t="s">
        <v>5412</v>
      </c>
      <c r="Z422" s="1" t="s">
        <v>5413</v>
      </c>
      <c r="AA422">
        <v>7522</v>
      </c>
      <c r="AB422" s="3" t="s">
        <v>5416</v>
      </c>
      <c r="AC422" s="1" t="s">
        <v>5417</v>
      </c>
      <c r="AD422">
        <v>7599</v>
      </c>
      <c r="AE422">
        <v>22</v>
      </c>
      <c r="AF422">
        <v>210</v>
      </c>
      <c r="AG422">
        <v>4</v>
      </c>
      <c r="AH422">
        <v>16</v>
      </c>
      <c r="AI422">
        <v>190</v>
      </c>
      <c r="AJ422">
        <v>6</v>
      </c>
      <c r="AK422">
        <v>190</v>
      </c>
      <c r="AL422">
        <v>170</v>
      </c>
      <c r="AM422">
        <v>808</v>
      </c>
    </row>
    <row r="423" spans="1:39" ht="60" x14ac:dyDescent="0.3">
      <c r="A423" s="5" t="s">
        <v>5418</v>
      </c>
      <c r="B423" s="1" t="s">
        <v>5419</v>
      </c>
      <c r="C423" s="7" t="s">
        <v>5420</v>
      </c>
      <c r="D423" s="9" t="s">
        <v>5421</v>
      </c>
      <c r="E423" s="1" t="s">
        <v>5422</v>
      </c>
      <c r="F423">
        <v>3318</v>
      </c>
      <c r="G423" s="3" t="s">
        <v>5423</v>
      </c>
      <c r="H423" s="1" t="s">
        <v>5424</v>
      </c>
      <c r="I423">
        <v>4426</v>
      </c>
      <c r="J423" s="3" t="s">
        <v>5421</v>
      </c>
      <c r="K423" s="1" t="s">
        <v>5425</v>
      </c>
      <c r="L423">
        <v>3297</v>
      </c>
      <c r="M423" s="3" t="s">
        <v>5426</v>
      </c>
      <c r="N423" s="1" t="s">
        <v>5427</v>
      </c>
      <c r="O423">
        <v>4868</v>
      </c>
      <c r="P423" s="11" t="s">
        <v>5428</v>
      </c>
      <c r="Q423" s="1" t="s">
        <v>5429</v>
      </c>
      <c r="R423">
        <v>7663</v>
      </c>
      <c r="S423" s="3" t="s">
        <v>5430</v>
      </c>
      <c r="T423" s="1" t="s">
        <v>5431</v>
      </c>
      <c r="U423">
        <v>1792</v>
      </c>
      <c r="V423" s="3" t="s">
        <v>5432</v>
      </c>
      <c r="W423" s="1" t="s">
        <v>5433</v>
      </c>
      <c r="X423">
        <v>4992</v>
      </c>
      <c r="Y423" s="3" t="s">
        <v>5430</v>
      </c>
      <c r="Z423" s="1" t="s">
        <v>5431</v>
      </c>
      <c r="AA423">
        <v>1792</v>
      </c>
      <c r="AB423" s="3" t="s">
        <v>5434</v>
      </c>
      <c r="AC423" s="1" t="s">
        <v>5435</v>
      </c>
      <c r="AD423">
        <v>3742</v>
      </c>
      <c r="AE423">
        <v>102</v>
      </c>
      <c r="AF423">
        <v>210</v>
      </c>
      <c r="AG423">
        <v>40</v>
      </c>
      <c r="AH423">
        <v>0</v>
      </c>
      <c r="AI423">
        <v>150</v>
      </c>
      <c r="AJ423">
        <v>40</v>
      </c>
      <c r="AK423">
        <v>150</v>
      </c>
      <c r="AL423">
        <v>115</v>
      </c>
      <c r="AM423">
        <v>807</v>
      </c>
    </row>
    <row r="424" spans="1:39" ht="60" x14ac:dyDescent="0.3">
      <c r="A424" s="5" t="s">
        <v>5436</v>
      </c>
      <c r="B424" s="1" t="s">
        <v>5437</v>
      </c>
      <c r="C424" s="7" t="s">
        <v>5438</v>
      </c>
      <c r="D424" s="9" t="s">
        <v>5439</v>
      </c>
      <c r="E424" s="1" t="s">
        <v>5440</v>
      </c>
      <c r="F424">
        <v>7572</v>
      </c>
      <c r="G424" s="3" t="s">
        <v>5441</v>
      </c>
      <c r="H424" s="1" t="s">
        <v>5442</v>
      </c>
      <c r="I424">
        <v>6339</v>
      </c>
      <c r="J424" s="3" t="s">
        <v>5439</v>
      </c>
      <c r="K424" s="1" t="s">
        <v>5443</v>
      </c>
      <c r="L424">
        <v>7595</v>
      </c>
      <c r="M424" s="3" t="s">
        <v>5444</v>
      </c>
      <c r="N424" s="1" t="s">
        <v>5445</v>
      </c>
      <c r="O424">
        <v>6617</v>
      </c>
      <c r="P424" s="11" t="s">
        <v>5446</v>
      </c>
      <c r="Q424" s="1" t="s">
        <v>5447</v>
      </c>
      <c r="R424">
        <v>6074</v>
      </c>
      <c r="S424" s="3" t="s">
        <v>5448</v>
      </c>
      <c r="T424" s="1" t="s">
        <v>5449</v>
      </c>
      <c r="U424">
        <v>7869</v>
      </c>
      <c r="V424" s="3" t="s">
        <v>5450</v>
      </c>
      <c r="W424" s="1" t="s">
        <v>5451</v>
      </c>
      <c r="X424">
        <v>3388</v>
      </c>
      <c r="Y424" s="3" t="s">
        <v>5448</v>
      </c>
      <c r="Z424" s="1" t="s">
        <v>5449</v>
      </c>
      <c r="AA424">
        <v>7869</v>
      </c>
      <c r="AB424" s="3" t="s">
        <v>5448</v>
      </c>
      <c r="AC424" s="1" t="s">
        <v>5449</v>
      </c>
      <c r="AD424">
        <v>7869</v>
      </c>
      <c r="AE424">
        <v>15</v>
      </c>
      <c r="AF424">
        <v>210</v>
      </c>
      <c r="AG424">
        <v>0</v>
      </c>
      <c r="AH424">
        <v>17</v>
      </c>
      <c r="AI424">
        <v>180</v>
      </c>
      <c r="AJ424">
        <v>25</v>
      </c>
      <c r="AK424">
        <v>180</v>
      </c>
      <c r="AL424">
        <v>180</v>
      </c>
      <c r="AM424">
        <v>807</v>
      </c>
    </row>
    <row r="425" spans="1:39" ht="60" x14ac:dyDescent="0.3">
      <c r="A425" s="5" t="s">
        <v>5452</v>
      </c>
      <c r="B425" s="1" t="s">
        <v>5453</v>
      </c>
      <c r="C425" s="7" t="s">
        <v>5454</v>
      </c>
      <c r="D425" s="9" t="s">
        <v>5455</v>
      </c>
      <c r="E425" s="1" t="s">
        <v>5456</v>
      </c>
      <c r="F425">
        <v>2963</v>
      </c>
      <c r="G425" s="3" t="s">
        <v>5457</v>
      </c>
      <c r="H425" s="1" t="s">
        <v>5458</v>
      </c>
      <c r="I425">
        <v>6366</v>
      </c>
      <c r="J425" s="3" t="s">
        <v>5455</v>
      </c>
      <c r="K425" s="1" t="s">
        <v>5459</v>
      </c>
      <c r="L425">
        <v>2902</v>
      </c>
      <c r="M425" s="3" t="s">
        <v>5460</v>
      </c>
      <c r="N425" s="1" t="s">
        <v>5461</v>
      </c>
      <c r="O425">
        <v>5942</v>
      </c>
      <c r="P425" s="11" t="s">
        <v>5462</v>
      </c>
      <c r="Q425" s="1" t="s">
        <v>5463</v>
      </c>
      <c r="R425">
        <v>5594</v>
      </c>
      <c r="S425" s="3" t="s">
        <v>5464</v>
      </c>
      <c r="T425" s="1" t="s">
        <v>5465</v>
      </c>
      <c r="U425">
        <v>2303</v>
      </c>
      <c r="V425" s="3" t="s">
        <v>5466</v>
      </c>
      <c r="W425" s="1" t="s">
        <v>5467</v>
      </c>
      <c r="X425">
        <v>5759</v>
      </c>
      <c r="Y425" s="3" t="s">
        <v>5464</v>
      </c>
      <c r="Z425" s="1" t="s">
        <v>5465</v>
      </c>
      <c r="AA425">
        <v>2303</v>
      </c>
      <c r="AB425" s="3" t="s">
        <v>5468</v>
      </c>
      <c r="AC425" s="1" t="s">
        <v>5469</v>
      </c>
      <c r="AD425">
        <v>3764</v>
      </c>
      <c r="AE425">
        <v>40</v>
      </c>
      <c r="AF425">
        <v>210</v>
      </c>
      <c r="AG425">
        <v>18</v>
      </c>
      <c r="AH425">
        <v>40</v>
      </c>
      <c r="AI425">
        <v>180</v>
      </c>
      <c r="AJ425">
        <v>24</v>
      </c>
      <c r="AK425">
        <v>180</v>
      </c>
      <c r="AL425">
        <v>115</v>
      </c>
      <c r="AM425">
        <v>807</v>
      </c>
    </row>
    <row r="426" spans="1:39" ht="60" x14ac:dyDescent="0.3">
      <c r="A426" s="5" t="s">
        <v>5470</v>
      </c>
      <c r="B426" s="1" t="s">
        <v>5471</v>
      </c>
      <c r="C426" s="7" t="s">
        <v>5472</v>
      </c>
      <c r="D426" s="9" t="s">
        <v>5473</v>
      </c>
      <c r="E426" s="1" t="s">
        <v>5474</v>
      </c>
      <c r="F426">
        <v>1805</v>
      </c>
      <c r="G426" s="3" t="s">
        <v>5475</v>
      </c>
      <c r="H426" s="1" t="s">
        <v>5476</v>
      </c>
      <c r="I426">
        <v>1605</v>
      </c>
      <c r="J426" s="3" t="s">
        <v>5477</v>
      </c>
      <c r="K426" s="1" t="s">
        <v>5478</v>
      </c>
      <c r="L426">
        <v>1809</v>
      </c>
      <c r="M426" s="3" t="s">
        <v>5477</v>
      </c>
      <c r="N426" s="1" t="s">
        <v>5478</v>
      </c>
      <c r="O426">
        <v>1809</v>
      </c>
      <c r="P426" s="11" t="s">
        <v>5479</v>
      </c>
      <c r="Q426" s="1" t="s">
        <v>5480</v>
      </c>
      <c r="R426">
        <v>1894</v>
      </c>
      <c r="S426" s="3" t="s">
        <v>5481</v>
      </c>
      <c r="T426" s="1" t="s">
        <v>5482</v>
      </c>
      <c r="U426">
        <v>952</v>
      </c>
      <c r="V426" s="3" t="s">
        <v>5481</v>
      </c>
      <c r="W426" s="1" t="s">
        <v>5482</v>
      </c>
      <c r="X426">
        <v>952</v>
      </c>
      <c r="Y426" s="3" t="s">
        <v>5481</v>
      </c>
      <c r="Z426" s="1" t="s">
        <v>5482</v>
      </c>
      <c r="AA426">
        <v>952</v>
      </c>
      <c r="AB426" s="3" t="s">
        <v>5481</v>
      </c>
      <c r="AC426" s="1" t="s">
        <v>5482</v>
      </c>
      <c r="AD426">
        <v>952</v>
      </c>
      <c r="AE426">
        <v>25</v>
      </c>
      <c r="AF426">
        <v>200</v>
      </c>
      <c r="AG426">
        <v>200</v>
      </c>
      <c r="AH426">
        <v>25</v>
      </c>
      <c r="AI426">
        <v>89</v>
      </c>
      <c r="AJ426">
        <v>89</v>
      </c>
      <c r="AK426">
        <v>89</v>
      </c>
      <c r="AL426">
        <v>89</v>
      </c>
      <c r="AM426">
        <v>806</v>
      </c>
    </row>
    <row r="427" spans="1:39" ht="60" x14ac:dyDescent="0.3">
      <c r="A427" s="5" t="s">
        <v>5483</v>
      </c>
      <c r="B427" s="1" t="s">
        <v>5484</v>
      </c>
      <c r="C427" s="7" t="s">
        <v>5485</v>
      </c>
      <c r="D427" s="9" t="s">
        <v>5486</v>
      </c>
      <c r="E427" s="1" t="s">
        <v>5487</v>
      </c>
      <c r="F427">
        <v>5705</v>
      </c>
      <c r="G427" s="3" t="s">
        <v>5488</v>
      </c>
      <c r="H427" s="1" t="s">
        <v>5489</v>
      </c>
      <c r="I427">
        <v>3636</v>
      </c>
      <c r="J427" s="3" t="s">
        <v>5486</v>
      </c>
      <c r="K427" s="1" t="s">
        <v>5490</v>
      </c>
      <c r="L427">
        <v>5848</v>
      </c>
      <c r="M427" s="3" t="s">
        <v>5491</v>
      </c>
      <c r="N427" s="1" t="s">
        <v>5492</v>
      </c>
      <c r="O427">
        <v>5814</v>
      </c>
      <c r="P427" s="11" t="s">
        <v>5493</v>
      </c>
      <c r="Q427" s="1" t="s">
        <v>5494</v>
      </c>
      <c r="R427">
        <v>1031</v>
      </c>
      <c r="S427" s="3" t="s">
        <v>5495</v>
      </c>
      <c r="T427" s="1" t="s">
        <v>5496</v>
      </c>
      <c r="U427">
        <v>3722</v>
      </c>
      <c r="V427" s="3" t="s">
        <v>5497</v>
      </c>
      <c r="W427" s="1" t="s">
        <v>5498</v>
      </c>
      <c r="X427">
        <v>5041</v>
      </c>
      <c r="Y427" s="3" t="s">
        <v>5495</v>
      </c>
      <c r="Z427" s="1" t="s">
        <v>5496</v>
      </c>
      <c r="AA427">
        <v>3722</v>
      </c>
      <c r="AB427" s="3" t="s">
        <v>5499</v>
      </c>
      <c r="AC427" s="1" t="s">
        <v>5500</v>
      </c>
      <c r="AD427">
        <v>5131</v>
      </c>
      <c r="AE427">
        <v>100</v>
      </c>
      <c r="AF427">
        <v>210</v>
      </c>
      <c r="AG427">
        <v>11</v>
      </c>
      <c r="AH427">
        <v>0</v>
      </c>
      <c r="AI427">
        <v>180</v>
      </c>
      <c r="AJ427">
        <v>9</v>
      </c>
      <c r="AK427">
        <v>180</v>
      </c>
      <c r="AL427">
        <v>115</v>
      </c>
      <c r="AM427">
        <v>805</v>
      </c>
    </row>
    <row r="428" spans="1:39" ht="60" x14ac:dyDescent="0.3">
      <c r="A428" s="5" t="s">
        <v>5501</v>
      </c>
      <c r="B428" s="1" t="s">
        <v>5502</v>
      </c>
      <c r="C428" s="7" t="s">
        <v>5503</v>
      </c>
      <c r="D428" s="9" t="s">
        <v>5504</v>
      </c>
      <c r="E428" s="1" t="s">
        <v>5505</v>
      </c>
      <c r="F428">
        <v>2046</v>
      </c>
      <c r="G428" s="3" t="s">
        <v>5506</v>
      </c>
      <c r="H428" s="1" t="s">
        <v>5507</v>
      </c>
      <c r="I428">
        <v>2252</v>
      </c>
      <c r="J428" s="3" t="s">
        <v>5508</v>
      </c>
      <c r="K428" s="1" t="s">
        <v>5509</v>
      </c>
      <c r="L428">
        <v>2036</v>
      </c>
      <c r="M428" s="3" t="s">
        <v>5510</v>
      </c>
      <c r="N428" s="1" t="s">
        <v>5511</v>
      </c>
      <c r="O428">
        <v>2253</v>
      </c>
      <c r="P428" s="11" t="s">
        <v>5512</v>
      </c>
      <c r="Q428" s="1" t="s">
        <v>5513</v>
      </c>
      <c r="R428">
        <v>184</v>
      </c>
      <c r="S428" s="3" t="s">
        <v>5514</v>
      </c>
      <c r="T428" s="1" t="s">
        <v>5515</v>
      </c>
      <c r="U428">
        <v>3539</v>
      </c>
      <c r="V428" s="3" t="s">
        <v>5514</v>
      </c>
      <c r="W428" s="1" t="s">
        <v>5515</v>
      </c>
      <c r="X428">
        <v>3539</v>
      </c>
      <c r="Y428" s="3" t="s">
        <v>5514</v>
      </c>
      <c r="Z428" s="1" t="s">
        <v>5515</v>
      </c>
      <c r="AA428">
        <v>3539</v>
      </c>
      <c r="AB428" s="3" t="s">
        <v>5514</v>
      </c>
      <c r="AC428" s="1" t="s">
        <v>5515</v>
      </c>
      <c r="AD428">
        <v>3539</v>
      </c>
      <c r="AE428">
        <v>109</v>
      </c>
      <c r="AF428">
        <v>135</v>
      </c>
      <c r="AG428">
        <v>110</v>
      </c>
      <c r="AH428">
        <v>30</v>
      </c>
      <c r="AI428">
        <v>105</v>
      </c>
      <c r="AJ428">
        <v>105</v>
      </c>
      <c r="AK428">
        <v>105</v>
      </c>
      <c r="AL428">
        <v>105</v>
      </c>
      <c r="AM428">
        <v>804</v>
      </c>
    </row>
    <row r="429" spans="1:39" ht="60" x14ac:dyDescent="0.3">
      <c r="A429" s="5" t="s">
        <v>5516</v>
      </c>
      <c r="B429" s="1" t="s">
        <v>5517</v>
      </c>
      <c r="C429" s="7" t="s">
        <v>5518</v>
      </c>
      <c r="D429" s="9" t="s">
        <v>5519</v>
      </c>
      <c r="E429" s="1" t="s">
        <v>5520</v>
      </c>
      <c r="F429">
        <v>2688</v>
      </c>
      <c r="G429" s="3" t="s">
        <v>5521</v>
      </c>
      <c r="H429" s="1" t="s">
        <v>5522</v>
      </c>
      <c r="I429">
        <v>4937</v>
      </c>
      <c r="J429" s="3" t="s">
        <v>5519</v>
      </c>
      <c r="K429" s="1" t="s">
        <v>5523</v>
      </c>
      <c r="L429">
        <v>2715</v>
      </c>
      <c r="M429" s="3" t="s">
        <v>5524</v>
      </c>
      <c r="N429" s="1" t="s">
        <v>5525</v>
      </c>
      <c r="O429">
        <v>3347</v>
      </c>
      <c r="P429" s="11" t="s">
        <v>5526</v>
      </c>
      <c r="Q429" s="1" t="s">
        <v>5527</v>
      </c>
      <c r="R429">
        <v>336</v>
      </c>
      <c r="S429" s="3" t="s">
        <v>5528</v>
      </c>
      <c r="T429" s="1" t="s">
        <v>5529</v>
      </c>
      <c r="U429">
        <v>8199</v>
      </c>
      <c r="V429" s="3" t="s">
        <v>5530</v>
      </c>
      <c r="W429" s="1" t="s">
        <v>5531</v>
      </c>
      <c r="X429">
        <v>1128</v>
      </c>
      <c r="Y429" s="3" t="s">
        <v>5528</v>
      </c>
      <c r="Z429" s="1" t="s">
        <v>5529</v>
      </c>
      <c r="AA429">
        <v>8199</v>
      </c>
      <c r="AB429" s="3" t="s">
        <v>5532</v>
      </c>
      <c r="AC429" s="1" t="s">
        <v>5533</v>
      </c>
      <c r="AD429">
        <v>828</v>
      </c>
      <c r="AE429">
        <v>25</v>
      </c>
      <c r="AF429">
        <v>210</v>
      </c>
      <c r="AG429">
        <v>31</v>
      </c>
      <c r="AH429">
        <v>150</v>
      </c>
      <c r="AI429">
        <v>118</v>
      </c>
      <c r="AJ429">
        <v>25</v>
      </c>
      <c r="AK429">
        <v>118</v>
      </c>
      <c r="AL429">
        <v>125</v>
      </c>
      <c r="AM429">
        <v>802</v>
      </c>
    </row>
    <row r="430" spans="1:39" ht="60" x14ac:dyDescent="0.3">
      <c r="A430" s="5" t="s">
        <v>5534</v>
      </c>
      <c r="B430" s="1" t="s">
        <v>5535</v>
      </c>
      <c r="C430" s="7" t="s">
        <v>5536</v>
      </c>
      <c r="D430" s="9" t="s">
        <v>5537</v>
      </c>
      <c r="E430" s="1" t="s">
        <v>5538</v>
      </c>
      <c r="F430">
        <v>2727</v>
      </c>
      <c r="G430" s="3" t="s">
        <v>5539</v>
      </c>
      <c r="H430" s="1" t="s">
        <v>5540</v>
      </c>
      <c r="I430">
        <v>1567</v>
      </c>
      <c r="J430" s="3" t="s">
        <v>5541</v>
      </c>
      <c r="K430" s="1" t="s">
        <v>5542</v>
      </c>
      <c r="L430">
        <v>2763</v>
      </c>
      <c r="M430" s="3" t="s">
        <v>5541</v>
      </c>
      <c r="N430" s="1" t="s">
        <v>5542</v>
      </c>
      <c r="O430">
        <v>2763</v>
      </c>
      <c r="P430" s="11" t="s">
        <v>5543</v>
      </c>
      <c r="Q430" s="1" t="s">
        <v>5544</v>
      </c>
      <c r="R430">
        <v>2925</v>
      </c>
      <c r="S430" s="3" t="s">
        <v>5545</v>
      </c>
      <c r="T430" s="1" t="s">
        <v>5546</v>
      </c>
      <c r="U430">
        <v>152</v>
      </c>
      <c r="V430" s="3" t="s">
        <v>5547</v>
      </c>
      <c r="W430" s="1" t="s">
        <v>5548</v>
      </c>
      <c r="X430">
        <v>3964</v>
      </c>
      <c r="Y430" s="3" t="s">
        <v>5549</v>
      </c>
      <c r="Z430" s="1" t="s">
        <v>5550</v>
      </c>
      <c r="AA430">
        <v>1472</v>
      </c>
      <c r="AB430" s="3" t="s">
        <v>5549</v>
      </c>
      <c r="AC430" s="1" t="s">
        <v>5550</v>
      </c>
      <c r="AD430">
        <v>1472</v>
      </c>
      <c r="AE430">
        <v>94</v>
      </c>
      <c r="AF430">
        <v>185</v>
      </c>
      <c r="AG430">
        <v>185</v>
      </c>
      <c r="AH430">
        <v>31</v>
      </c>
      <c r="AI430">
        <v>109</v>
      </c>
      <c r="AJ430">
        <v>0</v>
      </c>
      <c r="AK430">
        <v>99</v>
      </c>
      <c r="AL430">
        <v>99</v>
      </c>
      <c r="AM430">
        <v>802</v>
      </c>
    </row>
    <row r="431" spans="1:39" ht="60" x14ac:dyDescent="0.3">
      <c r="A431" s="5" t="s">
        <v>5551</v>
      </c>
      <c r="B431" s="1" t="s">
        <v>5552</v>
      </c>
      <c r="C431" s="7" t="s">
        <v>5553</v>
      </c>
      <c r="D431" s="9" t="s">
        <v>5554</v>
      </c>
      <c r="E431" s="1" t="s">
        <v>5555</v>
      </c>
      <c r="F431">
        <v>4704</v>
      </c>
      <c r="G431" s="3" t="s">
        <v>5556</v>
      </c>
      <c r="H431" s="1" t="s">
        <v>5557</v>
      </c>
      <c r="I431">
        <v>2901</v>
      </c>
      <c r="J431" s="3" t="s">
        <v>5558</v>
      </c>
      <c r="K431" s="1" t="s">
        <v>5559</v>
      </c>
      <c r="L431">
        <v>5248</v>
      </c>
      <c r="M431" s="3" t="s">
        <v>5560</v>
      </c>
      <c r="N431" s="1" t="s">
        <v>5561</v>
      </c>
      <c r="O431">
        <v>3875</v>
      </c>
      <c r="P431" s="11" t="s">
        <v>5562</v>
      </c>
      <c r="Q431" s="1" t="s">
        <v>5563</v>
      </c>
      <c r="R431">
        <v>502</v>
      </c>
      <c r="S431" s="3" t="s">
        <v>5564</v>
      </c>
      <c r="T431" s="1" t="s">
        <v>5565</v>
      </c>
      <c r="U431">
        <v>4232</v>
      </c>
      <c r="V431" s="3" t="s">
        <v>5566</v>
      </c>
      <c r="W431" s="1" t="s">
        <v>5567</v>
      </c>
      <c r="X431">
        <v>3014</v>
      </c>
      <c r="Y431" s="3" t="s">
        <v>5568</v>
      </c>
      <c r="Z431" s="1" t="s">
        <v>5569</v>
      </c>
      <c r="AA431">
        <v>3383</v>
      </c>
      <c r="AB431" s="3" t="s">
        <v>5564</v>
      </c>
      <c r="AC431" s="1" t="s">
        <v>5565</v>
      </c>
      <c r="AD431">
        <v>4232</v>
      </c>
      <c r="AE431">
        <v>50</v>
      </c>
      <c r="AF431">
        <v>185</v>
      </c>
      <c r="AG431">
        <v>0</v>
      </c>
      <c r="AH431">
        <v>40</v>
      </c>
      <c r="AI431">
        <v>185</v>
      </c>
      <c r="AJ431">
        <v>0</v>
      </c>
      <c r="AK431">
        <v>156</v>
      </c>
      <c r="AL431">
        <v>185</v>
      </c>
      <c r="AM431">
        <v>801</v>
      </c>
    </row>
    <row r="432" spans="1:39" ht="60" x14ac:dyDescent="0.3">
      <c r="A432" s="5" t="s">
        <v>5570</v>
      </c>
      <c r="B432" s="1" t="s">
        <v>5571</v>
      </c>
      <c r="C432" s="7" t="s">
        <v>5572</v>
      </c>
      <c r="D432" s="9" t="s">
        <v>5573</v>
      </c>
      <c r="E432" s="1" t="s">
        <v>5574</v>
      </c>
      <c r="F432">
        <v>1712</v>
      </c>
      <c r="G432" s="3" t="s">
        <v>5575</v>
      </c>
      <c r="H432" s="1" t="s">
        <v>5576</v>
      </c>
      <c r="I432">
        <v>2276</v>
      </c>
      <c r="J432" s="3" t="s">
        <v>5573</v>
      </c>
      <c r="K432" s="1" t="s">
        <v>5577</v>
      </c>
      <c r="L432">
        <v>1914</v>
      </c>
      <c r="M432" s="3" t="s">
        <v>5573</v>
      </c>
      <c r="N432" s="1" t="s">
        <v>5577</v>
      </c>
      <c r="O432">
        <v>1914</v>
      </c>
      <c r="P432" s="11" t="s">
        <v>5578</v>
      </c>
      <c r="Q432" s="1" t="s">
        <v>5579</v>
      </c>
      <c r="R432">
        <v>4941</v>
      </c>
      <c r="S432" s="3" t="s">
        <v>5580</v>
      </c>
      <c r="T432" s="1" t="s">
        <v>5581</v>
      </c>
      <c r="U432">
        <v>892</v>
      </c>
      <c r="V432" s="3" t="s">
        <v>5580</v>
      </c>
      <c r="W432" s="1" t="s">
        <v>5581</v>
      </c>
      <c r="X432">
        <v>892</v>
      </c>
      <c r="Y432" s="3" t="s">
        <v>5580</v>
      </c>
      <c r="Z432" s="1" t="s">
        <v>5581</v>
      </c>
      <c r="AA432">
        <v>892</v>
      </c>
      <c r="AB432" s="3" t="s">
        <v>5580</v>
      </c>
      <c r="AC432" s="1" t="s">
        <v>5581</v>
      </c>
      <c r="AD432">
        <v>892</v>
      </c>
      <c r="AE432">
        <v>0</v>
      </c>
      <c r="AF432">
        <v>210</v>
      </c>
      <c r="AG432">
        <v>210</v>
      </c>
      <c r="AH432">
        <v>0</v>
      </c>
      <c r="AI432">
        <v>95</v>
      </c>
      <c r="AJ432">
        <v>95</v>
      </c>
      <c r="AK432">
        <v>95</v>
      </c>
      <c r="AL432">
        <v>95</v>
      </c>
      <c r="AM432">
        <v>800</v>
      </c>
    </row>
    <row r="433" spans="1:39" ht="60" x14ac:dyDescent="0.3">
      <c r="A433" s="5" t="s">
        <v>5582</v>
      </c>
      <c r="B433" s="1" t="s">
        <v>5583</v>
      </c>
      <c r="C433" s="7" t="s">
        <v>5584</v>
      </c>
      <c r="D433" s="9" t="s">
        <v>5585</v>
      </c>
      <c r="E433" s="1" t="s">
        <v>5586</v>
      </c>
      <c r="F433">
        <v>3128</v>
      </c>
      <c r="G433" s="3" t="s">
        <v>5587</v>
      </c>
      <c r="H433" s="1" t="s">
        <v>5588</v>
      </c>
      <c r="I433">
        <v>3135</v>
      </c>
      <c r="J433" s="3" t="s">
        <v>5589</v>
      </c>
      <c r="K433" s="1" t="s">
        <v>5590</v>
      </c>
      <c r="L433">
        <v>1995</v>
      </c>
      <c r="M433" s="3" t="s">
        <v>5591</v>
      </c>
      <c r="N433" s="1" t="s">
        <v>5592</v>
      </c>
      <c r="O433">
        <v>2793</v>
      </c>
      <c r="P433" s="11" t="s">
        <v>5593</v>
      </c>
      <c r="Q433" s="1" t="s">
        <v>5594</v>
      </c>
      <c r="R433">
        <v>764</v>
      </c>
      <c r="S433" s="3" t="s">
        <v>5595</v>
      </c>
      <c r="T433" s="1" t="s">
        <v>5596</v>
      </c>
      <c r="U433">
        <v>4037</v>
      </c>
      <c r="V433" s="3" t="s">
        <v>5597</v>
      </c>
      <c r="W433" s="1" t="s">
        <v>5598</v>
      </c>
      <c r="X433">
        <v>6547</v>
      </c>
      <c r="Y433" s="3" t="s">
        <v>5595</v>
      </c>
      <c r="Z433" s="1" t="s">
        <v>5596</v>
      </c>
      <c r="AA433">
        <v>4037</v>
      </c>
      <c r="AB433" s="3" t="s">
        <v>5595</v>
      </c>
      <c r="AC433" s="1" t="s">
        <v>5596</v>
      </c>
      <c r="AD433">
        <v>4037</v>
      </c>
      <c r="AE433">
        <v>75</v>
      </c>
      <c r="AF433">
        <v>195</v>
      </c>
      <c r="AG433">
        <v>138</v>
      </c>
      <c r="AH433">
        <v>30</v>
      </c>
      <c r="AI433">
        <v>110</v>
      </c>
      <c r="AJ433">
        <v>25</v>
      </c>
      <c r="AK433">
        <v>110</v>
      </c>
      <c r="AL433">
        <v>110</v>
      </c>
      <c r="AM433">
        <v>793</v>
      </c>
    </row>
    <row r="434" spans="1:39" ht="60" x14ac:dyDescent="0.3">
      <c r="A434" s="5" t="s">
        <v>5599</v>
      </c>
      <c r="B434" s="1" t="s">
        <v>5600</v>
      </c>
      <c r="C434" s="7" t="s">
        <v>5601</v>
      </c>
      <c r="D434" s="9" t="s">
        <v>5602</v>
      </c>
      <c r="E434" s="1" t="s">
        <v>5603</v>
      </c>
      <c r="F434">
        <v>8666</v>
      </c>
      <c r="G434" s="3" t="s">
        <v>5604</v>
      </c>
      <c r="H434" s="1" t="s">
        <v>5605</v>
      </c>
      <c r="I434">
        <v>9738</v>
      </c>
      <c r="J434" s="3" t="s">
        <v>5602</v>
      </c>
      <c r="K434" s="1" t="s">
        <v>5606</v>
      </c>
      <c r="L434">
        <v>8649</v>
      </c>
      <c r="M434" s="3" t="s">
        <v>5607</v>
      </c>
      <c r="N434" s="1" t="s">
        <v>5608</v>
      </c>
      <c r="O434">
        <v>4334</v>
      </c>
      <c r="P434" s="11" t="s">
        <v>5609</v>
      </c>
      <c r="Q434" s="1" t="s">
        <v>5610</v>
      </c>
      <c r="R434">
        <v>9515</v>
      </c>
      <c r="S434" s="3" t="s">
        <v>5611</v>
      </c>
      <c r="T434" s="1" t="s">
        <v>5612</v>
      </c>
      <c r="U434">
        <v>8203</v>
      </c>
      <c r="V434" s="3" t="s">
        <v>5613</v>
      </c>
      <c r="W434" s="1" t="s">
        <v>5614</v>
      </c>
      <c r="X434">
        <v>2804</v>
      </c>
      <c r="Y434" s="3" t="s">
        <v>5611</v>
      </c>
      <c r="Z434" s="1" t="s">
        <v>5612</v>
      </c>
      <c r="AA434">
        <v>8203</v>
      </c>
      <c r="AB434" s="3" t="s">
        <v>5611</v>
      </c>
      <c r="AC434" s="1" t="s">
        <v>5612</v>
      </c>
      <c r="AD434">
        <v>8203</v>
      </c>
      <c r="AE434">
        <v>125</v>
      </c>
      <c r="AF434">
        <v>210</v>
      </c>
      <c r="AG434">
        <v>6</v>
      </c>
      <c r="AH434">
        <v>130</v>
      </c>
      <c r="AI434">
        <v>106</v>
      </c>
      <c r="AJ434">
        <v>4</v>
      </c>
      <c r="AK434">
        <v>106</v>
      </c>
      <c r="AL434">
        <v>106</v>
      </c>
      <c r="AM434">
        <v>793</v>
      </c>
    </row>
    <row r="435" spans="1:39" ht="60" x14ac:dyDescent="0.3">
      <c r="A435" s="5" t="s">
        <v>5615</v>
      </c>
      <c r="B435" s="1" t="s">
        <v>5616</v>
      </c>
      <c r="C435" s="7" t="s">
        <v>5617</v>
      </c>
      <c r="D435" s="9" t="s">
        <v>5618</v>
      </c>
      <c r="E435" s="1" t="s">
        <v>5619</v>
      </c>
      <c r="F435">
        <v>3171</v>
      </c>
      <c r="G435" s="3" t="s">
        <v>5620</v>
      </c>
      <c r="H435" s="1" t="s">
        <v>5621</v>
      </c>
      <c r="I435">
        <v>1821</v>
      </c>
      <c r="J435" s="3" t="s">
        <v>5622</v>
      </c>
      <c r="K435" s="1" t="s">
        <v>5623</v>
      </c>
      <c r="L435">
        <v>3333</v>
      </c>
      <c r="M435" s="3" t="s">
        <v>5622</v>
      </c>
      <c r="N435" s="1" t="s">
        <v>5623</v>
      </c>
      <c r="O435">
        <v>3333</v>
      </c>
      <c r="P435" s="11" t="s">
        <v>5624</v>
      </c>
      <c r="Q435" s="1" t="s">
        <v>5625</v>
      </c>
      <c r="R435">
        <v>3909</v>
      </c>
      <c r="S435" s="3" t="s">
        <v>5626</v>
      </c>
      <c r="T435" s="1" t="s">
        <v>5627</v>
      </c>
      <c r="U435">
        <v>3486</v>
      </c>
      <c r="V435" s="3" t="s">
        <v>5626</v>
      </c>
      <c r="W435" s="1" t="s">
        <v>5627</v>
      </c>
      <c r="X435">
        <v>3486</v>
      </c>
      <c r="Y435" s="3" t="s">
        <v>5626</v>
      </c>
      <c r="Z435" s="1" t="s">
        <v>5627</v>
      </c>
      <c r="AA435">
        <v>3486</v>
      </c>
      <c r="AB435" s="3" t="s">
        <v>5626</v>
      </c>
      <c r="AC435" s="1" t="s">
        <v>5627</v>
      </c>
      <c r="AD435">
        <v>3486</v>
      </c>
      <c r="AE435">
        <v>59</v>
      </c>
      <c r="AF435">
        <v>130</v>
      </c>
      <c r="AG435">
        <v>130</v>
      </c>
      <c r="AH435">
        <v>34</v>
      </c>
      <c r="AI435">
        <v>110</v>
      </c>
      <c r="AJ435">
        <v>110</v>
      </c>
      <c r="AK435">
        <v>110</v>
      </c>
      <c r="AL435">
        <v>110</v>
      </c>
      <c r="AM435">
        <v>793</v>
      </c>
    </row>
    <row r="436" spans="1:39" ht="64.8" x14ac:dyDescent="0.3">
      <c r="A436" s="5" t="s">
        <v>5628</v>
      </c>
      <c r="B436" s="1" t="s">
        <v>5629</v>
      </c>
      <c r="C436" s="7" t="s">
        <v>5630</v>
      </c>
      <c r="D436" s="9" t="s">
        <v>5631</v>
      </c>
      <c r="E436" s="1" t="s">
        <v>5632</v>
      </c>
      <c r="F436">
        <v>7352</v>
      </c>
      <c r="G436" s="3" t="s">
        <v>5633</v>
      </c>
      <c r="H436" s="1" t="s">
        <v>5634</v>
      </c>
      <c r="I436">
        <v>7754</v>
      </c>
      <c r="J436" s="3" t="s">
        <v>5631</v>
      </c>
      <c r="K436" s="1" t="s">
        <v>5635</v>
      </c>
      <c r="L436">
        <v>7071</v>
      </c>
      <c r="M436" s="3" t="s">
        <v>5636</v>
      </c>
      <c r="N436" s="1" t="s">
        <v>5637</v>
      </c>
      <c r="O436">
        <v>231</v>
      </c>
      <c r="P436" s="11" t="s">
        <v>5638</v>
      </c>
      <c r="Q436" s="1" t="s">
        <v>5639</v>
      </c>
      <c r="R436">
        <v>7089</v>
      </c>
      <c r="S436" s="3" t="s">
        <v>5640</v>
      </c>
      <c r="T436" s="1" t="s">
        <v>5641</v>
      </c>
      <c r="U436">
        <v>6065</v>
      </c>
      <c r="V436" s="3" t="s">
        <v>5642</v>
      </c>
      <c r="W436" s="1" t="s">
        <v>5643</v>
      </c>
      <c r="X436">
        <v>8565</v>
      </c>
      <c r="Y436" s="3" t="s">
        <v>5640</v>
      </c>
      <c r="Z436" s="1" t="s">
        <v>5641</v>
      </c>
      <c r="AA436">
        <v>6065</v>
      </c>
      <c r="AB436" s="3" t="s">
        <v>5644</v>
      </c>
      <c r="AC436" s="1" t="s">
        <v>5645</v>
      </c>
      <c r="AD436">
        <v>2667</v>
      </c>
      <c r="AE436">
        <v>40</v>
      </c>
      <c r="AF436">
        <v>210</v>
      </c>
      <c r="AG436">
        <v>40</v>
      </c>
      <c r="AH436">
        <v>35</v>
      </c>
      <c r="AI436">
        <v>163</v>
      </c>
      <c r="AJ436">
        <v>100</v>
      </c>
      <c r="AK436">
        <v>163</v>
      </c>
      <c r="AL436">
        <v>40</v>
      </c>
      <c r="AM436">
        <v>791</v>
      </c>
    </row>
    <row r="437" spans="1:39" ht="60" x14ac:dyDescent="0.3">
      <c r="A437" s="5" t="s">
        <v>5646</v>
      </c>
      <c r="B437" s="1" t="s">
        <v>5647</v>
      </c>
      <c r="C437" s="7" t="s">
        <v>5648</v>
      </c>
      <c r="D437" s="9" t="s">
        <v>5649</v>
      </c>
      <c r="E437" s="1" t="s">
        <v>5650</v>
      </c>
      <c r="F437">
        <v>5148</v>
      </c>
      <c r="G437" s="3" t="s">
        <v>5651</v>
      </c>
      <c r="H437" s="1" t="s">
        <v>5652</v>
      </c>
      <c r="I437">
        <v>7415</v>
      </c>
      <c r="J437" s="3" t="s">
        <v>5653</v>
      </c>
      <c r="K437" s="1" t="s">
        <v>5654</v>
      </c>
      <c r="L437">
        <v>5669</v>
      </c>
      <c r="M437" s="3" t="s">
        <v>5655</v>
      </c>
      <c r="N437" s="1" t="s">
        <v>5656</v>
      </c>
      <c r="O437">
        <v>8012</v>
      </c>
      <c r="P437" s="11" t="s">
        <v>5657</v>
      </c>
      <c r="Q437" s="1" t="s">
        <v>5658</v>
      </c>
      <c r="R437">
        <v>5734</v>
      </c>
      <c r="S437" s="3" t="s">
        <v>5659</v>
      </c>
      <c r="T437" s="1" t="s">
        <v>5660</v>
      </c>
      <c r="U437">
        <v>5383</v>
      </c>
      <c r="V437" s="3" t="s">
        <v>5661</v>
      </c>
      <c r="W437" s="1" t="s">
        <v>5662</v>
      </c>
      <c r="X437">
        <v>7374</v>
      </c>
      <c r="Y437" s="3" t="s">
        <v>5659</v>
      </c>
      <c r="Z437" s="1" t="s">
        <v>5660</v>
      </c>
      <c r="AA437">
        <v>5383</v>
      </c>
      <c r="AB437" s="3" t="s">
        <v>5663</v>
      </c>
      <c r="AC437" s="1" t="s">
        <v>5664</v>
      </c>
      <c r="AD437">
        <v>1543</v>
      </c>
      <c r="AE437">
        <v>50</v>
      </c>
      <c r="AF437">
        <v>152</v>
      </c>
      <c r="AG437">
        <v>100</v>
      </c>
      <c r="AH437">
        <v>75</v>
      </c>
      <c r="AI437">
        <v>146</v>
      </c>
      <c r="AJ437">
        <v>100</v>
      </c>
      <c r="AK437">
        <v>146</v>
      </c>
      <c r="AL437">
        <v>22</v>
      </c>
      <c r="AM437">
        <v>791</v>
      </c>
    </row>
    <row r="438" spans="1:39" ht="60" x14ac:dyDescent="0.3">
      <c r="A438" s="5" t="s">
        <v>5665</v>
      </c>
      <c r="B438" s="1" t="s">
        <v>5666</v>
      </c>
      <c r="C438" s="7" t="s">
        <v>5667</v>
      </c>
      <c r="D438" s="9" t="s">
        <v>5668</v>
      </c>
      <c r="E438" s="1" t="s">
        <v>5669</v>
      </c>
      <c r="F438">
        <v>5238</v>
      </c>
      <c r="G438" s="3" t="s">
        <v>5670</v>
      </c>
      <c r="H438" s="1" t="s">
        <v>5671</v>
      </c>
      <c r="I438">
        <v>1566</v>
      </c>
      <c r="J438" s="3" t="s">
        <v>5672</v>
      </c>
      <c r="K438" s="1" t="s">
        <v>5673</v>
      </c>
      <c r="L438">
        <v>522</v>
      </c>
      <c r="M438" s="3" t="s">
        <v>5674</v>
      </c>
      <c r="N438" s="1" t="s">
        <v>5675</v>
      </c>
      <c r="O438">
        <v>551</v>
      </c>
      <c r="P438" s="11" t="s">
        <v>5676</v>
      </c>
      <c r="Q438" s="1" t="s">
        <v>5677</v>
      </c>
      <c r="R438">
        <v>8694</v>
      </c>
      <c r="S438" s="3" t="s">
        <v>5672</v>
      </c>
      <c r="T438" s="1" t="s">
        <v>5678</v>
      </c>
      <c r="U438">
        <v>6181</v>
      </c>
      <c r="V438" s="3" t="s">
        <v>5679</v>
      </c>
      <c r="W438" s="1" t="s">
        <v>5680</v>
      </c>
      <c r="X438">
        <v>6295</v>
      </c>
      <c r="Y438" s="3" t="s">
        <v>5672</v>
      </c>
      <c r="Z438" s="1" t="s">
        <v>5678</v>
      </c>
      <c r="AA438">
        <v>6181</v>
      </c>
      <c r="AB438" s="3" t="s">
        <v>5679</v>
      </c>
      <c r="AC438" s="1" t="s">
        <v>5680</v>
      </c>
      <c r="AD438">
        <v>6295</v>
      </c>
      <c r="AE438">
        <v>0</v>
      </c>
      <c r="AF438">
        <v>135</v>
      </c>
      <c r="AG438">
        <v>125</v>
      </c>
      <c r="AH438">
        <v>10</v>
      </c>
      <c r="AI438">
        <v>135</v>
      </c>
      <c r="AJ438">
        <v>125</v>
      </c>
      <c r="AK438">
        <v>135</v>
      </c>
      <c r="AL438">
        <v>125</v>
      </c>
      <c r="AM438">
        <v>790</v>
      </c>
    </row>
    <row r="439" spans="1:39" ht="60" x14ac:dyDescent="0.3">
      <c r="A439" s="5" t="s">
        <v>5681</v>
      </c>
      <c r="B439" s="1" t="s">
        <v>5682</v>
      </c>
      <c r="C439" s="7" t="s">
        <v>5683</v>
      </c>
      <c r="D439" s="9" t="s">
        <v>5684</v>
      </c>
      <c r="E439" s="1" t="s">
        <v>5685</v>
      </c>
      <c r="F439">
        <v>316</v>
      </c>
      <c r="G439" s="3" t="s">
        <v>5686</v>
      </c>
      <c r="H439" s="1" t="s">
        <v>5687</v>
      </c>
      <c r="I439">
        <v>3339</v>
      </c>
      <c r="J439" s="3" t="s">
        <v>5688</v>
      </c>
      <c r="K439" s="1" t="s">
        <v>5689</v>
      </c>
      <c r="L439">
        <v>3437</v>
      </c>
      <c r="M439" s="3" t="s">
        <v>5688</v>
      </c>
      <c r="N439" s="1" t="s">
        <v>5689</v>
      </c>
      <c r="O439">
        <v>3437</v>
      </c>
      <c r="P439" s="11" t="s">
        <v>5690</v>
      </c>
      <c r="Q439" s="1" t="s">
        <v>5691</v>
      </c>
      <c r="R439">
        <v>4681</v>
      </c>
      <c r="S439" s="3" t="s">
        <v>5692</v>
      </c>
      <c r="T439" s="1" t="s">
        <v>5693</v>
      </c>
      <c r="U439">
        <v>245</v>
      </c>
      <c r="V439" s="3" t="s">
        <v>5692</v>
      </c>
      <c r="W439" s="1" t="s">
        <v>5693</v>
      </c>
      <c r="X439">
        <v>245</v>
      </c>
      <c r="Y439" s="3" t="s">
        <v>5692</v>
      </c>
      <c r="Z439" s="1" t="s">
        <v>5693</v>
      </c>
      <c r="AA439">
        <v>245</v>
      </c>
      <c r="AB439" s="3" t="s">
        <v>5692</v>
      </c>
      <c r="AC439" s="1" t="s">
        <v>5693</v>
      </c>
      <c r="AD439">
        <v>245</v>
      </c>
      <c r="AE439">
        <v>25</v>
      </c>
      <c r="AF439">
        <v>180</v>
      </c>
      <c r="AG439">
        <v>180</v>
      </c>
      <c r="AH439">
        <v>25</v>
      </c>
      <c r="AI439">
        <v>95</v>
      </c>
      <c r="AJ439">
        <v>95</v>
      </c>
      <c r="AK439">
        <v>95</v>
      </c>
      <c r="AL439">
        <v>95</v>
      </c>
      <c r="AM439">
        <v>790</v>
      </c>
    </row>
    <row r="440" spans="1:39" ht="60" x14ac:dyDescent="0.3">
      <c r="A440" s="5" t="s">
        <v>5694</v>
      </c>
      <c r="B440" s="1" t="s">
        <v>5695</v>
      </c>
      <c r="C440" s="7" t="s">
        <v>5696</v>
      </c>
      <c r="D440" s="9" t="s">
        <v>5697</v>
      </c>
      <c r="E440" s="1" t="s">
        <v>5698</v>
      </c>
      <c r="F440">
        <v>1766</v>
      </c>
      <c r="G440" s="3" t="s">
        <v>5699</v>
      </c>
      <c r="H440" s="1" t="s">
        <v>5700</v>
      </c>
      <c r="I440">
        <v>5103</v>
      </c>
      <c r="J440" s="3" t="s">
        <v>5701</v>
      </c>
      <c r="K440" s="1" t="s">
        <v>5702</v>
      </c>
      <c r="L440">
        <v>1915</v>
      </c>
      <c r="M440" s="3" t="s">
        <v>5703</v>
      </c>
      <c r="N440" s="1" t="s">
        <v>5704</v>
      </c>
      <c r="O440">
        <v>156</v>
      </c>
      <c r="P440" s="11" t="s">
        <v>5705</v>
      </c>
      <c r="Q440" s="1" t="s">
        <v>5706</v>
      </c>
      <c r="R440">
        <v>4243</v>
      </c>
      <c r="S440" s="3" t="s">
        <v>5701</v>
      </c>
      <c r="T440" s="1" t="s">
        <v>5707</v>
      </c>
      <c r="U440">
        <v>141</v>
      </c>
      <c r="V440" s="3" t="s">
        <v>5708</v>
      </c>
      <c r="W440" s="1" t="s">
        <v>5709</v>
      </c>
      <c r="X440">
        <v>542</v>
      </c>
      <c r="Y440" s="3" t="s">
        <v>5701</v>
      </c>
      <c r="Z440" s="1" t="s">
        <v>5707</v>
      </c>
      <c r="AA440">
        <v>141</v>
      </c>
      <c r="AB440" s="3" t="s">
        <v>5701</v>
      </c>
      <c r="AC440" s="1" t="s">
        <v>5707</v>
      </c>
      <c r="AD440">
        <v>141</v>
      </c>
      <c r="AE440">
        <v>4</v>
      </c>
      <c r="AF440">
        <v>185</v>
      </c>
      <c r="AG440">
        <v>4</v>
      </c>
      <c r="AH440">
        <v>41</v>
      </c>
      <c r="AI440">
        <v>185</v>
      </c>
      <c r="AJ440">
        <v>0</v>
      </c>
      <c r="AK440">
        <v>185</v>
      </c>
      <c r="AL440">
        <v>185</v>
      </c>
      <c r="AM440">
        <v>789</v>
      </c>
    </row>
    <row r="441" spans="1:39" ht="60" x14ac:dyDescent="0.3">
      <c r="A441" s="5" t="s">
        <v>5710</v>
      </c>
      <c r="B441" s="1" t="s">
        <v>5711</v>
      </c>
      <c r="C441" s="7" t="s">
        <v>5712</v>
      </c>
      <c r="D441" s="9" t="s">
        <v>5713</v>
      </c>
      <c r="E441" s="1" t="s">
        <v>5714</v>
      </c>
      <c r="F441">
        <v>7769</v>
      </c>
      <c r="G441" s="3" t="s">
        <v>5715</v>
      </c>
      <c r="H441" s="1" t="s">
        <v>5716</v>
      </c>
      <c r="I441">
        <v>1784</v>
      </c>
      <c r="J441" s="3" t="s">
        <v>5713</v>
      </c>
      <c r="K441" s="1" t="s">
        <v>5717</v>
      </c>
      <c r="L441">
        <v>7733</v>
      </c>
      <c r="M441" s="3" t="s">
        <v>4738</v>
      </c>
      <c r="N441" s="1" t="s">
        <v>5718</v>
      </c>
      <c r="O441">
        <v>6228</v>
      </c>
      <c r="P441" s="11" t="s">
        <v>5719</v>
      </c>
      <c r="Q441" s="1" t="s">
        <v>5720</v>
      </c>
      <c r="R441">
        <v>3706</v>
      </c>
      <c r="S441" s="3" t="s">
        <v>5721</v>
      </c>
      <c r="T441" s="1" t="s">
        <v>5722</v>
      </c>
      <c r="U441">
        <v>7307</v>
      </c>
      <c r="V441" s="3" t="s">
        <v>5723</v>
      </c>
      <c r="W441" s="1" t="s">
        <v>5724</v>
      </c>
      <c r="X441">
        <v>5675</v>
      </c>
      <c r="Y441" s="3" t="s">
        <v>5725</v>
      </c>
      <c r="Z441" s="1" t="s">
        <v>5726</v>
      </c>
      <c r="AA441">
        <v>7413</v>
      </c>
      <c r="AB441" s="3" t="s">
        <v>5727</v>
      </c>
      <c r="AC441" s="1" t="s">
        <v>5728</v>
      </c>
      <c r="AD441">
        <v>751</v>
      </c>
      <c r="AE441">
        <v>25</v>
      </c>
      <c r="AF441">
        <v>210</v>
      </c>
      <c r="AG441">
        <v>9</v>
      </c>
      <c r="AH441">
        <v>35</v>
      </c>
      <c r="AI441">
        <v>163</v>
      </c>
      <c r="AJ441">
        <v>0</v>
      </c>
      <c r="AK441">
        <v>179</v>
      </c>
      <c r="AL441">
        <v>165</v>
      </c>
      <c r="AM441">
        <v>786</v>
      </c>
    </row>
    <row r="442" spans="1:39" ht="60" x14ac:dyDescent="0.3">
      <c r="A442" s="5" t="s">
        <v>5729</v>
      </c>
      <c r="B442" s="1" t="s">
        <v>5730</v>
      </c>
      <c r="C442" s="7" t="s">
        <v>5731</v>
      </c>
      <c r="D442" s="9" t="s">
        <v>5732</v>
      </c>
      <c r="E442" s="1" t="s">
        <v>5733</v>
      </c>
      <c r="F442">
        <v>9182</v>
      </c>
      <c r="G442" s="3" t="s">
        <v>5734</v>
      </c>
      <c r="H442" s="1" t="s">
        <v>5735</v>
      </c>
      <c r="I442">
        <v>8032</v>
      </c>
      <c r="J442" s="3" t="s">
        <v>5736</v>
      </c>
      <c r="K442" s="1" t="s">
        <v>5737</v>
      </c>
      <c r="L442">
        <v>9192</v>
      </c>
      <c r="M442" s="3" t="s">
        <v>5738</v>
      </c>
      <c r="N442" s="1" t="s">
        <v>5739</v>
      </c>
      <c r="O442">
        <v>2253</v>
      </c>
      <c r="P442" s="11" t="s">
        <v>5740</v>
      </c>
      <c r="Q442" s="1" t="s">
        <v>5741</v>
      </c>
      <c r="R442">
        <v>972</v>
      </c>
      <c r="S442" s="3" t="s">
        <v>5742</v>
      </c>
      <c r="T442" s="1" t="s">
        <v>5743</v>
      </c>
      <c r="U442">
        <v>9919</v>
      </c>
      <c r="V442" s="3" t="s">
        <v>5744</v>
      </c>
      <c r="W442" s="1" t="s">
        <v>5745</v>
      </c>
      <c r="X442">
        <v>5554</v>
      </c>
      <c r="Y442" s="3" t="s">
        <v>5742</v>
      </c>
      <c r="Z442" s="1" t="s">
        <v>5743</v>
      </c>
      <c r="AA442">
        <v>9919</v>
      </c>
      <c r="AB442" s="3" t="s">
        <v>5746</v>
      </c>
      <c r="AC442" s="1" t="s">
        <v>5747</v>
      </c>
      <c r="AD442">
        <v>9949</v>
      </c>
      <c r="AE442">
        <v>125</v>
      </c>
      <c r="AF442">
        <v>200</v>
      </c>
      <c r="AG442">
        <v>0</v>
      </c>
      <c r="AH442">
        <v>100</v>
      </c>
      <c r="AI442">
        <v>130</v>
      </c>
      <c r="AJ442">
        <v>0</v>
      </c>
      <c r="AK442">
        <v>130</v>
      </c>
      <c r="AL442">
        <v>100</v>
      </c>
      <c r="AM442">
        <v>785</v>
      </c>
    </row>
    <row r="443" spans="1:39" ht="60" x14ac:dyDescent="0.3">
      <c r="A443" s="5" t="s">
        <v>5748</v>
      </c>
      <c r="B443" s="1" t="s">
        <v>5730</v>
      </c>
      <c r="C443" s="7" t="s">
        <v>5731</v>
      </c>
      <c r="D443" s="9" t="s">
        <v>5732</v>
      </c>
      <c r="E443" s="1" t="s">
        <v>5749</v>
      </c>
      <c r="F443">
        <v>9179</v>
      </c>
      <c r="G443" s="3" t="s">
        <v>5734</v>
      </c>
      <c r="H443" s="1" t="s">
        <v>5750</v>
      </c>
      <c r="I443">
        <v>8036</v>
      </c>
      <c r="J443" s="3" t="s">
        <v>5736</v>
      </c>
      <c r="K443" s="1" t="s">
        <v>5737</v>
      </c>
      <c r="L443">
        <v>9192</v>
      </c>
      <c r="M443" s="3" t="s">
        <v>5738</v>
      </c>
      <c r="N443" s="1" t="s">
        <v>5751</v>
      </c>
      <c r="O443">
        <v>2258</v>
      </c>
      <c r="P443" s="11" t="s">
        <v>5740</v>
      </c>
      <c r="Q443" s="1" t="s">
        <v>5752</v>
      </c>
      <c r="R443">
        <v>9721</v>
      </c>
      <c r="S443" s="3" t="s">
        <v>5742</v>
      </c>
      <c r="T443" s="1" t="s">
        <v>5743</v>
      </c>
      <c r="U443">
        <v>9919</v>
      </c>
      <c r="V443" s="3" t="s">
        <v>5744</v>
      </c>
      <c r="W443" s="1" t="s">
        <v>5745</v>
      </c>
      <c r="X443">
        <v>5554</v>
      </c>
      <c r="Y443" s="3" t="s">
        <v>5742</v>
      </c>
      <c r="Z443" s="1" t="s">
        <v>5743</v>
      </c>
      <c r="AA443">
        <v>9919</v>
      </c>
      <c r="AB443" s="3" t="s">
        <v>5746</v>
      </c>
      <c r="AC443" s="1" t="s">
        <v>5747</v>
      </c>
      <c r="AD443">
        <v>9949</v>
      </c>
      <c r="AE443">
        <v>125</v>
      </c>
      <c r="AF443">
        <v>200</v>
      </c>
      <c r="AG443">
        <v>0</v>
      </c>
      <c r="AH443">
        <v>100</v>
      </c>
      <c r="AI443">
        <v>130</v>
      </c>
      <c r="AJ443">
        <v>0</v>
      </c>
      <c r="AK443">
        <v>130</v>
      </c>
      <c r="AL443">
        <v>100</v>
      </c>
      <c r="AM443">
        <v>785</v>
      </c>
    </row>
    <row r="444" spans="1:39" ht="60" x14ac:dyDescent="0.3">
      <c r="A444" s="5" t="s">
        <v>5753</v>
      </c>
      <c r="B444" s="1" t="s">
        <v>5730</v>
      </c>
      <c r="C444" s="7" t="s">
        <v>5731</v>
      </c>
      <c r="D444" s="9" t="s">
        <v>5732</v>
      </c>
      <c r="E444" s="1" t="s">
        <v>5754</v>
      </c>
      <c r="F444">
        <v>918</v>
      </c>
      <c r="G444" s="3" t="s">
        <v>5734</v>
      </c>
      <c r="H444" s="1" t="s">
        <v>5750</v>
      </c>
      <c r="I444">
        <v>8036</v>
      </c>
      <c r="J444" s="3" t="s">
        <v>5736</v>
      </c>
      <c r="K444" s="1" t="s">
        <v>5755</v>
      </c>
      <c r="L444">
        <v>9191</v>
      </c>
      <c r="M444" s="3" t="s">
        <v>5738</v>
      </c>
      <c r="N444" s="1" t="s">
        <v>5739</v>
      </c>
      <c r="O444">
        <v>2253</v>
      </c>
      <c r="P444" s="11" t="s">
        <v>5740</v>
      </c>
      <c r="Q444" s="1" t="s">
        <v>5756</v>
      </c>
      <c r="R444">
        <v>9723</v>
      </c>
      <c r="S444" s="3" t="s">
        <v>5742</v>
      </c>
      <c r="T444" s="1" t="s">
        <v>5757</v>
      </c>
      <c r="U444">
        <v>9919</v>
      </c>
      <c r="V444" s="3" t="s">
        <v>5744</v>
      </c>
      <c r="W444" s="1" t="s">
        <v>5758</v>
      </c>
      <c r="X444">
        <v>5561</v>
      </c>
      <c r="Y444" s="3" t="s">
        <v>5742</v>
      </c>
      <c r="Z444" s="1" t="s">
        <v>5757</v>
      </c>
      <c r="AA444">
        <v>9919</v>
      </c>
      <c r="AB444" s="3" t="s">
        <v>5746</v>
      </c>
      <c r="AC444" s="1" t="s">
        <v>5759</v>
      </c>
      <c r="AD444">
        <v>9949</v>
      </c>
      <c r="AE444">
        <v>125</v>
      </c>
      <c r="AF444">
        <v>200</v>
      </c>
      <c r="AG444">
        <v>0</v>
      </c>
      <c r="AH444">
        <v>100</v>
      </c>
      <c r="AI444">
        <v>130</v>
      </c>
      <c r="AJ444">
        <v>0</v>
      </c>
      <c r="AK444">
        <v>130</v>
      </c>
      <c r="AL444">
        <v>100</v>
      </c>
      <c r="AM444">
        <v>785</v>
      </c>
    </row>
    <row r="445" spans="1:39" ht="60" x14ac:dyDescent="0.3">
      <c r="A445" s="5" t="s">
        <v>5760</v>
      </c>
      <c r="B445" s="1" t="s">
        <v>5761</v>
      </c>
      <c r="C445" s="7" t="s">
        <v>5762</v>
      </c>
      <c r="D445" s="9" t="s">
        <v>5763</v>
      </c>
      <c r="E445" s="1" t="s">
        <v>5764</v>
      </c>
      <c r="F445">
        <v>7094</v>
      </c>
      <c r="G445" s="3" t="s">
        <v>5765</v>
      </c>
      <c r="H445" s="1" t="s">
        <v>5766</v>
      </c>
      <c r="I445">
        <v>2862</v>
      </c>
      <c r="J445" s="3" t="s">
        <v>5767</v>
      </c>
      <c r="K445" s="1" t="s">
        <v>5768</v>
      </c>
      <c r="L445">
        <v>7181</v>
      </c>
      <c r="M445" s="3" t="s">
        <v>5769</v>
      </c>
      <c r="N445" s="1" t="s">
        <v>5770</v>
      </c>
      <c r="O445">
        <v>8332</v>
      </c>
      <c r="P445" s="11" t="s">
        <v>5771</v>
      </c>
      <c r="Q445" s="1" t="s">
        <v>5772</v>
      </c>
      <c r="R445">
        <v>122</v>
      </c>
      <c r="S445" s="3" t="s">
        <v>5773</v>
      </c>
      <c r="T445" s="1" t="s">
        <v>5774</v>
      </c>
      <c r="U445">
        <v>6697</v>
      </c>
      <c r="V445" s="3" t="s">
        <v>5775</v>
      </c>
      <c r="W445" s="1" t="s">
        <v>5776</v>
      </c>
      <c r="X445">
        <v>7662</v>
      </c>
      <c r="Y445" s="3" t="s">
        <v>5773</v>
      </c>
      <c r="Z445" s="1" t="s">
        <v>5774</v>
      </c>
      <c r="AA445">
        <v>6697</v>
      </c>
      <c r="AB445" s="3" t="s">
        <v>5777</v>
      </c>
      <c r="AC445" s="1" t="s">
        <v>5778</v>
      </c>
      <c r="AD445">
        <v>6737</v>
      </c>
      <c r="AE445">
        <v>25</v>
      </c>
      <c r="AF445">
        <v>185</v>
      </c>
      <c r="AG445">
        <v>115</v>
      </c>
      <c r="AH445">
        <v>0</v>
      </c>
      <c r="AI445">
        <v>115</v>
      </c>
      <c r="AJ445">
        <v>115</v>
      </c>
      <c r="AK445">
        <v>115</v>
      </c>
      <c r="AL445">
        <v>115</v>
      </c>
      <c r="AM445">
        <v>785</v>
      </c>
    </row>
    <row r="446" spans="1:39" ht="64.8" x14ac:dyDescent="0.3">
      <c r="A446" s="5" t="s">
        <v>5779</v>
      </c>
      <c r="B446" s="1" t="s">
        <v>5780</v>
      </c>
      <c r="C446" s="7" t="s">
        <v>5781</v>
      </c>
      <c r="D446" s="9" t="s">
        <v>5782</v>
      </c>
      <c r="E446" s="1" t="s">
        <v>5783</v>
      </c>
      <c r="F446">
        <v>3394</v>
      </c>
      <c r="G446" s="3" t="s">
        <v>5784</v>
      </c>
      <c r="H446" s="1" t="s">
        <v>5785</v>
      </c>
      <c r="I446">
        <v>1438</v>
      </c>
      <c r="J446" s="3" t="s">
        <v>5782</v>
      </c>
      <c r="K446" s="1" t="s">
        <v>5786</v>
      </c>
      <c r="L446">
        <v>3452</v>
      </c>
      <c r="M446" s="3" t="s">
        <v>5787</v>
      </c>
      <c r="N446" s="1" t="s">
        <v>5788</v>
      </c>
      <c r="O446">
        <v>2577</v>
      </c>
      <c r="P446" s="11" t="s">
        <v>5789</v>
      </c>
      <c r="Q446" s="1" t="s">
        <v>5790</v>
      </c>
      <c r="R446">
        <v>2259</v>
      </c>
      <c r="S446" s="3" t="s">
        <v>5791</v>
      </c>
      <c r="T446" s="1" t="s">
        <v>5792</v>
      </c>
      <c r="U446">
        <v>3466</v>
      </c>
      <c r="V446" s="3" t="s">
        <v>5793</v>
      </c>
      <c r="W446" s="1" t="s">
        <v>5794</v>
      </c>
      <c r="X446">
        <v>4393</v>
      </c>
      <c r="Y446" s="3" t="s">
        <v>5791</v>
      </c>
      <c r="Z446" s="1" t="s">
        <v>5792</v>
      </c>
      <c r="AA446">
        <v>3466</v>
      </c>
      <c r="AB446" s="3" t="s">
        <v>5791</v>
      </c>
      <c r="AC446" s="1" t="s">
        <v>5792</v>
      </c>
      <c r="AD446">
        <v>3466</v>
      </c>
      <c r="AE446">
        <v>30</v>
      </c>
      <c r="AF446">
        <v>210</v>
      </c>
      <c r="AG446">
        <v>1</v>
      </c>
      <c r="AH446">
        <v>100</v>
      </c>
      <c r="AI446">
        <v>147</v>
      </c>
      <c r="AJ446">
        <v>1</v>
      </c>
      <c r="AK446">
        <v>147</v>
      </c>
      <c r="AL446">
        <v>147</v>
      </c>
      <c r="AM446">
        <v>783</v>
      </c>
    </row>
    <row r="447" spans="1:39" ht="60" x14ac:dyDescent="0.3">
      <c r="A447" s="5" t="s">
        <v>5795</v>
      </c>
      <c r="B447" s="1" t="s">
        <v>5796</v>
      </c>
      <c r="C447" s="7" t="s">
        <v>5797</v>
      </c>
      <c r="D447" s="9" t="s">
        <v>5798</v>
      </c>
      <c r="E447" s="1" t="s">
        <v>5799</v>
      </c>
      <c r="F447">
        <v>5572</v>
      </c>
      <c r="G447" s="3" t="s">
        <v>5800</v>
      </c>
      <c r="H447" s="1" t="s">
        <v>5801</v>
      </c>
      <c r="I447">
        <v>7631</v>
      </c>
      <c r="J447" s="3" t="s">
        <v>5802</v>
      </c>
      <c r="K447" s="1" t="s">
        <v>5803</v>
      </c>
      <c r="L447">
        <v>2368</v>
      </c>
      <c r="M447" s="3" t="s">
        <v>5798</v>
      </c>
      <c r="N447" s="1" t="s">
        <v>5804</v>
      </c>
      <c r="O447">
        <v>5902</v>
      </c>
      <c r="P447" s="11" t="s">
        <v>5805</v>
      </c>
      <c r="Q447" s="1" t="s">
        <v>5806</v>
      </c>
      <c r="R447">
        <v>1568</v>
      </c>
      <c r="S447" s="3" t="s">
        <v>5807</v>
      </c>
      <c r="T447" s="1" t="s">
        <v>5808</v>
      </c>
      <c r="U447">
        <v>3345</v>
      </c>
      <c r="V447" s="3" t="s">
        <v>5807</v>
      </c>
      <c r="W447" s="1" t="s">
        <v>5808</v>
      </c>
      <c r="X447">
        <v>3345</v>
      </c>
      <c r="Y447" s="3" t="s">
        <v>5807</v>
      </c>
      <c r="Z447" s="1" t="s">
        <v>5808</v>
      </c>
      <c r="AA447">
        <v>3345</v>
      </c>
      <c r="AB447" s="3" t="s">
        <v>5807</v>
      </c>
      <c r="AC447" s="1" t="s">
        <v>5808</v>
      </c>
      <c r="AD447">
        <v>3345</v>
      </c>
      <c r="AE447">
        <v>10</v>
      </c>
      <c r="AF447">
        <v>0</v>
      </c>
      <c r="AG447">
        <v>210</v>
      </c>
      <c r="AH447">
        <v>2</v>
      </c>
      <c r="AI447">
        <v>140</v>
      </c>
      <c r="AJ447">
        <v>140</v>
      </c>
      <c r="AK447">
        <v>140</v>
      </c>
      <c r="AL447">
        <v>140</v>
      </c>
      <c r="AM447">
        <v>782</v>
      </c>
    </row>
    <row r="448" spans="1:39" ht="60" x14ac:dyDescent="0.3">
      <c r="A448" s="5" t="s">
        <v>5809</v>
      </c>
      <c r="B448" s="1" t="s">
        <v>5810</v>
      </c>
      <c r="C448" s="7" t="s">
        <v>5811</v>
      </c>
      <c r="D448" s="9" t="s">
        <v>5812</v>
      </c>
      <c r="E448" s="1" t="s">
        <v>5813</v>
      </c>
      <c r="F448">
        <v>6931</v>
      </c>
      <c r="G448" s="3" t="s">
        <v>5814</v>
      </c>
      <c r="H448" s="1" t="s">
        <v>5815</v>
      </c>
      <c r="I448">
        <v>9546</v>
      </c>
      <c r="J448" s="3" t="s">
        <v>5816</v>
      </c>
      <c r="K448" s="1" t="s">
        <v>5817</v>
      </c>
      <c r="L448">
        <v>8298</v>
      </c>
      <c r="M448" s="3" t="s">
        <v>5818</v>
      </c>
      <c r="N448" s="1" t="s">
        <v>5819</v>
      </c>
      <c r="O448">
        <v>421</v>
      </c>
      <c r="P448" s="11" t="s">
        <v>5820</v>
      </c>
      <c r="Q448" s="1" t="s">
        <v>5821</v>
      </c>
      <c r="R448">
        <v>9256</v>
      </c>
      <c r="S448" s="3" t="s">
        <v>5822</v>
      </c>
      <c r="T448" s="1" t="s">
        <v>5823</v>
      </c>
      <c r="U448">
        <v>7129</v>
      </c>
      <c r="V448" s="3" t="s">
        <v>5824</v>
      </c>
      <c r="W448" s="1" t="s">
        <v>5825</v>
      </c>
      <c r="X448">
        <v>3707</v>
      </c>
      <c r="Y448" s="3" t="s">
        <v>5826</v>
      </c>
      <c r="Z448" s="1" t="s">
        <v>5827</v>
      </c>
      <c r="AA448">
        <v>6903</v>
      </c>
      <c r="AB448" s="3" t="s">
        <v>5822</v>
      </c>
      <c r="AC448" s="1" t="s">
        <v>5823</v>
      </c>
      <c r="AD448">
        <v>7129</v>
      </c>
      <c r="AE448">
        <v>75</v>
      </c>
      <c r="AF448">
        <v>150</v>
      </c>
      <c r="AG448">
        <v>0</v>
      </c>
      <c r="AH448">
        <v>75</v>
      </c>
      <c r="AI448">
        <v>150</v>
      </c>
      <c r="AJ448">
        <v>0</v>
      </c>
      <c r="AK448">
        <v>180</v>
      </c>
      <c r="AL448">
        <v>150</v>
      </c>
      <c r="AM448">
        <v>780</v>
      </c>
    </row>
    <row r="449" spans="1:39" ht="64.8" x14ac:dyDescent="0.3">
      <c r="A449" s="5" t="s">
        <v>5828</v>
      </c>
      <c r="B449" s="1" t="s">
        <v>5829</v>
      </c>
      <c r="C449" s="7" t="s">
        <v>5830</v>
      </c>
      <c r="D449" s="9" t="s">
        <v>5831</v>
      </c>
      <c r="E449" s="1" t="s">
        <v>5832</v>
      </c>
      <c r="F449">
        <v>2276</v>
      </c>
      <c r="G449" s="3" t="s">
        <v>5833</v>
      </c>
      <c r="H449" s="1" t="s">
        <v>5834</v>
      </c>
      <c r="I449">
        <v>2152</v>
      </c>
      <c r="J449" s="3" t="s">
        <v>5831</v>
      </c>
      <c r="K449" s="1" t="s">
        <v>5835</v>
      </c>
      <c r="L449">
        <v>2217</v>
      </c>
      <c r="M449" s="3" t="s">
        <v>5831</v>
      </c>
      <c r="N449" s="1" t="s">
        <v>5835</v>
      </c>
      <c r="O449">
        <v>2217</v>
      </c>
      <c r="P449" s="11" t="s">
        <v>5836</v>
      </c>
      <c r="Q449" s="1" t="s">
        <v>5837</v>
      </c>
      <c r="R449">
        <v>3115</v>
      </c>
      <c r="S449" s="3" t="s">
        <v>5838</v>
      </c>
      <c r="T449" s="1" t="s">
        <v>5839</v>
      </c>
      <c r="U449">
        <v>1609</v>
      </c>
      <c r="V449" s="3" t="s">
        <v>5838</v>
      </c>
      <c r="W449" s="1" t="s">
        <v>5839</v>
      </c>
      <c r="X449">
        <v>1609</v>
      </c>
      <c r="Y449" s="3" t="s">
        <v>5838</v>
      </c>
      <c r="Z449" s="1" t="s">
        <v>5839</v>
      </c>
      <c r="AA449">
        <v>1609</v>
      </c>
      <c r="AB449" s="3" t="s">
        <v>5838</v>
      </c>
      <c r="AC449" s="1" t="s">
        <v>5839</v>
      </c>
      <c r="AD449">
        <v>1609</v>
      </c>
      <c r="AE449">
        <v>0</v>
      </c>
      <c r="AF449">
        <v>210</v>
      </c>
      <c r="AG449">
        <v>210</v>
      </c>
      <c r="AH449">
        <v>0</v>
      </c>
      <c r="AI449">
        <v>90</v>
      </c>
      <c r="AJ449">
        <v>90</v>
      </c>
      <c r="AK449">
        <v>90</v>
      </c>
      <c r="AL449">
        <v>90</v>
      </c>
      <c r="AM449">
        <v>780</v>
      </c>
    </row>
    <row r="450" spans="1:39" ht="75.599999999999994" x14ac:dyDescent="0.3">
      <c r="A450" s="5" t="s">
        <v>5840</v>
      </c>
      <c r="B450" s="1" t="s">
        <v>5841</v>
      </c>
      <c r="C450" s="7" t="s">
        <v>5842</v>
      </c>
      <c r="D450" s="9" t="s">
        <v>5843</v>
      </c>
      <c r="E450" s="1" t="s">
        <v>5844</v>
      </c>
      <c r="F450">
        <v>8741</v>
      </c>
      <c r="G450" s="3" t="s">
        <v>5845</v>
      </c>
      <c r="H450" s="1" t="s">
        <v>5846</v>
      </c>
      <c r="I450">
        <v>9847</v>
      </c>
      <c r="J450" s="3" t="s">
        <v>5847</v>
      </c>
      <c r="K450" s="1" t="s">
        <v>5848</v>
      </c>
      <c r="L450">
        <v>8833</v>
      </c>
      <c r="M450" s="3" t="s">
        <v>5849</v>
      </c>
      <c r="N450" s="1" t="s">
        <v>5850</v>
      </c>
      <c r="O450">
        <v>857</v>
      </c>
      <c r="P450" s="11" t="s">
        <v>5851</v>
      </c>
      <c r="Q450" s="1" t="s">
        <v>5852</v>
      </c>
      <c r="R450">
        <v>9813</v>
      </c>
      <c r="S450" s="3" t="s">
        <v>2819</v>
      </c>
      <c r="T450" s="1" t="s">
        <v>5853</v>
      </c>
      <c r="U450">
        <v>8558</v>
      </c>
      <c r="V450" s="3" t="s">
        <v>5854</v>
      </c>
      <c r="W450" s="1" t="s">
        <v>5855</v>
      </c>
      <c r="X450">
        <v>1061</v>
      </c>
      <c r="Y450" s="3" t="s">
        <v>2819</v>
      </c>
      <c r="Z450" s="1" t="s">
        <v>5853</v>
      </c>
      <c r="AA450">
        <v>8558</v>
      </c>
      <c r="AB450" s="3" t="s">
        <v>2821</v>
      </c>
      <c r="AC450" s="1" t="s">
        <v>5856</v>
      </c>
      <c r="AD450">
        <v>4386</v>
      </c>
      <c r="AE450">
        <v>115</v>
      </c>
      <c r="AF450">
        <v>165</v>
      </c>
      <c r="AG450">
        <v>0</v>
      </c>
      <c r="AH450">
        <v>115</v>
      </c>
      <c r="AI450">
        <v>173</v>
      </c>
      <c r="AJ450">
        <v>0</v>
      </c>
      <c r="AK450">
        <v>173</v>
      </c>
      <c r="AL450">
        <v>37</v>
      </c>
      <c r="AM450">
        <v>778</v>
      </c>
    </row>
    <row r="451" spans="1:39" ht="60" x14ac:dyDescent="0.3">
      <c r="A451" s="5" t="s">
        <v>5857</v>
      </c>
      <c r="B451" s="1" t="s">
        <v>5858</v>
      </c>
      <c r="C451" s="7" t="s">
        <v>5859</v>
      </c>
      <c r="D451" s="9" t="s">
        <v>5860</v>
      </c>
      <c r="E451" s="1" t="s">
        <v>5861</v>
      </c>
      <c r="F451">
        <v>7438</v>
      </c>
      <c r="G451" s="3" t="s">
        <v>5862</v>
      </c>
      <c r="H451" s="1" t="s">
        <v>5863</v>
      </c>
      <c r="I451">
        <v>2807</v>
      </c>
      <c r="J451" s="3" t="s">
        <v>5864</v>
      </c>
      <c r="K451" s="1" t="s">
        <v>5865</v>
      </c>
      <c r="L451">
        <v>7448</v>
      </c>
      <c r="M451" s="3" t="s">
        <v>5866</v>
      </c>
      <c r="N451" s="1" t="s">
        <v>5867</v>
      </c>
      <c r="O451">
        <v>4836</v>
      </c>
      <c r="P451" s="11" t="s">
        <v>5868</v>
      </c>
      <c r="Q451" s="1" t="s">
        <v>5869</v>
      </c>
      <c r="R451">
        <v>2853</v>
      </c>
      <c r="S451" s="3" t="s">
        <v>5870</v>
      </c>
      <c r="T451" s="1" t="s">
        <v>5871</v>
      </c>
      <c r="U451">
        <v>7895</v>
      </c>
      <c r="V451" s="3" t="s">
        <v>5872</v>
      </c>
      <c r="W451" s="1" t="s">
        <v>5873</v>
      </c>
      <c r="X451">
        <v>3799</v>
      </c>
      <c r="Y451" s="3" t="s">
        <v>5874</v>
      </c>
      <c r="Z451" s="1" t="s">
        <v>5875</v>
      </c>
      <c r="AA451">
        <v>7874</v>
      </c>
      <c r="AB451" s="3" t="s">
        <v>5874</v>
      </c>
      <c r="AC451" s="1" t="s">
        <v>5875</v>
      </c>
      <c r="AD451">
        <v>7874</v>
      </c>
      <c r="AE451">
        <v>30</v>
      </c>
      <c r="AF451">
        <v>200</v>
      </c>
      <c r="AG451">
        <v>1</v>
      </c>
      <c r="AH451">
        <v>20</v>
      </c>
      <c r="AI451">
        <v>175</v>
      </c>
      <c r="AJ451">
        <v>1</v>
      </c>
      <c r="AK451">
        <v>175</v>
      </c>
      <c r="AL451">
        <v>175</v>
      </c>
      <c r="AM451">
        <v>777</v>
      </c>
    </row>
    <row r="452" spans="1:39" ht="129.6" x14ac:dyDescent="0.3">
      <c r="A452" s="5" t="s">
        <v>5876</v>
      </c>
      <c r="B452" s="1" t="s">
        <v>5877</v>
      </c>
      <c r="C452" s="7" t="s">
        <v>5878</v>
      </c>
      <c r="D452" s="9" t="s">
        <v>5879</v>
      </c>
      <c r="E452" s="1" t="s">
        <v>5880</v>
      </c>
      <c r="F452">
        <v>7537</v>
      </c>
      <c r="G452" s="3" t="s">
        <v>5881</v>
      </c>
      <c r="H452" s="1" t="s">
        <v>5882</v>
      </c>
      <c r="I452">
        <v>4827</v>
      </c>
      <c r="J452" s="3" t="s">
        <v>5883</v>
      </c>
      <c r="K452" s="1" t="s">
        <v>5884</v>
      </c>
      <c r="L452">
        <v>7725</v>
      </c>
      <c r="M452" s="3" t="s">
        <v>5885</v>
      </c>
      <c r="N452" s="1" t="s">
        <v>5886</v>
      </c>
      <c r="O452">
        <v>3006</v>
      </c>
      <c r="P452" s="11" t="s">
        <v>5887</v>
      </c>
      <c r="Q452" s="1" t="s">
        <v>5888</v>
      </c>
      <c r="R452">
        <v>6272</v>
      </c>
      <c r="S452" s="3" t="s">
        <v>5889</v>
      </c>
      <c r="T452" s="1" t="s">
        <v>5890</v>
      </c>
      <c r="U452">
        <v>7157</v>
      </c>
      <c r="V452" s="3" t="s">
        <v>5891</v>
      </c>
      <c r="W452" s="1" t="s">
        <v>5892</v>
      </c>
      <c r="X452">
        <v>3255</v>
      </c>
      <c r="Y452" s="3" t="s">
        <v>5889</v>
      </c>
      <c r="Z452" s="1" t="s">
        <v>5890</v>
      </c>
      <c r="AA452">
        <v>7157</v>
      </c>
      <c r="AB452" s="3" t="s">
        <v>5889</v>
      </c>
      <c r="AC452" s="1" t="s">
        <v>5890</v>
      </c>
      <c r="AD452">
        <v>7157</v>
      </c>
      <c r="AE452">
        <v>80</v>
      </c>
      <c r="AF452">
        <v>200</v>
      </c>
      <c r="AG452">
        <v>0</v>
      </c>
      <c r="AH452">
        <v>75</v>
      </c>
      <c r="AI452">
        <v>140</v>
      </c>
      <c r="AJ452">
        <v>0</v>
      </c>
      <c r="AK452">
        <v>140</v>
      </c>
      <c r="AL452">
        <v>140</v>
      </c>
      <c r="AM452">
        <v>775</v>
      </c>
    </row>
    <row r="453" spans="1:39" ht="60" x14ac:dyDescent="0.3">
      <c r="A453" s="5" t="s">
        <v>5893</v>
      </c>
      <c r="B453" s="1" t="s">
        <v>5894</v>
      </c>
      <c r="C453" s="7" t="s">
        <v>5895</v>
      </c>
      <c r="D453" s="9" t="s">
        <v>5896</v>
      </c>
      <c r="E453" s="1" t="s">
        <v>5897</v>
      </c>
      <c r="F453">
        <v>2201</v>
      </c>
      <c r="G453" s="3" t="s">
        <v>5898</v>
      </c>
      <c r="H453" s="1" t="s">
        <v>5899</v>
      </c>
      <c r="I453">
        <v>3504</v>
      </c>
      <c r="J453" s="3" t="s">
        <v>5900</v>
      </c>
      <c r="K453" s="1" t="s">
        <v>5901</v>
      </c>
      <c r="L453">
        <v>1913</v>
      </c>
      <c r="M453" s="3" t="s">
        <v>5902</v>
      </c>
      <c r="N453" s="1" t="s">
        <v>5903</v>
      </c>
      <c r="O453">
        <v>1839</v>
      </c>
      <c r="P453" s="11" t="s">
        <v>5904</v>
      </c>
      <c r="Q453" s="1" t="s">
        <v>5905</v>
      </c>
      <c r="R453">
        <v>4261</v>
      </c>
      <c r="S453" s="3" t="s">
        <v>5906</v>
      </c>
      <c r="T453" s="1" t="s">
        <v>5907</v>
      </c>
      <c r="U453">
        <v>228</v>
      </c>
      <c r="V453" s="3" t="s">
        <v>5908</v>
      </c>
      <c r="W453" s="1" t="s">
        <v>5909</v>
      </c>
      <c r="X453">
        <v>3265</v>
      </c>
      <c r="Y453" s="3" t="s">
        <v>5906</v>
      </c>
      <c r="Z453" s="1" t="s">
        <v>5907</v>
      </c>
      <c r="AA453">
        <v>228</v>
      </c>
      <c r="AB453" s="3" t="s">
        <v>5906</v>
      </c>
      <c r="AC453" s="1" t="s">
        <v>5907</v>
      </c>
      <c r="AD453">
        <v>228</v>
      </c>
      <c r="AE453">
        <v>50</v>
      </c>
      <c r="AF453">
        <v>185</v>
      </c>
      <c r="AG453">
        <v>1</v>
      </c>
      <c r="AH453">
        <v>25</v>
      </c>
      <c r="AI453">
        <v>125</v>
      </c>
      <c r="AJ453">
        <v>136</v>
      </c>
      <c r="AK453">
        <v>125</v>
      </c>
      <c r="AL453">
        <v>125</v>
      </c>
      <c r="AM453">
        <v>772</v>
      </c>
    </row>
    <row r="454" spans="1:39" ht="75.599999999999994" x14ac:dyDescent="0.3">
      <c r="A454" s="5" t="s">
        <v>5910</v>
      </c>
      <c r="B454" s="1" t="s">
        <v>5911</v>
      </c>
      <c r="C454" s="7" t="s">
        <v>5912</v>
      </c>
      <c r="D454" s="9" t="s">
        <v>5913</v>
      </c>
      <c r="E454" s="1" t="s">
        <v>5914</v>
      </c>
      <c r="F454">
        <v>4199</v>
      </c>
      <c r="G454" s="3" t="s">
        <v>5915</v>
      </c>
      <c r="H454" s="1" t="s">
        <v>5916</v>
      </c>
      <c r="I454">
        <v>5766</v>
      </c>
      <c r="J454" s="3" t="s">
        <v>5913</v>
      </c>
      <c r="K454" s="1" t="s">
        <v>5917</v>
      </c>
      <c r="L454">
        <v>4045</v>
      </c>
      <c r="M454" s="3" t="s">
        <v>5918</v>
      </c>
      <c r="N454" s="1" t="s">
        <v>5919</v>
      </c>
      <c r="O454">
        <v>5934</v>
      </c>
      <c r="P454" s="11" t="s">
        <v>5920</v>
      </c>
      <c r="Q454" s="1" t="s">
        <v>5921</v>
      </c>
      <c r="R454">
        <v>4614</v>
      </c>
      <c r="S454" s="3" t="s">
        <v>5922</v>
      </c>
      <c r="T454" s="1" t="s">
        <v>5923</v>
      </c>
      <c r="U454">
        <v>3267</v>
      </c>
      <c r="V454" s="3" t="s">
        <v>5924</v>
      </c>
      <c r="W454" s="1" t="s">
        <v>5925</v>
      </c>
      <c r="X454">
        <v>7191</v>
      </c>
      <c r="Y454" s="3" t="s">
        <v>5926</v>
      </c>
      <c r="Z454" s="1" t="s">
        <v>5927</v>
      </c>
      <c r="AA454">
        <v>3363</v>
      </c>
      <c r="AB454" s="3" t="s">
        <v>5926</v>
      </c>
      <c r="AC454" s="1" t="s">
        <v>5927</v>
      </c>
      <c r="AD454">
        <v>3363</v>
      </c>
      <c r="AE454">
        <v>85</v>
      </c>
      <c r="AF454">
        <v>210</v>
      </c>
      <c r="AG454">
        <v>130</v>
      </c>
      <c r="AH454">
        <v>85</v>
      </c>
      <c r="AI454">
        <v>0</v>
      </c>
      <c r="AJ454">
        <v>152</v>
      </c>
      <c r="AK454">
        <v>55</v>
      </c>
      <c r="AL454">
        <v>55</v>
      </c>
      <c r="AM454">
        <v>772</v>
      </c>
    </row>
    <row r="455" spans="1:39" ht="86.4" x14ac:dyDescent="0.3">
      <c r="A455" s="5" t="s">
        <v>5928</v>
      </c>
      <c r="B455" s="1" t="s">
        <v>5929</v>
      </c>
      <c r="C455" s="7" t="s">
        <v>5930</v>
      </c>
      <c r="D455" s="9" t="s">
        <v>5931</v>
      </c>
      <c r="E455" s="1" t="s">
        <v>5932</v>
      </c>
      <c r="F455">
        <v>3742</v>
      </c>
      <c r="G455" s="3" t="s">
        <v>5933</v>
      </c>
      <c r="H455" s="1" t="s">
        <v>5934</v>
      </c>
      <c r="I455">
        <v>468</v>
      </c>
      <c r="J455" s="3" t="s">
        <v>5935</v>
      </c>
      <c r="K455" s="1" t="s">
        <v>5936</v>
      </c>
      <c r="L455">
        <v>3239</v>
      </c>
      <c r="M455" s="3" t="s">
        <v>5937</v>
      </c>
      <c r="N455" s="1" t="s">
        <v>5938</v>
      </c>
      <c r="O455">
        <v>5449</v>
      </c>
      <c r="P455" s="11" t="s">
        <v>5939</v>
      </c>
      <c r="Q455" s="1" t="s">
        <v>5940</v>
      </c>
      <c r="R455">
        <v>2705</v>
      </c>
      <c r="S455" s="3" t="s">
        <v>5941</v>
      </c>
      <c r="T455" s="1" t="s">
        <v>5942</v>
      </c>
      <c r="U455">
        <v>2643</v>
      </c>
      <c r="V455" s="3" t="s">
        <v>5943</v>
      </c>
      <c r="W455" s="1" t="s">
        <v>5944</v>
      </c>
      <c r="X455">
        <v>5556</v>
      </c>
      <c r="Y455" s="3" t="s">
        <v>5941</v>
      </c>
      <c r="Z455" s="1" t="s">
        <v>5942</v>
      </c>
      <c r="AA455">
        <v>2643</v>
      </c>
      <c r="AB455" s="3" t="s">
        <v>5941</v>
      </c>
      <c r="AC455" s="1" t="s">
        <v>5942</v>
      </c>
      <c r="AD455">
        <v>2643</v>
      </c>
      <c r="AE455">
        <v>0</v>
      </c>
      <c r="AF455">
        <v>200</v>
      </c>
      <c r="AG455">
        <v>0</v>
      </c>
      <c r="AH455">
        <v>0</v>
      </c>
      <c r="AI455">
        <v>190</v>
      </c>
      <c r="AJ455">
        <v>0</v>
      </c>
      <c r="AK455">
        <v>190</v>
      </c>
      <c r="AL455">
        <v>190</v>
      </c>
      <c r="AM455">
        <v>770</v>
      </c>
    </row>
    <row r="456" spans="1:39" ht="140.4" x14ac:dyDescent="0.3">
      <c r="A456" s="5" t="s">
        <v>5945</v>
      </c>
      <c r="B456" s="1" t="s">
        <v>5946</v>
      </c>
      <c r="C456" s="7" t="s">
        <v>5947</v>
      </c>
      <c r="D456" s="9" t="s">
        <v>5948</v>
      </c>
      <c r="E456" s="1" t="s">
        <v>5949</v>
      </c>
      <c r="F456">
        <v>1321</v>
      </c>
      <c r="G456" s="3" t="s">
        <v>5950</v>
      </c>
      <c r="H456" s="1" t="s">
        <v>5951</v>
      </c>
      <c r="I456">
        <v>2999</v>
      </c>
      <c r="J456" s="3" t="s">
        <v>5948</v>
      </c>
      <c r="K456" s="1" t="s">
        <v>5952</v>
      </c>
      <c r="L456">
        <v>1251</v>
      </c>
      <c r="M456" s="3" t="s">
        <v>5953</v>
      </c>
      <c r="N456" s="1" t="s">
        <v>5954</v>
      </c>
      <c r="O456">
        <v>674</v>
      </c>
      <c r="P456" s="11" t="s">
        <v>5955</v>
      </c>
      <c r="Q456" s="1" t="s">
        <v>5956</v>
      </c>
      <c r="R456">
        <v>111</v>
      </c>
      <c r="S456" s="3" t="s">
        <v>5957</v>
      </c>
      <c r="T456" s="1" t="s">
        <v>5958</v>
      </c>
      <c r="U456">
        <v>2226</v>
      </c>
      <c r="V456" s="3" t="s">
        <v>5957</v>
      </c>
      <c r="W456" s="1" t="s">
        <v>5958</v>
      </c>
      <c r="X456">
        <v>2226</v>
      </c>
      <c r="Y456" s="3" t="s">
        <v>5957</v>
      </c>
      <c r="Z456" s="1" t="s">
        <v>5958</v>
      </c>
      <c r="AA456">
        <v>2226</v>
      </c>
      <c r="AB456" s="3" t="s">
        <v>5957</v>
      </c>
      <c r="AC456" s="1" t="s">
        <v>5958</v>
      </c>
      <c r="AD456">
        <v>2226</v>
      </c>
      <c r="AE456">
        <v>0</v>
      </c>
      <c r="AF456">
        <v>210</v>
      </c>
      <c r="AG456">
        <v>0</v>
      </c>
      <c r="AH456">
        <v>0</v>
      </c>
      <c r="AI456">
        <v>140</v>
      </c>
      <c r="AJ456">
        <v>140</v>
      </c>
      <c r="AK456">
        <v>140</v>
      </c>
      <c r="AL456">
        <v>140</v>
      </c>
      <c r="AM456">
        <v>770</v>
      </c>
    </row>
    <row r="457" spans="1:39" ht="60" x14ac:dyDescent="0.3">
      <c r="A457" s="5" t="s">
        <v>5959</v>
      </c>
      <c r="B457" s="1" t="s">
        <v>5960</v>
      </c>
      <c r="C457" s="7" t="s">
        <v>5961</v>
      </c>
      <c r="D457" s="9" t="s">
        <v>5962</v>
      </c>
      <c r="E457" s="1" t="s">
        <v>5963</v>
      </c>
      <c r="F457">
        <v>8518</v>
      </c>
      <c r="G457" s="3" t="s">
        <v>5964</v>
      </c>
      <c r="H457" s="1" t="s">
        <v>5965</v>
      </c>
      <c r="I457">
        <v>6434</v>
      </c>
      <c r="J457" s="3" t="s">
        <v>5962</v>
      </c>
      <c r="K457" s="1" t="s">
        <v>5966</v>
      </c>
      <c r="L457">
        <v>8532</v>
      </c>
      <c r="M457" s="3" t="s">
        <v>5967</v>
      </c>
      <c r="N457" s="1" t="s">
        <v>5968</v>
      </c>
      <c r="O457">
        <v>1266</v>
      </c>
      <c r="P457" s="11" t="s">
        <v>5969</v>
      </c>
      <c r="Q457" s="1" t="s">
        <v>5970</v>
      </c>
      <c r="R457">
        <v>6493</v>
      </c>
      <c r="S457" s="3" t="s">
        <v>5971</v>
      </c>
      <c r="T457" s="1" t="s">
        <v>5972</v>
      </c>
      <c r="U457">
        <v>7084</v>
      </c>
      <c r="V457" s="3" t="s">
        <v>5973</v>
      </c>
      <c r="W457" s="1" t="s">
        <v>5974</v>
      </c>
      <c r="X457">
        <v>5912</v>
      </c>
      <c r="Y457" s="3" t="s">
        <v>5971</v>
      </c>
      <c r="Z457" s="1" t="s">
        <v>5972</v>
      </c>
      <c r="AA457">
        <v>7084</v>
      </c>
      <c r="AB457" s="3" t="s">
        <v>5975</v>
      </c>
      <c r="AC457" s="1" t="s">
        <v>5976</v>
      </c>
      <c r="AD457">
        <v>7568</v>
      </c>
      <c r="AE457">
        <v>100</v>
      </c>
      <c r="AF457">
        <v>210</v>
      </c>
      <c r="AG457">
        <v>0</v>
      </c>
      <c r="AH457">
        <v>100</v>
      </c>
      <c r="AI457">
        <v>130</v>
      </c>
      <c r="AJ457">
        <v>0</v>
      </c>
      <c r="AK457">
        <v>130</v>
      </c>
      <c r="AL457">
        <v>100</v>
      </c>
      <c r="AM457">
        <v>770</v>
      </c>
    </row>
    <row r="458" spans="1:39" ht="60" x14ac:dyDescent="0.3">
      <c r="A458" s="5" t="s">
        <v>5977</v>
      </c>
      <c r="B458" s="1" t="s">
        <v>5978</v>
      </c>
      <c r="C458" s="7" t="s">
        <v>5979</v>
      </c>
      <c r="D458" s="9" t="s">
        <v>5980</v>
      </c>
      <c r="E458" s="1" t="s">
        <v>5981</v>
      </c>
      <c r="F458">
        <v>9563</v>
      </c>
      <c r="G458" s="3" t="s">
        <v>5982</v>
      </c>
      <c r="H458" s="1" t="s">
        <v>5983</v>
      </c>
      <c r="I458">
        <v>7654</v>
      </c>
      <c r="J458" s="3" t="s">
        <v>5984</v>
      </c>
      <c r="K458" s="1" t="s">
        <v>5985</v>
      </c>
      <c r="L458">
        <v>9556</v>
      </c>
      <c r="M458" s="3" t="s">
        <v>5986</v>
      </c>
      <c r="N458" s="1" t="s">
        <v>5987</v>
      </c>
      <c r="O458">
        <v>271</v>
      </c>
      <c r="P458" s="11" t="s">
        <v>5988</v>
      </c>
      <c r="Q458" s="1" t="s">
        <v>5989</v>
      </c>
      <c r="R458">
        <v>8462</v>
      </c>
      <c r="S458" s="3" t="s">
        <v>5990</v>
      </c>
      <c r="T458" s="1" t="s">
        <v>5991</v>
      </c>
      <c r="U458">
        <v>9446</v>
      </c>
      <c r="V458" s="3" t="s">
        <v>5992</v>
      </c>
      <c r="W458" s="1" t="s">
        <v>5993</v>
      </c>
      <c r="X458">
        <v>2046</v>
      </c>
      <c r="Y458" s="3" t="s">
        <v>5990</v>
      </c>
      <c r="Z458" s="1" t="s">
        <v>5991</v>
      </c>
      <c r="AA458">
        <v>9446</v>
      </c>
      <c r="AB458" s="3" t="s">
        <v>5990</v>
      </c>
      <c r="AC458" s="1" t="s">
        <v>5991</v>
      </c>
      <c r="AD458">
        <v>9446</v>
      </c>
      <c r="AE458">
        <v>100</v>
      </c>
      <c r="AF458">
        <v>185</v>
      </c>
      <c r="AG458">
        <v>6</v>
      </c>
      <c r="AH458">
        <v>100</v>
      </c>
      <c r="AI458">
        <v>125</v>
      </c>
      <c r="AJ458">
        <v>3</v>
      </c>
      <c r="AK458">
        <v>125</v>
      </c>
      <c r="AL458">
        <v>125</v>
      </c>
      <c r="AM458">
        <v>769</v>
      </c>
    </row>
    <row r="459" spans="1:39" ht="86.4" x14ac:dyDescent="0.3">
      <c r="A459" s="5" t="s">
        <v>5994</v>
      </c>
      <c r="B459" s="1" t="s">
        <v>5995</v>
      </c>
      <c r="C459" s="7" t="s">
        <v>5996</v>
      </c>
      <c r="D459" s="9" t="s">
        <v>5997</v>
      </c>
      <c r="E459" s="1" t="s">
        <v>5998</v>
      </c>
      <c r="F459">
        <v>6805</v>
      </c>
      <c r="G459" s="3" t="s">
        <v>5999</v>
      </c>
      <c r="H459" s="1" t="s">
        <v>6000</v>
      </c>
      <c r="I459">
        <v>7842</v>
      </c>
      <c r="J459" s="3" t="s">
        <v>6001</v>
      </c>
      <c r="K459" s="1" t="s">
        <v>6002</v>
      </c>
      <c r="L459">
        <v>5264</v>
      </c>
      <c r="M459" s="3" t="s">
        <v>6003</v>
      </c>
      <c r="N459" s="1" t="s">
        <v>6004</v>
      </c>
      <c r="O459">
        <v>7864</v>
      </c>
      <c r="P459" s="11" t="s">
        <v>6005</v>
      </c>
      <c r="Q459" s="1" t="s">
        <v>6006</v>
      </c>
      <c r="R459">
        <v>4379</v>
      </c>
      <c r="S459" s="3" t="s">
        <v>6007</v>
      </c>
      <c r="T459" s="1" t="s">
        <v>6008</v>
      </c>
      <c r="U459">
        <v>5442</v>
      </c>
      <c r="V459" s="3" t="s">
        <v>6003</v>
      </c>
      <c r="W459" s="1" t="s">
        <v>6009</v>
      </c>
      <c r="X459">
        <v>7073</v>
      </c>
      <c r="Y459" s="3" t="s">
        <v>6007</v>
      </c>
      <c r="Z459" s="1" t="s">
        <v>6008</v>
      </c>
      <c r="AA459">
        <v>5442</v>
      </c>
      <c r="AB459" s="3" t="s">
        <v>6010</v>
      </c>
      <c r="AC459" s="1" t="s">
        <v>6011</v>
      </c>
      <c r="AD459">
        <v>5709</v>
      </c>
      <c r="AE459">
        <v>9</v>
      </c>
      <c r="AF459">
        <v>0</v>
      </c>
      <c r="AG459">
        <v>150</v>
      </c>
      <c r="AH459">
        <v>29</v>
      </c>
      <c r="AI459">
        <v>140</v>
      </c>
      <c r="AJ459">
        <v>150</v>
      </c>
      <c r="AK459">
        <v>140</v>
      </c>
      <c r="AL459">
        <v>150</v>
      </c>
      <c r="AM459">
        <v>768</v>
      </c>
    </row>
    <row r="460" spans="1:39" ht="60" x14ac:dyDescent="0.3">
      <c r="A460" s="5" t="s">
        <v>6012</v>
      </c>
      <c r="B460" s="1" t="s">
        <v>5471</v>
      </c>
      <c r="C460" s="7" t="s">
        <v>5472</v>
      </c>
      <c r="D460" s="9" t="s">
        <v>6013</v>
      </c>
      <c r="E460" s="1" t="s">
        <v>6014</v>
      </c>
      <c r="F460">
        <v>1799</v>
      </c>
      <c r="G460" s="3" t="s">
        <v>5475</v>
      </c>
      <c r="H460" s="1" t="s">
        <v>6015</v>
      </c>
      <c r="I460">
        <v>1599</v>
      </c>
      <c r="J460" s="3" t="s">
        <v>5477</v>
      </c>
      <c r="K460" s="1" t="s">
        <v>6016</v>
      </c>
      <c r="L460">
        <v>1814</v>
      </c>
      <c r="M460" s="3" t="s">
        <v>5477</v>
      </c>
      <c r="N460" s="1" t="s">
        <v>6016</v>
      </c>
      <c r="O460">
        <v>1814</v>
      </c>
      <c r="P460" s="11" t="s">
        <v>5479</v>
      </c>
      <c r="Q460" s="1" t="s">
        <v>5480</v>
      </c>
      <c r="R460">
        <v>1894</v>
      </c>
      <c r="S460" s="3" t="s">
        <v>5481</v>
      </c>
      <c r="T460" s="1" t="s">
        <v>6017</v>
      </c>
      <c r="U460">
        <v>941</v>
      </c>
      <c r="V460" s="3" t="s">
        <v>5481</v>
      </c>
      <c r="W460" s="1" t="s">
        <v>6017</v>
      </c>
      <c r="X460">
        <v>941</v>
      </c>
      <c r="Y460" s="3" t="s">
        <v>5481</v>
      </c>
      <c r="Z460" s="1" t="s">
        <v>6017</v>
      </c>
      <c r="AA460">
        <v>941</v>
      </c>
      <c r="AB460" s="3" t="s">
        <v>5481</v>
      </c>
      <c r="AC460" s="1" t="s">
        <v>6017</v>
      </c>
      <c r="AD460">
        <v>941</v>
      </c>
      <c r="AE460">
        <v>50</v>
      </c>
      <c r="AF460">
        <v>175</v>
      </c>
      <c r="AG460">
        <v>175</v>
      </c>
      <c r="AH460">
        <v>50</v>
      </c>
      <c r="AI460">
        <v>79</v>
      </c>
      <c r="AJ460">
        <v>79</v>
      </c>
      <c r="AK460">
        <v>79</v>
      </c>
      <c r="AL460">
        <v>79</v>
      </c>
      <c r="AM460">
        <v>766</v>
      </c>
    </row>
    <row r="461" spans="1:39" ht="60" x14ac:dyDescent="0.3">
      <c r="A461" s="5" t="s">
        <v>6018</v>
      </c>
      <c r="B461" s="1" t="s">
        <v>6019</v>
      </c>
      <c r="C461" s="7" t="s">
        <v>6020</v>
      </c>
      <c r="D461" s="9" t="s">
        <v>6021</v>
      </c>
      <c r="E461" s="1" t="s">
        <v>6022</v>
      </c>
      <c r="F461">
        <v>7586</v>
      </c>
      <c r="G461" s="3" t="s">
        <v>6023</v>
      </c>
      <c r="H461" s="1" t="s">
        <v>6024</v>
      </c>
      <c r="I461">
        <v>4716</v>
      </c>
      <c r="J461" s="3" t="s">
        <v>6021</v>
      </c>
      <c r="K461" s="1" t="s">
        <v>6025</v>
      </c>
      <c r="L461">
        <v>754</v>
      </c>
      <c r="M461" s="3" t="s">
        <v>6026</v>
      </c>
      <c r="N461" s="1" t="s">
        <v>6027</v>
      </c>
      <c r="O461">
        <v>7687</v>
      </c>
      <c r="P461" s="11" t="s">
        <v>6028</v>
      </c>
      <c r="Q461" s="1" t="s">
        <v>6029</v>
      </c>
      <c r="R461">
        <v>4767</v>
      </c>
      <c r="S461" s="3" t="s">
        <v>6030</v>
      </c>
      <c r="T461" s="1" t="s">
        <v>6031</v>
      </c>
      <c r="U461">
        <v>933</v>
      </c>
      <c r="V461" s="3" t="s">
        <v>6032</v>
      </c>
      <c r="W461" s="1" t="s">
        <v>6033</v>
      </c>
      <c r="X461">
        <v>9354</v>
      </c>
      <c r="Y461" s="3" t="s">
        <v>6030</v>
      </c>
      <c r="Z461" s="1" t="s">
        <v>6031</v>
      </c>
      <c r="AA461">
        <v>933</v>
      </c>
      <c r="AB461" s="3" t="s">
        <v>6034</v>
      </c>
      <c r="AC461" s="1" t="s">
        <v>6035</v>
      </c>
      <c r="AD461">
        <v>9335</v>
      </c>
      <c r="AE461">
        <v>0</v>
      </c>
      <c r="AF461">
        <v>210</v>
      </c>
      <c r="AG461">
        <v>25</v>
      </c>
      <c r="AH461">
        <v>102</v>
      </c>
      <c r="AI461">
        <v>109</v>
      </c>
      <c r="AJ461">
        <v>100</v>
      </c>
      <c r="AK461">
        <v>109</v>
      </c>
      <c r="AL461">
        <v>110</v>
      </c>
      <c r="AM461">
        <v>765</v>
      </c>
    </row>
    <row r="462" spans="1:39" ht="60" x14ac:dyDescent="0.3">
      <c r="A462" s="5" t="s">
        <v>6036</v>
      </c>
      <c r="B462" s="1" t="s">
        <v>6037</v>
      </c>
      <c r="C462" s="7" t="s">
        <v>6038</v>
      </c>
      <c r="D462" s="9" t="s">
        <v>6039</v>
      </c>
      <c r="E462" s="1" t="s">
        <v>6040</v>
      </c>
      <c r="F462">
        <v>6862</v>
      </c>
      <c r="G462" s="3" t="s">
        <v>6041</v>
      </c>
      <c r="H462" s="1" t="s">
        <v>6042</v>
      </c>
      <c r="I462">
        <v>3967</v>
      </c>
      <c r="J462" s="3" t="s">
        <v>6039</v>
      </c>
      <c r="K462" s="1" t="s">
        <v>6043</v>
      </c>
      <c r="L462">
        <v>6864</v>
      </c>
      <c r="M462" s="3" t="s">
        <v>6039</v>
      </c>
      <c r="N462" s="1" t="s">
        <v>6043</v>
      </c>
      <c r="O462">
        <v>6864</v>
      </c>
      <c r="P462" s="11" t="s">
        <v>6044</v>
      </c>
      <c r="Q462" s="1" t="s">
        <v>6045</v>
      </c>
      <c r="R462">
        <v>1278</v>
      </c>
      <c r="S462" s="3" t="s">
        <v>6046</v>
      </c>
      <c r="T462" s="1" t="s">
        <v>6047</v>
      </c>
      <c r="U462">
        <v>2017</v>
      </c>
      <c r="V462" s="3" t="s">
        <v>6048</v>
      </c>
      <c r="W462" s="1" t="s">
        <v>6049</v>
      </c>
      <c r="X462">
        <v>5047</v>
      </c>
      <c r="Y462" s="3" t="s">
        <v>6048</v>
      </c>
      <c r="Z462" s="1" t="s">
        <v>6049</v>
      </c>
      <c r="AA462">
        <v>5047</v>
      </c>
      <c r="AB462" s="3" t="s">
        <v>6048</v>
      </c>
      <c r="AC462" s="1" t="s">
        <v>6049</v>
      </c>
      <c r="AD462">
        <v>5047</v>
      </c>
      <c r="AE462">
        <v>0</v>
      </c>
      <c r="AF462">
        <v>210</v>
      </c>
      <c r="AG462">
        <v>210</v>
      </c>
      <c r="AH462">
        <v>0</v>
      </c>
      <c r="AI462">
        <v>0</v>
      </c>
      <c r="AJ462">
        <v>115</v>
      </c>
      <c r="AK462">
        <v>115</v>
      </c>
      <c r="AL462">
        <v>115</v>
      </c>
      <c r="AM462">
        <v>765</v>
      </c>
    </row>
    <row r="463" spans="1:39" ht="60" x14ac:dyDescent="0.3">
      <c r="A463" s="5" t="s">
        <v>6050</v>
      </c>
      <c r="B463" s="1" t="s">
        <v>6051</v>
      </c>
      <c r="C463" s="7" t="s">
        <v>6052</v>
      </c>
      <c r="D463" s="9" t="s">
        <v>6053</v>
      </c>
      <c r="E463" s="1" t="s">
        <v>6054</v>
      </c>
      <c r="F463">
        <v>6356</v>
      </c>
      <c r="G463" s="3" t="s">
        <v>6055</v>
      </c>
      <c r="H463" s="1" t="s">
        <v>6056</v>
      </c>
      <c r="I463">
        <v>7445</v>
      </c>
      <c r="J463" s="3" t="s">
        <v>6057</v>
      </c>
      <c r="K463" s="1" t="s">
        <v>6058</v>
      </c>
      <c r="L463">
        <v>7516</v>
      </c>
      <c r="M463" s="3" t="s">
        <v>6057</v>
      </c>
      <c r="N463" s="1" t="s">
        <v>6058</v>
      </c>
      <c r="O463">
        <v>7516</v>
      </c>
      <c r="P463" s="11" t="s">
        <v>6059</v>
      </c>
      <c r="Q463" s="1" t="s">
        <v>6060</v>
      </c>
      <c r="R463">
        <v>7489</v>
      </c>
      <c r="S463" s="3" t="s">
        <v>6061</v>
      </c>
      <c r="T463" s="1" t="s">
        <v>6062</v>
      </c>
      <c r="U463">
        <v>6326</v>
      </c>
      <c r="V463" s="3" t="s">
        <v>6063</v>
      </c>
      <c r="W463" s="1" t="s">
        <v>6064</v>
      </c>
      <c r="X463">
        <v>5879</v>
      </c>
      <c r="Y463" s="3" t="s">
        <v>6061</v>
      </c>
      <c r="Z463" s="1" t="s">
        <v>6062</v>
      </c>
      <c r="AA463">
        <v>6326</v>
      </c>
      <c r="AB463" s="3" t="s">
        <v>6061</v>
      </c>
      <c r="AC463" s="1" t="s">
        <v>6062</v>
      </c>
      <c r="AD463">
        <v>6326</v>
      </c>
      <c r="AE463">
        <v>35</v>
      </c>
      <c r="AF463">
        <v>125</v>
      </c>
      <c r="AG463">
        <v>125</v>
      </c>
      <c r="AH463">
        <v>64</v>
      </c>
      <c r="AI463">
        <v>138</v>
      </c>
      <c r="AJ463">
        <v>1</v>
      </c>
      <c r="AK463">
        <v>138</v>
      </c>
      <c r="AL463">
        <v>138</v>
      </c>
      <c r="AM463">
        <v>764</v>
      </c>
    </row>
    <row r="464" spans="1:39" ht="60" x14ac:dyDescent="0.3">
      <c r="A464" s="5" t="s">
        <v>6065</v>
      </c>
      <c r="B464" s="1" t="s">
        <v>6066</v>
      </c>
      <c r="C464" s="7" t="s">
        <v>6067</v>
      </c>
      <c r="D464" s="9" t="s">
        <v>6068</v>
      </c>
      <c r="E464" s="1" t="s">
        <v>6069</v>
      </c>
      <c r="F464">
        <v>1693</v>
      </c>
      <c r="G464" s="3" t="s">
        <v>6070</v>
      </c>
      <c r="H464" s="1" t="s">
        <v>6071</v>
      </c>
      <c r="I464">
        <v>4976</v>
      </c>
      <c r="J464" s="3" t="s">
        <v>6072</v>
      </c>
      <c r="K464" s="1" t="s">
        <v>6073</v>
      </c>
      <c r="L464">
        <v>1646</v>
      </c>
      <c r="M464" s="3" t="s">
        <v>6074</v>
      </c>
      <c r="N464" s="1" t="s">
        <v>6075</v>
      </c>
      <c r="O464">
        <v>362</v>
      </c>
      <c r="P464" s="11" t="s">
        <v>6076</v>
      </c>
      <c r="Q464" s="1" t="s">
        <v>6077</v>
      </c>
      <c r="R464">
        <v>1564</v>
      </c>
      <c r="S464" s="3" t="s">
        <v>6078</v>
      </c>
      <c r="T464" s="1" t="s">
        <v>6079</v>
      </c>
      <c r="U464">
        <v>3504</v>
      </c>
      <c r="V464" s="3" t="s">
        <v>6078</v>
      </c>
      <c r="W464" s="1" t="s">
        <v>6079</v>
      </c>
      <c r="X464">
        <v>3504</v>
      </c>
      <c r="Y464" s="3" t="s">
        <v>6078</v>
      </c>
      <c r="Z464" s="1" t="s">
        <v>6079</v>
      </c>
      <c r="AA464">
        <v>3504</v>
      </c>
      <c r="AB464" s="3" t="s">
        <v>6078</v>
      </c>
      <c r="AC464" s="1" t="s">
        <v>6079</v>
      </c>
      <c r="AD464">
        <v>3504</v>
      </c>
      <c r="AE464">
        <v>0</v>
      </c>
      <c r="AF464">
        <v>200</v>
      </c>
      <c r="AG464">
        <v>0</v>
      </c>
      <c r="AH464">
        <v>20</v>
      </c>
      <c r="AI464">
        <v>136</v>
      </c>
      <c r="AJ464">
        <v>136</v>
      </c>
      <c r="AK464">
        <v>136</v>
      </c>
      <c r="AL464">
        <v>136</v>
      </c>
      <c r="AM464">
        <v>764</v>
      </c>
    </row>
    <row r="465" spans="1:39" ht="86.4" x14ac:dyDescent="0.3">
      <c r="A465" s="5" t="s">
        <v>6080</v>
      </c>
      <c r="B465" s="1" t="s">
        <v>6081</v>
      </c>
      <c r="C465" s="7" t="s">
        <v>6082</v>
      </c>
      <c r="D465" s="9" t="s">
        <v>6083</v>
      </c>
      <c r="E465" s="1" t="s">
        <v>6084</v>
      </c>
      <c r="F465">
        <v>1553</v>
      </c>
      <c r="G465" s="3" t="s">
        <v>6085</v>
      </c>
      <c r="H465" s="1" t="s">
        <v>6086</v>
      </c>
      <c r="I465">
        <v>6746</v>
      </c>
      <c r="J465" s="3" t="s">
        <v>6087</v>
      </c>
      <c r="K465" s="1" t="s">
        <v>6088</v>
      </c>
      <c r="L465">
        <v>2961</v>
      </c>
      <c r="M465" s="3" t="s">
        <v>6089</v>
      </c>
      <c r="N465" s="1" t="s">
        <v>6090</v>
      </c>
      <c r="O465">
        <v>8375</v>
      </c>
      <c r="P465" s="11" t="s">
        <v>6091</v>
      </c>
      <c r="Q465" s="1" t="s">
        <v>6092</v>
      </c>
      <c r="R465">
        <v>7397</v>
      </c>
      <c r="S465" s="3" t="s">
        <v>6093</v>
      </c>
      <c r="T465" s="1" t="s">
        <v>6094</v>
      </c>
      <c r="U465">
        <v>2286</v>
      </c>
      <c r="V465" s="3" t="s">
        <v>6095</v>
      </c>
      <c r="W465" s="1" t="s">
        <v>6096</v>
      </c>
      <c r="X465">
        <v>5815</v>
      </c>
      <c r="Y465" s="3" t="s">
        <v>6093</v>
      </c>
      <c r="Z465" s="1" t="s">
        <v>6094</v>
      </c>
      <c r="AA465">
        <v>2286</v>
      </c>
      <c r="AB465" s="3" t="s">
        <v>6093</v>
      </c>
      <c r="AC465" s="1" t="s">
        <v>6094</v>
      </c>
      <c r="AD465">
        <v>2286</v>
      </c>
      <c r="AE465">
        <v>39</v>
      </c>
      <c r="AF465">
        <v>145</v>
      </c>
      <c r="AG465">
        <v>100</v>
      </c>
      <c r="AH465">
        <v>34</v>
      </c>
      <c r="AI465">
        <v>114</v>
      </c>
      <c r="AJ465">
        <v>100</v>
      </c>
      <c r="AK465">
        <v>114</v>
      </c>
      <c r="AL465">
        <v>114</v>
      </c>
      <c r="AM465">
        <v>760</v>
      </c>
    </row>
    <row r="466" spans="1:39" ht="60" x14ac:dyDescent="0.3">
      <c r="A466" s="5" t="s">
        <v>6097</v>
      </c>
      <c r="B466" s="1" t="s">
        <v>6098</v>
      </c>
      <c r="C466" s="7" t="s">
        <v>6099</v>
      </c>
      <c r="D466" s="9" t="s">
        <v>6100</v>
      </c>
      <c r="E466" s="1" t="s">
        <v>6101</v>
      </c>
      <c r="F466">
        <v>3774</v>
      </c>
      <c r="G466" s="3" t="s">
        <v>6102</v>
      </c>
      <c r="H466" s="1" t="s">
        <v>6103</v>
      </c>
      <c r="I466">
        <v>6629</v>
      </c>
      <c r="J466" s="3" t="s">
        <v>6100</v>
      </c>
      <c r="K466" s="1" t="s">
        <v>6104</v>
      </c>
      <c r="L466">
        <v>3724</v>
      </c>
      <c r="M466" s="3" t="s">
        <v>6100</v>
      </c>
      <c r="N466" s="1" t="s">
        <v>6104</v>
      </c>
      <c r="O466">
        <v>3724</v>
      </c>
      <c r="P466" s="11" t="s">
        <v>6105</v>
      </c>
      <c r="Q466" s="1" t="s">
        <v>6106</v>
      </c>
      <c r="R466">
        <v>502</v>
      </c>
      <c r="S466" s="3" t="s">
        <v>6107</v>
      </c>
      <c r="T466" s="1" t="s">
        <v>6108</v>
      </c>
      <c r="U466">
        <v>2675</v>
      </c>
      <c r="V466" s="3" t="s">
        <v>6107</v>
      </c>
      <c r="W466" s="1" t="s">
        <v>6108</v>
      </c>
      <c r="X466">
        <v>2675</v>
      </c>
      <c r="Y466" s="3" t="s">
        <v>6107</v>
      </c>
      <c r="Z466" s="1" t="s">
        <v>6108</v>
      </c>
      <c r="AA466">
        <v>2675</v>
      </c>
      <c r="AB466" s="3" t="s">
        <v>6107</v>
      </c>
      <c r="AC466" s="1" t="s">
        <v>6108</v>
      </c>
      <c r="AD466">
        <v>2675</v>
      </c>
      <c r="AE466">
        <v>0</v>
      </c>
      <c r="AF466">
        <v>210</v>
      </c>
      <c r="AG466">
        <v>210</v>
      </c>
      <c r="AH466">
        <v>0</v>
      </c>
      <c r="AI466">
        <v>85</v>
      </c>
      <c r="AJ466">
        <v>85</v>
      </c>
      <c r="AK466">
        <v>85</v>
      </c>
      <c r="AL466">
        <v>85</v>
      </c>
      <c r="AM466">
        <v>760</v>
      </c>
    </row>
    <row r="467" spans="1:39" ht="60" x14ac:dyDescent="0.3">
      <c r="A467" s="5" t="s">
        <v>6109</v>
      </c>
      <c r="B467" s="1" t="s">
        <v>6110</v>
      </c>
      <c r="C467" s="7" t="s">
        <v>6111</v>
      </c>
      <c r="D467" s="9" t="s">
        <v>6112</v>
      </c>
      <c r="E467" s="1" t="s">
        <v>6113</v>
      </c>
      <c r="F467">
        <v>1429</v>
      </c>
      <c r="G467" s="3" t="s">
        <v>6114</v>
      </c>
      <c r="H467" s="1" t="s">
        <v>6115</v>
      </c>
      <c r="I467">
        <v>2805</v>
      </c>
      <c r="J467" s="3" t="s">
        <v>6112</v>
      </c>
      <c r="K467" s="1" t="s">
        <v>6116</v>
      </c>
      <c r="L467">
        <v>1411</v>
      </c>
      <c r="M467" s="3" t="s">
        <v>6112</v>
      </c>
      <c r="N467" s="1" t="s">
        <v>6116</v>
      </c>
      <c r="O467">
        <v>1411</v>
      </c>
      <c r="P467" s="11" t="s">
        <v>6117</v>
      </c>
      <c r="Q467" s="1" t="s">
        <v>6118</v>
      </c>
      <c r="R467">
        <v>1428</v>
      </c>
      <c r="S467" s="3" t="s">
        <v>6119</v>
      </c>
      <c r="T467" s="1" t="s">
        <v>6120</v>
      </c>
      <c r="U467">
        <v>2008</v>
      </c>
      <c r="V467" s="3" t="s">
        <v>6121</v>
      </c>
      <c r="W467" s="1" t="s">
        <v>6122</v>
      </c>
      <c r="X467">
        <v>2037</v>
      </c>
      <c r="Y467" s="3" t="s">
        <v>6119</v>
      </c>
      <c r="Z467" s="1" t="s">
        <v>6120</v>
      </c>
      <c r="AA467">
        <v>2008</v>
      </c>
      <c r="AB467" s="3" t="s">
        <v>6119</v>
      </c>
      <c r="AC467" s="1" t="s">
        <v>6120</v>
      </c>
      <c r="AD467">
        <v>2008</v>
      </c>
      <c r="AE467">
        <v>0</v>
      </c>
      <c r="AF467">
        <v>210</v>
      </c>
      <c r="AG467">
        <v>210</v>
      </c>
      <c r="AH467">
        <v>0</v>
      </c>
      <c r="AI467">
        <v>85</v>
      </c>
      <c r="AJ467">
        <v>85</v>
      </c>
      <c r="AK467">
        <v>85</v>
      </c>
      <c r="AL467">
        <v>85</v>
      </c>
      <c r="AM467">
        <v>760</v>
      </c>
    </row>
    <row r="468" spans="1:39" ht="60" x14ac:dyDescent="0.3">
      <c r="A468" s="5" t="s">
        <v>6123</v>
      </c>
      <c r="B468" s="1" t="s">
        <v>6124</v>
      </c>
      <c r="C468" s="7" t="s">
        <v>6125</v>
      </c>
      <c r="D468" s="9" t="s">
        <v>6126</v>
      </c>
      <c r="E468" s="1" t="s">
        <v>6127</v>
      </c>
      <c r="F468">
        <v>67</v>
      </c>
      <c r="G468" s="3" t="s">
        <v>6128</v>
      </c>
      <c r="H468" s="1" t="s">
        <v>6129</v>
      </c>
      <c r="I468">
        <v>3224</v>
      </c>
      <c r="J468" s="3" t="s">
        <v>6126</v>
      </c>
      <c r="K468" s="1" t="s">
        <v>6130</v>
      </c>
      <c r="L468">
        <v>647</v>
      </c>
      <c r="M468" s="3" t="s">
        <v>6126</v>
      </c>
      <c r="N468" s="1" t="s">
        <v>6130</v>
      </c>
      <c r="O468">
        <v>647</v>
      </c>
      <c r="P468" s="11" t="s">
        <v>6128</v>
      </c>
      <c r="Q468" s="1" t="s">
        <v>6131</v>
      </c>
      <c r="R468">
        <v>2573</v>
      </c>
      <c r="S468" s="3" t="s">
        <v>6132</v>
      </c>
      <c r="T468" s="1" t="s">
        <v>6133</v>
      </c>
      <c r="U468">
        <v>1858</v>
      </c>
      <c r="V468" s="3" t="s">
        <v>6132</v>
      </c>
      <c r="W468" s="1" t="s">
        <v>6133</v>
      </c>
      <c r="X468">
        <v>1858</v>
      </c>
      <c r="Y468" s="3" t="s">
        <v>6132</v>
      </c>
      <c r="Z468" s="1" t="s">
        <v>6133</v>
      </c>
      <c r="AA468">
        <v>1858</v>
      </c>
      <c r="AB468" s="3" t="s">
        <v>6132</v>
      </c>
      <c r="AC468" s="1" t="s">
        <v>6133</v>
      </c>
      <c r="AD468">
        <v>1858</v>
      </c>
      <c r="AE468">
        <v>50</v>
      </c>
      <c r="AF468">
        <v>210</v>
      </c>
      <c r="AG468">
        <v>210</v>
      </c>
      <c r="AH468">
        <v>50</v>
      </c>
      <c r="AI468">
        <v>60</v>
      </c>
      <c r="AJ468">
        <v>60</v>
      </c>
      <c r="AK468">
        <v>60</v>
      </c>
      <c r="AL468">
        <v>60</v>
      </c>
      <c r="AM468">
        <v>760</v>
      </c>
    </row>
    <row r="469" spans="1:39" ht="60" x14ac:dyDescent="0.3">
      <c r="A469" s="5" t="s">
        <v>6134</v>
      </c>
      <c r="B469" s="1" t="s">
        <v>6135</v>
      </c>
      <c r="C469" s="7" t="s">
        <v>6136</v>
      </c>
      <c r="D469" s="9" t="s">
        <v>6137</v>
      </c>
      <c r="E469" s="1" t="s">
        <v>6138</v>
      </c>
      <c r="F469">
        <v>4701</v>
      </c>
      <c r="G469" s="3" t="s">
        <v>6139</v>
      </c>
      <c r="H469" s="1" t="s">
        <v>6140</v>
      </c>
      <c r="I469">
        <v>6047</v>
      </c>
      <c r="J469" s="3" t="s">
        <v>6141</v>
      </c>
      <c r="K469" s="1" t="s">
        <v>6142</v>
      </c>
      <c r="L469">
        <v>4617</v>
      </c>
      <c r="M469" s="3" t="s">
        <v>6143</v>
      </c>
      <c r="N469" s="1" t="s">
        <v>6144</v>
      </c>
      <c r="O469">
        <v>3574</v>
      </c>
      <c r="P469" s="11" t="s">
        <v>6145</v>
      </c>
      <c r="Q469" s="1" t="s">
        <v>6146</v>
      </c>
      <c r="R469">
        <v>5573</v>
      </c>
      <c r="S469" s="3" t="s">
        <v>6147</v>
      </c>
      <c r="T469" s="1" t="s">
        <v>6148</v>
      </c>
      <c r="U469">
        <v>3996</v>
      </c>
      <c r="V469" s="3" t="s">
        <v>6149</v>
      </c>
      <c r="W469" s="1" t="s">
        <v>6150</v>
      </c>
      <c r="X469">
        <v>1348</v>
      </c>
      <c r="Y469" s="3" t="s">
        <v>6147</v>
      </c>
      <c r="Z469" s="1" t="s">
        <v>6148</v>
      </c>
      <c r="AA469">
        <v>3996</v>
      </c>
      <c r="AB469" s="3" t="s">
        <v>6147</v>
      </c>
      <c r="AC469" s="1" t="s">
        <v>6148</v>
      </c>
      <c r="AD469">
        <v>3996</v>
      </c>
      <c r="AE469">
        <v>100</v>
      </c>
      <c r="AF469">
        <v>195</v>
      </c>
      <c r="AG469">
        <v>4</v>
      </c>
      <c r="AH469">
        <v>100</v>
      </c>
      <c r="AI469">
        <v>120</v>
      </c>
      <c r="AJ469">
        <v>0</v>
      </c>
      <c r="AK469">
        <v>120</v>
      </c>
      <c r="AL469">
        <v>120</v>
      </c>
      <c r="AM469">
        <v>759</v>
      </c>
    </row>
    <row r="470" spans="1:39" ht="86.4" x14ac:dyDescent="0.3">
      <c r="A470" s="5" t="s">
        <v>6151</v>
      </c>
      <c r="B470" s="1" t="s">
        <v>6152</v>
      </c>
      <c r="C470" s="7" t="s">
        <v>6153</v>
      </c>
      <c r="D470" s="9" t="s">
        <v>6154</v>
      </c>
      <c r="E470" s="1" t="s">
        <v>6155</v>
      </c>
      <c r="F470">
        <v>299</v>
      </c>
      <c r="G470" s="3" t="s">
        <v>6156</v>
      </c>
      <c r="H470" s="1" t="s">
        <v>6157</v>
      </c>
      <c r="I470">
        <v>2074</v>
      </c>
      <c r="J470" s="3" t="s">
        <v>6154</v>
      </c>
      <c r="K470" s="1" t="s">
        <v>6158</v>
      </c>
      <c r="L470">
        <v>3213</v>
      </c>
      <c r="M470" s="3" t="s">
        <v>6159</v>
      </c>
      <c r="N470" s="1" t="s">
        <v>6160</v>
      </c>
      <c r="O470">
        <v>2981</v>
      </c>
      <c r="P470" s="11" t="s">
        <v>6161</v>
      </c>
      <c r="Q470" s="1" t="s">
        <v>6162</v>
      </c>
      <c r="R470">
        <v>294</v>
      </c>
      <c r="S470" s="3" t="s">
        <v>6163</v>
      </c>
      <c r="T470" s="1" t="s">
        <v>6164</v>
      </c>
      <c r="U470">
        <v>3482</v>
      </c>
      <c r="V470" s="3" t="s">
        <v>6165</v>
      </c>
      <c r="W470" s="1" t="s">
        <v>6166</v>
      </c>
      <c r="X470">
        <v>2358</v>
      </c>
      <c r="Y470" s="3" t="s">
        <v>6167</v>
      </c>
      <c r="Z470" s="1" t="s">
        <v>6168</v>
      </c>
      <c r="AA470">
        <v>3452</v>
      </c>
      <c r="AB470" s="3" t="s">
        <v>6163</v>
      </c>
      <c r="AC470" s="1" t="s">
        <v>6164</v>
      </c>
      <c r="AD470">
        <v>3482</v>
      </c>
      <c r="AE470">
        <v>39</v>
      </c>
      <c r="AF470">
        <v>210</v>
      </c>
      <c r="AG470">
        <v>27</v>
      </c>
      <c r="AH470">
        <v>45</v>
      </c>
      <c r="AI470">
        <v>136</v>
      </c>
      <c r="AJ470">
        <v>26</v>
      </c>
      <c r="AK470">
        <v>136</v>
      </c>
      <c r="AL470">
        <v>136</v>
      </c>
      <c r="AM470">
        <v>755</v>
      </c>
    </row>
    <row r="471" spans="1:39" ht="60" x14ac:dyDescent="0.3">
      <c r="A471" s="5" t="s">
        <v>6169</v>
      </c>
      <c r="B471" s="1" t="s">
        <v>6170</v>
      </c>
      <c r="C471" s="7" t="s">
        <v>6171</v>
      </c>
      <c r="D471" s="9" t="s">
        <v>6172</v>
      </c>
      <c r="E471" s="1" t="s">
        <v>6173</v>
      </c>
      <c r="F471">
        <v>7234</v>
      </c>
      <c r="G471" s="3" t="s">
        <v>6174</v>
      </c>
      <c r="H471" s="1" t="s">
        <v>6175</v>
      </c>
      <c r="I471">
        <v>3508</v>
      </c>
      <c r="J471" s="3" t="s">
        <v>6176</v>
      </c>
      <c r="K471" s="1" t="s">
        <v>6177</v>
      </c>
      <c r="L471">
        <v>73</v>
      </c>
      <c r="M471" s="3" t="s">
        <v>6178</v>
      </c>
      <c r="N471" s="1" t="s">
        <v>6179</v>
      </c>
      <c r="O471">
        <v>1453</v>
      </c>
      <c r="P471" s="11" t="s">
        <v>6180</v>
      </c>
      <c r="Q471" s="1" t="s">
        <v>6181</v>
      </c>
      <c r="R471">
        <v>5619</v>
      </c>
      <c r="S471" s="3" t="s">
        <v>6182</v>
      </c>
      <c r="T471" s="1" t="s">
        <v>6183</v>
      </c>
      <c r="U471">
        <v>469</v>
      </c>
      <c r="V471" s="3" t="s">
        <v>6184</v>
      </c>
      <c r="W471" s="1" t="s">
        <v>6185</v>
      </c>
      <c r="X471">
        <v>2852</v>
      </c>
      <c r="Y471" s="3" t="s">
        <v>6182</v>
      </c>
      <c r="Z471" s="1" t="s">
        <v>6183</v>
      </c>
      <c r="AA471">
        <v>469</v>
      </c>
      <c r="AB471" s="3" t="s">
        <v>6182</v>
      </c>
      <c r="AC471" s="1" t="s">
        <v>6183</v>
      </c>
      <c r="AD471">
        <v>469</v>
      </c>
      <c r="AE471">
        <v>50</v>
      </c>
      <c r="AF471">
        <v>185</v>
      </c>
      <c r="AG471">
        <v>0</v>
      </c>
      <c r="AH471">
        <v>100</v>
      </c>
      <c r="AI471">
        <v>140</v>
      </c>
      <c r="AJ471">
        <v>0</v>
      </c>
      <c r="AK471">
        <v>140</v>
      </c>
      <c r="AL471">
        <v>140</v>
      </c>
      <c r="AM471">
        <v>755</v>
      </c>
    </row>
    <row r="472" spans="1:39" ht="60" x14ac:dyDescent="0.3">
      <c r="A472" s="5" t="s">
        <v>6186</v>
      </c>
      <c r="B472" s="1" t="s">
        <v>6187</v>
      </c>
      <c r="C472" s="7" t="s">
        <v>6188</v>
      </c>
      <c r="D472" s="9" t="s">
        <v>6189</v>
      </c>
      <c r="E472" s="1" t="s">
        <v>6190</v>
      </c>
      <c r="F472">
        <v>2679</v>
      </c>
      <c r="G472" s="3" t="s">
        <v>6191</v>
      </c>
      <c r="H472" s="1" t="s">
        <v>6192</v>
      </c>
      <c r="I472">
        <v>2215</v>
      </c>
      <c r="J472" s="3" t="s">
        <v>6189</v>
      </c>
      <c r="K472" s="1" t="s">
        <v>6193</v>
      </c>
      <c r="L472">
        <v>2873</v>
      </c>
      <c r="M472" s="3" t="s">
        <v>6189</v>
      </c>
      <c r="N472" s="1" t="s">
        <v>6193</v>
      </c>
      <c r="O472">
        <v>2873</v>
      </c>
      <c r="P472" s="11" t="s">
        <v>6194</v>
      </c>
      <c r="Q472" s="1" t="s">
        <v>6195</v>
      </c>
      <c r="R472">
        <v>2059</v>
      </c>
      <c r="S472" s="3" t="s">
        <v>6196</v>
      </c>
      <c r="T472" s="1" t="s">
        <v>6197</v>
      </c>
      <c r="U472">
        <v>215</v>
      </c>
      <c r="V472" s="3" t="s">
        <v>6196</v>
      </c>
      <c r="W472" s="1" t="s">
        <v>6197</v>
      </c>
      <c r="X472">
        <v>215</v>
      </c>
      <c r="Y472" s="3" t="s">
        <v>6196</v>
      </c>
      <c r="Z472" s="1" t="s">
        <v>6197</v>
      </c>
      <c r="AA472">
        <v>215</v>
      </c>
      <c r="AB472" s="3" t="s">
        <v>6196</v>
      </c>
      <c r="AC472" s="1" t="s">
        <v>6197</v>
      </c>
      <c r="AD472">
        <v>215</v>
      </c>
      <c r="AE472">
        <v>10</v>
      </c>
      <c r="AF472">
        <v>210</v>
      </c>
      <c r="AG472">
        <v>210</v>
      </c>
      <c r="AH472">
        <v>0</v>
      </c>
      <c r="AI472">
        <v>81</v>
      </c>
      <c r="AJ472">
        <v>81</v>
      </c>
      <c r="AK472">
        <v>81</v>
      </c>
      <c r="AL472">
        <v>81</v>
      </c>
      <c r="AM472">
        <v>754</v>
      </c>
    </row>
    <row r="473" spans="1:39" ht="75.599999999999994" x14ac:dyDescent="0.3">
      <c r="A473" s="5" t="s">
        <v>6198</v>
      </c>
      <c r="B473" s="1" t="s">
        <v>6199</v>
      </c>
      <c r="C473" s="7" t="s">
        <v>6200</v>
      </c>
      <c r="D473" s="9" t="s">
        <v>6201</v>
      </c>
      <c r="E473" s="1" t="s">
        <v>6202</v>
      </c>
      <c r="F473">
        <v>2145</v>
      </c>
      <c r="G473" s="3" t="s">
        <v>6203</v>
      </c>
      <c r="H473" s="1" t="s">
        <v>6204</v>
      </c>
      <c r="I473">
        <v>5684</v>
      </c>
      <c r="J473" s="3" t="s">
        <v>6205</v>
      </c>
      <c r="K473" s="1" t="s">
        <v>6206</v>
      </c>
      <c r="L473">
        <v>2133</v>
      </c>
      <c r="M473" s="3" t="s">
        <v>6205</v>
      </c>
      <c r="N473" s="1" t="s">
        <v>6206</v>
      </c>
      <c r="O473">
        <v>2133</v>
      </c>
      <c r="P473" s="11" t="s">
        <v>6207</v>
      </c>
      <c r="Q473" s="1" t="s">
        <v>6208</v>
      </c>
      <c r="R473">
        <v>5687</v>
      </c>
      <c r="S473" s="3" t="s">
        <v>6209</v>
      </c>
      <c r="T473" s="1" t="s">
        <v>6210</v>
      </c>
      <c r="U473">
        <v>177</v>
      </c>
      <c r="V473" s="3" t="s">
        <v>6209</v>
      </c>
      <c r="W473" s="1" t="s">
        <v>6210</v>
      </c>
      <c r="X473">
        <v>177</v>
      </c>
      <c r="Y473" s="3" t="s">
        <v>6209</v>
      </c>
      <c r="Z473" s="1" t="s">
        <v>6210</v>
      </c>
      <c r="AA473">
        <v>177</v>
      </c>
      <c r="AB473" s="3" t="s">
        <v>6209</v>
      </c>
      <c r="AC473" s="1" t="s">
        <v>6210</v>
      </c>
      <c r="AD473">
        <v>177</v>
      </c>
      <c r="AE473">
        <v>9</v>
      </c>
      <c r="AF473">
        <v>170</v>
      </c>
      <c r="AG473">
        <v>170</v>
      </c>
      <c r="AH473">
        <v>9</v>
      </c>
      <c r="AI473">
        <v>99</v>
      </c>
      <c r="AJ473">
        <v>99</v>
      </c>
      <c r="AK473">
        <v>99</v>
      </c>
      <c r="AL473">
        <v>99</v>
      </c>
      <c r="AM473">
        <v>754</v>
      </c>
    </row>
    <row r="474" spans="1:39" ht="60" x14ac:dyDescent="0.3">
      <c r="A474" s="5" t="s">
        <v>6211</v>
      </c>
      <c r="B474" s="1" t="s">
        <v>6212</v>
      </c>
      <c r="C474" s="7" t="s">
        <v>6213</v>
      </c>
      <c r="D474" s="9" t="s">
        <v>6214</v>
      </c>
      <c r="E474" s="1" t="s">
        <v>6215</v>
      </c>
      <c r="F474">
        <v>3957</v>
      </c>
      <c r="G474" s="3" t="s">
        <v>6216</v>
      </c>
      <c r="H474" s="1" t="s">
        <v>6217</v>
      </c>
      <c r="I474">
        <v>4029</v>
      </c>
      <c r="J474" s="3" t="s">
        <v>6218</v>
      </c>
      <c r="K474" s="1" t="s">
        <v>6219</v>
      </c>
      <c r="L474">
        <v>4899</v>
      </c>
      <c r="M474" s="3" t="s">
        <v>6220</v>
      </c>
      <c r="N474" s="1" t="s">
        <v>6221</v>
      </c>
      <c r="O474">
        <v>4047</v>
      </c>
      <c r="P474" s="11" t="s">
        <v>6222</v>
      </c>
      <c r="Q474" s="1" t="s">
        <v>6223</v>
      </c>
      <c r="R474">
        <v>2916</v>
      </c>
      <c r="S474" s="3" t="s">
        <v>6224</v>
      </c>
      <c r="T474" s="1" t="s">
        <v>6225</v>
      </c>
      <c r="U474">
        <v>5436</v>
      </c>
      <c r="V474" s="3" t="s">
        <v>6226</v>
      </c>
      <c r="W474" s="1" t="s">
        <v>6227</v>
      </c>
      <c r="X474">
        <v>7212</v>
      </c>
      <c r="Y474" s="3" t="s">
        <v>6224</v>
      </c>
      <c r="Z474" s="1" t="s">
        <v>6225</v>
      </c>
      <c r="AA474">
        <v>5436</v>
      </c>
      <c r="AB474" s="3" t="s">
        <v>6224</v>
      </c>
      <c r="AC474" s="1" t="s">
        <v>6225</v>
      </c>
      <c r="AD474">
        <v>5436</v>
      </c>
      <c r="AE474">
        <v>69</v>
      </c>
      <c r="AF474">
        <v>165</v>
      </c>
      <c r="AG474">
        <v>0</v>
      </c>
      <c r="AH474">
        <v>54</v>
      </c>
      <c r="AI474">
        <v>155</v>
      </c>
      <c r="AJ474">
        <v>0</v>
      </c>
      <c r="AK474">
        <v>155</v>
      </c>
      <c r="AL474">
        <v>155</v>
      </c>
      <c r="AM474">
        <v>753</v>
      </c>
    </row>
    <row r="475" spans="1:39" ht="60" x14ac:dyDescent="0.3">
      <c r="A475" s="5" t="s">
        <v>6228</v>
      </c>
      <c r="B475" s="1" t="s">
        <v>6229</v>
      </c>
      <c r="C475" s="7" t="s">
        <v>6230</v>
      </c>
      <c r="D475" s="9" t="s">
        <v>6231</v>
      </c>
      <c r="E475" s="1" t="s">
        <v>6232</v>
      </c>
      <c r="F475">
        <v>7798</v>
      </c>
      <c r="G475" s="3" t="s">
        <v>6233</v>
      </c>
      <c r="H475" s="1" t="s">
        <v>6234</v>
      </c>
      <c r="I475">
        <v>7888</v>
      </c>
      <c r="J475" s="3" t="s">
        <v>6231</v>
      </c>
      <c r="K475" s="1" t="s">
        <v>6235</v>
      </c>
      <c r="L475">
        <v>7797</v>
      </c>
      <c r="M475" s="3" t="s">
        <v>6236</v>
      </c>
      <c r="N475" s="1" t="s">
        <v>6237</v>
      </c>
      <c r="O475">
        <v>2765</v>
      </c>
      <c r="P475" s="11" t="s">
        <v>6238</v>
      </c>
      <c r="Q475" s="1" t="s">
        <v>6239</v>
      </c>
      <c r="R475">
        <v>2779</v>
      </c>
      <c r="S475" s="3" t="s">
        <v>6240</v>
      </c>
      <c r="T475" s="1" t="s">
        <v>6241</v>
      </c>
      <c r="U475">
        <v>7369</v>
      </c>
      <c r="V475" s="3" t="s">
        <v>6242</v>
      </c>
      <c r="W475" s="1" t="s">
        <v>6243</v>
      </c>
      <c r="X475">
        <v>3647</v>
      </c>
      <c r="Y475" s="3" t="s">
        <v>6240</v>
      </c>
      <c r="Z475" s="1" t="s">
        <v>6241</v>
      </c>
      <c r="AA475">
        <v>7369</v>
      </c>
      <c r="AB475" s="3" t="s">
        <v>6244</v>
      </c>
      <c r="AC475" s="1" t="s">
        <v>6245</v>
      </c>
      <c r="AD475">
        <v>7386</v>
      </c>
      <c r="AE475">
        <v>50</v>
      </c>
      <c r="AF475">
        <v>210</v>
      </c>
      <c r="AG475">
        <v>0</v>
      </c>
      <c r="AH475">
        <v>0</v>
      </c>
      <c r="AI475">
        <v>164</v>
      </c>
      <c r="AJ475">
        <v>0</v>
      </c>
      <c r="AK475">
        <v>164</v>
      </c>
      <c r="AL475">
        <v>165</v>
      </c>
      <c r="AM475">
        <v>753</v>
      </c>
    </row>
    <row r="476" spans="1:39" ht="60" x14ac:dyDescent="0.3">
      <c r="A476" s="5" t="s">
        <v>6246</v>
      </c>
      <c r="B476" s="1" t="s">
        <v>6247</v>
      </c>
      <c r="C476" s="7" t="s">
        <v>6248</v>
      </c>
      <c r="D476" s="9" t="s">
        <v>6249</v>
      </c>
      <c r="E476" s="1" t="s">
        <v>6250</v>
      </c>
      <c r="F476">
        <v>2139</v>
      </c>
      <c r="G476" s="3" t="s">
        <v>6251</v>
      </c>
      <c r="H476" s="1" t="s">
        <v>6252</v>
      </c>
      <c r="I476">
        <v>1296</v>
      </c>
      <c r="J476" s="3" t="s">
        <v>6253</v>
      </c>
      <c r="K476" s="1" t="s">
        <v>6254</v>
      </c>
      <c r="L476">
        <v>4222</v>
      </c>
      <c r="M476" s="3" t="s">
        <v>6253</v>
      </c>
      <c r="N476" s="1" t="s">
        <v>6254</v>
      </c>
      <c r="O476">
        <v>4222</v>
      </c>
      <c r="P476" s="11" t="s">
        <v>6255</v>
      </c>
      <c r="Q476" s="1" t="s">
        <v>6256</v>
      </c>
      <c r="R476">
        <v>114</v>
      </c>
      <c r="S476" s="3" t="s">
        <v>6257</v>
      </c>
      <c r="T476" s="1" t="s">
        <v>6258</v>
      </c>
      <c r="U476">
        <v>2363</v>
      </c>
      <c r="V476" s="3" t="s">
        <v>6259</v>
      </c>
      <c r="W476" s="1" t="s">
        <v>6260</v>
      </c>
      <c r="X476">
        <v>4671</v>
      </c>
      <c r="Y476" s="3" t="s">
        <v>6257</v>
      </c>
      <c r="Z476" s="1" t="s">
        <v>6258</v>
      </c>
      <c r="AA476">
        <v>2363</v>
      </c>
      <c r="AB476" s="3" t="s">
        <v>6257</v>
      </c>
      <c r="AC476" s="1" t="s">
        <v>6258</v>
      </c>
      <c r="AD476">
        <v>2363</v>
      </c>
      <c r="AE476">
        <v>4</v>
      </c>
      <c r="AF476">
        <v>109</v>
      </c>
      <c r="AG476">
        <v>109</v>
      </c>
      <c r="AH476">
        <v>0</v>
      </c>
      <c r="AI476">
        <v>140</v>
      </c>
      <c r="AJ476">
        <v>111</v>
      </c>
      <c r="AK476">
        <v>140</v>
      </c>
      <c r="AL476">
        <v>140</v>
      </c>
      <c r="AM476">
        <v>753</v>
      </c>
    </row>
    <row r="477" spans="1:39" ht="97.2" x14ac:dyDescent="0.3">
      <c r="A477" s="5" t="s">
        <v>6261</v>
      </c>
      <c r="B477" s="1" t="s">
        <v>6262</v>
      </c>
      <c r="C477" s="7" t="s">
        <v>6263</v>
      </c>
      <c r="D477" s="9" t="s">
        <v>6264</v>
      </c>
      <c r="E477" s="1" t="s">
        <v>6265</v>
      </c>
      <c r="F477">
        <v>4861</v>
      </c>
      <c r="G477" s="3" t="s">
        <v>6266</v>
      </c>
      <c r="H477" s="1" t="s">
        <v>6267</v>
      </c>
      <c r="I477">
        <v>6006</v>
      </c>
      <c r="J477" s="3" t="s">
        <v>6268</v>
      </c>
      <c r="K477" s="1" t="s">
        <v>6269</v>
      </c>
      <c r="L477">
        <v>4862</v>
      </c>
      <c r="M477" s="3" t="s">
        <v>6270</v>
      </c>
      <c r="N477" s="1" t="s">
        <v>6271</v>
      </c>
      <c r="O477">
        <v>5126</v>
      </c>
      <c r="P477" s="11" t="s">
        <v>6272</v>
      </c>
      <c r="Q477" s="1" t="s">
        <v>6273</v>
      </c>
      <c r="R477">
        <v>6466</v>
      </c>
      <c r="S477" s="3" t="s">
        <v>6274</v>
      </c>
      <c r="T477" s="1" t="s">
        <v>6275</v>
      </c>
      <c r="U477">
        <v>4192</v>
      </c>
      <c r="V477" s="3" t="s">
        <v>6276</v>
      </c>
      <c r="W477" s="1" t="s">
        <v>6277</v>
      </c>
      <c r="X477">
        <v>6845</v>
      </c>
      <c r="Y477" s="3" t="s">
        <v>6274</v>
      </c>
      <c r="Z477" s="1" t="s">
        <v>6275</v>
      </c>
      <c r="AA477">
        <v>4192</v>
      </c>
      <c r="AB477" s="3" t="s">
        <v>6274</v>
      </c>
      <c r="AC477" s="1" t="s">
        <v>6275</v>
      </c>
      <c r="AD477">
        <v>4192</v>
      </c>
      <c r="AE477">
        <v>100</v>
      </c>
      <c r="AF477">
        <v>190</v>
      </c>
      <c r="AG477">
        <v>120</v>
      </c>
      <c r="AH477">
        <v>100</v>
      </c>
      <c r="AI477">
        <v>79</v>
      </c>
      <c r="AJ477">
        <v>4</v>
      </c>
      <c r="AK477">
        <v>79</v>
      </c>
      <c r="AL477">
        <v>79</v>
      </c>
      <c r="AM477">
        <v>751</v>
      </c>
    </row>
    <row r="478" spans="1:39" ht="97.2" x14ac:dyDescent="0.3">
      <c r="A478" s="5" t="s">
        <v>6278</v>
      </c>
      <c r="B478" s="1" t="s">
        <v>6279</v>
      </c>
      <c r="C478" s="7" t="s">
        <v>6280</v>
      </c>
      <c r="D478" s="9" t="s">
        <v>6281</v>
      </c>
      <c r="E478" s="1" t="s">
        <v>6282</v>
      </c>
      <c r="F478">
        <v>4525</v>
      </c>
      <c r="G478" s="3" t="s">
        <v>6283</v>
      </c>
      <c r="H478" s="1" t="s">
        <v>6284</v>
      </c>
      <c r="I478">
        <v>7469</v>
      </c>
      <c r="J478" s="3" t="s">
        <v>6281</v>
      </c>
      <c r="K478" s="1" t="s">
        <v>6285</v>
      </c>
      <c r="L478">
        <v>4511</v>
      </c>
      <c r="M478" s="3" t="s">
        <v>6286</v>
      </c>
      <c r="N478" s="1" t="s">
        <v>6287</v>
      </c>
      <c r="O478">
        <v>2431</v>
      </c>
      <c r="P478" s="11" t="s">
        <v>6288</v>
      </c>
      <c r="Q478" s="1" t="s">
        <v>6289</v>
      </c>
      <c r="R478">
        <v>5959</v>
      </c>
      <c r="S478" s="3" t="s">
        <v>6290</v>
      </c>
      <c r="T478" s="1" t="s">
        <v>6291</v>
      </c>
      <c r="U478">
        <v>3992</v>
      </c>
      <c r="V478" s="3" t="s">
        <v>6292</v>
      </c>
      <c r="W478" s="1" t="s">
        <v>6293</v>
      </c>
      <c r="X478">
        <v>2279</v>
      </c>
      <c r="Y478" s="3" t="s">
        <v>6290</v>
      </c>
      <c r="Z478" s="1" t="s">
        <v>6291</v>
      </c>
      <c r="AA478">
        <v>3992</v>
      </c>
      <c r="AB478" s="3" t="s">
        <v>6290</v>
      </c>
      <c r="AC478" s="1" t="s">
        <v>6291</v>
      </c>
      <c r="AD478">
        <v>3992</v>
      </c>
      <c r="AE478">
        <v>0</v>
      </c>
      <c r="AF478">
        <v>210</v>
      </c>
      <c r="AG478">
        <v>0</v>
      </c>
      <c r="AH478">
        <v>0</v>
      </c>
      <c r="AI478">
        <v>180</v>
      </c>
      <c r="AJ478">
        <v>0</v>
      </c>
      <c r="AK478">
        <v>180</v>
      </c>
      <c r="AL478">
        <v>180</v>
      </c>
      <c r="AM478">
        <v>750</v>
      </c>
    </row>
    <row r="479" spans="1:39" ht="60" x14ac:dyDescent="0.3">
      <c r="A479" s="5" t="s">
        <v>6294</v>
      </c>
      <c r="B479" s="1" t="s">
        <v>6295</v>
      </c>
      <c r="C479" s="7" t="s">
        <v>6296</v>
      </c>
      <c r="D479" s="9" t="s">
        <v>6297</v>
      </c>
      <c r="E479" s="1" t="s">
        <v>6298</v>
      </c>
      <c r="F479">
        <v>6278</v>
      </c>
      <c r="G479" s="3" t="s">
        <v>6299</v>
      </c>
      <c r="H479" s="1" t="s">
        <v>6300</v>
      </c>
      <c r="I479">
        <v>6947</v>
      </c>
      <c r="J479" s="3" t="s">
        <v>6297</v>
      </c>
      <c r="K479" s="1" t="s">
        <v>6301</v>
      </c>
      <c r="L479">
        <v>6275</v>
      </c>
      <c r="M479" s="3" t="s">
        <v>6302</v>
      </c>
      <c r="N479" s="1" t="s">
        <v>6303</v>
      </c>
      <c r="O479">
        <v>981</v>
      </c>
      <c r="P479" s="11" t="s">
        <v>6304</v>
      </c>
      <c r="Q479" s="1" t="s">
        <v>6305</v>
      </c>
      <c r="R479">
        <v>2459</v>
      </c>
      <c r="S479" s="3" t="s">
        <v>6306</v>
      </c>
      <c r="T479" s="1" t="s">
        <v>6307</v>
      </c>
      <c r="U479">
        <v>3721</v>
      </c>
      <c r="V479" s="3" t="s">
        <v>6308</v>
      </c>
      <c r="W479" s="1" t="s">
        <v>6309</v>
      </c>
      <c r="X479">
        <v>4284</v>
      </c>
      <c r="Y479" s="3" t="s">
        <v>6308</v>
      </c>
      <c r="Z479" s="1" t="s">
        <v>6309</v>
      </c>
      <c r="AA479">
        <v>4284</v>
      </c>
      <c r="AB479" s="3" t="s">
        <v>6310</v>
      </c>
      <c r="AC479" s="1" t="s">
        <v>6311</v>
      </c>
      <c r="AD479">
        <v>4683</v>
      </c>
      <c r="AE479">
        <v>0</v>
      </c>
      <c r="AF479">
        <v>210</v>
      </c>
      <c r="AG479">
        <v>0</v>
      </c>
      <c r="AH479">
        <v>0</v>
      </c>
      <c r="AI479">
        <v>185</v>
      </c>
      <c r="AJ479">
        <v>118</v>
      </c>
      <c r="AK479">
        <v>118</v>
      </c>
      <c r="AL479">
        <v>118</v>
      </c>
      <c r="AM479">
        <v>749</v>
      </c>
    </row>
    <row r="480" spans="1:39" ht="60" x14ac:dyDescent="0.3">
      <c r="A480" s="5" t="s">
        <v>6312</v>
      </c>
      <c r="B480" s="1" t="s">
        <v>6313</v>
      </c>
      <c r="C480" s="7" t="s">
        <v>6314</v>
      </c>
      <c r="D480" s="9" t="s">
        <v>6315</v>
      </c>
      <c r="E480" s="1" t="s">
        <v>6316</v>
      </c>
      <c r="F480">
        <v>2604</v>
      </c>
      <c r="G480" s="3" t="s">
        <v>6317</v>
      </c>
      <c r="H480" s="1" t="s">
        <v>6318</v>
      </c>
      <c r="I480">
        <v>9141</v>
      </c>
      <c r="J480" s="3" t="s">
        <v>6315</v>
      </c>
      <c r="K480" s="1" t="s">
        <v>6319</v>
      </c>
      <c r="L480">
        <v>2566</v>
      </c>
      <c r="M480" s="3" t="s">
        <v>6320</v>
      </c>
      <c r="N480" s="1" t="s">
        <v>6321</v>
      </c>
      <c r="O480">
        <v>5727</v>
      </c>
      <c r="P480" s="11" t="s">
        <v>6322</v>
      </c>
      <c r="Q480" s="1" t="s">
        <v>6323</v>
      </c>
      <c r="R480">
        <v>3068</v>
      </c>
      <c r="S480" s="3" t="s">
        <v>6324</v>
      </c>
      <c r="T480" s="1" t="s">
        <v>6325</v>
      </c>
      <c r="U480">
        <v>3675</v>
      </c>
      <c r="V480" s="3" t="s">
        <v>6326</v>
      </c>
      <c r="W480" s="1" t="s">
        <v>6327</v>
      </c>
      <c r="X480">
        <v>6031</v>
      </c>
      <c r="Y480" s="3" t="s">
        <v>6328</v>
      </c>
      <c r="Z480" s="1" t="s">
        <v>6329</v>
      </c>
      <c r="AA480">
        <v>369</v>
      </c>
      <c r="AB480" s="3" t="s">
        <v>6330</v>
      </c>
      <c r="AC480" s="1" t="s">
        <v>6331</v>
      </c>
      <c r="AD480">
        <v>381</v>
      </c>
      <c r="AE480">
        <v>0</v>
      </c>
      <c r="AF480">
        <v>210</v>
      </c>
      <c r="AG480">
        <v>25</v>
      </c>
      <c r="AH480">
        <v>0</v>
      </c>
      <c r="AI480">
        <v>160</v>
      </c>
      <c r="AJ480">
        <v>25</v>
      </c>
      <c r="AK480">
        <v>169</v>
      </c>
      <c r="AL480">
        <v>159</v>
      </c>
      <c r="AM480">
        <v>748</v>
      </c>
    </row>
    <row r="481" spans="1:39" ht="60" x14ac:dyDescent="0.3">
      <c r="A481" s="5" t="s">
        <v>6332</v>
      </c>
      <c r="B481" s="1" t="s">
        <v>6333</v>
      </c>
      <c r="C481" s="7" t="s">
        <v>6334</v>
      </c>
      <c r="D481" s="9" t="s">
        <v>6335</v>
      </c>
      <c r="E481" s="1" t="s">
        <v>6336</v>
      </c>
      <c r="F481">
        <v>2535</v>
      </c>
      <c r="G481" s="3" t="s">
        <v>6337</v>
      </c>
      <c r="H481" s="1" t="s">
        <v>6338</v>
      </c>
      <c r="I481">
        <v>3611</v>
      </c>
      <c r="J481" s="3" t="s">
        <v>6335</v>
      </c>
      <c r="K481" s="1" t="s">
        <v>6339</v>
      </c>
      <c r="L481">
        <v>2239</v>
      </c>
      <c r="M481" s="3" t="s">
        <v>6335</v>
      </c>
      <c r="N481" s="1" t="s">
        <v>6339</v>
      </c>
      <c r="O481">
        <v>2239</v>
      </c>
      <c r="P481" s="11" t="s">
        <v>6337</v>
      </c>
      <c r="Q481" s="1" t="s">
        <v>6340</v>
      </c>
      <c r="R481">
        <v>2604</v>
      </c>
      <c r="S481" s="3" t="s">
        <v>6341</v>
      </c>
      <c r="T481" s="1" t="s">
        <v>6342</v>
      </c>
      <c r="U481">
        <v>2927</v>
      </c>
      <c r="V481" s="3" t="s">
        <v>6341</v>
      </c>
      <c r="W481" s="1" t="s">
        <v>6342</v>
      </c>
      <c r="X481">
        <v>2927</v>
      </c>
      <c r="Y481" s="3" t="s">
        <v>6341</v>
      </c>
      <c r="Z481" s="1" t="s">
        <v>6342</v>
      </c>
      <c r="AA481">
        <v>2927</v>
      </c>
      <c r="AB481" s="3" t="s">
        <v>6341</v>
      </c>
      <c r="AC481" s="1" t="s">
        <v>6342</v>
      </c>
      <c r="AD481">
        <v>2927</v>
      </c>
      <c r="AE481">
        <v>10</v>
      </c>
      <c r="AF481">
        <v>210</v>
      </c>
      <c r="AG481">
        <v>210</v>
      </c>
      <c r="AH481">
        <v>10</v>
      </c>
      <c r="AI481">
        <v>77</v>
      </c>
      <c r="AJ481">
        <v>77</v>
      </c>
      <c r="AK481">
        <v>77</v>
      </c>
      <c r="AL481">
        <v>77</v>
      </c>
      <c r="AM481">
        <v>748</v>
      </c>
    </row>
    <row r="482" spans="1:39" ht="75.599999999999994" x14ac:dyDescent="0.3">
      <c r="A482" s="5" t="s">
        <v>6343</v>
      </c>
      <c r="B482" s="1" t="s">
        <v>6344</v>
      </c>
      <c r="C482" s="7" t="s">
        <v>6345</v>
      </c>
      <c r="D482" s="9" t="s">
        <v>6346</v>
      </c>
      <c r="E482" s="1" t="s">
        <v>6347</v>
      </c>
      <c r="F482">
        <v>2853</v>
      </c>
      <c r="G482" s="3" t="s">
        <v>6348</v>
      </c>
      <c r="H482" s="1" t="s">
        <v>6349</v>
      </c>
      <c r="I482">
        <v>4499</v>
      </c>
      <c r="J482" s="3" t="s">
        <v>6350</v>
      </c>
      <c r="K482" s="1" t="s">
        <v>6351</v>
      </c>
      <c r="L482">
        <v>274</v>
      </c>
      <c r="M482" s="3" t="s">
        <v>6352</v>
      </c>
      <c r="N482" s="1" t="s">
        <v>6353</v>
      </c>
      <c r="O482">
        <v>2703</v>
      </c>
      <c r="P482" s="11" t="s">
        <v>6354</v>
      </c>
      <c r="Q482" s="1" t="s">
        <v>6355</v>
      </c>
      <c r="R482">
        <v>5326</v>
      </c>
      <c r="S482" s="3" t="s">
        <v>6356</v>
      </c>
      <c r="T482" s="1" t="s">
        <v>6357</v>
      </c>
      <c r="U482">
        <v>2729</v>
      </c>
      <c r="V482" s="3" t="s">
        <v>6352</v>
      </c>
      <c r="W482" s="1" t="s">
        <v>6358</v>
      </c>
      <c r="X482">
        <v>2568</v>
      </c>
      <c r="Y482" s="3" t="s">
        <v>6359</v>
      </c>
      <c r="Z482" s="1" t="s">
        <v>6360</v>
      </c>
      <c r="AA482">
        <v>2897</v>
      </c>
      <c r="AB482" s="3" t="s">
        <v>6359</v>
      </c>
      <c r="AC482" s="1" t="s">
        <v>6360</v>
      </c>
      <c r="AD482">
        <v>2897</v>
      </c>
      <c r="AE482">
        <v>100</v>
      </c>
      <c r="AF482">
        <v>185</v>
      </c>
      <c r="AG482">
        <v>6</v>
      </c>
      <c r="AH482">
        <v>0</v>
      </c>
      <c r="AI482">
        <v>150</v>
      </c>
      <c r="AJ482">
        <v>6</v>
      </c>
      <c r="AK482">
        <v>150</v>
      </c>
      <c r="AL482">
        <v>150</v>
      </c>
      <c r="AM482">
        <v>747</v>
      </c>
    </row>
    <row r="483" spans="1:39" ht="60" x14ac:dyDescent="0.3">
      <c r="A483" s="5" t="s">
        <v>6361</v>
      </c>
      <c r="B483" s="1" t="s">
        <v>6362</v>
      </c>
      <c r="C483" s="7" t="s">
        <v>6363</v>
      </c>
      <c r="D483" s="9" t="s">
        <v>6364</v>
      </c>
      <c r="E483" s="1" t="s">
        <v>6365</v>
      </c>
      <c r="F483">
        <v>6487</v>
      </c>
      <c r="G483" s="3" t="s">
        <v>6366</v>
      </c>
      <c r="H483" s="1" t="s">
        <v>6367</v>
      </c>
      <c r="I483">
        <v>8704</v>
      </c>
      <c r="J483" s="3" t="s">
        <v>6364</v>
      </c>
      <c r="K483" s="1" t="s">
        <v>6368</v>
      </c>
      <c r="L483">
        <v>6295</v>
      </c>
      <c r="M483" s="3" t="s">
        <v>6369</v>
      </c>
      <c r="N483" s="1" t="s">
        <v>6370</v>
      </c>
      <c r="O483">
        <v>2769</v>
      </c>
      <c r="P483" s="11" t="s">
        <v>6371</v>
      </c>
      <c r="Q483" s="1" t="s">
        <v>6372</v>
      </c>
      <c r="R483">
        <v>3858</v>
      </c>
      <c r="S483" s="3" t="s">
        <v>6373</v>
      </c>
      <c r="T483" s="1" t="s">
        <v>6374</v>
      </c>
      <c r="U483">
        <v>6049</v>
      </c>
      <c r="V483" s="3" t="s">
        <v>6375</v>
      </c>
      <c r="W483" s="1" t="s">
        <v>6376</v>
      </c>
      <c r="X483">
        <v>292</v>
      </c>
      <c r="Y483" s="3" t="s">
        <v>6373</v>
      </c>
      <c r="Z483" s="1" t="s">
        <v>6374</v>
      </c>
      <c r="AA483">
        <v>6049</v>
      </c>
      <c r="AB483" s="3" t="s">
        <v>6373</v>
      </c>
      <c r="AC483" s="1" t="s">
        <v>6374</v>
      </c>
      <c r="AD483">
        <v>6049</v>
      </c>
      <c r="AE483">
        <v>125</v>
      </c>
      <c r="AF483">
        <v>210</v>
      </c>
      <c r="AG483">
        <v>0</v>
      </c>
      <c r="AH483">
        <v>110</v>
      </c>
      <c r="AI483">
        <v>100</v>
      </c>
      <c r="AJ483">
        <v>0</v>
      </c>
      <c r="AK483">
        <v>100</v>
      </c>
      <c r="AL483">
        <v>100</v>
      </c>
      <c r="AM483">
        <v>745</v>
      </c>
    </row>
    <row r="484" spans="1:39" ht="60" x14ac:dyDescent="0.3">
      <c r="A484" s="5" t="s">
        <v>6377</v>
      </c>
      <c r="B484" s="1" t="s">
        <v>6378</v>
      </c>
      <c r="C484" s="7" t="s">
        <v>6379</v>
      </c>
      <c r="D484" s="9" t="s">
        <v>6380</v>
      </c>
      <c r="E484" s="1" t="s">
        <v>6381</v>
      </c>
      <c r="F484">
        <v>2749</v>
      </c>
      <c r="G484" s="3" t="s">
        <v>6382</v>
      </c>
      <c r="H484" s="1" t="s">
        <v>6383</v>
      </c>
      <c r="I484">
        <v>4032</v>
      </c>
      <c r="J484" s="3" t="s">
        <v>928</v>
      </c>
      <c r="K484" s="1" t="s">
        <v>6384</v>
      </c>
      <c r="L484">
        <v>2653</v>
      </c>
      <c r="M484" s="3" t="s">
        <v>928</v>
      </c>
      <c r="N484" s="1" t="s">
        <v>6384</v>
      </c>
      <c r="O484">
        <v>2653</v>
      </c>
      <c r="P484" s="11" t="s">
        <v>6385</v>
      </c>
      <c r="Q484" s="1" t="s">
        <v>6386</v>
      </c>
      <c r="R484">
        <v>1233</v>
      </c>
      <c r="S484" s="3" t="s">
        <v>6387</v>
      </c>
      <c r="T484" s="1" t="s">
        <v>6388</v>
      </c>
      <c r="U484">
        <v>4633</v>
      </c>
      <c r="V484" s="3" t="s">
        <v>6389</v>
      </c>
      <c r="W484" s="1" t="s">
        <v>6390</v>
      </c>
      <c r="X484">
        <v>6725</v>
      </c>
      <c r="Y484" s="3" t="s">
        <v>6387</v>
      </c>
      <c r="Z484" s="1" t="s">
        <v>6388</v>
      </c>
      <c r="AA484">
        <v>4633</v>
      </c>
      <c r="AB484" s="3" t="s">
        <v>6387</v>
      </c>
      <c r="AC484" s="1" t="s">
        <v>6388</v>
      </c>
      <c r="AD484">
        <v>4633</v>
      </c>
      <c r="AE484">
        <v>20</v>
      </c>
      <c r="AF484">
        <v>185</v>
      </c>
      <c r="AG484">
        <v>185</v>
      </c>
      <c r="AH484">
        <v>10</v>
      </c>
      <c r="AI484">
        <v>115</v>
      </c>
      <c r="AJ484">
        <v>0</v>
      </c>
      <c r="AK484">
        <v>115</v>
      </c>
      <c r="AL484">
        <v>115</v>
      </c>
      <c r="AM484">
        <v>745</v>
      </c>
    </row>
    <row r="485" spans="1:39" ht="86.4" x14ac:dyDescent="0.3">
      <c r="A485" s="5" t="s">
        <v>6391</v>
      </c>
      <c r="B485" s="1" t="s">
        <v>6392</v>
      </c>
      <c r="C485" s="7" t="s">
        <v>6393</v>
      </c>
      <c r="D485" s="9" t="s">
        <v>6394</v>
      </c>
      <c r="E485" s="1" t="s">
        <v>6395</v>
      </c>
      <c r="F485">
        <v>338</v>
      </c>
      <c r="G485" s="3" t="s">
        <v>6396</v>
      </c>
      <c r="H485" s="1" t="s">
        <v>6397</v>
      </c>
      <c r="I485">
        <v>6675</v>
      </c>
      <c r="J485" s="3" t="s">
        <v>6394</v>
      </c>
      <c r="K485" s="1" t="s">
        <v>6398</v>
      </c>
      <c r="L485">
        <v>3301</v>
      </c>
      <c r="M485" s="3" t="s">
        <v>6399</v>
      </c>
      <c r="N485" s="1" t="s">
        <v>6400</v>
      </c>
      <c r="O485">
        <v>5972</v>
      </c>
      <c r="P485" s="11" t="s">
        <v>6401</v>
      </c>
      <c r="Q485" s="1" t="s">
        <v>6402</v>
      </c>
      <c r="R485">
        <v>1807</v>
      </c>
      <c r="S485" s="3" t="s">
        <v>6403</v>
      </c>
      <c r="T485" s="1" t="s">
        <v>6404</v>
      </c>
      <c r="U485">
        <v>2822</v>
      </c>
      <c r="V485" s="3" t="s">
        <v>6405</v>
      </c>
      <c r="W485" s="1" t="s">
        <v>6406</v>
      </c>
      <c r="X485">
        <v>591</v>
      </c>
      <c r="Y485" s="3" t="s">
        <v>6407</v>
      </c>
      <c r="Z485" s="1" t="s">
        <v>6408</v>
      </c>
      <c r="AA485">
        <v>5753</v>
      </c>
      <c r="AB485" s="3" t="s">
        <v>6403</v>
      </c>
      <c r="AC485" s="1" t="s">
        <v>6404</v>
      </c>
      <c r="AD485">
        <v>2822</v>
      </c>
      <c r="AE485">
        <v>36</v>
      </c>
      <c r="AF485">
        <v>210</v>
      </c>
      <c r="AG485">
        <v>106</v>
      </c>
      <c r="AH485">
        <v>106</v>
      </c>
      <c r="AI485">
        <v>90</v>
      </c>
      <c r="AJ485">
        <v>106</v>
      </c>
      <c r="AK485">
        <v>0</v>
      </c>
      <c r="AL485">
        <v>90</v>
      </c>
      <c r="AM485">
        <v>744</v>
      </c>
    </row>
    <row r="486" spans="1:39" ht="60" x14ac:dyDescent="0.3">
      <c r="A486" s="5" t="s">
        <v>6409</v>
      </c>
      <c r="B486" s="1" t="s">
        <v>6410</v>
      </c>
      <c r="C486" s="7" t="s">
        <v>6411</v>
      </c>
      <c r="D486" s="9" t="s">
        <v>6412</v>
      </c>
      <c r="E486" s="1" t="s">
        <v>6413</v>
      </c>
      <c r="F486">
        <v>3594</v>
      </c>
      <c r="G486" s="3" t="s">
        <v>6414</v>
      </c>
      <c r="H486" s="1" t="s">
        <v>6415</v>
      </c>
      <c r="I486">
        <v>424</v>
      </c>
      <c r="J486" s="3" t="s">
        <v>6416</v>
      </c>
      <c r="K486" s="1" t="s">
        <v>6417</v>
      </c>
      <c r="L486">
        <v>3543</v>
      </c>
      <c r="M486" s="3" t="s">
        <v>6416</v>
      </c>
      <c r="N486" s="1" t="s">
        <v>6417</v>
      </c>
      <c r="O486">
        <v>3543</v>
      </c>
      <c r="P486" s="11" t="s">
        <v>6418</v>
      </c>
      <c r="Q486" s="1" t="s">
        <v>6419</v>
      </c>
      <c r="R486">
        <v>2101</v>
      </c>
      <c r="S486" s="3" t="s">
        <v>6420</v>
      </c>
      <c r="T486" s="1" t="s">
        <v>6421</v>
      </c>
      <c r="U486">
        <v>2154</v>
      </c>
      <c r="V486" s="3" t="s">
        <v>6420</v>
      </c>
      <c r="W486" s="1" t="s">
        <v>6421</v>
      </c>
      <c r="X486">
        <v>2154</v>
      </c>
      <c r="Y486" s="3" t="s">
        <v>6420</v>
      </c>
      <c r="Z486" s="1" t="s">
        <v>6421</v>
      </c>
      <c r="AA486">
        <v>2154</v>
      </c>
      <c r="AB486" s="3" t="s">
        <v>6420</v>
      </c>
      <c r="AC486" s="1" t="s">
        <v>6421</v>
      </c>
      <c r="AD486">
        <v>2154</v>
      </c>
      <c r="AE486">
        <v>43</v>
      </c>
      <c r="AF486">
        <v>178</v>
      </c>
      <c r="AG486">
        <v>178</v>
      </c>
      <c r="AH486">
        <v>36</v>
      </c>
      <c r="AI486">
        <v>77</v>
      </c>
      <c r="AJ486">
        <v>77</v>
      </c>
      <c r="AK486">
        <v>77</v>
      </c>
      <c r="AL486">
        <v>77</v>
      </c>
      <c r="AM486">
        <v>743</v>
      </c>
    </row>
    <row r="487" spans="1:39" ht="60" x14ac:dyDescent="0.3">
      <c r="A487" s="5" t="s">
        <v>6422</v>
      </c>
      <c r="B487" s="1" t="s">
        <v>6423</v>
      </c>
      <c r="C487" s="7" t="s">
        <v>6424</v>
      </c>
      <c r="D487" s="9" t="s">
        <v>6425</v>
      </c>
      <c r="E487" s="1" t="s">
        <v>6426</v>
      </c>
      <c r="F487">
        <v>2046</v>
      </c>
      <c r="G487" s="3" t="s">
        <v>6427</v>
      </c>
      <c r="H487" s="1" t="s">
        <v>6428</v>
      </c>
      <c r="I487">
        <v>4668</v>
      </c>
      <c r="J487" s="3" t="s">
        <v>6425</v>
      </c>
      <c r="K487" s="1" t="s">
        <v>6429</v>
      </c>
      <c r="L487">
        <v>206</v>
      </c>
      <c r="M487" s="3" t="s">
        <v>6425</v>
      </c>
      <c r="N487" s="1" t="s">
        <v>6429</v>
      </c>
      <c r="O487">
        <v>206</v>
      </c>
      <c r="P487" s="11" t="s">
        <v>6430</v>
      </c>
      <c r="Q487" s="1" t="s">
        <v>6431</v>
      </c>
      <c r="R487">
        <v>2911</v>
      </c>
      <c r="S487" s="3" t="s">
        <v>6432</v>
      </c>
      <c r="T487" s="1" t="s">
        <v>6433</v>
      </c>
      <c r="U487">
        <v>2228</v>
      </c>
      <c r="V487" s="3" t="s">
        <v>6432</v>
      </c>
      <c r="W487" s="1" t="s">
        <v>6433</v>
      </c>
      <c r="X487">
        <v>2228</v>
      </c>
      <c r="Y487" s="3" t="s">
        <v>6432</v>
      </c>
      <c r="Z487" s="1" t="s">
        <v>6433</v>
      </c>
      <c r="AA487">
        <v>2228</v>
      </c>
      <c r="AB487" s="3" t="s">
        <v>6432</v>
      </c>
      <c r="AC487" s="1" t="s">
        <v>6433</v>
      </c>
      <c r="AD487">
        <v>2228</v>
      </c>
      <c r="AE487">
        <v>0</v>
      </c>
      <c r="AF487">
        <v>210</v>
      </c>
      <c r="AG487">
        <v>210</v>
      </c>
      <c r="AH487">
        <v>34</v>
      </c>
      <c r="AI487">
        <v>72</v>
      </c>
      <c r="AJ487">
        <v>72</v>
      </c>
      <c r="AK487">
        <v>72</v>
      </c>
      <c r="AL487">
        <v>72</v>
      </c>
      <c r="AM487">
        <v>742</v>
      </c>
    </row>
    <row r="488" spans="1:39" ht="60" x14ac:dyDescent="0.3">
      <c r="A488" s="5" t="s">
        <v>6434</v>
      </c>
      <c r="B488" s="1" t="s">
        <v>6435</v>
      </c>
      <c r="C488" s="7" t="s">
        <v>6436</v>
      </c>
      <c r="D488" s="9" t="s">
        <v>6437</v>
      </c>
      <c r="E488" s="1" t="s">
        <v>6438</v>
      </c>
      <c r="F488">
        <v>2338</v>
      </c>
      <c r="G488" s="3" t="s">
        <v>6439</v>
      </c>
      <c r="H488" s="1" t="s">
        <v>6440</v>
      </c>
      <c r="I488">
        <v>5642</v>
      </c>
      <c r="J488" s="3" t="s">
        <v>6441</v>
      </c>
      <c r="K488" s="1" t="s">
        <v>6442</v>
      </c>
      <c r="L488">
        <v>2279</v>
      </c>
      <c r="M488" s="3" t="s">
        <v>6441</v>
      </c>
      <c r="N488" s="1" t="s">
        <v>6442</v>
      </c>
      <c r="O488">
        <v>2279</v>
      </c>
      <c r="P488" s="11" t="s">
        <v>6443</v>
      </c>
      <c r="Q488" s="1" t="s">
        <v>6444</v>
      </c>
      <c r="R488">
        <v>5761</v>
      </c>
      <c r="S488" s="3" t="s">
        <v>6445</v>
      </c>
      <c r="T488" s="1" t="s">
        <v>6446</v>
      </c>
      <c r="U488">
        <v>1764</v>
      </c>
      <c r="V488" s="3" t="s">
        <v>6445</v>
      </c>
      <c r="W488" s="1" t="s">
        <v>6446</v>
      </c>
      <c r="X488">
        <v>1764</v>
      </c>
      <c r="Y488" s="3" t="s">
        <v>6445</v>
      </c>
      <c r="Z488" s="1" t="s">
        <v>6446</v>
      </c>
      <c r="AA488">
        <v>1764</v>
      </c>
      <c r="AB488" s="3" t="s">
        <v>6445</v>
      </c>
      <c r="AC488" s="1" t="s">
        <v>6446</v>
      </c>
      <c r="AD488">
        <v>1764</v>
      </c>
      <c r="AE488">
        <v>0</v>
      </c>
      <c r="AF488">
        <v>127</v>
      </c>
      <c r="AG488">
        <v>127</v>
      </c>
      <c r="AH488">
        <v>0</v>
      </c>
      <c r="AI488">
        <v>122</v>
      </c>
      <c r="AJ488">
        <v>122</v>
      </c>
      <c r="AK488">
        <v>122</v>
      </c>
      <c r="AL488">
        <v>122</v>
      </c>
      <c r="AM488">
        <v>742</v>
      </c>
    </row>
    <row r="489" spans="1:39" ht="60" x14ac:dyDescent="0.3">
      <c r="A489" s="5" t="s">
        <v>6447</v>
      </c>
      <c r="B489" s="1" t="s">
        <v>6448</v>
      </c>
      <c r="C489" s="7" t="s">
        <v>6449</v>
      </c>
      <c r="D489" s="9" t="s">
        <v>6450</v>
      </c>
      <c r="E489" s="1" t="s">
        <v>6451</v>
      </c>
      <c r="F489">
        <v>281</v>
      </c>
      <c r="G489" s="3" t="s">
        <v>6452</v>
      </c>
      <c r="H489" s="1" t="s">
        <v>6453</v>
      </c>
      <c r="I489">
        <v>1633</v>
      </c>
      <c r="J489" s="3" t="s">
        <v>6454</v>
      </c>
      <c r="K489" s="1" t="s">
        <v>6455</v>
      </c>
      <c r="L489">
        <v>2979</v>
      </c>
      <c r="M489" s="3" t="s">
        <v>6456</v>
      </c>
      <c r="N489" s="1" t="s">
        <v>6457</v>
      </c>
      <c r="O489">
        <v>4972</v>
      </c>
      <c r="P489" s="11" t="s">
        <v>6458</v>
      </c>
      <c r="Q489" s="1" t="s">
        <v>6459</v>
      </c>
      <c r="R489">
        <v>4931</v>
      </c>
      <c r="S489" s="3" t="s">
        <v>6460</v>
      </c>
      <c r="T489" s="1" t="s">
        <v>6461</v>
      </c>
      <c r="U489">
        <v>1271</v>
      </c>
      <c r="V489" s="3" t="s">
        <v>6462</v>
      </c>
      <c r="W489" s="1" t="s">
        <v>6463</v>
      </c>
      <c r="X489">
        <v>6507</v>
      </c>
      <c r="Y489" s="3" t="s">
        <v>6464</v>
      </c>
      <c r="Z489" s="1" t="s">
        <v>6465</v>
      </c>
      <c r="AA489">
        <v>4649</v>
      </c>
      <c r="AB489" s="3" t="s">
        <v>6464</v>
      </c>
      <c r="AC489" s="1" t="s">
        <v>6465</v>
      </c>
      <c r="AD489">
        <v>4649</v>
      </c>
      <c r="AE489">
        <v>0</v>
      </c>
      <c r="AF489">
        <v>185</v>
      </c>
      <c r="AG489">
        <v>115</v>
      </c>
      <c r="AH489">
        <v>0</v>
      </c>
      <c r="AI489">
        <v>4</v>
      </c>
      <c r="AJ489">
        <v>115</v>
      </c>
      <c r="AK489">
        <v>160</v>
      </c>
      <c r="AL489">
        <v>160</v>
      </c>
      <c r="AM489">
        <v>739</v>
      </c>
    </row>
    <row r="490" spans="1:39" ht="60" x14ac:dyDescent="0.3">
      <c r="A490" s="5" t="s">
        <v>6466</v>
      </c>
      <c r="B490" s="1" t="s">
        <v>6467</v>
      </c>
      <c r="C490" s="7" t="s">
        <v>6468</v>
      </c>
      <c r="D490" s="9" t="s">
        <v>6469</v>
      </c>
      <c r="E490" s="1" t="s">
        <v>6470</v>
      </c>
      <c r="F490">
        <v>2021</v>
      </c>
      <c r="G490" s="3" t="s">
        <v>6471</v>
      </c>
      <c r="H490" s="1" t="s">
        <v>6472</v>
      </c>
      <c r="I490">
        <v>5018</v>
      </c>
      <c r="J490" s="3" t="s">
        <v>6473</v>
      </c>
      <c r="K490" s="1" t="s">
        <v>6474</v>
      </c>
      <c r="L490">
        <v>2072</v>
      </c>
      <c r="M490" s="3" t="s">
        <v>6475</v>
      </c>
      <c r="N490" s="1" t="s">
        <v>6476</v>
      </c>
      <c r="O490">
        <v>3364</v>
      </c>
      <c r="P490" s="11" t="s">
        <v>6477</v>
      </c>
      <c r="Q490" s="1" t="s">
        <v>6478</v>
      </c>
      <c r="R490">
        <v>5886</v>
      </c>
      <c r="S490" s="3" t="s">
        <v>6479</v>
      </c>
      <c r="T490" s="1" t="s">
        <v>6480</v>
      </c>
      <c r="U490">
        <v>2026</v>
      </c>
      <c r="V490" s="3" t="s">
        <v>6479</v>
      </c>
      <c r="W490" s="1" t="s">
        <v>6480</v>
      </c>
      <c r="X490">
        <v>2026</v>
      </c>
      <c r="Y490" s="3" t="s">
        <v>6479</v>
      </c>
      <c r="Z490" s="1" t="s">
        <v>6480</v>
      </c>
      <c r="AA490">
        <v>2026</v>
      </c>
      <c r="AB490" s="3" t="s">
        <v>6479</v>
      </c>
      <c r="AC490" s="1" t="s">
        <v>6480</v>
      </c>
      <c r="AD490">
        <v>2026</v>
      </c>
      <c r="AE490">
        <v>0</v>
      </c>
      <c r="AF490">
        <v>185</v>
      </c>
      <c r="AG490">
        <v>109</v>
      </c>
      <c r="AH490">
        <v>0</v>
      </c>
      <c r="AI490">
        <v>111</v>
      </c>
      <c r="AJ490">
        <v>111</v>
      </c>
      <c r="AK490">
        <v>111</v>
      </c>
      <c r="AL490">
        <v>111</v>
      </c>
      <c r="AM490">
        <v>738</v>
      </c>
    </row>
    <row r="491" spans="1:39" ht="60" x14ac:dyDescent="0.3">
      <c r="A491" s="5" t="s">
        <v>6481</v>
      </c>
      <c r="B491" s="1" t="s">
        <v>6482</v>
      </c>
      <c r="C491" s="7" t="s">
        <v>6483</v>
      </c>
      <c r="D491" s="9" t="s">
        <v>6484</v>
      </c>
      <c r="E491" s="1" t="s">
        <v>6485</v>
      </c>
      <c r="F491">
        <v>5067</v>
      </c>
      <c r="G491" s="3" t="s">
        <v>6486</v>
      </c>
      <c r="H491" s="1" t="s">
        <v>6487</v>
      </c>
      <c r="I491">
        <v>6037</v>
      </c>
      <c r="J491" s="3" t="s">
        <v>6488</v>
      </c>
      <c r="K491" s="1" t="s">
        <v>6489</v>
      </c>
      <c r="L491">
        <v>6652</v>
      </c>
      <c r="M491" s="3" t="s">
        <v>6490</v>
      </c>
      <c r="N491" s="1" t="s">
        <v>6491</v>
      </c>
      <c r="O491">
        <v>2512</v>
      </c>
      <c r="P491" s="11" t="s">
        <v>6492</v>
      </c>
      <c r="Q491" s="1" t="s">
        <v>6493</v>
      </c>
      <c r="R491">
        <v>5314</v>
      </c>
      <c r="S491" s="3" t="s">
        <v>6494</v>
      </c>
      <c r="T491" s="1" t="s">
        <v>6495</v>
      </c>
      <c r="U491">
        <v>5797</v>
      </c>
      <c r="V491" s="3" t="s">
        <v>6496</v>
      </c>
      <c r="W491" s="1" t="s">
        <v>6497</v>
      </c>
      <c r="X491">
        <v>2596</v>
      </c>
      <c r="Y491" s="3" t="s">
        <v>6498</v>
      </c>
      <c r="Z491" s="1" t="s">
        <v>6499</v>
      </c>
      <c r="AA491">
        <v>5783</v>
      </c>
      <c r="AB491" s="3" t="s">
        <v>6494</v>
      </c>
      <c r="AC491" s="1" t="s">
        <v>6495</v>
      </c>
      <c r="AD491">
        <v>5797</v>
      </c>
      <c r="AE491">
        <v>65</v>
      </c>
      <c r="AF491">
        <v>153</v>
      </c>
      <c r="AG491">
        <v>0</v>
      </c>
      <c r="AH491">
        <v>60</v>
      </c>
      <c r="AI491">
        <v>153</v>
      </c>
      <c r="AJ491">
        <v>0</v>
      </c>
      <c r="AK491">
        <v>153</v>
      </c>
      <c r="AL491">
        <v>153</v>
      </c>
      <c r="AM491">
        <v>737</v>
      </c>
    </row>
    <row r="492" spans="1:39" ht="60" x14ac:dyDescent="0.3">
      <c r="A492" s="5" t="s">
        <v>6500</v>
      </c>
      <c r="B492" s="1" t="s">
        <v>6501</v>
      </c>
      <c r="C492" s="7" t="s">
        <v>6502</v>
      </c>
      <c r="D492" s="9" t="s">
        <v>6503</v>
      </c>
      <c r="E492" s="1" t="s">
        <v>6504</v>
      </c>
      <c r="F492">
        <v>4681</v>
      </c>
      <c r="G492" s="3" t="s">
        <v>6505</v>
      </c>
      <c r="H492" s="1" t="s">
        <v>6506</v>
      </c>
      <c r="I492">
        <v>4278</v>
      </c>
      <c r="J492" s="3" t="s">
        <v>6503</v>
      </c>
      <c r="K492" s="1" t="s">
        <v>6507</v>
      </c>
      <c r="L492">
        <v>4674</v>
      </c>
      <c r="M492" s="3" t="s">
        <v>6508</v>
      </c>
      <c r="N492" s="1" t="s">
        <v>6509</v>
      </c>
      <c r="O492">
        <v>3453</v>
      </c>
      <c r="P492" s="11" t="s">
        <v>6510</v>
      </c>
      <c r="Q492" s="1" t="s">
        <v>6511</v>
      </c>
      <c r="R492">
        <v>5214</v>
      </c>
      <c r="S492" s="3" t="s">
        <v>6512</v>
      </c>
      <c r="T492" s="1" t="s">
        <v>6513</v>
      </c>
      <c r="U492">
        <v>215</v>
      </c>
      <c r="V492" s="3" t="s">
        <v>6514</v>
      </c>
      <c r="W492" s="1" t="s">
        <v>6515</v>
      </c>
      <c r="X492">
        <v>6886</v>
      </c>
      <c r="Y492" s="3" t="s">
        <v>6512</v>
      </c>
      <c r="Z492" s="1" t="s">
        <v>6513</v>
      </c>
      <c r="AA492">
        <v>215</v>
      </c>
      <c r="AB492" s="3" t="s">
        <v>6516</v>
      </c>
      <c r="AC492" s="1" t="s">
        <v>6517</v>
      </c>
      <c r="AD492">
        <v>2831</v>
      </c>
      <c r="AE492">
        <v>40</v>
      </c>
      <c r="AF492">
        <v>210</v>
      </c>
      <c r="AG492">
        <v>40</v>
      </c>
      <c r="AH492">
        <v>65</v>
      </c>
      <c r="AI492">
        <v>121</v>
      </c>
      <c r="AJ492">
        <v>0</v>
      </c>
      <c r="AK492">
        <v>121</v>
      </c>
      <c r="AL492">
        <v>140</v>
      </c>
      <c r="AM492">
        <v>737</v>
      </c>
    </row>
    <row r="493" spans="1:39" ht="75.599999999999994" x14ac:dyDescent="0.3">
      <c r="A493" s="5" t="s">
        <v>6518</v>
      </c>
      <c r="B493" s="1" t="s">
        <v>6519</v>
      </c>
      <c r="C493" s="7" t="s">
        <v>6520</v>
      </c>
      <c r="D493" s="9" t="s">
        <v>6521</v>
      </c>
      <c r="E493" s="1" t="s">
        <v>6522</v>
      </c>
      <c r="F493">
        <v>4481</v>
      </c>
      <c r="G493" s="3" t="s">
        <v>6523</v>
      </c>
      <c r="H493" s="1" t="s">
        <v>6524</v>
      </c>
      <c r="I493">
        <v>6308</v>
      </c>
      <c r="J493" s="3" t="s">
        <v>6521</v>
      </c>
      <c r="K493" s="1" t="s">
        <v>6525</v>
      </c>
      <c r="L493">
        <v>431</v>
      </c>
      <c r="M493" s="3" t="s">
        <v>6526</v>
      </c>
      <c r="N493" s="1" t="s">
        <v>6527</v>
      </c>
      <c r="O493">
        <v>2739</v>
      </c>
      <c r="P493" s="11" t="s">
        <v>6528</v>
      </c>
      <c r="Q493" s="1" t="s">
        <v>6529</v>
      </c>
      <c r="R493">
        <v>6702</v>
      </c>
      <c r="S493" s="3" t="s">
        <v>6530</v>
      </c>
      <c r="T493" s="1" t="s">
        <v>6531</v>
      </c>
      <c r="U493">
        <v>5199</v>
      </c>
      <c r="V493" s="3" t="s">
        <v>6526</v>
      </c>
      <c r="W493" s="1" t="s">
        <v>6532</v>
      </c>
      <c r="X493">
        <v>232</v>
      </c>
      <c r="Y493" s="3" t="s">
        <v>6530</v>
      </c>
      <c r="Z493" s="1" t="s">
        <v>6531</v>
      </c>
      <c r="AA493">
        <v>5199</v>
      </c>
      <c r="AB493" s="3" t="s">
        <v>6530</v>
      </c>
      <c r="AC493" s="1" t="s">
        <v>6531</v>
      </c>
      <c r="AD493">
        <v>5199</v>
      </c>
      <c r="AE493">
        <v>5</v>
      </c>
      <c r="AF493">
        <v>210</v>
      </c>
      <c r="AG493">
        <v>18</v>
      </c>
      <c r="AH493">
        <v>0</v>
      </c>
      <c r="AI493">
        <v>160</v>
      </c>
      <c r="AJ493">
        <v>18</v>
      </c>
      <c r="AK493">
        <v>160</v>
      </c>
      <c r="AL493">
        <v>160</v>
      </c>
      <c r="AM493">
        <v>731</v>
      </c>
    </row>
    <row r="494" spans="1:39" ht="60" x14ac:dyDescent="0.3">
      <c r="A494" s="5" t="s">
        <v>6533</v>
      </c>
      <c r="B494" s="1" t="s">
        <v>6534</v>
      </c>
      <c r="C494" s="7" t="s">
        <v>6535</v>
      </c>
      <c r="D494" s="9" t="s">
        <v>6536</v>
      </c>
      <c r="E494" s="1" t="s">
        <v>6537</v>
      </c>
      <c r="F494">
        <v>3895</v>
      </c>
      <c r="G494" s="3" t="s">
        <v>6538</v>
      </c>
      <c r="H494" s="1" t="s">
        <v>6539</v>
      </c>
      <c r="I494">
        <v>3781</v>
      </c>
      <c r="J494" s="3" t="s">
        <v>6540</v>
      </c>
      <c r="K494" s="1" t="s">
        <v>6541</v>
      </c>
      <c r="L494">
        <v>398</v>
      </c>
      <c r="M494" s="3" t="s">
        <v>6542</v>
      </c>
      <c r="N494" s="1" t="s">
        <v>6543</v>
      </c>
      <c r="O494">
        <v>4771</v>
      </c>
      <c r="P494" s="11" t="s">
        <v>6544</v>
      </c>
      <c r="Q494" s="1" t="s">
        <v>6545</v>
      </c>
      <c r="R494">
        <v>3265</v>
      </c>
      <c r="S494" s="3" t="s">
        <v>6546</v>
      </c>
      <c r="T494" s="1" t="s">
        <v>6547</v>
      </c>
      <c r="U494">
        <v>2279</v>
      </c>
      <c r="V494" s="3" t="s">
        <v>6548</v>
      </c>
      <c r="W494" s="1" t="s">
        <v>6549</v>
      </c>
      <c r="X494">
        <v>2719</v>
      </c>
      <c r="Y494" s="3" t="s">
        <v>6550</v>
      </c>
      <c r="Z494" s="1" t="s">
        <v>6551</v>
      </c>
      <c r="AA494">
        <v>1691</v>
      </c>
      <c r="AB494" s="3" t="s">
        <v>6552</v>
      </c>
      <c r="AC494" s="1" t="s">
        <v>6553</v>
      </c>
      <c r="AD494">
        <v>3043</v>
      </c>
      <c r="AE494">
        <v>10</v>
      </c>
      <c r="AF494">
        <v>200</v>
      </c>
      <c r="AG494">
        <v>109</v>
      </c>
      <c r="AH494">
        <v>0</v>
      </c>
      <c r="AI494">
        <v>130</v>
      </c>
      <c r="AJ494">
        <v>100</v>
      </c>
      <c r="AK494">
        <v>115</v>
      </c>
      <c r="AL494">
        <v>65</v>
      </c>
      <c r="AM494">
        <v>729</v>
      </c>
    </row>
    <row r="495" spans="1:39" ht="60" x14ac:dyDescent="0.3">
      <c r="A495" s="5" t="s">
        <v>6554</v>
      </c>
      <c r="B495" s="1" t="s">
        <v>6555</v>
      </c>
      <c r="C495" s="7" t="s">
        <v>6556</v>
      </c>
      <c r="D495" s="9" t="s">
        <v>6557</v>
      </c>
      <c r="E495" s="1" t="s">
        <v>6558</v>
      </c>
      <c r="F495">
        <v>2727</v>
      </c>
      <c r="G495" s="3" t="s">
        <v>6559</v>
      </c>
      <c r="H495" s="1" t="s">
        <v>6560</v>
      </c>
      <c r="I495">
        <v>6134</v>
      </c>
      <c r="J495" s="3" t="s">
        <v>6557</v>
      </c>
      <c r="K495" s="1" t="s">
        <v>6561</v>
      </c>
      <c r="L495">
        <v>309</v>
      </c>
      <c r="M495" s="3" t="s">
        <v>6562</v>
      </c>
      <c r="N495" s="1" t="s">
        <v>6563</v>
      </c>
      <c r="O495">
        <v>2678</v>
      </c>
      <c r="P495" s="11" t="s">
        <v>6564</v>
      </c>
      <c r="Q495" s="1" t="s">
        <v>6565</v>
      </c>
      <c r="R495">
        <v>5866</v>
      </c>
      <c r="S495" s="3" t="s">
        <v>6566</v>
      </c>
      <c r="T495" s="1" t="s">
        <v>6567</v>
      </c>
      <c r="U495">
        <v>3286</v>
      </c>
      <c r="V495" s="3" t="s">
        <v>6568</v>
      </c>
      <c r="W495" s="1" t="s">
        <v>6569</v>
      </c>
      <c r="X495">
        <v>1983</v>
      </c>
      <c r="Y495" s="3" t="s">
        <v>6566</v>
      </c>
      <c r="Z495" s="1" t="s">
        <v>6567</v>
      </c>
      <c r="AA495">
        <v>3286</v>
      </c>
      <c r="AB495" s="3" t="s">
        <v>6566</v>
      </c>
      <c r="AC495" s="1" t="s">
        <v>6567</v>
      </c>
      <c r="AD495">
        <v>3286</v>
      </c>
      <c r="AE495">
        <v>0</v>
      </c>
      <c r="AF495">
        <v>210</v>
      </c>
      <c r="AG495">
        <v>0</v>
      </c>
      <c r="AH495">
        <v>0</v>
      </c>
      <c r="AI495">
        <v>173</v>
      </c>
      <c r="AJ495">
        <v>0</v>
      </c>
      <c r="AK495">
        <v>173</v>
      </c>
      <c r="AL495">
        <v>173</v>
      </c>
      <c r="AM495">
        <v>729</v>
      </c>
    </row>
    <row r="496" spans="1:39" ht="60" x14ac:dyDescent="0.3">
      <c r="A496" s="5" t="s">
        <v>6570</v>
      </c>
      <c r="B496" s="1" t="s">
        <v>6555</v>
      </c>
      <c r="C496" s="7" t="s">
        <v>6556</v>
      </c>
      <c r="D496" s="9" t="s">
        <v>6557</v>
      </c>
      <c r="E496" s="1" t="s">
        <v>6558</v>
      </c>
      <c r="F496">
        <v>2727</v>
      </c>
      <c r="G496" s="3" t="s">
        <v>6559</v>
      </c>
      <c r="H496" s="1" t="s">
        <v>6571</v>
      </c>
      <c r="I496">
        <v>612</v>
      </c>
      <c r="J496" s="3" t="s">
        <v>6557</v>
      </c>
      <c r="K496" s="1" t="s">
        <v>6572</v>
      </c>
      <c r="L496">
        <v>308</v>
      </c>
      <c r="M496" s="3" t="s">
        <v>6562</v>
      </c>
      <c r="N496" s="1" t="s">
        <v>6573</v>
      </c>
      <c r="O496">
        <v>2689</v>
      </c>
      <c r="P496" s="11" t="s">
        <v>6564</v>
      </c>
      <c r="Q496" s="1" t="s">
        <v>6565</v>
      </c>
      <c r="R496">
        <v>5866</v>
      </c>
      <c r="S496" s="3" t="s">
        <v>6566</v>
      </c>
      <c r="T496" s="1" t="s">
        <v>6574</v>
      </c>
      <c r="U496">
        <v>3285</v>
      </c>
      <c r="V496" s="3" t="s">
        <v>6568</v>
      </c>
      <c r="W496" s="1" t="s">
        <v>6575</v>
      </c>
      <c r="X496">
        <v>199</v>
      </c>
      <c r="Y496" s="3" t="s">
        <v>6566</v>
      </c>
      <c r="Z496" s="1" t="s">
        <v>6574</v>
      </c>
      <c r="AA496">
        <v>3285</v>
      </c>
      <c r="AB496" s="3" t="s">
        <v>6566</v>
      </c>
      <c r="AC496" s="1" t="s">
        <v>6574</v>
      </c>
      <c r="AD496">
        <v>3285</v>
      </c>
      <c r="AE496">
        <v>0</v>
      </c>
      <c r="AF496">
        <v>210</v>
      </c>
      <c r="AG496">
        <v>0</v>
      </c>
      <c r="AH496">
        <v>0</v>
      </c>
      <c r="AI496">
        <v>173</v>
      </c>
      <c r="AJ496">
        <v>0</v>
      </c>
      <c r="AK496">
        <v>173</v>
      </c>
      <c r="AL496">
        <v>173</v>
      </c>
      <c r="AM496">
        <v>729</v>
      </c>
    </row>
    <row r="497" spans="1:39" ht="86.4" x14ac:dyDescent="0.3">
      <c r="A497" s="5" t="s">
        <v>6576</v>
      </c>
      <c r="B497" s="1" t="s">
        <v>6577</v>
      </c>
      <c r="C497" s="7" t="s">
        <v>6578</v>
      </c>
      <c r="D497" s="9" t="s">
        <v>6579</v>
      </c>
      <c r="E497" s="1" t="s">
        <v>6580</v>
      </c>
      <c r="F497">
        <v>9001</v>
      </c>
      <c r="G497" s="3" t="s">
        <v>6581</v>
      </c>
      <c r="H497" s="1" t="s">
        <v>6582</v>
      </c>
      <c r="I497">
        <v>5937</v>
      </c>
      <c r="J497" s="3" t="s">
        <v>6583</v>
      </c>
      <c r="K497" s="1" t="s">
        <v>6584</v>
      </c>
      <c r="L497">
        <v>9746</v>
      </c>
      <c r="M497" s="3" t="s">
        <v>6585</v>
      </c>
      <c r="N497" s="1" t="s">
        <v>6586</v>
      </c>
      <c r="O497">
        <v>9747</v>
      </c>
      <c r="P497" s="11" t="s">
        <v>6587</v>
      </c>
      <c r="Q497" s="1" t="s">
        <v>6588</v>
      </c>
      <c r="R497">
        <v>3159</v>
      </c>
      <c r="S497" s="3" t="s">
        <v>6589</v>
      </c>
      <c r="T497" s="1" t="s">
        <v>6590</v>
      </c>
      <c r="U497">
        <v>9837</v>
      </c>
      <c r="V497" s="3" t="s">
        <v>6591</v>
      </c>
      <c r="W497" s="1" t="s">
        <v>6592</v>
      </c>
      <c r="X497">
        <v>2389</v>
      </c>
      <c r="Y497" s="3" t="s">
        <v>6589</v>
      </c>
      <c r="Z497" s="1" t="s">
        <v>6590</v>
      </c>
      <c r="AA497">
        <v>9837</v>
      </c>
      <c r="AB497" s="3" t="s">
        <v>6593</v>
      </c>
      <c r="AC497" s="1" t="s">
        <v>6594</v>
      </c>
      <c r="AD497">
        <v>9839</v>
      </c>
      <c r="AE497">
        <v>180</v>
      </c>
      <c r="AF497">
        <v>109</v>
      </c>
      <c r="AG497">
        <v>109</v>
      </c>
      <c r="AH497">
        <v>10</v>
      </c>
      <c r="AI497">
        <v>106</v>
      </c>
      <c r="AJ497">
        <v>0</v>
      </c>
      <c r="AK497">
        <v>106</v>
      </c>
      <c r="AL497">
        <v>106</v>
      </c>
      <c r="AM497">
        <v>726</v>
      </c>
    </row>
    <row r="498" spans="1:39" ht="60" x14ac:dyDescent="0.3">
      <c r="A498" s="5" t="s">
        <v>6595</v>
      </c>
      <c r="B498" s="1" t="s">
        <v>6596</v>
      </c>
      <c r="C498" s="7" t="s">
        <v>6597</v>
      </c>
      <c r="D498" s="9" t="s">
        <v>6598</v>
      </c>
      <c r="E498" s="1" t="s">
        <v>6599</v>
      </c>
      <c r="F498">
        <v>2865</v>
      </c>
      <c r="G498" s="3" t="s">
        <v>6600</v>
      </c>
      <c r="H498" s="1" t="s">
        <v>6601</v>
      </c>
      <c r="I498">
        <v>5245</v>
      </c>
      <c r="J498" s="3" t="s">
        <v>6598</v>
      </c>
      <c r="K498" s="1" t="s">
        <v>6602</v>
      </c>
      <c r="L498">
        <v>2841</v>
      </c>
      <c r="M498" s="3" t="s">
        <v>6603</v>
      </c>
      <c r="N498" s="1" t="s">
        <v>6604</v>
      </c>
      <c r="O498">
        <v>2389</v>
      </c>
      <c r="P498" s="11" t="s">
        <v>6605</v>
      </c>
      <c r="Q498" s="1" t="s">
        <v>6606</v>
      </c>
      <c r="R498">
        <v>5226</v>
      </c>
      <c r="S498" s="3" t="s">
        <v>6607</v>
      </c>
      <c r="T498" s="1" t="s">
        <v>6608</v>
      </c>
      <c r="U498">
        <v>261</v>
      </c>
      <c r="V498" s="3" t="s">
        <v>6609</v>
      </c>
      <c r="W498" s="1" t="s">
        <v>6610</v>
      </c>
      <c r="X498">
        <v>2623</v>
      </c>
      <c r="Y498" s="3" t="s">
        <v>6611</v>
      </c>
      <c r="Z498" s="1" t="s">
        <v>6612</v>
      </c>
      <c r="AA498">
        <v>3293</v>
      </c>
      <c r="AB498" s="3" t="s">
        <v>6613</v>
      </c>
      <c r="AC498" s="1" t="s">
        <v>6614</v>
      </c>
      <c r="AD498">
        <v>3439</v>
      </c>
      <c r="AE498">
        <v>94</v>
      </c>
      <c r="AF498">
        <v>210</v>
      </c>
      <c r="AG498">
        <v>0</v>
      </c>
      <c r="AH498">
        <v>104</v>
      </c>
      <c r="AI498">
        <v>170</v>
      </c>
      <c r="AJ498">
        <v>0</v>
      </c>
      <c r="AK498">
        <v>74</v>
      </c>
      <c r="AL498">
        <v>74</v>
      </c>
      <c r="AM498">
        <v>726</v>
      </c>
    </row>
    <row r="499" spans="1:39" ht="60" x14ac:dyDescent="0.3">
      <c r="A499" s="5" t="s">
        <v>6615</v>
      </c>
      <c r="B499" s="1" t="s">
        <v>6616</v>
      </c>
      <c r="C499" s="7" t="s">
        <v>6617</v>
      </c>
      <c r="D499" s="9" t="s">
        <v>6618</v>
      </c>
      <c r="E499" s="1" t="s">
        <v>6619</v>
      </c>
      <c r="F499">
        <v>1711</v>
      </c>
      <c r="G499" s="3" t="s">
        <v>6620</v>
      </c>
      <c r="H499" s="1" t="s">
        <v>6621</v>
      </c>
      <c r="I499">
        <v>466</v>
      </c>
      <c r="J499" s="3" t="s">
        <v>6622</v>
      </c>
      <c r="K499" s="1" t="s">
        <v>6623</v>
      </c>
      <c r="L499">
        <v>1614</v>
      </c>
      <c r="M499" s="3" t="s">
        <v>6622</v>
      </c>
      <c r="N499" s="1" t="s">
        <v>6623</v>
      </c>
      <c r="O499">
        <v>1614</v>
      </c>
      <c r="P499" s="11" t="s">
        <v>6624</v>
      </c>
      <c r="Q499" s="1" t="s">
        <v>6625</v>
      </c>
      <c r="R499">
        <v>4515</v>
      </c>
      <c r="S499" s="3" t="s">
        <v>6626</v>
      </c>
      <c r="T499" s="1" t="s">
        <v>6627</v>
      </c>
      <c r="U499">
        <v>359</v>
      </c>
      <c r="V499" s="3" t="s">
        <v>6626</v>
      </c>
      <c r="W499" s="1" t="s">
        <v>6627</v>
      </c>
      <c r="X499">
        <v>359</v>
      </c>
      <c r="Y499" s="3" t="s">
        <v>6626</v>
      </c>
      <c r="Z499" s="1" t="s">
        <v>6627</v>
      </c>
      <c r="AA499">
        <v>359</v>
      </c>
      <c r="AB499" s="3" t="s">
        <v>6626</v>
      </c>
      <c r="AC499" s="1" t="s">
        <v>6627</v>
      </c>
      <c r="AD499">
        <v>359</v>
      </c>
      <c r="AE499">
        <v>1</v>
      </c>
      <c r="AF499">
        <v>170</v>
      </c>
      <c r="AG499">
        <v>170</v>
      </c>
      <c r="AH499">
        <v>1</v>
      </c>
      <c r="AI499">
        <v>96</v>
      </c>
      <c r="AJ499">
        <v>96</v>
      </c>
      <c r="AK499">
        <v>96</v>
      </c>
      <c r="AL499">
        <v>96</v>
      </c>
      <c r="AM499">
        <v>726</v>
      </c>
    </row>
    <row r="500" spans="1:39" ht="60" x14ac:dyDescent="0.3">
      <c r="A500" s="5" t="s">
        <v>6628</v>
      </c>
      <c r="B500" s="1" t="s">
        <v>6629</v>
      </c>
      <c r="C500" s="7" t="s">
        <v>6630</v>
      </c>
      <c r="D500" s="9" t="s">
        <v>6631</v>
      </c>
      <c r="E500" s="1" t="s">
        <v>6632</v>
      </c>
      <c r="F500">
        <v>2378</v>
      </c>
      <c r="G500" s="3" t="s">
        <v>6633</v>
      </c>
      <c r="H500" s="1" t="s">
        <v>6634</v>
      </c>
      <c r="I500">
        <v>6668</v>
      </c>
      <c r="J500" s="3" t="s">
        <v>6631</v>
      </c>
      <c r="K500" s="1" t="s">
        <v>6635</v>
      </c>
      <c r="L500">
        <v>2294</v>
      </c>
      <c r="M500" s="3" t="s">
        <v>6631</v>
      </c>
      <c r="N500" s="1" t="s">
        <v>6635</v>
      </c>
      <c r="O500">
        <v>2294</v>
      </c>
      <c r="P500" s="11" t="s">
        <v>6636</v>
      </c>
      <c r="Q500" s="1" t="s">
        <v>6637</v>
      </c>
      <c r="R500">
        <v>2817</v>
      </c>
      <c r="S500" s="3" t="s">
        <v>6638</v>
      </c>
      <c r="T500" s="1" t="s">
        <v>6639</v>
      </c>
      <c r="U500">
        <v>2905</v>
      </c>
      <c r="V500" s="3" t="s">
        <v>6638</v>
      </c>
      <c r="W500" s="1" t="s">
        <v>6639</v>
      </c>
      <c r="X500">
        <v>2905</v>
      </c>
      <c r="Y500" s="3" t="s">
        <v>6638</v>
      </c>
      <c r="Z500" s="1" t="s">
        <v>6639</v>
      </c>
      <c r="AA500">
        <v>2905</v>
      </c>
      <c r="AB500" s="3" t="s">
        <v>6638</v>
      </c>
      <c r="AC500" s="1" t="s">
        <v>6639</v>
      </c>
      <c r="AD500">
        <v>2905</v>
      </c>
      <c r="AE500">
        <v>55</v>
      </c>
      <c r="AF500">
        <v>210</v>
      </c>
      <c r="AG500">
        <v>210</v>
      </c>
      <c r="AH500">
        <v>35</v>
      </c>
      <c r="AI500">
        <v>54</v>
      </c>
      <c r="AJ500">
        <v>54</v>
      </c>
      <c r="AK500">
        <v>54</v>
      </c>
      <c r="AL500">
        <v>54</v>
      </c>
      <c r="AM500">
        <v>726</v>
      </c>
    </row>
    <row r="501" spans="1:39" ht="60" x14ac:dyDescent="0.3">
      <c r="A501" s="5" t="s">
        <v>6640</v>
      </c>
      <c r="B501" s="1" t="s">
        <v>6629</v>
      </c>
      <c r="C501" s="7" t="s">
        <v>6630</v>
      </c>
      <c r="D501" s="9" t="s">
        <v>6631</v>
      </c>
      <c r="E501" s="1" t="s">
        <v>6641</v>
      </c>
      <c r="F501">
        <v>2344</v>
      </c>
      <c r="G501" s="3" t="s">
        <v>6633</v>
      </c>
      <c r="H501" s="1" t="s">
        <v>6642</v>
      </c>
      <c r="I501">
        <v>6667</v>
      </c>
      <c r="J501" s="3" t="s">
        <v>6631</v>
      </c>
      <c r="K501" s="1" t="s">
        <v>6643</v>
      </c>
      <c r="L501">
        <v>2328</v>
      </c>
      <c r="M501" s="3" t="s">
        <v>6631</v>
      </c>
      <c r="N501" s="1" t="s">
        <v>6643</v>
      </c>
      <c r="O501">
        <v>2328</v>
      </c>
      <c r="P501" s="11" t="s">
        <v>6636</v>
      </c>
      <c r="Q501" s="1" t="s">
        <v>6644</v>
      </c>
      <c r="R501">
        <v>2843</v>
      </c>
      <c r="S501" s="3" t="s">
        <v>6638</v>
      </c>
      <c r="T501" s="1" t="s">
        <v>6639</v>
      </c>
      <c r="U501">
        <v>2905</v>
      </c>
      <c r="V501" s="3" t="s">
        <v>6638</v>
      </c>
      <c r="W501" s="1" t="s">
        <v>6639</v>
      </c>
      <c r="X501">
        <v>2905</v>
      </c>
      <c r="Y501" s="3" t="s">
        <v>6638</v>
      </c>
      <c r="Z501" s="1" t="s">
        <v>6639</v>
      </c>
      <c r="AA501">
        <v>2905</v>
      </c>
      <c r="AB501" s="3" t="s">
        <v>6638</v>
      </c>
      <c r="AC501" s="1" t="s">
        <v>6639</v>
      </c>
      <c r="AD501">
        <v>2905</v>
      </c>
      <c r="AE501">
        <v>55</v>
      </c>
      <c r="AF501">
        <v>210</v>
      </c>
      <c r="AG501">
        <v>210</v>
      </c>
      <c r="AH501">
        <v>35</v>
      </c>
      <c r="AI501">
        <v>54</v>
      </c>
      <c r="AJ501">
        <v>54</v>
      </c>
      <c r="AK501">
        <v>54</v>
      </c>
      <c r="AL501">
        <v>54</v>
      </c>
      <c r="AM501">
        <v>726</v>
      </c>
    </row>
    <row r="502" spans="1:39" ht="60" x14ac:dyDescent="0.3">
      <c r="A502" s="5" t="s">
        <v>6645</v>
      </c>
      <c r="B502" s="1" t="s">
        <v>6646</v>
      </c>
      <c r="C502" s="7" t="s">
        <v>6647</v>
      </c>
      <c r="D502" s="9" t="s">
        <v>6648</v>
      </c>
      <c r="E502" s="1" t="s">
        <v>6649</v>
      </c>
      <c r="F502">
        <v>6269</v>
      </c>
      <c r="G502" s="3" t="s">
        <v>6650</v>
      </c>
      <c r="H502" s="1" t="s">
        <v>6651</v>
      </c>
      <c r="I502">
        <v>8626</v>
      </c>
      <c r="J502" s="3" t="s">
        <v>6652</v>
      </c>
      <c r="K502" s="1" t="s">
        <v>6653</v>
      </c>
      <c r="L502">
        <v>6284</v>
      </c>
      <c r="M502" s="3" t="s">
        <v>6654</v>
      </c>
      <c r="N502" s="1" t="s">
        <v>6655</v>
      </c>
      <c r="O502">
        <v>1951</v>
      </c>
      <c r="P502" s="11" t="s">
        <v>6656</v>
      </c>
      <c r="Q502" s="1" t="s">
        <v>6657</v>
      </c>
      <c r="R502">
        <v>7868</v>
      </c>
      <c r="S502" s="3" t="s">
        <v>6658</v>
      </c>
      <c r="T502" s="1" t="s">
        <v>6659</v>
      </c>
      <c r="U502">
        <v>3633</v>
      </c>
      <c r="V502" s="3" t="s">
        <v>6660</v>
      </c>
      <c r="W502" s="1" t="s">
        <v>6661</v>
      </c>
      <c r="X502">
        <v>5491</v>
      </c>
      <c r="Y502" s="3" t="s">
        <v>6658</v>
      </c>
      <c r="Z502" s="1" t="s">
        <v>6659</v>
      </c>
      <c r="AA502">
        <v>3633</v>
      </c>
      <c r="AB502" s="3" t="s">
        <v>6662</v>
      </c>
      <c r="AC502" s="1" t="s">
        <v>6663</v>
      </c>
      <c r="AD502">
        <v>3677</v>
      </c>
      <c r="AE502">
        <v>0</v>
      </c>
      <c r="AF502">
        <v>185</v>
      </c>
      <c r="AG502">
        <v>0</v>
      </c>
      <c r="AH502">
        <v>0</v>
      </c>
      <c r="AI502">
        <v>175</v>
      </c>
      <c r="AJ502">
        <v>25</v>
      </c>
      <c r="AK502">
        <v>175</v>
      </c>
      <c r="AL502">
        <v>165</v>
      </c>
      <c r="AM502">
        <v>725</v>
      </c>
    </row>
    <row r="503" spans="1:39" ht="60" x14ac:dyDescent="0.3">
      <c r="A503" s="5" t="s">
        <v>6664</v>
      </c>
      <c r="B503" s="1" t="s">
        <v>6665</v>
      </c>
      <c r="C503" s="7" t="s">
        <v>6666</v>
      </c>
      <c r="D503" s="9" t="s">
        <v>6667</v>
      </c>
      <c r="E503" s="1" t="s">
        <v>6668</v>
      </c>
      <c r="F503">
        <v>818</v>
      </c>
      <c r="G503" s="3" t="s">
        <v>6669</v>
      </c>
      <c r="H503" s="1" t="s">
        <v>6670</v>
      </c>
      <c r="I503">
        <v>659</v>
      </c>
      <c r="J503" s="3" t="s">
        <v>6671</v>
      </c>
      <c r="K503" s="1" t="s">
        <v>6672</v>
      </c>
      <c r="L503">
        <v>1667</v>
      </c>
      <c r="M503" s="3" t="s">
        <v>6673</v>
      </c>
      <c r="N503" s="1" t="s">
        <v>6674</v>
      </c>
      <c r="O503">
        <v>2878</v>
      </c>
      <c r="P503" s="11" t="s">
        <v>6675</v>
      </c>
      <c r="Q503" s="1" t="s">
        <v>6676</v>
      </c>
      <c r="R503">
        <v>4652</v>
      </c>
      <c r="S503" s="3" t="s">
        <v>6677</v>
      </c>
      <c r="T503" s="1" t="s">
        <v>6678</v>
      </c>
      <c r="U503">
        <v>2429</v>
      </c>
      <c r="V503" s="3" t="s">
        <v>6679</v>
      </c>
      <c r="W503" s="1" t="s">
        <v>6680</v>
      </c>
      <c r="X503">
        <v>2812</v>
      </c>
      <c r="Y503" s="3" t="s">
        <v>6681</v>
      </c>
      <c r="Z503" s="1" t="s">
        <v>6682</v>
      </c>
      <c r="AA503">
        <v>2566</v>
      </c>
      <c r="AB503" s="3" t="s">
        <v>6677</v>
      </c>
      <c r="AC503" s="1" t="s">
        <v>6678</v>
      </c>
      <c r="AD503">
        <v>2429</v>
      </c>
      <c r="AE503">
        <v>0</v>
      </c>
      <c r="AF503">
        <v>150</v>
      </c>
      <c r="AG503">
        <v>100</v>
      </c>
      <c r="AH503">
        <v>0</v>
      </c>
      <c r="AI503">
        <v>125</v>
      </c>
      <c r="AJ503">
        <v>100</v>
      </c>
      <c r="AK503">
        <v>125</v>
      </c>
      <c r="AL503">
        <v>125</v>
      </c>
      <c r="AM503">
        <v>725</v>
      </c>
    </row>
    <row r="504" spans="1:39" ht="60" x14ac:dyDescent="0.3">
      <c r="A504" s="5" t="s">
        <v>6683</v>
      </c>
      <c r="B504" s="1" t="s">
        <v>6684</v>
      </c>
      <c r="C504" s="7" t="s">
        <v>6685</v>
      </c>
      <c r="D504" s="9" t="s">
        <v>6686</v>
      </c>
      <c r="E504" s="1" t="s">
        <v>6687</v>
      </c>
      <c r="F504">
        <v>368</v>
      </c>
      <c r="G504" s="3" t="s">
        <v>6688</v>
      </c>
      <c r="H504" s="1" t="s">
        <v>6689</v>
      </c>
      <c r="I504">
        <v>474</v>
      </c>
      <c r="J504" s="3" t="s">
        <v>6686</v>
      </c>
      <c r="K504" s="1" t="s">
        <v>6690</v>
      </c>
      <c r="L504">
        <v>404</v>
      </c>
      <c r="M504" s="3" t="s">
        <v>6686</v>
      </c>
      <c r="N504" s="1" t="s">
        <v>6690</v>
      </c>
      <c r="O504">
        <v>404</v>
      </c>
      <c r="P504" s="11" t="s">
        <v>6691</v>
      </c>
      <c r="Q504" s="1" t="s">
        <v>6692</v>
      </c>
      <c r="R504">
        <v>1706</v>
      </c>
      <c r="S504" s="3" t="s">
        <v>6693</v>
      </c>
      <c r="T504" s="1" t="s">
        <v>6694</v>
      </c>
      <c r="U504">
        <v>1359</v>
      </c>
      <c r="V504" s="3" t="s">
        <v>6693</v>
      </c>
      <c r="W504" s="1" t="s">
        <v>6694</v>
      </c>
      <c r="X504">
        <v>1359</v>
      </c>
      <c r="Y504" s="3" t="s">
        <v>6693</v>
      </c>
      <c r="Z504" s="1" t="s">
        <v>6694</v>
      </c>
      <c r="AA504">
        <v>1359</v>
      </c>
      <c r="AB504" s="3" t="s">
        <v>6693</v>
      </c>
      <c r="AC504" s="1" t="s">
        <v>6694</v>
      </c>
      <c r="AD504">
        <v>1359</v>
      </c>
      <c r="AE504">
        <v>0</v>
      </c>
      <c r="AF504">
        <v>210</v>
      </c>
      <c r="AG504">
        <v>210</v>
      </c>
      <c r="AH504">
        <v>0</v>
      </c>
      <c r="AI504">
        <v>76</v>
      </c>
      <c r="AJ504">
        <v>76</v>
      </c>
      <c r="AK504">
        <v>76</v>
      </c>
      <c r="AL504">
        <v>76</v>
      </c>
      <c r="AM504">
        <v>724</v>
      </c>
    </row>
    <row r="505" spans="1:39" ht="118.8" x14ac:dyDescent="0.3">
      <c r="A505" s="5" t="s">
        <v>6695</v>
      </c>
      <c r="B505" s="1" t="s">
        <v>6696</v>
      </c>
      <c r="C505" s="7" t="s">
        <v>6697</v>
      </c>
      <c r="D505" s="9" t="s">
        <v>6698</v>
      </c>
      <c r="E505" s="1" t="s">
        <v>6699</v>
      </c>
      <c r="F505">
        <v>8988</v>
      </c>
      <c r="G505" s="3" t="s">
        <v>6700</v>
      </c>
      <c r="H505" s="1" t="s">
        <v>6701</v>
      </c>
      <c r="I505">
        <v>2912</v>
      </c>
      <c r="J505" s="3" t="s">
        <v>6698</v>
      </c>
      <c r="K505" s="1" t="s">
        <v>6702</v>
      </c>
      <c r="L505">
        <v>896</v>
      </c>
      <c r="M505" s="3" t="s">
        <v>6703</v>
      </c>
      <c r="N505" s="1" t="s">
        <v>6704</v>
      </c>
      <c r="O505">
        <v>776</v>
      </c>
      <c r="P505" s="11" t="s">
        <v>6705</v>
      </c>
      <c r="Q505" s="1" t="s">
        <v>6706</v>
      </c>
      <c r="R505">
        <v>22</v>
      </c>
      <c r="S505" s="3" t="s">
        <v>6707</v>
      </c>
      <c r="T505" s="1" t="s">
        <v>6708</v>
      </c>
      <c r="U505">
        <v>867</v>
      </c>
      <c r="V505" s="3" t="s">
        <v>6709</v>
      </c>
      <c r="W505" s="1" t="s">
        <v>6710</v>
      </c>
      <c r="X505">
        <v>2111</v>
      </c>
      <c r="Y505" s="3" t="s">
        <v>6707</v>
      </c>
      <c r="Z505" s="1" t="s">
        <v>6708</v>
      </c>
      <c r="AA505">
        <v>867</v>
      </c>
      <c r="AB505" s="3" t="s">
        <v>6707</v>
      </c>
      <c r="AC505" s="1" t="s">
        <v>6708</v>
      </c>
      <c r="AD505">
        <v>867</v>
      </c>
      <c r="AE505">
        <v>0</v>
      </c>
      <c r="AF505">
        <v>210</v>
      </c>
      <c r="AG505">
        <v>55</v>
      </c>
      <c r="AH505">
        <v>0</v>
      </c>
      <c r="AI505">
        <v>142</v>
      </c>
      <c r="AJ505">
        <v>31</v>
      </c>
      <c r="AK505">
        <v>142</v>
      </c>
      <c r="AL505">
        <v>142</v>
      </c>
      <c r="AM505">
        <v>722</v>
      </c>
    </row>
    <row r="506" spans="1:39" ht="60" x14ac:dyDescent="0.3">
      <c r="A506" s="5" t="s">
        <v>6711</v>
      </c>
      <c r="B506" s="1" t="s">
        <v>6712</v>
      </c>
      <c r="C506" s="7" t="s">
        <v>6713</v>
      </c>
      <c r="D506" s="9" t="s">
        <v>6714</v>
      </c>
      <c r="E506" s="1" t="s">
        <v>6715</v>
      </c>
      <c r="F506">
        <v>4879</v>
      </c>
      <c r="G506" s="3" t="s">
        <v>6716</v>
      </c>
      <c r="H506" s="1" t="s">
        <v>6717</v>
      </c>
      <c r="I506">
        <v>2847</v>
      </c>
      <c r="J506" s="3" t="s">
        <v>6714</v>
      </c>
      <c r="K506" s="1" t="s">
        <v>6718</v>
      </c>
      <c r="L506">
        <v>4933</v>
      </c>
      <c r="M506" s="3" t="s">
        <v>6719</v>
      </c>
      <c r="N506" s="1" t="s">
        <v>6720</v>
      </c>
      <c r="O506">
        <v>2245</v>
      </c>
      <c r="P506" s="11" t="s">
        <v>6721</v>
      </c>
      <c r="Q506" s="1" t="s">
        <v>6722</v>
      </c>
      <c r="R506">
        <v>1695</v>
      </c>
      <c r="S506" s="3" t="s">
        <v>6723</v>
      </c>
      <c r="T506" s="1" t="s">
        <v>6724</v>
      </c>
      <c r="U506">
        <v>3364</v>
      </c>
      <c r="V506" s="3" t="s">
        <v>6725</v>
      </c>
      <c r="W506" s="1" t="s">
        <v>6726</v>
      </c>
      <c r="X506">
        <v>4751</v>
      </c>
      <c r="Y506" s="3" t="s">
        <v>6723</v>
      </c>
      <c r="Z506" s="1" t="s">
        <v>6724</v>
      </c>
      <c r="AA506">
        <v>3364</v>
      </c>
      <c r="AB506" s="3" t="s">
        <v>6723</v>
      </c>
      <c r="AC506" s="1" t="s">
        <v>6724</v>
      </c>
      <c r="AD506">
        <v>3364</v>
      </c>
      <c r="AE506">
        <v>65</v>
      </c>
      <c r="AF506">
        <v>210</v>
      </c>
      <c r="AG506">
        <v>0</v>
      </c>
      <c r="AH506">
        <v>70</v>
      </c>
      <c r="AI506">
        <v>125</v>
      </c>
      <c r="AJ506">
        <v>0</v>
      </c>
      <c r="AK506">
        <v>125</v>
      </c>
      <c r="AL506">
        <v>125</v>
      </c>
      <c r="AM506">
        <v>720</v>
      </c>
    </row>
    <row r="507" spans="1:39" ht="60" x14ac:dyDescent="0.3">
      <c r="A507" s="5" t="s">
        <v>6727</v>
      </c>
      <c r="B507" s="1" t="s">
        <v>6728</v>
      </c>
      <c r="C507" s="7" t="s">
        <v>6729</v>
      </c>
      <c r="D507" s="9" t="s">
        <v>6730</v>
      </c>
      <c r="E507" s="1" t="s">
        <v>6731</v>
      </c>
      <c r="F507">
        <v>1503</v>
      </c>
      <c r="G507" s="3" t="s">
        <v>6732</v>
      </c>
      <c r="H507" s="1" t="s">
        <v>6733</v>
      </c>
      <c r="I507">
        <v>7331</v>
      </c>
      <c r="J507" s="3" t="s">
        <v>6730</v>
      </c>
      <c r="K507" s="1" t="s">
        <v>6734</v>
      </c>
      <c r="L507">
        <v>1078</v>
      </c>
      <c r="M507" s="3" t="s">
        <v>6735</v>
      </c>
      <c r="N507" s="1" t="s">
        <v>6736</v>
      </c>
      <c r="O507">
        <v>2338</v>
      </c>
      <c r="P507" s="11" t="s">
        <v>6737</v>
      </c>
      <c r="Q507" s="1" t="s">
        <v>6738</v>
      </c>
      <c r="R507">
        <v>7399</v>
      </c>
      <c r="S507" s="3" t="s">
        <v>6739</v>
      </c>
      <c r="T507" s="1" t="s">
        <v>6740</v>
      </c>
      <c r="U507">
        <v>3662</v>
      </c>
      <c r="V507" s="3" t="s">
        <v>6741</v>
      </c>
      <c r="W507" s="1" t="s">
        <v>6742</v>
      </c>
      <c r="X507">
        <v>878</v>
      </c>
      <c r="Y507" s="3" t="s">
        <v>6739</v>
      </c>
      <c r="Z507" s="1" t="s">
        <v>6740</v>
      </c>
      <c r="AA507">
        <v>3662</v>
      </c>
      <c r="AB507" s="3" t="s">
        <v>6739</v>
      </c>
      <c r="AC507" s="1" t="s">
        <v>6740</v>
      </c>
      <c r="AD507">
        <v>3662</v>
      </c>
      <c r="AE507">
        <v>0</v>
      </c>
      <c r="AF507">
        <v>210</v>
      </c>
      <c r="AG507">
        <v>0</v>
      </c>
      <c r="AH507">
        <v>0</v>
      </c>
      <c r="AI507">
        <v>170</v>
      </c>
      <c r="AJ507">
        <v>0</v>
      </c>
      <c r="AK507">
        <v>170</v>
      </c>
      <c r="AL507">
        <v>170</v>
      </c>
      <c r="AM507">
        <v>720</v>
      </c>
    </row>
    <row r="508" spans="1:39" ht="60" x14ac:dyDescent="0.3">
      <c r="A508" s="5" t="s">
        <v>6743</v>
      </c>
      <c r="B508" s="1" t="s">
        <v>6744</v>
      </c>
      <c r="C508" s="7" t="s">
        <v>6745</v>
      </c>
      <c r="D508" s="9" t="s">
        <v>6746</v>
      </c>
      <c r="E508" s="1" t="s">
        <v>6747</v>
      </c>
      <c r="F508">
        <v>6268</v>
      </c>
      <c r="G508" s="3" t="s">
        <v>6748</v>
      </c>
      <c r="H508" s="1" t="s">
        <v>6749</v>
      </c>
      <c r="I508">
        <v>2933</v>
      </c>
      <c r="J508" s="3" t="s">
        <v>6750</v>
      </c>
      <c r="K508" s="1" t="s">
        <v>6751</v>
      </c>
      <c r="L508">
        <v>503</v>
      </c>
      <c r="M508" s="3" t="s">
        <v>6752</v>
      </c>
      <c r="N508" s="1" t="s">
        <v>6753</v>
      </c>
      <c r="O508">
        <v>3735</v>
      </c>
      <c r="P508" s="11" t="s">
        <v>6754</v>
      </c>
      <c r="Q508" s="1" t="s">
        <v>6755</v>
      </c>
      <c r="R508">
        <v>4409</v>
      </c>
      <c r="S508" s="3" t="s">
        <v>6756</v>
      </c>
      <c r="T508" s="1" t="s">
        <v>6757</v>
      </c>
      <c r="U508">
        <v>5484</v>
      </c>
      <c r="V508" s="3" t="s">
        <v>6758</v>
      </c>
      <c r="W508" s="1" t="s">
        <v>6759</v>
      </c>
      <c r="X508">
        <v>2595</v>
      </c>
      <c r="Y508" s="3" t="s">
        <v>6756</v>
      </c>
      <c r="Z508" s="1" t="s">
        <v>6757</v>
      </c>
      <c r="AA508">
        <v>5484</v>
      </c>
      <c r="AB508" s="3" t="s">
        <v>6760</v>
      </c>
      <c r="AC508" s="1" t="s">
        <v>6761</v>
      </c>
      <c r="AD508">
        <v>5689</v>
      </c>
      <c r="AE508">
        <v>0</v>
      </c>
      <c r="AF508">
        <v>200</v>
      </c>
      <c r="AG508">
        <v>0</v>
      </c>
      <c r="AH508">
        <v>0</v>
      </c>
      <c r="AI508">
        <v>180</v>
      </c>
      <c r="AJ508">
        <v>0</v>
      </c>
      <c r="AK508">
        <v>180</v>
      </c>
      <c r="AL508">
        <v>160</v>
      </c>
      <c r="AM508">
        <v>720</v>
      </c>
    </row>
    <row r="509" spans="1:39" ht="86.4" x14ac:dyDescent="0.3">
      <c r="A509" s="5" t="s">
        <v>6762</v>
      </c>
      <c r="B509" s="1" t="s">
        <v>6763</v>
      </c>
      <c r="C509" s="7" t="s">
        <v>6764</v>
      </c>
      <c r="D509" s="9" t="s">
        <v>6765</v>
      </c>
      <c r="E509" s="1" t="s">
        <v>6766</v>
      </c>
      <c r="F509">
        <v>5978</v>
      </c>
      <c r="G509" s="3" t="s">
        <v>6767</v>
      </c>
      <c r="H509" s="1" t="s">
        <v>6768</v>
      </c>
      <c r="I509">
        <v>9062</v>
      </c>
      <c r="J509" s="3" t="s">
        <v>6769</v>
      </c>
      <c r="K509" s="1" t="s">
        <v>6770</v>
      </c>
      <c r="L509">
        <v>6058</v>
      </c>
      <c r="M509" s="3" t="s">
        <v>6771</v>
      </c>
      <c r="N509" s="1" t="s">
        <v>6772</v>
      </c>
      <c r="O509">
        <v>1481</v>
      </c>
      <c r="P509" s="11" t="s">
        <v>6773</v>
      </c>
      <c r="Q509" s="1" t="s">
        <v>6774</v>
      </c>
      <c r="R509">
        <v>9029</v>
      </c>
      <c r="S509" s="3" t="s">
        <v>6775</v>
      </c>
      <c r="T509" s="1" t="s">
        <v>6776</v>
      </c>
      <c r="U509">
        <v>1073</v>
      </c>
      <c r="V509" s="3" t="s">
        <v>6777</v>
      </c>
      <c r="W509" s="1" t="s">
        <v>6778</v>
      </c>
      <c r="X509">
        <v>1603</v>
      </c>
      <c r="Y509" s="3" t="s">
        <v>6775</v>
      </c>
      <c r="Z509" s="1" t="s">
        <v>6776</v>
      </c>
      <c r="AA509">
        <v>1073</v>
      </c>
      <c r="AB509" s="3" t="s">
        <v>6775</v>
      </c>
      <c r="AC509" s="1" t="s">
        <v>6776</v>
      </c>
      <c r="AD509">
        <v>1073</v>
      </c>
      <c r="AE509">
        <v>103</v>
      </c>
      <c r="AF509">
        <v>178</v>
      </c>
      <c r="AG509">
        <v>50</v>
      </c>
      <c r="AH509">
        <v>103</v>
      </c>
      <c r="AI509">
        <v>75</v>
      </c>
      <c r="AJ509">
        <v>60</v>
      </c>
      <c r="AK509">
        <v>75</v>
      </c>
      <c r="AL509">
        <v>75</v>
      </c>
      <c r="AM509">
        <v>719</v>
      </c>
    </row>
    <row r="510" spans="1:39" ht="60" x14ac:dyDescent="0.3">
      <c r="A510" s="5" t="s">
        <v>6779</v>
      </c>
      <c r="B510" s="1" t="s">
        <v>6780</v>
      </c>
      <c r="C510" s="7" t="s">
        <v>6781</v>
      </c>
      <c r="D510" s="9" t="s">
        <v>6782</v>
      </c>
      <c r="E510" s="1" t="s">
        <v>6783</v>
      </c>
      <c r="F510">
        <v>2625</v>
      </c>
      <c r="G510" s="3" t="s">
        <v>6784</v>
      </c>
      <c r="H510" s="1" t="s">
        <v>6785</v>
      </c>
      <c r="I510">
        <v>2849</v>
      </c>
      <c r="J510" s="3" t="s">
        <v>6786</v>
      </c>
      <c r="K510" s="1" t="s">
        <v>6787</v>
      </c>
      <c r="L510">
        <v>2598</v>
      </c>
      <c r="M510" s="3" t="s">
        <v>6788</v>
      </c>
      <c r="N510" s="1" t="s">
        <v>6789</v>
      </c>
      <c r="O510">
        <v>4414</v>
      </c>
      <c r="P510" s="11" t="s">
        <v>6784</v>
      </c>
      <c r="Q510" s="1" t="s">
        <v>6790</v>
      </c>
      <c r="R510">
        <v>2643</v>
      </c>
      <c r="S510" s="3" t="s">
        <v>6791</v>
      </c>
      <c r="T510" s="1" t="s">
        <v>6792</v>
      </c>
      <c r="U510">
        <v>4238</v>
      </c>
      <c r="V510" s="3" t="s">
        <v>6793</v>
      </c>
      <c r="W510" s="1" t="s">
        <v>6794</v>
      </c>
      <c r="X510">
        <v>2535</v>
      </c>
      <c r="Y510" s="3" t="s">
        <v>6791</v>
      </c>
      <c r="Z510" s="1" t="s">
        <v>6792</v>
      </c>
      <c r="AA510">
        <v>4238</v>
      </c>
      <c r="AB510" s="3" t="s">
        <v>6795</v>
      </c>
      <c r="AC510" s="1" t="s">
        <v>6796</v>
      </c>
      <c r="AD510">
        <v>4243</v>
      </c>
      <c r="AE510">
        <v>4</v>
      </c>
      <c r="AF510">
        <v>185</v>
      </c>
      <c r="AG510">
        <v>0</v>
      </c>
      <c r="AH510">
        <v>4</v>
      </c>
      <c r="AI510">
        <v>175</v>
      </c>
      <c r="AJ510">
        <v>0</v>
      </c>
      <c r="AK510">
        <v>175</v>
      </c>
      <c r="AL510">
        <v>175</v>
      </c>
      <c r="AM510">
        <v>718</v>
      </c>
    </row>
    <row r="511" spans="1:39" ht="64.8" x14ac:dyDescent="0.3">
      <c r="A511" s="5" t="s">
        <v>6797</v>
      </c>
      <c r="B511" s="1" t="s">
        <v>6798</v>
      </c>
      <c r="C511" s="7" t="s">
        <v>6799</v>
      </c>
      <c r="D511" s="9" t="s">
        <v>6800</v>
      </c>
      <c r="E511" s="1" t="s">
        <v>6801</v>
      </c>
      <c r="F511">
        <v>8768</v>
      </c>
      <c r="G511" s="3" t="s">
        <v>6802</v>
      </c>
      <c r="H511" s="1" t="s">
        <v>6803</v>
      </c>
      <c r="I511">
        <v>43</v>
      </c>
      <c r="J511" s="3" t="s">
        <v>6804</v>
      </c>
      <c r="K511" s="1" t="s">
        <v>6805</v>
      </c>
      <c r="L511">
        <v>8386</v>
      </c>
      <c r="M511" s="3" t="s">
        <v>6806</v>
      </c>
      <c r="N511" s="1" t="s">
        <v>6807</v>
      </c>
      <c r="O511">
        <v>9009</v>
      </c>
      <c r="P511" s="11" t="s">
        <v>6808</v>
      </c>
      <c r="Q511" s="1" t="s">
        <v>6809</v>
      </c>
      <c r="R511">
        <v>4275</v>
      </c>
      <c r="S511" s="3" t="s">
        <v>6810</v>
      </c>
      <c r="T511" s="1" t="s">
        <v>6811</v>
      </c>
      <c r="U511">
        <v>5244</v>
      </c>
      <c r="V511" s="3" t="s">
        <v>6812</v>
      </c>
      <c r="W511" s="1" t="s">
        <v>6813</v>
      </c>
      <c r="X511">
        <v>7415</v>
      </c>
      <c r="Y511" s="3" t="s">
        <v>6814</v>
      </c>
      <c r="Z511" s="1" t="s">
        <v>6815</v>
      </c>
      <c r="AA511">
        <v>5089</v>
      </c>
      <c r="AB511" s="3" t="s">
        <v>6816</v>
      </c>
      <c r="AC511" s="1" t="s">
        <v>6817</v>
      </c>
      <c r="AD511">
        <v>6951</v>
      </c>
      <c r="AE511">
        <v>76</v>
      </c>
      <c r="AF511">
        <v>9</v>
      </c>
      <c r="AG511">
        <v>165</v>
      </c>
      <c r="AH511">
        <v>127</v>
      </c>
      <c r="AI511">
        <v>0</v>
      </c>
      <c r="AJ511">
        <v>170</v>
      </c>
      <c r="AK511">
        <v>0</v>
      </c>
      <c r="AL511">
        <v>170</v>
      </c>
      <c r="AM511">
        <v>717</v>
      </c>
    </row>
    <row r="512" spans="1:39" ht="60" x14ac:dyDescent="0.3">
      <c r="A512" s="5" t="s">
        <v>6818</v>
      </c>
      <c r="B512" s="1" t="s">
        <v>6819</v>
      </c>
      <c r="C512" s="7" t="s">
        <v>6820</v>
      </c>
      <c r="D512" s="9" t="s">
        <v>6821</v>
      </c>
      <c r="E512" s="1" t="s">
        <v>6822</v>
      </c>
      <c r="F512">
        <v>4312</v>
      </c>
      <c r="G512" s="3" t="s">
        <v>6823</v>
      </c>
      <c r="H512" s="1" t="s">
        <v>6824</v>
      </c>
      <c r="I512">
        <v>4477</v>
      </c>
      <c r="J512" s="3" t="s">
        <v>6825</v>
      </c>
      <c r="K512" s="1" t="s">
        <v>6826</v>
      </c>
      <c r="L512">
        <v>4503</v>
      </c>
      <c r="M512" s="3" t="s">
        <v>6827</v>
      </c>
      <c r="N512" s="1" t="s">
        <v>6828</v>
      </c>
      <c r="O512">
        <v>1408</v>
      </c>
      <c r="P512" s="11" t="s">
        <v>6829</v>
      </c>
      <c r="Q512" s="1" t="s">
        <v>6830</v>
      </c>
      <c r="R512">
        <v>3037</v>
      </c>
      <c r="S512" s="3" t="s">
        <v>6831</v>
      </c>
      <c r="T512" s="1" t="s">
        <v>6832</v>
      </c>
      <c r="U512">
        <v>3165</v>
      </c>
      <c r="V512" s="3" t="s">
        <v>6833</v>
      </c>
      <c r="W512" s="1" t="s">
        <v>6834</v>
      </c>
      <c r="X512">
        <v>2843</v>
      </c>
      <c r="Y512" s="3" t="s">
        <v>6831</v>
      </c>
      <c r="Z512" s="1" t="s">
        <v>6832</v>
      </c>
      <c r="AA512">
        <v>3165</v>
      </c>
      <c r="AB512" s="3" t="s">
        <v>6831</v>
      </c>
      <c r="AC512" s="1" t="s">
        <v>6832</v>
      </c>
      <c r="AD512">
        <v>3165</v>
      </c>
      <c r="AE512">
        <v>0</v>
      </c>
      <c r="AF512">
        <v>185</v>
      </c>
      <c r="AG512">
        <v>43</v>
      </c>
      <c r="AH512">
        <v>10</v>
      </c>
      <c r="AI512">
        <v>140</v>
      </c>
      <c r="AJ512">
        <v>59</v>
      </c>
      <c r="AK512">
        <v>140</v>
      </c>
      <c r="AL512">
        <v>140</v>
      </c>
      <c r="AM512">
        <v>717</v>
      </c>
    </row>
    <row r="513" spans="1:39" ht="60" x14ac:dyDescent="0.3">
      <c r="A513" s="5" t="s">
        <v>6835</v>
      </c>
      <c r="B513" s="1" t="s">
        <v>6819</v>
      </c>
      <c r="C513" s="7" t="s">
        <v>6820</v>
      </c>
      <c r="D513" s="9" t="s">
        <v>6821</v>
      </c>
      <c r="E513" s="1" t="s">
        <v>6822</v>
      </c>
      <c r="F513">
        <v>4312</v>
      </c>
      <c r="G513" s="3" t="s">
        <v>6823</v>
      </c>
      <c r="H513" s="1" t="s">
        <v>6824</v>
      </c>
      <c r="I513">
        <v>4477</v>
      </c>
      <c r="J513" s="3" t="s">
        <v>6825</v>
      </c>
      <c r="K513" s="1" t="s">
        <v>6836</v>
      </c>
      <c r="L513">
        <v>4501</v>
      </c>
      <c r="M513" s="3" t="s">
        <v>6827</v>
      </c>
      <c r="N513" s="1" t="s">
        <v>6837</v>
      </c>
      <c r="O513">
        <v>1402</v>
      </c>
      <c r="P513" s="11" t="s">
        <v>6829</v>
      </c>
      <c r="Q513" s="1" t="s">
        <v>6830</v>
      </c>
      <c r="R513">
        <v>3037</v>
      </c>
      <c r="S513" s="3" t="s">
        <v>6831</v>
      </c>
      <c r="T513" s="1" t="s">
        <v>6838</v>
      </c>
      <c r="U513">
        <v>3185</v>
      </c>
      <c r="V513" s="3" t="s">
        <v>6833</v>
      </c>
      <c r="W513" s="1" t="s">
        <v>6839</v>
      </c>
      <c r="X513">
        <v>2841</v>
      </c>
      <c r="Y513" s="3" t="s">
        <v>6831</v>
      </c>
      <c r="Z513" s="1" t="s">
        <v>6838</v>
      </c>
      <c r="AA513">
        <v>3185</v>
      </c>
      <c r="AB513" s="3" t="s">
        <v>6831</v>
      </c>
      <c r="AC513" s="1" t="s">
        <v>6838</v>
      </c>
      <c r="AD513">
        <v>3185</v>
      </c>
      <c r="AE513">
        <v>0</v>
      </c>
      <c r="AF513">
        <v>185</v>
      </c>
      <c r="AG513">
        <v>43</v>
      </c>
      <c r="AH513">
        <v>10</v>
      </c>
      <c r="AI513">
        <v>140</v>
      </c>
      <c r="AJ513">
        <v>59</v>
      </c>
      <c r="AK513">
        <v>140</v>
      </c>
      <c r="AL513">
        <v>140</v>
      </c>
      <c r="AM513">
        <v>717</v>
      </c>
    </row>
    <row r="514" spans="1:39" ht="60" x14ac:dyDescent="0.3">
      <c r="A514" s="5" t="s">
        <v>6840</v>
      </c>
      <c r="B514" s="1" t="s">
        <v>6841</v>
      </c>
      <c r="C514" s="7" t="s">
        <v>6842</v>
      </c>
      <c r="D514" s="9" t="s">
        <v>6843</v>
      </c>
      <c r="E514" s="1" t="s">
        <v>6844</v>
      </c>
      <c r="F514">
        <v>3125</v>
      </c>
      <c r="G514" s="3" t="s">
        <v>6845</v>
      </c>
      <c r="H514" s="1" t="s">
        <v>6846</v>
      </c>
      <c r="I514">
        <v>5807</v>
      </c>
      <c r="J514" s="3" t="s">
        <v>6847</v>
      </c>
      <c r="K514" s="1" t="s">
        <v>6848</v>
      </c>
      <c r="L514">
        <v>3754</v>
      </c>
      <c r="M514" s="3" t="s">
        <v>6849</v>
      </c>
      <c r="N514" s="1" t="s">
        <v>6850</v>
      </c>
      <c r="O514">
        <v>3768</v>
      </c>
      <c r="P514" s="11" t="s">
        <v>6845</v>
      </c>
      <c r="Q514" s="1" t="s">
        <v>6851</v>
      </c>
      <c r="R514">
        <v>5912</v>
      </c>
      <c r="S514" s="3" t="s">
        <v>6852</v>
      </c>
      <c r="T514" s="1" t="s">
        <v>6853</v>
      </c>
      <c r="U514">
        <v>2965</v>
      </c>
      <c r="V514" s="3" t="s">
        <v>6854</v>
      </c>
      <c r="W514" s="1" t="s">
        <v>6855</v>
      </c>
      <c r="X514">
        <v>4199</v>
      </c>
      <c r="Y514" s="3" t="s">
        <v>6856</v>
      </c>
      <c r="Z514" s="1" t="s">
        <v>6857</v>
      </c>
      <c r="AA514">
        <v>2636</v>
      </c>
      <c r="AB514" s="3" t="s">
        <v>6843</v>
      </c>
      <c r="AC514" s="1" t="s">
        <v>6858</v>
      </c>
      <c r="AD514">
        <v>2235</v>
      </c>
      <c r="AE514">
        <v>160</v>
      </c>
      <c r="AF514">
        <v>0</v>
      </c>
      <c r="AG514">
        <v>0</v>
      </c>
      <c r="AH514">
        <v>160</v>
      </c>
      <c r="AI514">
        <v>0</v>
      </c>
      <c r="AJ514">
        <v>0</v>
      </c>
      <c r="AK514">
        <v>185</v>
      </c>
      <c r="AL514">
        <v>210</v>
      </c>
      <c r="AM514">
        <v>715</v>
      </c>
    </row>
    <row r="515" spans="1:39" ht="118.8" x14ac:dyDescent="0.3">
      <c r="A515" s="5" t="s">
        <v>6859</v>
      </c>
      <c r="B515" s="1" t="s">
        <v>6860</v>
      </c>
      <c r="C515" s="7" t="s">
        <v>6861</v>
      </c>
      <c r="D515" s="9" t="s">
        <v>6862</v>
      </c>
      <c r="E515" s="1" t="s">
        <v>6863</v>
      </c>
      <c r="F515">
        <v>1699</v>
      </c>
      <c r="G515" s="3" t="s">
        <v>6864</v>
      </c>
      <c r="H515" s="1" t="s">
        <v>6865</v>
      </c>
      <c r="I515">
        <v>2643</v>
      </c>
      <c r="J515" s="3" t="s">
        <v>6866</v>
      </c>
      <c r="K515" s="1" t="s">
        <v>6867</v>
      </c>
      <c r="L515">
        <v>4697</v>
      </c>
      <c r="M515" s="3" t="s">
        <v>6868</v>
      </c>
      <c r="N515" s="1" t="s">
        <v>6869</v>
      </c>
      <c r="O515">
        <v>1824</v>
      </c>
      <c r="P515" s="11" t="s">
        <v>6870</v>
      </c>
      <c r="Q515" s="1" t="s">
        <v>6871</v>
      </c>
      <c r="R515">
        <v>387</v>
      </c>
      <c r="S515" s="3" t="s">
        <v>6868</v>
      </c>
      <c r="T515" s="1" t="s">
        <v>6872</v>
      </c>
      <c r="U515">
        <v>1978</v>
      </c>
      <c r="V515" s="3" t="s">
        <v>6868</v>
      </c>
      <c r="W515" s="1" t="s">
        <v>6872</v>
      </c>
      <c r="X515">
        <v>1978</v>
      </c>
      <c r="Y515" s="3" t="s">
        <v>6868</v>
      </c>
      <c r="Z515" s="1" t="s">
        <v>6872</v>
      </c>
      <c r="AA515">
        <v>1978</v>
      </c>
      <c r="AB515" s="3" t="s">
        <v>6868</v>
      </c>
      <c r="AC515" s="1" t="s">
        <v>6872</v>
      </c>
      <c r="AD515">
        <v>1978</v>
      </c>
      <c r="AE515">
        <v>30</v>
      </c>
      <c r="AF515">
        <v>0</v>
      </c>
      <c r="AG515">
        <v>135</v>
      </c>
      <c r="AH515">
        <v>10</v>
      </c>
      <c r="AI515">
        <v>135</v>
      </c>
      <c r="AJ515">
        <v>135</v>
      </c>
      <c r="AK515">
        <v>135</v>
      </c>
      <c r="AL515">
        <v>135</v>
      </c>
      <c r="AM515">
        <v>715</v>
      </c>
    </row>
    <row r="516" spans="1:39" ht="97.2" x14ac:dyDescent="0.3">
      <c r="A516" s="5" t="s">
        <v>6873</v>
      </c>
      <c r="B516" s="1" t="s">
        <v>6874</v>
      </c>
      <c r="C516" s="7" t="s">
        <v>6875</v>
      </c>
      <c r="D516" s="9" t="s">
        <v>6876</v>
      </c>
      <c r="E516" s="1" t="s">
        <v>6877</v>
      </c>
      <c r="F516">
        <v>2054</v>
      </c>
      <c r="G516" s="3" t="s">
        <v>6878</v>
      </c>
      <c r="H516" s="1" t="s">
        <v>6879</v>
      </c>
      <c r="I516">
        <v>5187</v>
      </c>
      <c r="J516" s="3" t="s">
        <v>6880</v>
      </c>
      <c r="K516" s="1" t="s">
        <v>6881</v>
      </c>
      <c r="L516">
        <v>1919</v>
      </c>
      <c r="M516" s="3" t="s">
        <v>6876</v>
      </c>
      <c r="N516" s="1" t="s">
        <v>6882</v>
      </c>
      <c r="O516">
        <v>1922</v>
      </c>
      <c r="P516" s="11" t="s">
        <v>6883</v>
      </c>
      <c r="Q516" s="1" t="s">
        <v>6884</v>
      </c>
      <c r="R516">
        <v>5181</v>
      </c>
      <c r="S516" s="3" t="s">
        <v>6885</v>
      </c>
      <c r="T516" s="1" t="s">
        <v>6886</v>
      </c>
      <c r="U516">
        <v>2462</v>
      </c>
      <c r="V516" s="3" t="s">
        <v>6887</v>
      </c>
      <c r="W516" s="1" t="s">
        <v>6888</v>
      </c>
      <c r="X516">
        <v>2826</v>
      </c>
      <c r="Y516" s="3" t="s">
        <v>6889</v>
      </c>
      <c r="Z516" s="1" t="s">
        <v>6890</v>
      </c>
      <c r="AA516">
        <v>681</v>
      </c>
      <c r="AB516" s="3" t="s">
        <v>6885</v>
      </c>
      <c r="AC516" s="1" t="s">
        <v>6886</v>
      </c>
      <c r="AD516">
        <v>2462</v>
      </c>
      <c r="AE516">
        <v>25</v>
      </c>
      <c r="AF516">
        <v>200</v>
      </c>
      <c r="AG516">
        <v>210</v>
      </c>
      <c r="AH516">
        <v>25</v>
      </c>
      <c r="AI516">
        <v>64</v>
      </c>
      <c r="AJ516">
        <v>76</v>
      </c>
      <c r="AK516">
        <v>51</v>
      </c>
      <c r="AL516">
        <v>64</v>
      </c>
      <c r="AM516">
        <v>715</v>
      </c>
    </row>
    <row r="517" spans="1:39" ht="60" x14ac:dyDescent="0.3">
      <c r="A517" s="5" t="s">
        <v>6891</v>
      </c>
      <c r="B517" s="1" t="s">
        <v>6892</v>
      </c>
      <c r="C517" s="7" t="s">
        <v>6893</v>
      </c>
      <c r="D517" s="9" t="s">
        <v>6894</v>
      </c>
      <c r="E517" s="1" t="s">
        <v>6895</v>
      </c>
      <c r="F517">
        <v>3186</v>
      </c>
      <c r="G517" s="3" t="s">
        <v>6896</v>
      </c>
      <c r="H517" s="1" t="s">
        <v>6897</v>
      </c>
      <c r="I517">
        <v>6335</v>
      </c>
      <c r="J517" s="3" t="s">
        <v>6894</v>
      </c>
      <c r="K517" s="1" t="s">
        <v>6898</v>
      </c>
      <c r="L517">
        <v>2682</v>
      </c>
      <c r="M517" s="3" t="s">
        <v>6899</v>
      </c>
      <c r="N517" s="1" t="s">
        <v>6900</v>
      </c>
      <c r="O517">
        <v>4576</v>
      </c>
      <c r="P517" s="11" t="s">
        <v>6901</v>
      </c>
      <c r="Q517" s="1" t="s">
        <v>6902</v>
      </c>
      <c r="R517">
        <v>668</v>
      </c>
      <c r="S517" s="3" t="s">
        <v>6903</v>
      </c>
      <c r="T517" s="1" t="s">
        <v>6904</v>
      </c>
      <c r="U517">
        <v>2828</v>
      </c>
      <c r="V517" s="3" t="s">
        <v>6905</v>
      </c>
      <c r="W517" s="1" t="s">
        <v>6906</v>
      </c>
      <c r="X517">
        <v>4803</v>
      </c>
      <c r="Y517" s="3" t="s">
        <v>6903</v>
      </c>
      <c r="Z517" s="1" t="s">
        <v>6904</v>
      </c>
      <c r="AA517">
        <v>2828</v>
      </c>
      <c r="AB517" s="3" t="s">
        <v>6903</v>
      </c>
      <c r="AC517" s="1" t="s">
        <v>6904</v>
      </c>
      <c r="AD517">
        <v>2828</v>
      </c>
      <c r="AE517">
        <v>36</v>
      </c>
      <c r="AF517">
        <v>210</v>
      </c>
      <c r="AG517">
        <v>118</v>
      </c>
      <c r="AH517">
        <v>26</v>
      </c>
      <c r="AI517">
        <v>64</v>
      </c>
      <c r="AJ517">
        <v>132</v>
      </c>
      <c r="AK517">
        <v>64</v>
      </c>
      <c r="AL517">
        <v>64</v>
      </c>
      <c r="AM517">
        <v>714</v>
      </c>
    </row>
    <row r="518" spans="1:39" ht="86.4" x14ac:dyDescent="0.3">
      <c r="A518" s="5" t="s">
        <v>6907</v>
      </c>
      <c r="B518" s="1" t="s">
        <v>6908</v>
      </c>
      <c r="C518" s="7" t="s">
        <v>6909</v>
      </c>
      <c r="D518" s="9" t="s">
        <v>6910</v>
      </c>
      <c r="E518" s="1" t="s">
        <v>6911</v>
      </c>
      <c r="F518">
        <v>6699</v>
      </c>
      <c r="G518" s="3" t="s">
        <v>6912</v>
      </c>
      <c r="H518" s="1" t="s">
        <v>6913</v>
      </c>
      <c r="I518">
        <v>7935</v>
      </c>
      <c r="J518" s="3" t="s">
        <v>6914</v>
      </c>
      <c r="K518" s="1" t="s">
        <v>6915</v>
      </c>
      <c r="L518">
        <v>6872</v>
      </c>
      <c r="M518" s="3" t="s">
        <v>6916</v>
      </c>
      <c r="N518" s="1" t="s">
        <v>6917</v>
      </c>
      <c r="O518">
        <v>6169</v>
      </c>
      <c r="P518" s="11" t="s">
        <v>6918</v>
      </c>
      <c r="Q518" s="1" t="s">
        <v>6919</v>
      </c>
      <c r="R518">
        <v>5812</v>
      </c>
      <c r="S518" s="3" t="s">
        <v>6920</v>
      </c>
      <c r="T518" s="1" t="s">
        <v>6921</v>
      </c>
      <c r="U518">
        <v>5574</v>
      </c>
      <c r="V518" s="3" t="s">
        <v>6922</v>
      </c>
      <c r="W518" s="1" t="s">
        <v>6923</v>
      </c>
      <c r="X518">
        <v>7917</v>
      </c>
      <c r="Y518" s="3" t="s">
        <v>6920</v>
      </c>
      <c r="Z518" s="1" t="s">
        <v>6921</v>
      </c>
      <c r="AA518">
        <v>5574</v>
      </c>
      <c r="AB518" s="3" t="s">
        <v>6924</v>
      </c>
      <c r="AC518" s="1" t="s">
        <v>6925</v>
      </c>
      <c r="AD518">
        <v>7894</v>
      </c>
      <c r="AE518">
        <v>50</v>
      </c>
      <c r="AF518">
        <v>200</v>
      </c>
      <c r="AG518">
        <v>50</v>
      </c>
      <c r="AH518">
        <v>50</v>
      </c>
      <c r="AI518">
        <v>135</v>
      </c>
      <c r="AJ518">
        <v>50</v>
      </c>
      <c r="AK518">
        <v>135</v>
      </c>
      <c r="AL518">
        <v>43</v>
      </c>
      <c r="AM518">
        <v>713</v>
      </c>
    </row>
    <row r="519" spans="1:39" ht="60" x14ac:dyDescent="0.3">
      <c r="A519" s="5" t="s">
        <v>6926</v>
      </c>
      <c r="B519" s="1" t="s">
        <v>6927</v>
      </c>
      <c r="C519" s="7" t="s">
        <v>6928</v>
      </c>
      <c r="D519" s="9" t="s">
        <v>6929</v>
      </c>
      <c r="E519" s="1" t="s">
        <v>6930</v>
      </c>
      <c r="F519">
        <v>3744</v>
      </c>
      <c r="G519" s="3" t="s">
        <v>6931</v>
      </c>
      <c r="H519" s="1" t="s">
        <v>6932</v>
      </c>
      <c r="I519">
        <v>6567</v>
      </c>
      <c r="J519" s="3" t="s">
        <v>6933</v>
      </c>
      <c r="K519" s="1" t="s">
        <v>6934</v>
      </c>
      <c r="L519">
        <v>3703</v>
      </c>
      <c r="M519" s="3" t="s">
        <v>6935</v>
      </c>
      <c r="N519" s="1" t="s">
        <v>6936</v>
      </c>
      <c r="O519">
        <v>4391</v>
      </c>
      <c r="P519" s="11" t="s">
        <v>6937</v>
      </c>
      <c r="Q519" s="1" t="s">
        <v>6938</v>
      </c>
      <c r="R519">
        <v>7094</v>
      </c>
      <c r="S519" s="3" t="s">
        <v>6939</v>
      </c>
      <c r="T519" s="1" t="s">
        <v>6940</v>
      </c>
      <c r="U519">
        <v>3801</v>
      </c>
      <c r="V519" s="3" t="s">
        <v>6941</v>
      </c>
      <c r="W519" s="1" t="s">
        <v>6942</v>
      </c>
      <c r="X519">
        <v>5538</v>
      </c>
      <c r="Y519" s="3" t="s">
        <v>6943</v>
      </c>
      <c r="Z519" s="1" t="s">
        <v>6944</v>
      </c>
      <c r="AA519">
        <v>3037</v>
      </c>
      <c r="AB519" s="3" t="s">
        <v>6945</v>
      </c>
      <c r="AC519" s="1" t="s">
        <v>6946</v>
      </c>
      <c r="AD519">
        <v>366</v>
      </c>
      <c r="AE519">
        <v>11</v>
      </c>
      <c r="AF519">
        <v>160</v>
      </c>
      <c r="AG519">
        <v>0</v>
      </c>
      <c r="AH519">
        <v>25</v>
      </c>
      <c r="AI519">
        <v>125</v>
      </c>
      <c r="AJ519">
        <v>150</v>
      </c>
      <c r="AK519">
        <v>115</v>
      </c>
      <c r="AL519">
        <v>125</v>
      </c>
      <c r="AM519">
        <v>711</v>
      </c>
    </row>
    <row r="520" spans="1:39" ht="60" x14ac:dyDescent="0.3">
      <c r="A520" s="5" t="s">
        <v>6947</v>
      </c>
      <c r="B520" s="1" t="s">
        <v>6948</v>
      </c>
      <c r="C520" s="7" t="s">
        <v>6949</v>
      </c>
      <c r="D520" s="9" t="s">
        <v>6950</v>
      </c>
      <c r="E520" s="1" t="s">
        <v>6951</v>
      </c>
      <c r="F520">
        <v>1219</v>
      </c>
      <c r="G520" s="3" t="s">
        <v>6952</v>
      </c>
      <c r="H520" s="1" t="s">
        <v>6953</v>
      </c>
      <c r="I520">
        <v>581</v>
      </c>
      <c r="J520" s="3" t="s">
        <v>6950</v>
      </c>
      <c r="K520" s="1" t="s">
        <v>6954</v>
      </c>
      <c r="L520">
        <v>851</v>
      </c>
      <c r="M520" s="3" t="s">
        <v>6955</v>
      </c>
      <c r="N520" s="1" t="s">
        <v>6956</v>
      </c>
      <c r="O520">
        <v>1207</v>
      </c>
      <c r="P520" s="11" t="s">
        <v>6957</v>
      </c>
      <c r="Q520" s="1" t="s">
        <v>6958</v>
      </c>
      <c r="R520">
        <v>5223</v>
      </c>
      <c r="S520" s="3" t="s">
        <v>6959</v>
      </c>
      <c r="T520" s="1" t="s">
        <v>6960</v>
      </c>
      <c r="U520">
        <v>5363</v>
      </c>
      <c r="V520" s="3" t="s">
        <v>6961</v>
      </c>
      <c r="W520" s="1" t="s">
        <v>6962</v>
      </c>
      <c r="X520">
        <v>4829</v>
      </c>
      <c r="Y520" s="3" t="s">
        <v>6959</v>
      </c>
      <c r="Z520" s="1" t="s">
        <v>6960</v>
      </c>
      <c r="AA520">
        <v>5363</v>
      </c>
      <c r="AB520" s="3" t="s">
        <v>6963</v>
      </c>
      <c r="AC520" s="1" t="s">
        <v>6964</v>
      </c>
      <c r="AD520">
        <v>6338</v>
      </c>
      <c r="AE520">
        <v>4</v>
      </c>
      <c r="AF520">
        <v>210</v>
      </c>
      <c r="AG520">
        <v>185</v>
      </c>
      <c r="AH520">
        <v>4</v>
      </c>
      <c r="AI520">
        <v>69</v>
      </c>
      <c r="AJ520">
        <v>165</v>
      </c>
      <c r="AK520">
        <v>69</v>
      </c>
      <c r="AL520">
        <v>4</v>
      </c>
      <c r="AM520">
        <v>710</v>
      </c>
    </row>
    <row r="521" spans="1:39" ht="75.599999999999994" x14ac:dyDescent="0.3">
      <c r="A521" s="5" t="s">
        <v>6965</v>
      </c>
      <c r="B521" s="1" t="s">
        <v>6966</v>
      </c>
      <c r="C521" s="7" t="s">
        <v>6967</v>
      </c>
      <c r="D521" s="9" t="s">
        <v>6968</v>
      </c>
      <c r="E521" s="1" t="s">
        <v>6969</v>
      </c>
      <c r="F521">
        <v>1654</v>
      </c>
      <c r="G521" s="3" t="s">
        <v>6970</v>
      </c>
      <c r="H521" s="1" t="s">
        <v>6971</v>
      </c>
      <c r="I521">
        <v>5473</v>
      </c>
      <c r="J521" s="3" t="s">
        <v>6968</v>
      </c>
      <c r="K521" s="1" t="s">
        <v>6972</v>
      </c>
      <c r="L521">
        <v>2015</v>
      </c>
      <c r="M521" s="3" t="s">
        <v>6968</v>
      </c>
      <c r="N521" s="1" t="s">
        <v>6972</v>
      </c>
      <c r="O521">
        <v>2015</v>
      </c>
      <c r="P521" s="11" t="s">
        <v>6970</v>
      </c>
      <c r="Q521" s="1" t="s">
        <v>6973</v>
      </c>
      <c r="R521">
        <v>5764</v>
      </c>
      <c r="S521" s="3" t="s">
        <v>6974</v>
      </c>
      <c r="T521" s="1" t="s">
        <v>6975</v>
      </c>
      <c r="U521">
        <v>4666</v>
      </c>
      <c r="V521" s="3" t="s">
        <v>6976</v>
      </c>
      <c r="W521" s="1" t="s">
        <v>6977</v>
      </c>
      <c r="X521">
        <v>3915</v>
      </c>
      <c r="Y521" s="3" t="s">
        <v>6978</v>
      </c>
      <c r="Z521" s="1" t="s">
        <v>6979</v>
      </c>
      <c r="AA521">
        <v>2356</v>
      </c>
      <c r="AB521" s="3" t="s">
        <v>6978</v>
      </c>
      <c r="AC521" s="1" t="s">
        <v>6979</v>
      </c>
      <c r="AD521">
        <v>2356</v>
      </c>
      <c r="AE521">
        <v>0</v>
      </c>
      <c r="AF521">
        <v>210</v>
      </c>
      <c r="AG521">
        <v>210</v>
      </c>
      <c r="AH521">
        <v>0</v>
      </c>
      <c r="AI521">
        <v>0</v>
      </c>
      <c r="AJ521">
        <v>0</v>
      </c>
      <c r="AK521">
        <v>145</v>
      </c>
      <c r="AL521">
        <v>145</v>
      </c>
      <c r="AM521">
        <v>710</v>
      </c>
    </row>
    <row r="522" spans="1:39" ht="60" x14ac:dyDescent="0.3">
      <c r="A522" s="5" t="s">
        <v>6980</v>
      </c>
      <c r="B522" s="1" t="s">
        <v>6981</v>
      </c>
      <c r="C522" s="7" t="s">
        <v>6982</v>
      </c>
      <c r="D522" s="9" t="s">
        <v>6983</v>
      </c>
      <c r="E522" s="1" t="s">
        <v>6984</v>
      </c>
      <c r="F522">
        <v>8056</v>
      </c>
      <c r="G522" s="3" t="s">
        <v>6985</v>
      </c>
      <c r="H522" s="1" t="s">
        <v>6986</v>
      </c>
      <c r="I522">
        <v>5843</v>
      </c>
      <c r="J522" s="3" t="s">
        <v>6987</v>
      </c>
      <c r="K522" s="1" t="s">
        <v>6988</v>
      </c>
      <c r="L522">
        <v>831</v>
      </c>
      <c r="M522" s="3" t="s">
        <v>6987</v>
      </c>
      <c r="N522" s="1" t="s">
        <v>6988</v>
      </c>
      <c r="O522">
        <v>831</v>
      </c>
      <c r="P522" s="11" t="s">
        <v>6989</v>
      </c>
      <c r="Q522" s="1" t="s">
        <v>6990</v>
      </c>
      <c r="R522">
        <v>5505</v>
      </c>
      <c r="S522" s="3" t="s">
        <v>6991</v>
      </c>
      <c r="T522" s="1" t="s">
        <v>6992</v>
      </c>
      <c r="U522">
        <v>6984</v>
      </c>
      <c r="V522" s="3" t="s">
        <v>6991</v>
      </c>
      <c r="W522" s="1" t="s">
        <v>6992</v>
      </c>
      <c r="X522">
        <v>6984</v>
      </c>
      <c r="Y522" s="3" t="s">
        <v>6993</v>
      </c>
      <c r="Z522" s="1" t="s">
        <v>6994</v>
      </c>
      <c r="AA522">
        <v>7887</v>
      </c>
      <c r="AB522" s="3" t="s">
        <v>6993</v>
      </c>
      <c r="AC522" s="1" t="s">
        <v>6994</v>
      </c>
      <c r="AD522">
        <v>7887</v>
      </c>
      <c r="AE522">
        <v>100</v>
      </c>
      <c r="AF522">
        <v>50</v>
      </c>
      <c r="AG522">
        <v>50</v>
      </c>
      <c r="AH522">
        <v>100</v>
      </c>
      <c r="AI522">
        <v>45</v>
      </c>
      <c r="AJ522">
        <v>45</v>
      </c>
      <c r="AK522">
        <v>160</v>
      </c>
      <c r="AL522">
        <v>160</v>
      </c>
      <c r="AM522">
        <v>710</v>
      </c>
    </row>
    <row r="523" spans="1:39" ht="60" x14ac:dyDescent="0.3">
      <c r="A523" s="5" t="s">
        <v>6995</v>
      </c>
      <c r="B523" s="1" t="s">
        <v>6996</v>
      </c>
      <c r="C523" s="7" t="s">
        <v>6997</v>
      </c>
      <c r="D523" s="9" t="s">
        <v>6998</v>
      </c>
      <c r="E523" s="1" t="s">
        <v>6999</v>
      </c>
      <c r="F523">
        <v>5045</v>
      </c>
      <c r="G523" s="3" t="s">
        <v>7000</v>
      </c>
      <c r="H523" s="1" t="s">
        <v>7001</v>
      </c>
      <c r="I523">
        <v>395</v>
      </c>
      <c r="J523" s="3" t="s">
        <v>6998</v>
      </c>
      <c r="K523" s="1" t="s">
        <v>7002</v>
      </c>
      <c r="L523">
        <v>5049</v>
      </c>
      <c r="M523" s="3" t="s">
        <v>7003</v>
      </c>
      <c r="N523" s="1" t="s">
        <v>7004</v>
      </c>
      <c r="O523">
        <v>6172</v>
      </c>
      <c r="P523" s="11" t="s">
        <v>7005</v>
      </c>
      <c r="Q523" s="1" t="s">
        <v>7006</v>
      </c>
      <c r="R523">
        <v>4833</v>
      </c>
      <c r="S523" s="3" t="s">
        <v>7007</v>
      </c>
      <c r="T523" s="1" t="s">
        <v>7008</v>
      </c>
      <c r="U523">
        <v>5121</v>
      </c>
      <c r="V523" s="3" t="s">
        <v>7009</v>
      </c>
      <c r="W523" s="1" t="s">
        <v>7010</v>
      </c>
      <c r="X523">
        <v>6415</v>
      </c>
      <c r="Y523" s="3" t="s">
        <v>7007</v>
      </c>
      <c r="Z523" s="1" t="s">
        <v>7008</v>
      </c>
      <c r="AA523">
        <v>5121</v>
      </c>
      <c r="AB523" s="3" t="s">
        <v>7007</v>
      </c>
      <c r="AC523" s="1" t="s">
        <v>7008</v>
      </c>
      <c r="AD523">
        <v>5121</v>
      </c>
      <c r="AE523">
        <v>25</v>
      </c>
      <c r="AF523">
        <v>210</v>
      </c>
      <c r="AG523">
        <v>118</v>
      </c>
      <c r="AH523">
        <v>25</v>
      </c>
      <c r="AI523">
        <v>100</v>
      </c>
      <c r="AJ523">
        <v>31</v>
      </c>
      <c r="AK523">
        <v>100</v>
      </c>
      <c r="AL523">
        <v>100</v>
      </c>
      <c r="AM523">
        <v>709</v>
      </c>
    </row>
    <row r="524" spans="1:39" ht="60" x14ac:dyDescent="0.3">
      <c r="A524" s="5" t="s">
        <v>7011</v>
      </c>
      <c r="B524" s="1" t="s">
        <v>7012</v>
      </c>
      <c r="C524" s="7" t="s">
        <v>7013</v>
      </c>
      <c r="D524" s="9" t="s">
        <v>7014</v>
      </c>
      <c r="E524" s="1" t="s">
        <v>7015</v>
      </c>
      <c r="F524">
        <v>492</v>
      </c>
      <c r="G524" s="3" t="s">
        <v>7016</v>
      </c>
      <c r="H524" s="1" t="s">
        <v>7017</v>
      </c>
      <c r="I524">
        <v>3054</v>
      </c>
      <c r="J524" s="3" t="s">
        <v>7014</v>
      </c>
      <c r="K524" s="1" t="s">
        <v>7018</v>
      </c>
      <c r="L524">
        <v>475</v>
      </c>
      <c r="M524" s="3" t="s">
        <v>7019</v>
      </c>
      <c r="N524" s="1" t="s">
        <v>7020</v>
      </c>
      <c r="O524">
        <v>1857</v>
      </c>
      <c r="P524" s="11" t="s">
        <v>7021</v>
      </c>
      <c r="Q524" s="1" t="s">
        <v>7022</v>
      </c>
      <c r="R524">
        <v>4567</v>
      </c>
      <c r="S524" s="3" t="s">
        <v>7023</v>
      </c>
      <c r="T524" s="1" t="s">
        <v>7024</v>
      </c>
      <c r="U524">
        <v>126</v>
      </c>
      <c r="V524" s="3" t="s">
        <v>7025</v>
      </c>
      <c r="W524" s="1" t="s">
        <v>7026</v>
      </c>
      <c r="X524">
        <v>1454</v>
      </c>
      <c r="Y524" s="3" t="s">
        <v>7023</v>
      </c>
      <c r="Z524" s="1" t="s">
        <v>7024</v>
      </c>
      <c r="AA524">
        <v>126</v>
      </c>
      <c r="AB524" s="3" t="s">
        <v>7023</v>
      </c>
      <c r="AC524" s="1" t="s">
        <v>7024</v>
      </c>
      <c r="AD524">
        <v>126</v>
      </c>
      <c r="AE524">
        <v>25</v>
      </c>
      <c r="AF524">
        <v>210</v>
      </c>
      <c r="AG524">
        <v>40</v>
      </c>
      <c r="AH524">
        <v>25</v>
      </c>
      <c r="AI524">
        <v>125</v>
      </c>
      <c r="AJ524">
        <v>34</v>
      </c>
      <c r="AK524">
        <v>125</v>
      </c>
      <c r="AL524">
        <v>125</v>
      </c>
      <c r="AM524">
        <v>709</v>
      </c>
    </row>
    <row r="525" spans="1:39" ht="60" x14ac:dyDescent="0.3">
      <c r="A525" s="5" t="s">
        <v>7027</v>
      </c>
      <c r="B525" s="1" t="s">
        <v>7028</v>
      </c>
      <c r="C525" s="7" t="s">
        <v>7029</v>
      </c>
      <c r="D525" s="9" t="s">
        <v>7030</v>
      </c>
      <c r="E525" s="1" t="s">
        <v>7031</v>
      </c>
      <c r="F525">
        <v>5205</v>
      </c>
      <c r="G525" s="3" t="s">
        <v>7032</v>
      </c>
      <c r="H525" s="1" t="s">
        <v>7033</v>
      </c>
      <c r="I525">
        <v>2757</v>
      </c>
      <c r="J525" s="3" t="s">
        <v>7034</v>
      </c>
      <c r="K525" s="1" t="s">
        <v>7035</v>
      </c>
      <c r="L525">
        <v>4412</v>
      </c>
      <c r="M525" s="3" t="s">
        <v>7036</v>
      </c>
      <c r="N525" s="1" t="s">
        <v>7037</v>
      </c>
      <c r="O525">
        <v>9317</v>
      </c>
      <c r="P525" s="11" t="s">
        <v>7038</v>
      </c>
      <c r="Q525" s="1" t="s">
        <v>7039</v>
      </c>
      <c r="R525">
        <v>2781</v>
      </c>
      <c r="S525" s="3" t="s">
        <v>7040</v>
      </c>
      <c r="T525" s="1" t="s">
        <v>7041</v>
      </c>
      <c r="U525">
        <v>8196</v>
      </c>
      <c r="V525" s="3" t="s">
        <v>7042</v>
      </c>
      <c r="W525" s="1" t="s">
        <v>7043</v>
      </c>
      <c r="X525">
        <v>8799</v>
      </c>
      <c r="Y525" s="3" t="s">
        <v>7044</v>
      </c>
      <c r="Z525" s="1" t="s">
        <v>7045</v>
      </c>
      <c r="AA525">
        <v>7831</v>
      </c>
      <c r="AB525" s="3" t="s">
        <v>7044</v>
      </c>
      <c r="AC525" s="1" t="s">
        <v>7045</v>
      </c>
      <c r="AD525">
        <v>7831</v>
      </c>
      <c r="AE525">
        <v>0</v>
      </c>
      <c r="AF525">
        <v>15</v>
      </c>
      <c r="AG525">
        <v>102</v>
      </c>
      <c r="AH525">
        <v>0</v>
      </c>
      <c r="AI525">
        <v>132</v>
      </c>
      <c r="AJ525">
        <v>102</v>
      </c>
      <c r="AK525">
        <v>178</v>
      </c>
      <c r="AL525">
        <v>178</v>
      </c>
      <c r="AM525">
        <v>707</v>
      </c>
    </row>
    <row r="526" spans="1:39" ht="60" x14ac:dyDescent="0.3">
      <c r="A526" s="5" t="s">
        <v>7046</v>
      </c>
      <c r="B526" s="1" t="s">
        <v>7047</v>
      </c>
      <c r="C526" s="7" t="s">
        <v>7048</v>
      </c>
      <c r="D526" s="9" t="s">
        <v>7049</v>
      </c>
      <c r="E526" s="1" t="s">
        <v>7050</v>
      </c>
      <c r="F526">
        <v>4875</v>
      </c>
      <c r="G526" s="3" t="s">
        <v>7051</v>
      </c>
      <c r="H526" s="1" t="s">
        <v>7052</v>
      </c>
      <c r="I526">
        <v>3592</v>
      </c>
      <c r="J526" s="3" t="s">
        <v>7049</v>
      </c>
      <c r="K526" s="1" t="s">
        <v>7053</v>
      </c>
      <c r="L526">
        <v>493</v>
      </c>
      <c r="M526" s="3" t="s">
        <v>7054</v>
      </c>
      <c r="N526" s="1" t="s">
        <v>7055</v>
      </c>
      <c r="O526">
        <v>3825</v>
      </c>
      <c r="P526" s="11" t="s">
        <v>7056</v>
      </c>
      <c r="Q526" s="1" t="s">
        <v>7057</v>
      </c>
      <c r="R526">
        <v>3127</v>
      </c>
      <c r="S526" s="3" t="s">
        <v>7058</v>
      </c>
      <c r="T526" s="1" t="s">
        <v>7059</v>
      </c>
      <c r="U526">
        <v>3291</v>
      </c>
      <c r="V526" s="3" t="s">
        <v>7054</v>
      </c>
      <c r="W526" s="1" t="s">
        <v>7060</v>
      </c>
      <c r="X526">
        <v>4556</v>
      </c>
      <c r="Y526" s="3" t="s">
        <v>7058</v>
      </c>
      <c r="Z526" s="1" t="s">
        <v>7059</v>
      </c>
      <c r="AA526">
        <v>3291</v>
      </c>
      <c r="AB526" s="3" t="s">
        <v>7058</v>
      </c>
      <c r="AC526" s="1" t="s">
        <v>7059</v>
      </c>
      <c r="AD526">
        <v>3291</v>
      </c>
      <c r="AE526">
        <v>25</v>
      </c>
      <c r="AF526">
        <v>210</v>
      </c>
      <c r="AG526">
        <v>6</v>
      </c>
      <c r="AH526">
        <v>25</v>
      </c>
      <c r="AI526">
        <v>145</v>
      </c>
      <c r="AJ526">
        <v>6</v>
      </c>
      <c r="AK526">
        <v>145</v>
      </c>
      <c r="AL526">
        <v>145</v>
      </c>
      <c r="AM526">
        <v>707</v>
      </c>
    </row>
    <row r="527" spans="1:39" ht="60" x14ac:dyDescent="0.3">
      <c r="A527" s="5" t="s">
        <v>7061</v>
      </c>
      <c r="B527" s="1" t="s">
        <v>7062</v>
      </c>
      <c r="C527" s="7" t="s">
        <v>7063</v>
      </c>
      <c r="D527" s="9" t="s">
        <v>7064</v>
      </c>
      <c r="E527" s="1" t="s">
        <v>7065</v>
      </c>
      <c r="F527">
        <v>1876</v>
      </c>
      <c r="G527" s="3" t="s">
        <v>7066</v>
      </c>
      <c r="H527" s="1" t="s">
        <v>7067</v>
      </c>
      <c r="I527">
        <v>4312</v>
      </c>
      <c r="J527" s="3" t="s">
        <v>7068</v>
      </c>
      <c r="K527" s="1" t="s">
        <v>7069</v>
      </c>
      <c r="L527">
        <v>2256</v>
      </c>
      <c r="M527" s="3" t="s">
        <v>7068</v>
      </c>
      <c r="N527" s="1" t="s">
        <v>7069</v>
      </c>
      <c r="O527">
        <v>2256</v>
      </c>
      <c r="P527" s="11" t="s">
        <v>7070</v>
      </c>
      <c r="Q527" s="1" t="s">
        <v>7071</v>
      </c>
      <c r="R527">
        <v>2118</v>
      </c>
      <c r="S527" s="3" t="s">
        <v>7072</v>
      </c>
      <c r="T527" s="1" t="s">
        <v>7073</v>
      </c>
      <c r="U527">
        <v>2123</v>
      </c>
      <c r="V527" s="3" t="s">
        <v>7074</v>
      </c>
      <c r="W527" s="1" t="s">
        <v>7075</v>
      </c>
      <c r="X527">
        <v>8281</v>
      </c>
      <c r="Y527" s="3" t="s">
        <v>7076</v>
      </c>
      <c r="Z527" s="1" t="s">
        <v>7077</v>
      </c>
      <c r="AA527">
        <v>576</v>
      </c>
      <c r="AB527" s="3" t="s">
        <v>7076</v>
      </c>
      <c r="AC527" s="1" t="s">
        <v>7077</v>
      </c>
      <c r="AD527">
        <v>576</v>
      </c>
      <c r="AE527">
        <v>65</v>
      </c>
      <c r="AF527">
        <v>165</v>
      </c>
      <c r="AG527">
        <v>165</v>
      </c>
      <c r="AH527">
        <v>28</v>
      </c>
      <c r="AI527">
        <v>136</v>
      </c>
      <c r="AJ527">
        <v>9</v>
      </c>
      <c r="AK527">
        <v>69</v>
      </c>
      <c r="AL527">
        <v>69</v>
      </c>
      <c r="AM527">
        <v>706</v>
      </c>
    </row>
    <row r="528" spans="1:39" ht="60" x14ac:dyDescent="0.3">
      <c r="A528" s="5" t="s">
        <v>7078</v>
      </c>
      <c r="B528" s="1" t="s">
        <v>7079</v>
      </c>
      <c r="C528" s="7" t="s">
        <v>7080</v>
      </c>
      <c r="D528" s="9" t="s">
        <v>7081</v>
      </c>
      <c r="E528" s="1" t="s">
        <v>7082</v>
      </c>
      <c r="F528">
        <v>2307</v>
      </c>
      <c r="G528" s="3" t="s">
        <v>7083</v>
      </c>
      <c r="H528" s="1" t="s">
        <v>7084</v>
      </c>
      <c r="I528">
        <v>468</v>
      </c>
      <c r="J528" s="3" t="s">
        <v>7085</v>
      </c>
      <c r="K528" s="1" t="s">
        <v>7086</v>
      </c>
      <c r="L528">
        <v>6641</v>
      </c>
      <c r="M528" s="3" t="s">
        <v>7087</v>
      </c>
      <c r="N528" s="1" t="s">
        <v>7088</v>
      </c>
      <c r="O528">
        <v>4172</v>
      </c>
      <c r="P528" s="11" t="s">
        <v>7089</v>
      </c>
      <c r="Q528" s="1" t="s">
        <v>7090</v>
      </c>
      <c r="R528">
        <v>5308</v>
      </c>
      <c r="S528" s="3" t="s">
        <v>7091</v>
      </c>
      <c r="T528" s="1" t="s">
        <v>7092</v>
      </c>
      <c r="U528">
        <v>4186</v>
      </c>
      <c r="V528" s="3" t="s">
        <v>7093</v>
      </c>
      <c r="W528" s="1" t="s">
        <v>7094</v>
      </c>
      <c r="X528">
        <v>5214</v>
      </c>
      <c r="Y528" s="3" t="s">
        <v>7091</v>
      </c>
      <c r="Z528" s="1" t="s">
        <v>7092</v>
      </c>
      <c r="AA528">
        <v>4186</v>
      </c>
      <c r="AB528" s="3" t="s">
        <v>7091</v>
      </c>
      <c r="AC528" s="1" t="s">
        <v>7092</v>
      </c>
      <c r="AD528">
        <v>4186</v>
      </c>
      <c r="AE528">
        <v>34</v>
      </c>
      <c r="AF528">
        <v>0</v>
      </c>
      <c r="AG528">
        <v>118</v>
      </c>
      <c r="AH528">
        <v>10</v>
      </c>
      <c r="AI528">
        <v>141</v>
      </c>
      <c r="AJ528">
        <v>118</v>
      </c>
      <c r="AK528">
        <v>141</v>
      </c>
      <c r="AL528">
        <v>141</v>
      </c>
      <c r="AM528">
        <v>703</v>
      </c>
    </row>
    <row r="529" spans="1:39" ht="60" x14ac:dyDescent="0.3">
      <c r="A529" s="5" t="s">
        <v>7095</v>
      </c>
      <c r="B529" s="1" t="s">
        <v>7096</v>
      </c>
      <c r="C529" s="7" t="s">
        <v>7097</v>
      </c>
      <c r="D529" s="9" t="s">
        <v>7098</v>
      </c>
      <c r="E529" s="1" t="s">
        <v>7099</v>
      </c>
      <c r="F529">
        <v>4878</v>
      </c>
      <c r="G529" s="3" t="s">
        <v>7100</v>
      </c>
      <c r="H529" s="1" t="s">
        <v>7101</v>
      </c>
      <c r="I529">
        <v>1352</v>
      </c>
      <c r="J529" s="3" t="s">
        <v>7102</v>
      </c>
      <c r="K529" s="1" t="s">
        <v>7103</v>
      </c>
      <c r="L529">
        <v>4832</v>
      </c>
      <c r="M529" s="3" t="s">
        <v>7104</v>
      </c>
      <c r="N529" s="1" t="s">
        <v>7105</v>
      </c>
      <c r="O529">
        <v>582</v>
      </c>
      <c r="P529" s="11" t="s">
        <v>7106</v>
      </c>
      <c r="Q529" s="1" t="s">
        <v>7107</v>
      </c>
      <c r="R529">
        <v>3705</v>
      </c>
      <c r="S529" s="3" t="s">
        <v>7108</v>
      </c>
      <c r="T529" s="1" t="s">
        <v>7109</v>
      </c>
      <c r="U529">
        <v>3806</v>
      </c>
      <c r="V529" s="3" t="s">
        <v>7110</v>
      </c>
      <c r="W529" s="1" t="s">
        <v>7111</v>
      </c>
      <c r="X529">
        <v>6894</v>
      </c>
      <c r="Y529" s="3" t="s">
        <v>7108</v>
      </c>
      <c r="Z529" s="1" t="s">
        <v>7109</v>
      </c>
      <c r="AA529">
        <v>3806</v>
      </c>
      <c r="AB529" s="3" t="s">
        <v>7108</v>
      </c>
      <c r="AC529" s="1" t="s">
        <v>7109</v>
      </c>
      <c r="AD529">
        <v>3806</v>
      </c>
      <c r="AE529">
        <v>21</v>
      </c>
      <c r="AF529">
        <v>200</v>
      </c>
      <c r="AG529">
        <v>125</v>
      </c>
      <c r="AH529">
        <v>21</v>
      </c>
      <c r="AI529">
        <v>103</v>
      </c>
      <c r="AJ529">
        <v>25</v>
      </c>
      <c r="AK529">
        <v>103</v>
      </c>
      <c r="AL529">
        <v>103</v>
      </c>
      <c r="AM529">
        <v>701</v>
      </c>
    </row>
    <row r="530" spans="1:39" ht="151.19999999999999" x14ac:dyDescent="0.3">
      <c r="A530" s="5" t="s">
        <v>7112</v>
      </c>
      <c r="B530" s="1" t="s">
        <v>7113</v>
      </c>
      <c r="C530" s="7" t="s">
        <v>7114</v>
      </c>
      <c r="D530" s="9" t="s">
        <v>7115</v>
      </c>
      <c r="E530" s="1" t="s">
        <v>7116</v>
      </c>
      <c r="F530">
        <v>6444</v>
      </c>
      <c r="G530" s="3" t="s">
        <v>7117</v>
      </c>
      <c r="H530" s="1" t="s">
        <v>7118</v>
      </c>
      <c r="I530">
        <v>3683</v>
      </c>
      <c r="J530" s="3" t="s">
        <v>7119</v>
      </c>
      <c r="K530" s="1" t="s">
        <v>7120</v>
      </c>
      <c r="L530">
        <v>7776</v>
      </c>
      <c r="M530" s="3" t="s">
        <v>7121</v>
      </c>
      <c r="N530" s="1" t="s">
        <v>7122</v>
      </c>
      <c r="O530">
        <v>8978</v>
      </c>
      <c r="P530" s="11" t="s">
        <v>7123</v>
      </c>
      <c r="Q530" s="1" t="s">
        <v>7124</v>
      </c>
      <c r="R530">
        <v>2783</v>
      </c>
      <c r="S530" s="3" t="s">
        <v>7125</v>
      </c>
      <c r="T530" s="1" t="s">
        <v>7126</v>
      </c>
      <c r="U530">
        <v>1144</v>
      </c>
      <c r="V530" s="3" t="s">
        <v>7127</v>
      </c>
      <c r="W530" s="1" t="s">
        <v>7128</v>
      </c>
      <c r="X530">
        <v>8786</v>
      </c>
      <c r="Y530" s="3" t="s">
        <v>7129</v>
      </c>
      <c r="Z530" s="1" t="s">
        <v>7130</v>
      </c>
      <c r="AA530">
        <v>7421</v>
      </c>
      <c r="AB530" s="3" t="s">
        <v>7131</v>
      </c>
      <c r="AC530" s="1" t="s">
        <v>7132</v>
      </c>
      <c r="AD530">
        <v>7008</v>
      </c>
      <c r="AE530">
        <v>0</v>
      </c>
      <c r="AF530">
        <v>150</v>
      </c>
      <c r="AG530">
        <v>100</v>
      </c>
      <c r="AH530">
        <v>0</v>
      </c>
      <c r="AI530">
        <v>36</v>
      </c>
      <c r="AJ530">
        <v>100</v>
      </c>
      <c r="AK530">
        <v>150</v>
      </c>
      <c r="AL530">
        <v>165</v>
      </c>
      <c r="AM530">
        <v>701</v>
      </c>
    </row>
    <row r="531" spans="1:39" ht="60" x14ac:dyDescent="0.3">
      <c r="A531" s="5" t="s">
        <v>7133</v>
      </c>
      <c r="B531" s="1" t="s">
        <v>7134</v>
      </c>
      <c r="C531" s="7" t="s">
        <v>7135</v>
      </c>
      <c r="D531" s="9" t="s">
        <v>7136</v>
      </c>
      <c r="E531" s="1" t="s">
        <v>7137</v>
      </c>
      <c r="F531">
        <v>2014</v>
      </c>
      <c r="G531" s="3" t="s">
        <v>7138</v>
      </c>
      <c r="H531" s="1" t="s">
        <v>7139</v>
      </c>
      <c r="I531">
        <v>2072</v>
      </c>
      <c r="J531" s="3" t="s">
        <v>7140</v>
      </c>
      <c r="K531" s="1" t="s">
        <v>7141</v>
      </c>
      <c r="L531">
        <v>2128</v>
      </c>
      <c r="M531" s="3" t="s">
        <v>7142</v>
      </c>
      <c r="N531" s="1" t="s">
        <v>7143</v>
      </c>
      <c r="O531">
        <v>3642</v>
      </c>
      <c r="P531" s="11" t="s">
        <v>7144</v>
      </c>
      <c r="Q531" s="1" t="s">
        <v>7145</v>
      </c>
      <c r="R531">
        <v>7414</v>
      </c>
      <c r="S531" s="3" t="s">
        <v>7146</v>
      </c>
      <c r="T531" s="1" t="s">
        <v>7147</v>
      </c>
      <c r="U531">
        <v>2886</v>
      </c>
      <c r="V531" s="3" t="s">
        <v>7148</v>
      </c>
      <c r="W531" s="1" t="s">
        <v>7149</v>
      </c>
      <c r="X531">
        <v>4594</v>
      </c>
      <c r="Y531" s="3" t="s">
        <v>7146</v>
      </c>
      <c r="Z531" s="1" t="s">
        <v>7147</v>
      </c>
      <c r="AA531">
        <v>2886</v>
      </c>
      <c r="AB531" s="3" t="s">
        <v>7146</v>
      </c>
      <c r="AC531" s="1" t="s">
        <v>7147</v>
      </c>
      <c r="AD531">
        <v>2886</v>
      </c>
      <c r="AE531">
        <v>20</v>
      </c>
      <c r="AF531">
        <v>135</v>
      </c>
      <c r="AG531">
        <v>85</v>
      </c>
      <c r="AH531">
        <v>0</v>
      </c>
      <c r="AI531">
        <v>125</v>
      </c>
      <c r="AJ531">
        <v>85</v>
      </c>
      <c r="AK531">
        <v>125</v>
      </c>
      <c r="AL531">
        <v>125</v>
      </c>
      <c r="AM531">
        <v>700</v>
      </c>
    </row>
    <row r="532" spans="1:39" ht="64.8" x14ac:dyDescent="0.3">
      <c r="A532" s="5" t="s">
        <v>7150</v>
      </c>
      <c r="B532" s="1" t="s">
        <v>7151</v>
      </c>
      <c r="C532" s="7" t="s">
        <v>7152</v>
      </c>
      <c r="D532" s="9" t="s">
        <v>7153</v>
      </c>
      <c r="E532" s="1" t="s">
        <v>7154</v>
      </c>
      <c r="F532">
        <v>4787</v>
      </c>
      <c r="G532" s="3" t="s">
        <v>7155</v>
      </c>
      <c r="H532" s="1" t="s">
        <v>7156</v>
      </c>
      <c r="I532">
        <v>611</v>
      </c>
      <c r="J532" s="3" t="s">
        <v>7157</v>
      </c>
      <c r="K532" s="1" t="s">
        <v>7158</v>
      </c>
      <c r="L532">
        <v>4923</v>
      </c>
      <c r="M532" s="3" t="s">
        <v>7159</v>
      </c>
      <c r="N532" s="1" t="s">
        <v>7160</v>
      </c>
      <c r="O532">
        <v>4077</v>
      </c>
      <c r="P532" s="11" t="s">
        <v>7161</v>
      </c>
      <c r="Q532" s="1" t="s">
        <v>7162</v>
      </c>
      <c r="R532">
        <v>6173</v>
      </c>
      <c r="S532" s="3" t="s">
        <v>7163</v>
      </c>
      <c r="T532" s="1" t="s">
        <v>7164</v>
      </c>
      <c r="U532">
        <v>2973</v>
      </c>
      <c r="V532" s="3" t="s">
        <v>7165</v>
      </c>
      <c r="W532" s="1" t="s">
        <v>7166</v>
      </c>
      <c r="X532">
        <v>8632</v>
      </c>
      <c r="Y532" s="3" t="s">
        <v>7163</v>
      </c>
      <c r="Z532" s="1" t="s">
        <v>7164</v>
      </c>
      <c r="AA532">
        <v>2973</v>
      </c>
      <c r="AB532" s="3" t="s">
        <v>7167</v>
      </c>
      <c r="AC532" s="1" t="s">
        <v>7168</v>
      </c>
      <c r="AD532">
        <v>3918</v>
      </c>
      <c r="AE532">
        <v>80</v>
      </c>
      <c r="AF532">
        <v>200</v>
      </c>
      <c r="AG532">
        <v>34</v>
      </c>
      <c r="AH532">
        <v>80</v>
      </c>
      <c r="AI532">
        <v>109</v>
      </c>
      <c r="AJ532">
        <v>9</v>
      </c>
      <c r="AK532">
        <v>109</v>
      </c>
      <c r="AL532">
        <v>79</v>
      </c>
      <c r="AM532">
        <v>700</v>
      </c>
    </row>
    <row r="533" spans="1:39" ht="60" x14ac:dyDescent="0.3">
      <c r="A533" s="5" t="s">
        <v>7169</v>
      </c>
      <c r="B533" s="1" t="s">
        <v>7170</v>
      </c>
      <c r="C533" s="7" t="s">
        <v>7171</v>
      </c>
      <c r="D533" s="9" t="s">
        <v>7172</v>
      </c>
      <c r="E533" s="1" t="s">
        <v>7173</v>
      </c>
      <c r="F533">
        <v>3081</v>
      </c>
      <c r="G533" s="3" t="s">
        <v>7174</v>
      </c>
      <c r="H533" s="1" t="s">
        <v>7175</v>
      </c>
      <c r="I533">
        <v>2916</v>
      </c>
      <c r="J533" s="3" t="s">
        <v>7176</v>
      </c>
      <c r="K533" s="1" t="s">
        <v>7177</v>
      </c>
      <c r="L533">
        <v>3418</v>
      </c>
      <c r="M533" s="3" t="s">
        <v>7178</v>
      </c>
      <c r="N533" s="1" t="s">
        <v>7179</v>
      </c>
      <c r="O533">
        <v>4602</v>
      </c>
      <c r="P533" s="11" t="s">
        <v>7180</v>
      </c>
      <c r="Q533" s="1" t="s">
        <v>7181</v>
      </c>
      <c r="R533">
        <v>618</v>
      </c>
      <c r="S533" s="3" t="s">
        <v>7182</v>
      </c>
      <c r="T533" s="1" t="s">
        <v>7183</v>
      </c>
      <c r="U533">
        <v>4613</v>
      </c>
      <c r="V533" s="3" t="s">
        <v>7184</v>
      </c>
      <c r="W533" s="1" t="s">
        <v>7185</v>
      </c>
      <c r="X533">
        <v>4931</v>
      </c>
      <c r="Y533" s="3" t="s">
        <v>7182</v>
      </c>
      <c r="Z533" s="1" t="s">
        <v>7183</v>
      </c>
      <c r="AA533">
        <v>4613</v>
      </c>
      <c r="AB533" s="3" t="s">
        <v>7186</v>
      </c>
      <c r="AC533" s="1" t="s">
        <v>7187</v>
      </c>
      <c r="AD533">
        <v>4756</v>
      </c>
      <c r="AE533">
        <v>0</v>
      </c>
      <c r="AF533">
        <v>180</v>
      </c>
      <c r="AG533">
        <v>0</v>
      </c>
      <c r="AH533">
        <v>100</v>
      </c>
      <c r="AI533">
        <v>140</v>
      </c>
      <c r="AJ533">
        <v>0</v>
      </c>
      <c r="AK533">
        <v>140</v>
      </c>
      <c r="AL533">
        <v>140</v>
      </c>
      <c r="AM533">
        <v>700</v>
      </c>
    </row>
    <row r="534" spans="1:39" ht="60" x14ac:dyDescent="0.3">
      <c r="A534" s="5" t="s">
        <v>7188</v>
      </c>
      <c r="B534" s="1" t="s">
        <v>7189</v>
      </c>
      <c r="C534" s="7" t="s">
        <v>7190</v>
      </c>
      <c r="D534" s="9" t="s">
        <v>7191</v>
      </c>
      <c r="E534" s="1" t="s">
        <v>7192</v>
      </c>
      <c r="F534">
        <v>1434</v>
      </c>
      <c r="G534" s="3" t="s">
        <v>7193</v>
      </c>
      <c r="H534" s="1" t="s">
        <v>7194</v>
      </c>
      <c r="I534">
        <v>3952</v>
      </c>
      <c r="J534" s="3" t="s">
        <v>6425</v>
      </c>
      <c r="K534" s="1" t="s">
        <v>7195</v>
      </c>
      <c r="L534">
        <v>1642</v>
      </c>
      <c r="M534" s="3" t="s">
        <v>6425</v>
      </c>
      <c r="N534" s="1" t="s">
        <v>7195</v>
      </c>
      <c r="O534">
        <v>1642</v>
      </c>
      <c r="P534" s="11" t="s">
        <v>7196</v>
      </c>
      <c r="Q534" s="1" t="s">
        <v>7197</v>
      </c>
      <c r="R534">
        <v>82</v>
      </c>
      <c r="S534" s="3" t="s">
        <v>7198</v>
      </c>
      <c r="T534" s="1" t="s">
        <v>7199</v>
      </c>
      <c r="U534">
        <v>3452</v>
      </c>
      <c r="V534" s="3" t="s">
        <v>7198</v>
      </c>
      <c r="W534" s="1" t="s">
        <v>7199</v>
      </c>
      <c r="X534">
        <v>3452</v>
      </c>
      <c r="Y534" s="3" t="s">
        <v>7198</v>
      </c>
      <c r="Z534" s="1" t="s">
        <v>7199</v>
      </c>
      <c r="AA534">
        <v>3452</v>
      </c>
      <c r="AB534" s="3" t="s">
        <v>7198</v>
      </c>
      <c r="AC534" s="1" t="s">
        <v>7199</v>
      </c>
      <c r="AD534">
        <v>3452</v>
      </c>
      <c r="AE534">
        <v>9</v>
      </c>
      <c r="AF534">
        <v>195</v>
      </c>
      <c r="AG534">
        <v>195</v>
      </c>
      <c r="AH534">
        <v>9</v>
      </c>
      <c r="AI534">
        <v>73</v>
      </c>
      <c r="AJ534">
        <v>73</v>
      </c>
      <c r="AK534">
        <v>73</v>
      </c>
      <c r="AL534">
        <v>73</v>
      </c>
      <c r="AM534">
        <v>700</v>
      </c>
    </row>
    <row r="535" spans="1:39" ht="60" x14ac:dyDescent="0.3">
      <c r="A535" s="5" t="s">
        <v>7200</v>
      </c>
      <c r="B535" s="1" t="s">
        <v>7201</v>
      </c>
      <c r="C535" s="7" t="s">
        <v>7202</v>
      </c>
      <c r="D535" s="9" t="s">
        <v>7203</v>
      </c>
      <c r="E535" s="1" t="s">
        <v>7204</v>
      </c>
      <c r="F535">
        <v>1734</v>
      </c>
      <c r="G535" s="3" t="s">
        <v>7205</v>
      </c>
      <c r="H535" s="1" t="s">
        <v>7206</v>
      </c>
      <c r="I535">
        <v>6229</v>
      </c>
      <c r="J535" s="3" t="s">
        <v>7207</v>
      </c>
      <c r="K535" s="1" t="s">
        <v>7208</v>
      </c>
      <c r="L535">
        <v>1774</v>
      </c>
      <c r="M535" s="3" t="s">
        <v>7207</v>
      </c>
      <c r="N535" s="1" t="s">
        <v>7208</v>
      </c>
      <c r="O535">
        <v>1774</v>
      </c>
      <c r="P535" s="11" t="s">
        <v>7209</v>
      </c>
      <c r="Q535" s="1" t="s">
        <v>7210</v>
      </c>
      <c r="R535">
        <v>6041</v>
      </c>
      <c r="S535" s="3" t="s">
        <v>7211</v>
      </c>
      <c r="T535" s="1" t="s">
        <v>7212</v>
      </c>
      <c r="U535">
        <v>1476</v>
      </c>
      <c r="V535" s="3" t="s">
        <v>7211</v>
      </c>
      <c r="W535" s="1" t="s">
        <v>7212</v>
      </c>
      <c r="X535">
        <v>1476</v>
      </c>
      <c r="Y535" s="3" t="s">
        <v>7211</v>
      </c>
      <c r="Z535" s="1" t="s">
        <v>7212</v>
      </c>
      <c r="AA535">
        <v>1476</v>
      </c>
      <c r="AB535" s="3" t="s">
        <v>7211</v>
      </c>
      <c r="AC535" s="1" t="s">
        <v>7212</v>
      </c>
      <c r="AD535">
        <v>1476</v>
      </c>
      <c r="AE535">
        <v>9</v>
      </c>
      <c r="AF535">
        <v>175</v>
      </c>
      <c r="AG535">
        <v>175</v>
      </c>
      <c r="AH535">
        <v>0</v>
      </c>
      <c r="AI535">
        <v>84</v>
      </c>
      <c r="AJ535">
        <v>84</v>
      </c>
      <c r="AK535">
        <v>84</v>
      </c>
      <c r="AL535">
        <v>84</v>
      </c>
      <c r="AM535">
        <v>695</v>
      </c>
    </row>
    <row r="536" spans="1:39" ht="60" x14ac:dyDescent="0.3">
      <c r="A536" s="5" t="s">
        <v>7213</v>
      </c>
      <c r="B536" s="1" t="s">
        <v>7214</v>
      </c>
      <c r="C536" s="7" t="s">
        <v>7215</v>
      </c>
      <c r="D536" s="9" t="s">
        <v>7216</v>
      </c>
      <c r="E536" s="1" t="s">
        <v>7217</v>
      </c>
      <c r="F536">
        <v>7796</v>
      </c>
      <c r="G536" s="3" t="s">
        <v>7218</v>
      </c>
      <c r="H536" s="1" t="s">
        <v>7219</v>
      </c>
      <c r="I536">
        <v>8727</v>
      </c>
      <c r="J536" s="3" t="s">
        <v>7220</v>
      </c>
      <c r="K536" s="1" t="s">
        <v>7221</v>
      </c>
      <c r="L536">
        <v>7953</v>
      </c>
      <c r="M536" s="3" t="s">
        <v>7222</v>
      </c>
      <c r="N536" s="1" t="s">
        <v>7223</v>
      </c>
      <c r="O536">
        <v>695</v>
      </c>
      <c r="P536" s="11" t="s">
        <v>7224</v>
      </c>
      <c r="Q536" s="1" t="s">
        <v>7225</v>
      </c>
      <c r="R536">
        <v>8588</v>
      </c>
      <c r="S536" s="3" t="s">
        <v>7220</v>
      </c>
      <c r="T536" s="1" t="s">
        <v>7226</v>
      </c>
      <c r="U536">
        <v>7249</v>
      </c>
      <c r="V536" s="3" t="s">
        <v>7222</v>
      </c>
      <c r="W536" s="1" t="s">
        <v>7227</v>
      </c>
      <c r="X536">
        <v>7513</v>
      </c>
      <c r="Y536" s="3" t="s">
        <v>7220</v>
      </c>
      <c r="Z536" s="1" t="s">
        <v>7226</v>
      </c>
      <c r="AA536">
        <v>7249</v>
      </c>
      <c r="AB536" s="3" t="s">
        <v>7228</v>
      </c>
      <c r="AC536" s="1" t="s">
        <v>7229</v>
      </c>
      <c r="AD536">
        <v>8725</v>
      </c>
      <c r="AE536">
        <v>0</v>
      </c>
      <c r="AF536">
        <v>185</v>
      </c>
      <c r="AG536">
        <v>11</v>
      </c>
      <c r="AH536">
        <v>0</v>
      </c>
      <c r="AI536">
        <v>185</v>
      </c>
      <c r="AJ536">
        <v>11</v>
      </c>
      <c r="AK536">
        <v>185</v>
      </c>
      <c r="AL536">
        <v>118</v>
      </c>
      <c r="AM536">
        <v>695</v>
      </c>
    </row>
    <row r="537" spans="1:39" ht="60" x14ac:dyDescent="0.3">
      <c r="A537" s="5" t="s">
        <v>7230</v>
      </c>
      <c r="B537" s="1" t="s">
        <v>7231</v>
      </c>
      <c r="C537" s="7" t="s">
        <v>7232</v>
      </c>
      <c r="D537" s="9" t="s">
        <v>7233</v>
      </c>
      <c r="E537" s="1" t="s">
        <v>7234</v>
      </c>
      <c r="F537">
        <v>2329</v>
      </c>
      <c r="G537" s="3" t="s">
        <v>7235</v>
      </c>
      <c r="H537" s="1" t="s">
        <v>7236</v>
      </c>
      <c r="I537">
        <v>4418</v>
      </c>
      <c r="J537" s="3" t="s">
        <v>7233</v>
      </c>
      <c r="K537" s="1" t="s">
        <v>7237</v>
      </c>
      <c r="L537">
        <v>2287</v>
      </c>
      <c r="M537" s="3" t="s">
        <v>7233</v>
      </c>
      <c r="N537" s="1" t="s">
        <v>7237</v>
      </c>
      <c r="O537">
        <v>2287</v>
      </c>
      <c r="P537" s="11" t="s">
        <v>7238</v>
      </c>
      <c r="Q537" s="1" t="s">
        <v>7239</v>
      </c>
      <c r="R537">
        <v>6567</v>
      </c>
      <c r="S537" s="3" t="s">
        <v>7240</v>
      </c>
      <c r="T537" s="1" t="s">
        <v>7241</v>
      </c>
      <c r="U537">
        <v>2586</v>
      </c>
      <c r="V537" s="3" t="s">
        <v>7240</v>
      </c>
      <c r="W537" s="1" t="s">
        <v>7241</v>
      </c>
      <c r="X537">
        <v>2586</v>
      </c>
      <c r="Y537" s="3" t="s">
        <v>7240</v>
      </c>
      <c r="Z537" s="1" t="s">
        <v>7241</v>
      </c>
      <c r="AA537">
        <v>2586</v>
      </c>
      <c r="AB537" s="3" t="s">
        <v>7240</v>
      </c>
      <c r="AC537" s="1" t="s">
        <v>7241</v>
      </c>
      <c r="AD537">
        <v>2586</v>
      </c>
      <c r="AE537">
        <v>55</v>
      </c>
      <c r="AF537">
        <v>210</v>
      </c>
      <c r="AG537">
        <v>210</v>
      </c>
      <c r="AH537">
        <v>0</v>
      </c>
      <c r="AI537">
        <v>55</v>
      </c>
      <c r="AJ537">
        <v>55</v>
      </c>
      <c r="AK537">
        <v>55</v>
      </c>
      <c r="AL537">
        <v>55</v>
      </c>
      <c r="AM537">
        <v>695</v>
      </c>
    </row>
    <row r="538" spans="1:39" ht="64.8" x14ac:dyDescent="0.3">
      <c r="A538" s="5" t="s">
        <v>7242</v>
      </c>
      <c r="B538" s="1" t="s">
        <v>7243</v>
      </c>
      <c r="C538" s="7" t="s">
        <v>7244</v>
      </c>
      <c r="D538" s="9" t="s">
        <v>7245</v>
      </c>
      <c r="E538" s="1" t="s">
        <v>7246</v>
      </c>
      <c r="F538">
        <v>7254</v>
      </c>
      <c r="G538" s="3" t="s">
        <v>7247</v>
      </c>
      <c r="H538" s="1" t="s">
        <v>7248</v>
      </c>
      <c r="I538">
        <v>6439</v>
      </c>
      <c r="J538" s="3" t="s">
        <v>7249</v>
      </c>
      <c r="K538" s="1" t="s">
        <v>7250</v>
      </c>
      <c r="L538">
        <v>7269</v>
      </c>
      <c r="M538" s="3" t="s">
        <v>7251</v>
      </c>
      <c r="N538" s="1" t="s">
        <v>7252</v>
      </c>
      <c r="O538">
        <v>5334</v>
      </c>
      <c r="P538" s="11" t="s">
        <v>7253</v>
      </c>
      <c r="Q538" s="1" t="s">
        <v>7254</v>
      </c>
      <c r="R538">
        <v>3461</v>
      </c>
      <c r="S538" s="3" t="s">
        <v>7255</v>
      </c>
      <c r="T538" s="1" t="s">
        <v>7256</v>
      </c>
      <c r="U538">
        <v>6705</v>
      </c>
      <c r="V538" s="3" t="s">
        <v>7257</v>
      </c>
      <c r="W538" s="1" t="s">
        <v>7258</v>
      </c>
      <c r="X538">
        <v>7244</v>
      </c>
      <c r="Y538" s="3" t="s">
        <v>7255</v>
      </c>
      <c r="Z538" s="1" t="s">
        <v>7256</v>
      </c>
      <c r="AA538">
        <v>6705</v>
      </c>
      <c r="AB538" s="3" t="s">
        <v>7255</v>
      </c>
      <c r="AC538" s="1" t="s">
        <v>7256</v>
      </c>
      <c r="AD538">
        <v>6705</v>
      </c>
      <c r="AE538">
        <v>0</v>
      </c>
      <c r="AF538">
        <v>195</v>
      </c>
      <c r="AG538">
        <v>27</v>
      </c>
      <c r="AH538">
        <v>0</v>
      </c>
      <c r="AI538">
        <v>156</v>
      </c>
      <c r="AJ538">
        <v>4</v>
      </c>
      <c r="AK538">
        <v>156</v>
      </c>
      <c r="AL538">
        <v>156</v>
      </c>
      <c r="AM538">
        <v>694</v>
      </c>
    </row>
    <row r="539" spans="1:39" ht="60" x14ac:dyDescent="0.3">
      <c r="A539" s="5" t="s">
        <v>7259</v>
      </c>
      <c r="B539" s="1" t="s">
        <v>7260</v>
      </c>
      <c r="C539" s="7" t="s">
        <v>7261</v>
      </c>
      <c r="D539" s="9" t="s">
        <v>7262</v>
      </c>
      <c r="E539" s="1" t="s">
        <v>7263</v>
      </c>
      <c r="F539">
        <v>954</v>
      </c>
      <c r="G539" s="3" t="s">
        <v>7264</v>
      </c>
      <c r="H539" s="1" t="s">
        <v>7265</v>
      </c>
      <c r="I539">
        <v>2797</v>
      </c>
      <c r="J539" s="3" t="s">
        <v>7266</v>
      </c>
      <c r="K539" s="1" t="s">
        <v>7267</v>
      </c>
      <c r="L539">
        <v>92</v>
      </c>
      <c r="M539" s="3" t="s">
        <v>7266</v>
      </c>
      <c r="N539" s="1" t="s">
        <v>7267</v>
      </c>
      <c r="O539">
        <v>92</v>
      </c>
      <c r="P539" s="11" t="s">
        <v>7268</v>
      </c>
      <c r="Q539" s="1" t="s">
        <v>7269</v>
      </c>
      <c r="R539">
        <v>3885</v>
      </c>
      <c r="S539" s="3" t="s">
        <v>7270</v>
      </c>
      <c r="T539" s="1" t="s">
        <v>7271</v>
      </c>
      <c r="U539">
        <v>732</v>
      </c>
      <c r="V539" s="3" t="s">
        <v>7270</v>
      </c>
      <c r="W539" s="1" t="s">
        <v>7271</v>
      </c>
      <c r="X539">
        <v>732</v>
      </c>
      <c r="Y539" s="3" t="s">
        <v>7270</v>
      </c>
      <c r="Z539" s="1" t="s">
        <v>7271</v>
      </c>
      <c r="AA539">
        <v>732</v>
      </c>
      <c r="AB539" s="3" t="s">
        <v>7270</v>
      </c>
      <c r="AC539" s="1" t="s">
        <v>7271</v>
      </c>
      <c r="AD539">
        <v>732</v>
      </c>
      <c r="AE539">
        <v>9</v>
      </c>
      <c r="AF539">
        <v>200</v>
      </c>
      <c r="AG539">
        <v>200</v>
      </c>
      <c r="AH539">
        <v>9</v>
      </c>
      <c r="AI539">
        <v>69</v>
      </c>
      <c r="AJ539">
        <v>69</v>
      </c>
      <c r="AK539">
        <v>69</v>
      </c>
      <c r="AL539">
        <v>69</v>
      </c>
      <c r="AM539">
        <v>694</v>
      </c>
    </row>
    <row r="540" spans="1:39" ht="60" x14ac:dyDescent="0.3">
      <c r="A540" s="5" t="s">
        <v>7272</v>
      </c>
      <c r="B540" s="1" t="s">
        <v>7273</v>
      </c>
      <c r="C540" s="7" t="s">
        <v>7274</v>
      </c>
      <c r="D540" s="9" t="s">
        <v>7275</v>
      </c>
      <c r="E540" s="1" t="s">
        <v>7276</v>
      </c>
      <c r="F540">
        <v>2483</v>
      </c>
      <c r="G540" s="3" t="s">
        <v>7277</v>
      </c>
      <c r="H540" s="1" t="s">
        <v>7278</v>
      </c>
      <c r="I540">
        <v>4856</v>
      </c>
      <c r="J540" s="3" t="s">
        <v>7279</v>
      </c>
      <c r="K540" s="1" t="s">
        <v>7280</v>
      </c>
      <c r="L540">
        <v>2036</v>
      </c>
      <c r="M540" s="3" t="s">
        <v>7279</v>
      </c>
      <c r="N540" s="1" t="s">
        <v>7280</v>
      </c>
      <c r="O540">
        <v>2036</v>
      </c>
      <c r="P540" s="11" t="s">
        <v>7281</v>
      </c>
      <c r="Q540" s="1" t="s">
        <v>7282</v>
      </c>
      <c r="R540">
        <v>4577</v>
      </c>
      <c r="S540" s="3" t="s">
        <v>7283</v>
      </c>
      <c r="T540" s="1" t="s">
        <v>7284</v>
      </c>
      <c r="U540">
        <v>1446</v>
      </c>
      <c r="V540" s="3" t="s">
        <v>7283</v>
      </c>
      <c r="W540" s="1" t="s">
        <v>7284</v>
      </c>
      <c r="X540">
        <v>1446</v>
      </c>
      <c r="Y540" s="3" t="s">
        <v>7283</v>
      </c>
      <c r="Z540" s="1" t="s">
        <v>7284</v>
      </c>
      <c r="AA540">
        <v>1446</v>
      </c>
      <c r="AB540" s="3" t="s">
        <v>7283</v>
      </c>
      <c r="AC540" s="1" t="s">
        <v>7284</v>
      </c>
      <c r="AD540">
        <v>1446</v>
      </c>
      <c r="AE540">
        <v>10</v>
      </c>
      <c r="AF540">
        <v>151</v>
      </c>
      <c r="AG540">
        <v>151</v>
      </c>
      <c r="AH540">
        <v>6</v>
      </c>
      <c r="AI540">
        <v>94</v>
      </c>
      <c r="AJ540">
        <v>94</v>
      </c>
      <c r="AK540">
        <v>94</v>
      </c>
      <c r="AL540">
        <v>94</v>
      </c>
      <c r="AM540">
        <v>694</v>
      </c>
    </row>
    <row r="541" spans="1:39" ht="60" x14ac:dyDescent="0.3">
      <c r="A541" s="5" t="s">
        <v>7285</v>
      </c>
      <c r="B541" s="1" t="s">
        <v>7286</v>
      </c>
      <c r="C541" s="7" t="s">
        <v>7287</v>
      </c>
      <c r="D541" s="9" t="s">
        <v>7288</v>
      </c>
      <c r="E541" s="1" t="s">
        <v>7289</v>
      </c>
      <c r="F541">
        <v>3349</v>
      </c>
      <c r="G541" s="3" t="s">
        <v>7290</v>
      </c>
      <c r="H541" s="1" t="s">
        <v>7291</v>
      </c>
      <c r="I541">
        <v>5577</v>
      </c>
      <c r="J541" s="3" t="s">
        <v>7292</v>
      </c>
      <c r="K541" s="1" t="s">
        <v>7293</v>
      </c>
      <c r="L541">
        <v>3449</v>
      </c>
      <c r="M541" s="3" t="s">
        <v>7294</v>
      </c>
      <c r="N541" s="1" t="s">
        <v>7295</v>
      </c>
      <c r="O541">
        <v>8395</v>
      </c>
      <c r="P541" s="11" t="s">
        <v>7290</v>
      </c>
      <c r="Q541" s="1" t="s">
        <v>7296</v>
      </c>
      <c r="R541">
        <v>4552</v>
      </c>
      <c r="S541" s="3" t="s">
        <v>7297</v>
      </c>
      <c r="T541" s="1" t="s">
        <v>7298</v>
      </c>
      <c r="U541">
        <v>1244</v>
      </c>
      <c r="V541" s="3" t="s">
        <v>2634</v>
      </c>
      <c r="W541" s="1" t="s">
        <v>7299</v>
      </c>
      <c r="X541">
        <v>7538</v>
      </c>
      <c r="Y541" s="3" t="s">
        <v>7297</v>
      </c>
      <c r="Z541" s="1" t="s">
        <v>7298</v>
      </c>
      <c r="AA541">
        <v>1244</v>
      </c>
      <c r="AB541" s="3" t="s">
        <v>7297</v>
      </c>
      <c r="AC541" s="1" t="s">
        <v>7298</v>
      </c>
      <c r="AD541">
        <v>1244</v>
      </c>
      <c r="AE541">
        <v>20</v>
      </c>
      <c r="AF541">
        <v>140</v>
      </c>
      <c r="AG541">
        <v>100</v>
      </c>
      <c r="AH541">
        <v>20</v>
      </c>
      <c r="AI541">
        <v>104</v>
      </c>
      <c r="AJ541">
        <v>100</v>
      </c>
      <c r="AK541">
        <v>104</v>
      </c>
      <c r="AL541">
        <v>104</v>
      </c>
      <c r="AM541">
        <v>692</v>
      </c>
    </row>
    <row r="542" spans="1:39" ht="60" x14ac:dyDescent="0.3">
      <c r="A542" s="5" t="s">
        <v>7300</v>
      </c>
      <c r="B542" s="1" t="s">
        <v>7301</v>
      </c>
      <c r="C542" s="7" t="s">
        <v>7302</v>
      </c>
      <c r="D542" s="9" t="s">
        <v>7303</v>
      </c>
      <c r="E542" s="1" t="s">
        <v>7304</v>
      </c>
      <c r="F542">
        <v>3161</v>
      </c>
      <c r="G542" s="3" t="s">
        <v>7305</v>
      </c>
      <c r="H542" s="1" t="s">
        <v>7306</v>
      </c>
      <c r="I542">
        <v>5567</v>
      </c>
      <c r="J542" s="3" t="s">
        <v>7303</v>
      </c>
      <c r="K542" s="1" t="s">
        <v>7307</v>
      </c>
      <c r="L542">
        <v>2951</v>
      </c>
      <c r="M542" s="3" t="s">
        <v>7308</v>
      </c>
      <c r="N542" s="1" t="s">
        <v>7309</v>
      </c>
      <c r="O542">
        <v>2373</v>
      </c>
      <c r="P542" s="11" t="s">
        <v>7310</v>
      </c>
      <c r="Q542" s="1" t="s">
        <v>7311</v>
      </c>
      <c r="R542">
        <v>5726</v>
      </c>
      <c r="S542" s="3" t="s">
        <v>7312</v>
      </c>
      <c r="T542" s="1" t="s">
        <v>7313</v>
      </c>
      <c r="U542">
        <v>1753</v>
      </c>
      <c r="V542" s="3" t="s">
        <v>7314</v>
      </c>
      <c r="W542" s="1" t="s">
        <v>7315</v>
      </c>
      <c r="X542">
        <v>7342</v>
      </c>
      <c r="Y542" s="3" t="s">
        <v>7312</v>
      </c>
      <c r="Z542" s="1" t="s">
        <v>7313</v>
      </c>
      <c r="AA542">
        <v>1753</v>
      </c>
      <c r="AB542" s="3" t="s">
        <v>7312</v>
      </c>
      <c r="AC542" s="1" t="s">
        <v>7313</v>
      </c>
      <c r="AD542">
        <v>1753</v>
      </c>
      <c r="AE542">
        <v>0</v>
      </c>
      <c r="AF542">
        <v>210</v>
      </c>
      <c r="AG542">
        <v>0</v>
      </c>
      <c r="AH542">
        <v>0</v>
      </c>
      <c r="AI542">
        <v>160</v>
      </c>
      <c r="AJ542">
        <v>0</v>
      </c>
      <c r="AK542">
        <v>160</v>
      </c>
      <c r="AL542">
        <v>160</v>
      </c>
      <c r="AM542">
        <v>690</v>
      </c>
    </row>
    <row r="543" spans="1:39" ht="60" x14ac:dyDescent="0.3">
      <c r="A543" s="5" t="s">
        <v>7316</v>
      </c>
      <c r="B543" s="1" t="s">
        <v>7301</v>
      </c>
      <c r="C543" s="7" t="s">
        <v>7302</v>
      </c>
      <c r="D543" s="9" t="s">
        <v>7303</v>
      </c>
      <c r="E543" s="1" t="s">
        <v>7304</v>
      </c>
      <c r="F543">
        <v>3161</v>
      </c>
      <c r="G543" s="3" t="s">
        <v>7305</v>
      </c>
      <c r="H543" s="1" t="s">
        <v>7306</v>
      </c>
      <c r="I543">
        <v>5567</v>
      </c>
      <c r="J543" s="3" t="s">
        <v>7303</v>
      </c>
      <c r="K543" s="1" t="s">
        <v>7317</v>
      </c>
      <c r="L543">
        <v>2954</v>
      </c>
      <c r="M543" s="3" t="s">
        <v>7308</v>
      </c>
      <c r="N543" s="1" t="s">
        <v>7318</v>
      </c>
      <c r="O543">
        <v>2367</v>
      </c>
      <c r="P543" s="11" t="s">
        <v>7310</v>
      </c>
      <c r="Q543" s="1" t="s">
        <v>7311</v>
      </c>
      <c r="R543">
        <v>5726</v>
      </c>
      <c r="S543" s="3" t="s">
        <v>7312</v>
      </c>
      <c r="T543" s="1" t="s">
        <v>7319</v>
      </c>
      <c r="U543">
        <v>1776</v>
      </c>
      <c r="V543" s="3" t="s">
        <v>7314</v>
      </c>
      <c r="W543" s="1" t="s">
        <v>7320</v>
      </c>
      <c r="X543">
        <v>734</v>
      </c>
      <c r="Y543" s="3" t="s">
        <v>7312</v>
      </c>
      <c r="Z543" s="1" t="s">
        <v>7319</v>
      </c>
      <c r="AA543">
        <v>1776</v>
      </c>
      <c r="AB543" s="3" t="s">
        <v>7312</v>
      </c>
      <c r="AC543" s="1" t="s">
        <v>7319</v>
      </c>
      <c r="AD543">
        <v>1776</v>
      </c>
      <c r="AE543">
        <v>0</v>
      </c>
      <c r="AF543">
        <v>210</v>
      </c>
      <c r="AG543">
        <v>0</v>
      </c>
      <c r="AH543">
        <v>0</v>
      </c>
      <c r="AI543">
        <v>160</v>
      </c>
      <c r="AJ543">
        <v>0</v>
      </c>
      <c r="AK543">
        <v>160</v>
      </c>
      <c r="AL543">
        <v>160</v>
      </c>
      <c r="AM543">
        <v>690</v>
      </c>
    </row>
    <row r="544" spans="1:39" ht="60" x14ac:dyDescent="0.3">
      <c r="A544" s="5" t="s">
        <v>7321</v>
      </c>
      <c r="B544" s="1" t="s">
        <v>7301</v>
      </c>
      <c r="C544" s="7" t="s">
        <v>7302</v>
      </c>
      <c r="D544" s="9" t="s">
        <v>7303</v>
      </c>
      <c r="E544" s="1" t="s">
        <v>7304</v>
      </c>
      <c r="F544">
        <v>3161</v>
      </c>
      <c r="G544" s="3" t="s">
        <v>7305</v>
      </c>
      <c r="H544" s="1" t="s">
        <v>7306</v>
      </c>
      <c r="I544">
        <v>5567</v>
      </c>
      <c r="J544" s="3" t="s">
        <v>7303</v>
      </c>
      <c r="K544" s="1" t="s">
        <v>7317</v>
      </c>
      <c r="L544">
        <v>2954</v>
      </c>
      <c r="M544" s="3" t="s">
        <v>7308</v>
      </c>
      <c r="N544" s="1" t="s">
        <v>7318</v>
      </c>
      <c r="O544">
        <v>2367</v>
      </c>
      <c r="P544" s="11" t="s">
        <v>7310</v>
      </c>
      <c r="Q544" s="1" t="s">
        <v>7322</v>
      </c>
      <c r="R544">
        <v>5739</v>
      </c>
      <c r="S544" s="3" t="s">
        <v>7312</v>
      </c>
      <c r="T544" s="1" t="s">
        <v>7323</v>
      </c>
      <c r="U544">
        <v>1771</v>
      </c>
      <c r="V544" s="3" t="s">
        <v>7314</v>
      </c>
      <c r="W544" s="1" t="s">
        <v>7324</v>
      </c>
      <c r="X544">
        <v>7325</v>
      </c>
      <c r="Y544" s="3" t="s">
        <v>7312</v>
      </c>
      <c r="Z544" s="1" t="s">
        <v>7323</v>
      </c>
      <c r="AA544">
        <v>1771</v>
      </c>
      <c r="AB544" s="3" t="s">
        <v>7312</v>
      </c>
      <c r="AC544" s="1" t="s">
        <v>7323</v>
      </c>
      <c r="AD544">
        <v>1771</v>
      </c>
      <c r="AE544">
        <v>0</v>
      </c>
      <c r="AF544">
        <v>210</v>
      </c>
      <c r="AG544">
        <v>0</v>
      </c>
      <c r="AH544">
        <v>0</v>
      </c>
      <c r="AI544">
        <v>160</v>
      </c>
      <c r="AJ544">
        <v>0</v>
      </c>
      <c r="AK544">
        <v>160</v>
      </c>
      <c r="AL544">
        <v>160</v>
      </c>
      <c r="AM544">
        <v>690</v>
      </c>
    </row>
    <row r="545" spans="1:39" ht="60" x14ac:dyDescent="0.3">
      <c r="A545" s="5" t="s">
        <v>7325</v>
      </c>
      <c r="B545" s="1" t="s">
        <v>7326</v>
      </c>
      <c r="C545" s="7" t="s">
        <v>7327</v>
      </c>
      <c r="D545" s="9" t="s">
        <v>7328</v>
      </c>
      <c r="E545" s="1" t="s">
        <v>7329</v>
      </c>
      <c r="F545">
        <v>427</v>
      </c>
      <c r="G545" s="3" t="s">
        <v>7330</v>
      </c>
      <c r="H545" s="1" t="s">
        <v>7331</v>
      </c>
      <c r="I545">
        <v>6224</v>
      </c>
      <c r="J545" s="3" t="s">
        <v>7328</v>
      </c>
      <c r="K545" s="1" t="s">
        <v>7332</v>
      </c>
      <c r="L545">
        <v>4324</v>
      </c>
      <c r="M545" s="3" t="s">
        <v>7333</v>
      </c>
      <c r="N545" s="1" t="s">
        <v>7334</v>
      </c>
      <c r="O545">
        <v>9065</v>
      </c>
      <c r="P545" s="11" t="s">
        <v>7335</v>
      </c>
      <c r="Q545" s="1" t="s">
        <v>7336</v>
      </c>
      <c r="R545">
        <v>9267</v>
      </c>
      <c r="S545" s="3" t="s">
        <v>7337</v>
      </c>
      <c r="T545" s="1" t="s">
        <v>7338</v>
      </c>
      <c r="U545">
        <v>3672</v>
      </c>
      <c r="V545" s="3" t="s">
        <v>7339</v>
      </c>
      <c r="W545" s="1" t="s">
        <v>7340</v>
      </c>
      <c r="X545">
        <v>8515</v>
      </c>
      <c r="Y545" s="3" t="s">
        <v>7337</v>
      </c>
      <c r="Z545" s="1" t="s">
        <v>7338</v>
      </c>
      <c r="AA545">
        <v>3672</v>
      </c>
      <c r="AB545" s="3" t="s">
        <v>7341</v>
      </c>
      <c r="AC545" s="1" t="s">
        <v>7342</v>
      </c>
      <c r="AD545">
        <v>6262</v>
      </c>
      <c r="AE545">
        <v>0</v>
      </c>
      <c r="AF545">
        <v>210</v>
      </c>
      <c r="AG545">
        <v>100</v>
      </c>
      <c r="AH545">
        <v>0</v>
      </c>
      <c r="AI545">
        <v>90</v>
      </c>
      <c r="AJ545">
        <v>100</v>
      </c>
      <c r="AK545">
        <v>90</v>
      </c>
      <c r="AL545">
        <v>100</v>
      </c>
      <c r="AM545">
        <v>690</v>
      </c>
    </row>
    <row r="546" spans="1:39" ht="60" x14ac:dyDescent="0.3">
      <c r="A546" s="5" t="s">
        <v>7343</v>
      </c>
      <c r="B546" s="1" t="s">
        <v>7344</v>
      </c>
      <c r="C546" s="7" t="s">
        <v>7345</v>
      </c>
      <c r="D546" s="9" t="s">
        <v>7346</v>
      </c>
      <c r="E546" s="1" t="s">
        <v>7347</v>
      </c>
      <c r="F546">
        <v>1345</v>
      </c>
      <c r="G546" s="3" t="s">
        <v>7348</v>
      </c>
      <c r="H546" s="1" t="s">
        <v>7349</v>
      </c>
      <c r="I546">
        <v>3994</v>
      </c>
      <c r="J546" s="3" t="s">
        <v>7350</v>
      </c>
      <c r="K546" s="1" t="s">
        <v>7351</v>
      </c>
      <c r="L546">
        <v>2013</v>
      </c>
      <c r="M546" s="3" t="s">
        <v>7352</v>
      </c>
      <c r="N546" s="1" t="s">
        <v>7353</v>
      </c>
      <c r="O546">
        <v>3476</v>
      </c>
      <c r="P546" s="11" t="s">
        <v>7354</v>
      </c>
      <c r="Q546" s="1" t="s">
        <v>7355</v>
      </c>
      <c r="R546">
        <v>1937</v>
      </c>
      <c r="S546" s="3" t="s">
        <v>7356</v>
      </c>
      <c r="T546" s="1" t="s">
        <v>7357</v>
      </c>
      <c r="U546">
        <v>2382</v>
      </c>
      <c r="V546" s="3" t="s">
        <v>7358</v>
      </c>
      <c r="W546" s="1" t="s">
        <v>7359</v>
      </c>
      <c r="X546">
        <v>3472</v>
      </c>
      <c r="Y546" s="3" t="s">
        <v>7356</v>
      </c>
      <c r="Z546" s="1" t="s">
        <v>7357</v>
      </c>
      <c r="AA546">
        <v>2382</v>
      </c>
      <c r="AB546" s="3" t="s">
        <v>7356</v>
      </c>
      <c r="AC546" s="1" t="s">
        <v>7357</v>
      </c>
      <c r="AD546">
        <v>2382</v>
      </c>
      <c r="AE546">
        <v>6</v>
      </c>
      <c r="AF546">
        <v>160</v>
      </c>
      <c r="AG546">
        <v>125</v>
      </c>
      <c r="AH546">
        <v>10</v>
      </c>
      <c r="AI546">
        <v>90</v>
      </c>
      <c r="AJ546">
        <v>117</v>
      </c>
      <c r="AK546">
        <v>90</v>
      </c>
      <c r="AL546">
        <v>90</v>
      </c>
      <c r="AM546">
        <v>688</v>
      </c>
    </row>
    <row r="547" spans="1:39" ht="60" x14ac:dyDescent="0.3">
      <c r="A547" s="5" t="s">
        <v>7360</v>
      </c>
      <c r="B547" s="1" t="s">
        <v>7361</v>
      </c>
      <c r="C547" s="7" t="s">
        <v>7362</v>
      </c>
      <c r="D547" s="9" t="s">
        <v>7363</v>
      </c>
      <c r="E547" s="1" t="s">
        <v>7364</v>
      </c>
      <c r="F547">
        <v>4727</v>
      </c>
      <c r="G547" s="3" t="s">
        <v>7365</v>
      </c>
      <c r="H547" s="1" t="s">
        <v>7366</v>
      </c>
      <c r="I547">
        <v>7533</v>
      </c>
      <c r="J547" s="3" t="s">
        <v>7367</v>
      </c>
      <c r="K547" s="1" t="s">
        <v>7368</v>
      </c>
      <c r="L547">
        <v>468</v>
      </c>
      <c r="M547" s="3" t="s">
        <v>7369</v>
      </c>
      <c r="N547" s="1" t="s">
        <v>7370</v>
      </c>
      <c r="O547">
        <v>6725</v>
      </c>
      <c r="P547" s="11" t="s">
        <v>7371</v>
      </c>
      <c r="Q547" s="1" t="s">
        <v>7372</v>
      </c>
      <c r="R547">
        <v>8634</v>
      </c>
      <c r="S547" s="3" t="s">
        <v>7373</v>
      </c>
      <c r="T547" s="1" t="s">
        <v>7374</v>
      </c>
      <c r="U547">
        <v>6906</v>
      </c>
      <c r="V547" s="3" t="s">
        <v>7375</v>
      </c>
      <c r="W547" s="1" t="s">
        <v>7376</v>
      </c>
      <c r="X547">
        <v>6622</v>
      </c>
      <c r="Y547" s="3" t="s">
        <v>7377</v>
      </c>
      <c r="Z547" s="1" t="s">
        <v>7378</v>
      </c>
      <c r="AA547">
        <v>6763</v>
      </c>
      <c r="AB547" s="3" t="s">
        <v>7379</v>
      </c>
      <c r="AC547" s="1" t="s">
        <v>7380</v>
      </c>
      <c r="AD547">
        <v>7557</v>
      </c>
      <c r="AE547">
        <v>147</v>
      </c>
      <c r="AF547">
        <v>195</v>
      </c>
      <c r="AG547">
        <v>0</v>
      </c>
      <c r="AH547">
        <v>152</v>
      </c>
      <c r="AI547">
        <v>84</v>
      </c>
      <c r="AJ547">
        <v>0</v>
      </c>
      <c r="AK547">
        <v>75</v>
      </c>
      <c r="AL547">
        <v>34</v>
      </c>
      <c r="AM547">
        <v>687</v>
      </c>
    </row>
    <row r="548" spans="1:39" ht="75.599999999999994" x14ac:dyDescent="0.3">
      <c r="A548" s="5" t="s">
        <v>7381</v>
      </c>
      <c r="B548" s="1" t="s">
        <v>7382</v>
      </c>
      <c r="C548" s="7" t="s">
        <v>7383</v>
      </c>
      <c r="D548" s="9" t="s">
        <v>7384</v>
      </c>
      <c r="E548" s="1" t="s">
        <v>7385</v>
      </c>
      <c r="F548">
        <v>1272</v>
      </c>
      <c r="G548" s="3" t="s">
        <v>7386</v>
      </c>
      <c r="H548" s="1" t="s">
        <v>7387</v>
      </c>
      <c r="I548">
        <v>3136</v>
      </c>
      <c r="J548" s="3" t="s">
        <v>7384</v>
      </c>
      <c r="K548" s="1" t="s">
        <v>7388</v>
      </c>
      <c r="L548">
        <v>1325</v>
      </c>
      <c r="M548" s="3" t="s">
        <v>7389</v>
      </c>
      <c r="N548" s="1" t="s">
        <v>7390</v>
      </c>
      <c r="O548">
        <v>1438</v>
      </c>
      <c r="P548" s="11" t="s">
        <v>7391</v>
      </c>
      <c r="Q548" s="1" t="s">
        <v>7392</v>
      </c>
      <c r="R548">
        <v>1592</v>
      </c>
      <c r="S548" s="3" t="s">
        <v>7393</v>
      </c>
      <c r="T548" s="1" t="s">
        <v>7394</v>
      </c>
      <c r="U548">
        <v>1505</v>
      </c>
      <c r="V548" s="3" t="s">
        <v>7393</v>
      </c>
      <c r="W548" s="1" t="s">
        <v>7394</v>
      </c>
      <c r="X548">
        <v>1505</v>
      </c>
      <c r="Y548" s="3" t="s">
        <v>7393</v>
      </c>
      <c r="Z548" s="1" t="s">
        <v>7394</v>
      </c>
      <c r="AA548">
        <v>1505</v>
      </c>
      <c r="AB548" s="3" t="s">
        <v>7393</v>
      </c>
      <c r="AC548" s="1" t="s">
        <v>7394</v>
      </c>
      <c r="AD548">
        <v>1505</v>
      </c>
      <c r="AE548">
        <v>0</v>
      </c>
      <c r="AF548">
        <v>210</v>
      </c>
      <c r="AG548">
        <v>200</v>
      </c>
      <c r="AH548">
        <v>0</v>
      </c>
      <c r="AI548">
        <v>69</v>
      </c>
      <c r="AJ548">
        <v>69</v>
      </c>
      <c r="AK548">
        <v>69</v>
      </c>
      <c r="AL548">
        <v>69</v>
      </c>
      <c r="AM548">
        <v>686</v>
      </c>
    </row>
    <row r="549" spans="1:39" ht="60" x14ac:dyDescent="0.3">
      <c r="A549" s="5" t="s">
        <v>7395</v>
      </c>
      <c r="B549" s="1" t="s">
        <v>7396</v>
      </c>
      <c r="C549" s="7" t="s">
        <v>7397</v>
      </c>
      <c r="D549" s="9" t="s">
        <v>7398</v>
      </c>
      <c r="E549" s="1" t="s">
        <v>7399</v>
      </c>
      <c r="F549">
        <v>2465</v>
      </c>
      <c r="G549" s="3" t="s">
        <v>7400</v>
      </c>
      <c r="H549" s="1" t="s">
        <v>7401</v>
      </c>
      <c r="I549">
        <v>5676</v>
      </c>
      <c r="J549" s="3" t="s">
        <v>7398</v>
      </c>
      <c r="K549" s="1" t="s">
        <v>7402</v>
      </c>
      <c r="L549">
        <v>2453</v>
      </c>
      <c r="M549" s="3" t="s">
        <v>7398</v>
      </c>
      <c r="N549" s="1" t="s">
        <v>7402</v>
      </c>
      <c r="O549">
        <v>2453</v>
      </c>
      <c r="P549" s="11" t="s">
        <v>7403</v>
      </c>
      <c r="Q549" s="1" t="s">
        <v>7404</v>
      </c>
      <c r="R549">
        <v>6903</v>
      </c>
      <c r="S549" s="3" t="s">
        <v>7405</v>
      </c>
      <c r="T549" s="1" t="s">
        <v>7406</v>
      </c>
      <c r="U549">
        <v>3787</v>
      </c>
      <c r="V549" s="3" t="s">
        <v>7405</v>
      </c>
      <c r="W549" s="1" t="s">
        <v>7406</v>
      </c>
      <c r="X549">
        <v>3787</v>
      </c>
      <c r="Y549" s="3" t="s">
        <v>7405</v>
      </c>
      <c r="Z549" s="1" t="s">
        <v>7406</v>
      </c>
      <c r="AA549">
        <v>3787</v>
      </c>
      <c r="AB549" s="3" t="s">
        <v>7405</v>
      </c>
      <c r="AC549" s="1" t="s">
        <v>7406</v>
      </c>
      <c r="AD549">
        <v>3787</v>
      </c>
      <c r="AE549">
        <v>25</v>
      </c>
      <c r="AF549">
        <v>210</v>
      </c>
      <c r="AG549">
        <v>210</v>
      </c>
      <c r="AH549">
        <v>40</v>
      </c>
      <c r="AI549">
        <v>50</v>
      </c>
      <c r="AJ549">
        <v>50</v>
      </c>
      <c r="AK549">
        <v>50</v>
      </c>
      <c r="AL549">
        <v>50</v>
      </c>
      <c r="AM549">
        <v>685</v>
      </c>
    </row>
    <row r="550" spans="1:39" ht="60" x14ac:dyDescent="0.3">
      <c r="A550" s="5" t="s">
        <v>7407</v>
      </c>
      <c r="B550" s="1" t="s">
        <v>7408</v>
      </c>
      <c r="C550" s="7" t="s">
        <v>7409</v>
      </c>
      <c r="D550" s="9" t="s">
        <v>7410</v>
      </c>
      <c r="E550" s="1" t="s">
        <v>7411</v>
      </c>
      <c r="F550">
        <v>775</v>
      </c>
      <c r="G550" s="3" t="s">
        <v>7412</v>
      </c>
      <c r="H550" s="1" t="s">
        <v>7413</v>
      </c>
      <c r="I550">
        <v>7235</v>
      </c>
      <c r="J550" s="3" t="s">
        <v>7414</v>
      </c>
      <c r="K550" s="1" t="s">
        <v>7415</v>
      </c>
      <c r="L550">
        <v>901</v>
      </c>
      <c r="M550" s="3" t="s">
        <v>7414</v>
      </c>
      <c r="N550" s="1" t="s">
        <v>7415</v>
      </c>
      <c r="O550">
        <v>901</v>
      </c>
      <c r="P550" s="11" t="s">
        <v>7416</v>
      </c>
      <c r="Q550" s="1" t="s">
        <v>7417</v>
      </c>
      <c r="R550">
        <v>6238</v>
      </c>
      <c r="S550" s="3" t="s">
        <v>7418</v>
      </c>
      <c r="T550" s="1" t="s">
        <v>7419</v>
      </c>
      <c r="U550">
        <v>93</v>
      </c>
      <c r="V550" s="3" t="s">
        <v>7418</v>
      </c>
      <c r="W550" s="1" t="s">
        <v>7419</v>
      </c>
      <c r="X550">
        <v>93</v>
      </c>
      <c r="Y550" s="3" t="s">
        <v>7418</v>
      </c>
      <c r="Z550" s="1" t="s">
        <v>7419</v>
      </c>
      <c r="AA550">
        <v>93</v>
      </c>
      <c r="AB550" s="3" t="s">
        <v>7418</v>
      </c>
      <c r="AC550" s="1" t="s">
        <v>7419</v>
      </c>
      <c r="AD550">
        <v>93</v>
      </c>
      <c r="AE550">
        <v>0</v>
      </c>
      <c r="AF550">
        <v>160</v>
      </c>
      <c r="AG550">
        <v>160</v>
      </c>
      <c r="AH550">
        <v>0</v>
      </c>
      <c r="AI550">
        <v>91</v>
      </c>
      <c r="AJ550">
        <v>91</v>
      </c>
      <c r="AK550">
        <v>91</v>
      </c>
      <c r="AL550">
        <v>91</v>
      </c>
      <c r="AM550">
        <v>684</v>
      </c>
    </row>
    <row r="551" spans="1:39" ht="60" x14ac:dyDescent="0.3">
      <c r="A551" s="5" t="s">
        <v>7420</v>
      </c>
      <c r="B551" s="1" t="s">
        <v>7421</v>
      </c>
      <c r="C551" s="7" t="s">
        <v>7422</v>
      </c>
      <c r="D551" s="9" t="s">
        <v>7423</v>
      </c>
      <c r="E551" s="1" t="s">
        <v>7424</v>
      </c>
      <c r="F551">
        <v>2074</v>
      </c>
      <c r="G551" s="3" t="s">
        <v>7425</v>
      </c>
      <c r="H551" s="1" t="s">
        <v>7426</v>
      </c>
      <c r="I551">
        <v>2405</v>
      </c>
      <c r="J551" s="3" t="s">
        <v>7427</v>
      </c>
      <c r="K551" s="1" t="s">
        <v>7428</v>
      </c>
      <c r="L551">
        <v>1497</v>
      </c>
      <c r="M551" s="3" t="s">
        <v>7429</v>
      </c>
      <c r="N551" s="1" t="s">
        <v>7430</v>
      </c>
      <c r="O551">
        <v>2412</v>
      </c>
      <c r="P551" s="11" t="s">
        <v>7431</v>
      </c>
      <c r="Q551" s="1" t="s">
        <v>7432</v>
      </c>
      <c r="R551">
        <v>2376</v>
      </c>
      <c r="S551" s="3" t="s">
        <v>7433</v>
      </c>
      <c r="T551" s="1" t="s">
        <v>7434</v>
      </c>
      <c r="U551">
        <v>1601</v>
      </c>
      <c r="V551" s="3" t="s">
        <v>7435</v>
      </c>
      <c r="W551" s="1" t="s">
        <v>7436</v>
      </c>
      <c r="X551">
        <v>2403</v>
      </c>
      <c r="Y551" s="3" t="s">
        <v>7437</v>
      </c>
      <c r="Z551" s="1" t="s">
        <v>7438</v>
      </c>
      <c r="AA551">
        <v>1626</v>
      </c>
      <c r="AB551" s="3" t="s">
        <v>7437</v>
      </c>
      <c r="AC551" s="1" t="s">
        <v>7438</v>
      </c>
      <c r="AD551">
        <v>1626</v>
      </c>
      <c r="AE551">
        <v>0</v>
      </c>
      <c r="AF551">
        <v>178</v>
      </c>
      <c r="AG551">
        <v>153</v>
      </c>
      <c r="AH551">
        <v>0</v>
      </c>
      <c r="AI551">
        <v>60</v>
      </c>
      <c r="AJ551">
        <v>153</v>
      </c>
      <c r="AK551">
        <v>70</v>
      </c>
      <c r="AL551">
        <v>70</v>
      </c>
      <c r="AM551">
        <v>684</v>
      </c>
    </row>
    <row r="552" spans="1:39" ht="86.4" x14ac:dyDescent="0.3">
      <c r="A552" s="5" t="s">
        <v>7439</v>
      </c>
      <c r="B552" s="1" t="s">
        <v>7440</v>
      </c>
      <c r="C552" s="7" t="s">
        <v>7441</v>
      </c>
      <c r="D552" s="9" t="s">
        <v>7442</v>
      </c>
      <c r="E552" s="1" t="s">
        <v>7443</v>
      </c>
      <c r="F552">
        <v>4489</v>
      </c>
      <c r="G552" s="3" t="s">
        <v>7444</v>
      </c>
      <c r="H552" s="1" t="s">
        <v>7445</v>
      </c>
      <c r="I552">
        <v>3223</v>
      </c>
      <c r="J552" s="3" t="s">
        <v>7446</v>
      </c>
      <c r="K552" s="1" t="s">
        <v>7447</v>
      </c>
      <c r="L552">
        <v>5314</v>
      </c>
      <c r="M552" s="3" t="s">
        <v>7448</v>
      </c>
      <c r="N552" s="1" t="s">
        <v>7449</v>
      </c>
      <c r="O552">
        <v>4476</v>
      </c>
      <c r="P552" s="11" t="s">
        <v>7450</v>
      </c>
      <c r="Q552" s="1" t="s">
        <v>7451</v>
      </c>
      <c r="R552">
        <v>2997</v>
      </c>
      <c r="S552" s="3" t="s">
        <v>7452</v>
      </c>
      <c r="T552" s="1" t="s">
        <v>7453</v>
      </c>
      <c r="U552">
        <v>6439</v>
      </c>
      <c r="V552" s="3" t="s">
        <v>7454</v>
      </c>
      <c r="W552" s="1" t="s">
        <v>7455</v>
      </c>
      <c r="X552">
        <v>4403</v>
      </c>
      <c r="Y552" s="3" t="s">
        <v>7456</v>
      </c>
      <c r="Z552" s="1" t="s">
        <v>7457</v>
      </c>
      <c r="AA552">
        <v>6182</v>
      </c>
      <c r="AB552" s="3" t="s">
        <v>7458</v>
      </c>
      <c r="AC552" s="1" t="s">
        <v>7459</v>
      </c>
      <c r="AD552">
        <v>6186</v>
      </c>
      <c r="AE552">
        <v>0</v>
      </c>
      <c r="AF552">
        <v>180</v>
      </c>
      <c r="AG552">
        <v>0</v>
      </c>
      <c r="AH552">
        <v>0</v>
      </c>
      <c r="AI552">
        <v>180</v>
      </c>
      <c r="AJ552">
        <v>0</v>
      </c>
      <c r="AK552">
        <v>159</v>
      </c>
      <c r="AL552">
        <v>160</v>
      </c>
      <c r="AM552">
        <v>679</v>
      </c>
    </row>
    <row r="553" spans="1:39" ht="64.8" x14ac:dyDescent="0.3">
      <c r="A553" s="5" t="s">
        <v>7460</v>
      </c>
      <c r="B553" s="1" t="s">
        <v>7461</v>
      </c>
      <c r="C553" s="7" t="s">
        <v>7462</v>
      </c>
      <c r="D553" s="9" t="s">
        <v>7463</v>
      </c>
      <c r="E553" s="1" t="s">
        <v>7464</v>
      </c>
      <c r="F553">
        <v>8896</v>
      </c>
      <c r="G553" s="3" t="s">
        <v>7465</v>
      </c>
      <c r="H553" s="1" t="s">
        <v>7466</v>
      </c>
      <c r="I553">
        <v>4152</v>
      </c>
      <c r="J553" s="3" t="s">
        <v>7467</v>
      </c>
      <c r="K553" s="1" t="s">
        <v>7468</v>
      </c>
      <c r="L553">
        <v>8923</v>
      </c>
      <c r="M553" s="3" t="s">
        <v>7469</v>
      </c>
      <c r="N553" s="1" t="s">
        <v>7470</v>
      </c>
      <c r="O553">
        <v>178</v>
      </c>
      <c r="P553" s="11" t="s">
        <v>7471</v>
      </c>
      <c r="Q553" s="1" t="s">
        <v>7472</v>
      </c>
      <c r="R553">
        <v>7714</v>
      </c>
      <c r="S553" s="3" t="s">
        <v>7473</v>
      </c>
      <c r="T553" s="1" t="s">
        <v>7474</v>
      </c>
      <c r="U553">
        <v>8902</v>
      </c>
      <c r="V553" s="3" t="s">
        <v>7475</v>
      </c>
      <c r="W553" s="1" t="s">
        <v>7476</v>
      </c>
      <c r="X553">
        <v>1852</v>
      </c>
      <c r="Y553" s="3" t="s">
        <v>7477</v>
      </c>
      <c r="Z553" s="1" t="s">
        <v>7478</v>
      </c>
      <c r="AA553">
        <v>8767</v>
      </c>
      <c r="AB553" s="3" t="s">
        <v>7479</v>
      </c>
      <c r="AC553" s="1" t="s">
        <v>7480</v>
      </c>
      <c r="AD553">
        <v>8691</v>
      </c>
      <c r="AE553">
        <v>100</v>
      </c>
      <c r="AF553">
        <v>185</v>
      </c>
      <c r="AG553">
        <v>11</v>
      </c>
      <c r="AH553">
        <v>0</v>
      </c>
      <c r="AI553">
        <v>124</v>
      </c>
      <c r="AJ553">
        <v>19</v>
      </c>
      <c r="AK553">
        <v>110</v>
      </c>
      <c r="AL553">
        <v>130</v>
      </c>
      <c r="AM553">
        <v>679</v>
      </c>
    </row>
    <row r="554" spans="1:39" ht="60" x14ac:dyDescent="0.3">
      <c r="A554" s="5" t="s">
        <v>7481</v>
      </c>
      <c r="B554" s="1" t="s">
        <v>7482</v>
      </c>
      <c r="C554" s="7" t="s">
        <v>7483</v>
      </c>
      <c r="D554" s="9" t="s">
        <v>7484</v>
      </c>
      <c r="E554" s="1" t="s">
        <v>7485</v>
      </c>
      <c r="F554">
        <v>1283</v>
      </c>
      <c r="G554" s="3" t="s">
        <v>7486</v>
      </c>
      <c r="H554" s="1" t="s">
        <v>7487</v>
      </c>
      <c r="I554">
        <v>44</v>
      </c>
      <c r="J554" s="3" t="s">
        <v>7488</v>
      </c>
      <c r="K554" s="1" t="s">
        <v>7489</v>
      </c>
      <c r="L554">
        <v>1325</v>
      </c>
      <c r="M554" s="3" t="s">
        <v>7488</v>
      </c>
      <c r="N554" s="1" t="s">
        <v>7489</v>
      </c>
      <c r="O554">
        <v>1325</v>
      </c>
      <c r="P554" s="11" t="s">
        <v>7490</v>
      </c>
      <c r="Q554" s="1" t="s">
        <v>7491</v>
      </c>
      <c r="R554">
        <v>1978</v>
      </c>
      <c r="S554" s="3" t="s">
        <v>7492</v>
      </c>
      <c r="T554" s="1" t="s">
        <v>7493</v>
      </c>
      <c r="U554">
        <v>1064</v>
      </c>
      <c r="V554" s="3" t="s">
        <v>7494</v>
      </c>
      <c r="W554" s="1" t="s">
        <v>7495</v>
      </c>
      <c r="X554">
        <v>108</v>
      </c>
      <c r="Y554" s="3" t="s">
        <v>7492</v>
      </c>
      <c r="Z554" s="1" t="s">
        <v>7493</v>
      </c>
      <c r="AA554">
        <v>1064</v>
      </c>
      <c r="AB554" s="3" t="s">
        <v>7492</v>
      </c>
      <c r="AC554" s="1" t="s">
        <v>7493</v>
      </c>
      <c r="AD554">
        <v>1064</v>
      </c>
      <c r="AE554">
        <v>0</v>
      </c>
      <c r="AF554">
        <v>175</v>
      </c>
      <c r="AG554">
        <v>175</v>
      </c>
      <c r="AH554">
        <v>0</v>
      </c>
      <c r="AI554">
        <v>80</v>
      </c>
      <c r="AJ554">
        <v>89</v>
      </c>
      <c r="AK554">
        <v>80</v>
      </c>
      <c r="AL554">
        <v>80</v>
      </c>
      <c r="AM554">
        <v>679</v>
      </c>
    </row>
    <row r="555" spans="1:39" ht="60" x14ac:dyDescent="0.3">
      <c r="A555" s="5" t="s">
        <v>7496</v>
      </c>
      <c r="B555" s="1" t="s">
        <v>7482</v>
      </c>
      <c r="C555" s="7" t="s">
        <v>7483</v>
      </c>
      <c r="D555" s="9" t="s">
        <v>7484</v>
      </c>
      <c r="E555" s="1" t="s">
        <v>7497</v>
      </c>
      <c r="F555">
        <v>1276</v>
      </c>
      <c r="G555" s="3" t="s">
        <v>7486</v>
      </c>
      <c r="H555" s="1" t="s">
        <v>7498</v>
      </c>
      <c r="I555">
        <v>433</v>
      </c>
      <c r="J555" s="3" t="s">
        <v>7488</v>
      </c>
      <c r="K555" s="1" t="s">
        <v>7499</v>
      </c>
      <c r="L555">
        <v>1285</v>
      </c>
      <c r="M555" s="3" t="s">
        <v>7488</v>
      </c>
      <c r="N555" s="1" t="s">
        <v>7499</v>
      </c>
      <c r="O555">
        <v>1285</v>
      </c>
      <c r="P555" s="11" t="s">
        <v>7490</v>
      </c>
      <c r="Q555" s="1" t="s">
        <v>7491</v>
      </c>
      <c r="R555">
        <v>1978</v>
      </c>
      <c r="S555" s="3" t="s">
        <v>7492</v>
      </c>
      <c r="T555" s="1" t="s">
        <v>7500</v>
      </c>
      <c r="U555">
        <v>1076</v>
      </c>
      <c r="V555" s="3" t="s">
        <v>7494</v>
      </c>
      <c r="W555" s="1" t="s">
        <v>7501</v>
      </c>
      <c r="X555">
        <v>1091</v>
      </c>
      <c r="Y555" s="3" t="s">
        <v>7492</v>
      </c>
      <c r="Z555" s="1" t="s">
        <v>7500</v>
      </c>
      <c r="AA555">
        <v>1076</v>
      </c>
      <c r="AB555" s="3" t="s">
        <v>7492</v>
      </c>
      <c r="AC555" s="1" t="s">
        <v>7500</v>
      </c>
      <c r="AD555">
        <v>1076</v>
      </c>
      <c r="AE555">
        <v>0</v>
      </c>
      <c r="AF555">
        <v>175</v>
      </c>
      <c r="AG555">
        <v>175</v>
      </c>
      <c r="AH555">
        <v>0</v>
      </c>
      <c r="AI555">
        <v>80</v>
      </c>
      <c r="AJ555">
        <v>89</v>
      </c>
      <c r="AK555">
        <v>80</v>
      </c>
      <c r="AL555">
        <v>80</v>
      </c>
      <c r="AM555">
        <v>679</v>
      </c>
    </row>
    <row r="556" spans="1:39" ht="75.599999999999994" x14ac:dyDescent="0.3">
      <c r="A556" s="5" t="s">
        <v>7502</v>
      </c>
      <c r="B556" s="1" t="s">
        <v>7503</v>
      </c>
      <c r="C556" s="7" t="s">
        <v>7504</v>
      </c>
      <c r="D556" s="9" t="s">
        <v>7505</v>
      </c>
      <c r="E556" s="1" t="s">
        <v>7506</v>
      </c>
      <c r="F556">
        <v>3624</v>
      </c>
      <c r="G556" s="3" t="s">
        <v>7507</v>
      </c>
      <c r="H556" s="1" t="s">
        <v>7508</v>
      </c>
      <c r="I556">
        <v>7418</v>
      </c>
      <c r="J556" s="3" t="s">
        <v>7505</v>
      </c>
      <c r="K556" s="1" t="s">
        <v>7509</v>
      </c>
      <c r="L556">
        <v>3668</v>
      </c>
      <c r="M556" s="3" t="s">
        <v>7510</v>
      </c>
      <c r="N556" s="1" t="s">
        <v>7511</v>
      </c>
      <c r="O556">
        <v>6401</v>
      </c>
      <c r="P556" s="11" t="s">
        <v>7512</v>
      </c>
      <c r="Q556" s="1" t="s">
        <v>7513</v>
      </c>
      <c r="R556">
        <v>7438</v>
      </c>
      <c r="S556" s="3" t="s">
        <v>7514</v>
      </c>
      <c r="T556" s="1" t="s">
        <v>7515</v>
      </c>
      <c r="U556">
        <v>2409</v>
      </c>
      <c r="V556" s="3" t="s">
        <v>7516</v>
      </c>
      <c r="W556" s="1" t="s">
        <v>7517</v>
      </c>
      <c r="X556">
        <v>3248</v>
      </c>
      <c r="Y556" s="3" t="s">
        <v>7514</v>
      </c>
      <c r="Z556" s="1" t="s">
        <v>7515</v>
      </c>
      <c r="AA556">
        <v>2409</v>
      </c>
      <c r="AB556" s="3" t="s">
        <v>7514</v>
      </c>
      <c r="AC556" s="1" t="s">
        <v>7515</v>
      </c>
      <c r="AD556">
        <v>2409</v>
      </c>
      <c r="AE556">
        <v>51</v>
      </c>
      <c r="AF556">
        <v>210</v>
      </c>
      <c r="AG556">
        <v>118</v>
      </c>
      <c r="AH556">
        <v>51</v>
      </c>
      <c r="AI556">
        <v>62</v>
      </c>
      <c r="AJ556">
        <v>62</v>
      </c>
      <c r="AK556">
        <v>62</v>
      </c>
      <c r="AL556">
        <v>62</v>
      </c>
      <c r="AM556">
        <v>678</v>
      </c>
    </row>
    <row r="557" spans="1:39" ht="60" x14ac:dyDescent="0.3">
      <c r="A557" s="5" t="s">
        <v>7518</v>
      </c>
      <c r="B557" s="1" t="s">
        <v>7519</v>
      </c>
      <c r="C557" s="7" t="s">
        <v>7520</v>
      </c>
      <c r="D557" s="9" t="s">
        <v>7521</v>
      </c>
      <c r="E557" s="1" t="s">
        <v>7522</v>
      </c>
      <c r="F557">
        <v>3751</v>
      </c>
      <c r="G557" s="3" t="s">
        <v>7523</v>
      </c>
      <c r="H557" s="1" t="s">
        <v>7524</v>
      </c>
      <c r="I557">
        <v>2757</v>
      </c>
      <c r="J557" s="3" t="s">
        <v>7521</v>
      </c>
      <c r="K557" s="1" t="s">
        <v>7525</v>
      </c>
      <c r="L557">
        <v>375</v>
      </c>
      <c r="M557" s="3" t="s">
        <v>7526</v>
      </c>
      <c r="N557" s="1" t="s">
        <v>7527</v>
      </c>
      <c r="O557">
        <v>6132</v>
      </c>
      <c r="P557" s="11" t="s">
        <v>7528</v>
      </c>
      <c r="Q557" s="1" t="s">
        <v>7529</v>
      </c>
      <c r="R557">
        <v>4393</v>
      </c>
      <c r="S557" s="3" t="s">
        <v>7530</v>
      </c>
      <c r="T557" s="1" t="s">
        <v>7531</v>
      </c>
      <c r="U557">
        <v>124</v>
      </c>
      <c r="V557" s="3" t="s">
        <v>7530</v>
      </c>
      <c r="W557" s="1" t="s">
        <v>7531</v>
      </c>
      <c r="X557">
        <v>124</v>
      </c>
      <c r="Y557" s="3" t="s">
        <v>7530</v>
      </c>
      <c r="Z557" s="1" t="s">
        <v>7531</v>
      </c>
      <c r="AA557">
        <v>124</v>
      </c>
      <c r="AB557" s="3" t="s">
        <v>7530</v>
      </c>
      <c r="AC557" s="1" t="s">
        <v>7531</v>
      </c>
      <c r="AD557">
        <v>124</v>
      </c>
      <c r="AE557">
        <v>0</v>
      </c>
      <c r="AF557">
        <v>210</v>
      </c>
      <c r="AG557">
        <v>0</v>
      </c>
      <c r="AH557">
        <v>30</v>
      </c>
      <c r="AI557">
        <v>109</v>
      </c>
      <c r="AJ557">
        <v>109</v>
      </c>
      <c r="AK557">
        <v>109</v>
      </c>
      <c r="AL557">
        <v>109</v>
      </c>
      <c r="AM557">
        <v>676</v>
      </c>
    </row>
    <row r="558" spans="1:39" ht="60" x14ac:dyDescent="0.3">
      <c r="A558" s="5" t="s">
        <v>7532</v>
      </c>
      <c r="B558" s="1" t="s">
        <v>7533</v>
      </c>
      <c r="C558" s="7" t="s">
        <v>7534</v>
      </c>
      <c r="D558" s="9" t="s">
        <v>7535</v>
      </c>
      <c r="E558" s="1" t="s">
        <v>7536</v>
      </c>
      <c r="F558">
        <v>1938</v>
      </c>
      <c r="G558" s="3" t="s">
        <v>7537</v>
      </c>
      <c r="H558" s="1" t="s">
        <v>7538</v>
      </c>
      <c r="I558">
        <v>8481</v>
      </c>
      <c r="J558" s="3" t="s">
        <v>7539</v>
      </c>
      <c r="K558" s="1" t="s">
        <v>7540</v>
      </c>
      <c r="L558">
        <v>2968</v>
      </c>
      <c r="M558" s="3" t="s">
        <v>7541</v>
      </c>
      <c r="N558" s="1" t="s">
        <v>7542</v>
      </c>
      <c r="O558">
        <v>4475</v>
      </c>
      <c r="P558" s="11" t="s">
        <v>7543</v>
      </c>
      <c r="Q558" s="1" t="s">
        <v>7544</v>
      </c>
      <c r="R558">
        <v>751</v>
      </c>
      <c r="S558" s="3" t="s">
        <v>7545</v>
      </c>
      <c r="T558" s="1" t="s">
        <v>7546</v>
      </c>
      <c r="U558">
        <v>3409</v>
      </c>
      <c r="V558" s="3" t="s">
        <v>7547</v>
      </c>
      <c r="W558" s="1" t="s">
        <v>7548</v>
      </c>
      <c r="X558">
        <v>6462</v>
      </c>
      <c r="Y558" s="3" t="s">
        <v>7545</v>
      </c>
      <c r="Z558" s="1" t="s">
        <v>7546</v>
      </c>
      <c r="AA558">
        <v>3409</v>
      </c>
      <c r="AB558" s="3" t="s">
        <v>7545</v>
      </c>
      <c r="AC558" s="1" t="s">
        <v>7546</v>
      </c>
      <c r="AD558">
        <v>3409</v>
      </c>
      <c r="AE558">
        <v>30</v>
      </c>
      <c r="AF558">
        <v>195</v>
      </c>
      <c r="AG558">
        <v>0</v>
      </c>
      <c r="AH558">
        <v>0</v>
      </c>
      <c r="AI558">
        <v>150</v>
      </c>
      <c r="AJ558">
        <v>0</v>
      </c>
      <c r="AK558">
        <v>150</v>
      </c>
      <c r="AL558">
        <v>150</v>
      </c>
      <c r="AM558">
        <v>675</v>
      </c>
    </row>
    <row r="559" spans="1:39" ht="60" x14ac:dyDescent="0.3">
      <c r="A559" s="5" t="s">
        <v>7549</v>
      </c>
      <c r="B559" s="1" t="s">
        <v>7550</v>
      </c>
      <c r="C559" s="7" t="s">
        <v>7551</v>
      </c>
      <c r="D559" s="9" t="s">
        <v>7552</v>
      </c>
      <c r="E559" s="1" t="s">
        <v>7553</v>
      </c>
      <c r="F559">
        <v>3657</v>
      </c>
      <c r="G559" s="3" t="s">
        <v>7554</v>
      </c>
      <c r="H559" s="1" t="s">
        <v>7555</v>
      </c>
      <c r="I559">
        <v>6165</v>
      </c>
      <c r="J559" s="3" t="s">
        <v>7556</v>
      </c>
      <c r="K559" s="1" t="s">
        <v>7557</v>
      </c>
      <c r="L559">
        <v>3773</v>
      </c>
      <c r="M559" s="3" t="s">
        <v>7558</v>
      </c>
      <c r="N559" s="1" t="s">
        <v>7559</v>
      </c>
      <c r="O559">
        <v>5204</v>
      </c>
      <c r="P559" s="11" t="s">
        <v>7554</v>
      </c>
      <c r="Q559" s="1" t="s">
        <v>7560</v>
      </c>
      <c r="R559">
        <v>5989</v>
      </c>
      <c r="S559" s="3" t="s">
        <v>7561</v>
      </c>
      <c r="T559" s="1" t="s">
        <v>7562</v>
      </c>
      <c r="U559">
        <v>5589</v>
      </c>
      <c r="V559" s="3" t="s">
        <v>7563</v>
      </c>
      <c r="W559" s="1" t="s">
        <v>7564</v>
      </c>
      <c r="X559">
        <v>7744</v>
      </c>
      <c r="Y559" s="3" t="s">
        <v>7565</v>
      </c>
      <c r="Z559" s="1" t="s">
        <v>7566</v>
      </c>
      <c r="AA559">
        <v>668</v>
      </c>
      <c r="AB559" s="3" t="s">
        <v>7567</v>
      </c>
      <c r="AC559" s="1" t="s">
        <v>7568</v>
      </c>
      <c r="AD559">
        <v>7607</v>
      </c>
      <c r="AE559">
        <v>15</v>
      </c>
      <c r="AF559">
        <v>200</v>
      </c>
      <c r="AG559">
        <v>0</v>
      </c>
      <c r="AH559">
        <v>15</v>
      </c>
      <c r="AI559">
        <v>140</v>
      </c>
      <c r="AJ559">
        <v>100</v>
      </c>
      <c r="AK559">
        <v>105</v>
      </c>
      <c r="AL559">
        <v>100</v>
      </c>
      <c r="AM559">
        <v>675</v>
      </c>
    </row>
    <row r="560" spans="1:39" ht="60" x14ac:dyDescent="0.3">
      <c r="A560" s="5" t="s">
        <v>7569</v>
      </c>
      <c r="B560" s="1" t="s">
        <v>7570</v>
      </c>
      <c r="C560" s="7" t="s">
        <v>7571</v>
      </c>
      <c r="D560" s="9" t="s">
        <v>7572</v>
      </c>
      <c r="E560" s="1" t="s">
        <v>7573</v>
      </c>
      <c r="F560">
        <v>4467</v>
      </c>
      <c r="G560" s="3" t="s">
        <v>7574</v>
      </c>
      <c r="H560" s="1" t="s">
        <v>7575</v>
      </c>
      <c r="I560">
        <v>6021</v>
      </c>
      <c r="J560" s="3" t="s">
        <v>7572</v>
      </c>
      <c r="K560" s="1" t="s">
        <v>7576</v>
      </c>
      <c r="L560">
        <v>4478</v>
      </c>
      <c r="M560" s="3" t="s">
        <v>7577</v>
      </c>
      <c r="N560" s="1" t="s">
        <v>7578</v>
      </c>
      <c r="O560">
        <v>519</v>
      </c>
      <c r="P560" s="11" t="s">
        <v>7579</v>
      </c>
      <c r="Q560" s="1" t="s">
        <v>7580</v>
      </c>
      <c r="R560">
        <v>5314</v>
      </c>
      <c r="S560" s="3" t="s">
        <v>7581</v>
      </c>
      <c r="T560" s="1" t="s">
        <v>7582</v>
      </c>
      <c r="U560">
        <v>5926</v>
      </c>
      <c r="V560" s="3" t="s">
        <v>7583</v>
      </c>
      <c r="W560" s="1" t="s">
        <v>7584</v>
      </c>
      <c r="X560">
        <v>6602</v>
      </c>
      <c r="Y560" s="3" t="s">
        <v>7581</v>
      </c>
      <c r="Z560" s="1" t="s">
        <v>7582</v>
      </c>
      <c r="AA560">
        <v>5926</v>
      </c>
      <c r="AB560" s="3" t="s">
        <v>7581</v>
      </c>
      <c r="AC560" s="1" t="s">
        <v>7582</v>
      </c>
      <c r="AD560">
        <v>5926</v>
      </c>
      <c r="AE560">
        <v>15</v>
      </c>
      <c r="AF560">
        <v>210</v>
      </c>
      <c r="AG560">
        <v>0</v>
      </c>
      <c r="AH560">
        <v>30</v>
      </c>
      <c r="AI560">
        <v>115</v>
      </c>
      <c r="AJ560">
        <v>75</v>
      </c>
      <c r="AK560">
        <v>115</v>
      </c>
      <c r="AL560">
        <v>115</v>
      </c>
      <c r="AM560">
        <v>675</v>
      </c>
    </row>
    <row r="561" spans="1:39" ht="86.4" x14ac:dyDescent="0.3">
      <c r="A561" s="5" t="s">
        <v>7585</v>
      </c>
      <c r="B561" s="1" t="s">
        <v>7586</v>
      </c>
      <c r="C561" s="7" t="s">
        <v>7587</v>
      </c>
      <c r="D561" s="9" t="s">
        <v>7588</v>
      </c>
      <c r="E561" s="1" t="s">
        <v>7589</v>
      </c>
      <c r="F561">
        <v>6264</v>
      </c>
      <c r="G561" s="3" t="s">
        <v>7590</v>
      </c>
      <c r="H561" s="1" t="s">
        <v>7591</v>
      </c>
      <c r="I561">
        <v>2982</v>
      </c>
      <c r="J561" s="3" t="s">
        <v>7588</v>
      </c>
      <c r="K561" s="1" t="s">
        <v>7592</v>
      </c>
      <c r="L561">
        <v>6236</v>
      </c>
      <c r="M561" s="3" t="s">
        <v>7593</v>
      </c>
      <c r="N561" s="1" t="s">
        <v>7594</v>
      </c>
      <c r="O561">
        <v>5711</v>
      </c>
      <c r="P561" s="11" t="s">
        <v>7590</v>
      </c>
      <c r="Q561" s="1" t="s">
        <v>7595</v>
      </c>
      <c r="R561">
        <v>2988</v>
      </c>
      <c r="S561" s="3" t="s">
        <v>7588</v>
      </c>
      <c r="T561" s="1" t="s">
        <v>7596</v>
      </c>
      <c r="U561">
        <v>5731</v>
      </c>
      <c r="V561" s="3" t="s">
        <v>7593</v>
      </c>
      <c r="W561" s="1" t="s">
        <v>7597</v>
      </c>
      <c r="X561">
        <v>583</v>
      </c>
      <c r="Y561" s="3" t="s">
        <v>7598</v>
      </c>
      <c r="Z561" s="1" t="s">
        <v>7599</v>
      </c>
      <c r="AA561">
        <v>4073</v>
      </c>
      <c r="AB561" s="3" t="s">
        <v>7598</v>
      </c>
      <c r="AC561" s="1" t="s">
        <v>7599</v>
      </c>
      <c r="AD561">
        <v>4073</v>
      </c>
      <c r="AE561">
        <v>32</v>
      </c>
      <c r="AF561">
        <v>210</v>
      </c>
      <c r="AG561">
        <v>40</v>
      </c>
      <c r="AH561">
        <v>32</v>
      </c>
      <c r="AI561">
        <v>210</v>
      </c>
      <c r="AJ561">
        <v>40</v>
      </c>
      <c r="AK561">
        <v>55</v>
      </c>
      <c r="AL561">
        <v>55</v>
      </c>
      <c r="AM561">
        <v>674</v>
      </c>
    </row>
    <row r="562" spans="1:39" ht="60" x14ac:dyDescent="0.3">
      <c r="A562" s="5" t="s">
        <v>7600</v>
      </c>
      <c r="B562" s="1" t="s">
        <v>7601</v>
      </c>
      <c r="C562" s="7" t="s">
        <v>7602</v>
      </c>
      <c r="D562" s="9" t="s">
        <v>7603</v>
      </c>
      <c r="E562" s="1" t="s">
        <v>7604</v>
      </c>
      <c r="F562">
        <v>5333</v>
      </c>
      <c r="G562" s="3" t="s">
        <v>7605</v>
      </c>
      <c r="H562" s="1" t="s">
        <v>7606</v>
      </c>
      <c r="I562">
        <v>4796</v>
      </c>
      <c r="J562" s="3" t="s">
        <v>7607</v>
      </c>
      <c r="K562" s="1" t="s">
        <v>7608</v>
      </c>
      <c r="L562">
        <v>5421</v>
      </c>
      <c r="M562" s="3" t="s">
        <v>7609</v>
      </c>
      <c r="N562" s="1" t="s">
        <v>7610</v>
      </c>
      <c r="O562">
        <v>7073</v>
      </c>
      <c r="P562" s="11" t="s">
        <v>7611</v>
      </c>
      <c r="Q562" s="1" t="s">
        <v>7612</v>
      </c>
      <c r="R562">
        <v>348</v>
      </c>
      <c r="S562" s="3" t="s">
        <v>7613</v>
      </c>
      <c r="T562" s="1" t="s">
        <v>7614</v>
      </c>
      <c r="U562">
        <v>5827</v>
      </c>
      <c r="V562" s="3" t="s">
        <v>7615</v>
      </c>
      <c r="W562" s="1" t="s">
        <v>7616</v>
      </c>
      <c r="X562">
        <v>7312</v>
      </c>
      <c r="Y562" s="3" t="s">
        <v>7617</v>
      </c>
      <c r="Z562" s="1" t="s">
        <v>7618</v>
      </c>
      <c r="AA562">
        <v>4965</v>
      </c>
      <c r="AB562" s="3" t="s">
        <v>7617</v>
      </c>
      <c r="AC562" s="1" t="s">
        <v>7618</v>
      </c>
      <c r="AD562">
        <v>4965</v>
      </c>
      <c r="AE562">
        <v>150</v>
      </c>
      <c r="AF562">
        <v>185</v>
      </c>
      <c r="AG562">
        <v>0</v>
      </c>
      <c r="AH562">
        <v>125</v>
      </c>
      <c r="AI562">
        <v>31</v>
      </c>
      <c r="AJ562">
        <v>0</v>
      </c>
      <c r="AK562">
        <v>90</v>
      </c>
      <c r="AL562">
        <v>90</v>
      </c>
      <c r="AM562">
        <v>671</v>
      </c>
    </row>
    <row r="563" spans="1:39" ht="60" x14ac:dyDescent="0.3">
      <c r="A563" s="5" t="s">
        <v>7619</v>
      </c>
      <c r="B563" s="1" t="s">
        <v>7620</v>
      </c>
      <c r="C563" s="7" t="s">
        <v>7621</v>
      </c>
      <c r="D563" s="9" t="s">
        <v>7622</v>
      </c>
      <c r="E563" s="1" t="s">
        <v>7623</v>
      </c>
      <c r="F563">
        <v>5378</v>
      </c>
      <c r="G563" s="3" t="s">
        <v>7624</v>
      </c>
      <c r="H563" s="1" t="s">
        <v>7625</v>
      </c>
      <c r="I563">
        <v>4492</v>
      </c>
      <c r="J563" s="3" t="s">
        <v>7622</v>
      </c>
      <c r="K563" s="1" t="s">
        <v>7626</v>
      </c>
      <c r="L563">
        <v>5258</v>
      </c>
      <c r="M563" s="3" t="s">
        <v>7627</v>
      </c>
      <c r="N563" s="1" t="s">
        <v>7628</v>
      </c>
      <c r="O563">
        <v>6723</v>
      </c>
      <c r="P563" s="11" t="s">
        <v>7629</v>
      </c>
      <c r="Q563" s="1" t="s">
        <v>7630</v>
      </c>
      <c r="R563">
        <v>3645</v>
      </c>
      <c r="S563" s="3" t="s">
        <v>7631</v>
      </c>
      <c r="T563" s="1" t="s">
        <v>7632</v>
      </c>
      <c r="U563">
        <v>4233</v>
      </c>
      <c r="V563" s="3" t="s">
        <v>7633</v>
      </c>
      <c r="W563" s="1" t="s">
        <v>7634</v>
      </c>
      <c r="X563">
        <v>5881</v>
      </c>
      <c r="Y563" s="3" t="s">
        <v>7631</v>
      </c>
      <c r="Z563" s="1" t="s">
        <v>7632</v>
      </c>
      <c r="AA563">
        <v>4233</v>
      </c>
      <c r="AB563" s="3" t="s">
        <v>7631</v>
      </c>
      <c r="AC563" s="1" t="s">
        <v>7632</v>
      </c>
      <c r="AD563">
        <v>4233</v>
      </c>
      <c r="AE563">
        <v>0</v>
      </c>
      <c r="AF563">
        <v>210</v>
      </c>
      <c r="AG563">
        <v>0</v>
      </c>
      <c r="AH563">
        <v>0</v>
      </c>
      <c r="AI563">
        <v>150</v>
      </c>
      <c r="AJ563">
        <v>9</v>
      </c>
      <c r="AK563">
        <v>150</v>
      </c>
      <c r="AL563">
        <v>150</v>
      </c>
      <c r="AM563">
        <v>669</v>
      </c>
    </row>
    <row r="564" spans="1:39" ht="60" x14ac:dyDescent="0.3">
      <c r="A564" s="5" t="s">
        <v>7635</v>
      </c>
      <c r="B564" s="1" t="s">
        <v>7636</v>
      </c>
      <c r="C564" s="7" t="s">
        <v>7637</v>
      </c>
      <c r="D564" s="9" t="s">
        <v>7638</v>
      </c>
      <c r="E564" s="1" t="s">
        <v>7639</v>
      </c>
      <c r="F564">
        <v>549</v>
      </c>
      <c r="G564" s="3" t="s">
        <v>7640</v>
      </c>
      <c r="H564" s="1" t="s">
        <v>7641</v>
      </c>
      <c r="I564">
        <v>3451</v>
      </c>
      <c r="J564" s="3" t="s">
        <v>7638</v>
      </c>
      <c r="K564" s="1" t="s">
        <v>7642</v>
      </c>
      <c r="L564">
        <v>45</v>
      </c>
      <c r="M564" s="3" t="s">
        <v>7643</v>
      </c>
      <c r="N564" s="1" t="s">
        <v>7644</v>
      </c>
      <c r="O564">
        <v>118</v>
      </c>
      <c r="P564" s="11" t="s">
        <v>7645</v>
      </c>
      <c r="Q564" s="1" t="s">
        <v>7646</v>
      </c>
      <c r="R564">
        <v>2789</v>
      </c>
      <c r="S564" s="3" t="s">
        <v>7647</v>
      </c>
      <c r="T564" s="1" t="s">
        <v>7648</v>
      </c>
      <c r="U564">
        <v>1205</v>
      </c>
      <c r="V564" s="3" t="s">
        <v>7649</v>
      </c>
      <c r="W564" s="1" t="s">
        <v>7650</v>
      </c>
      <c r="X564">
        <v>1289</v>
      </c>
      <c r="Y564" s="3" t="s">
        <v>7651</v>
      </c>
      <c r="Z564" s="1" t="s">
        <v>7652</v>
      </c>
      <c r="AA564">
        <v>4447</v>
      </c>
      <c r="AB564" s="3" t="s">
        <v>7647</v>
      </c>
      <c r="AC564" s="1" t="s">
        <v>7648</v>
      </c>
      <c r="AD564">
        <v>1205</v>
      </c>
      <c r="AE564">
        <v>25</v>
      </c>
      <c r="AF564">
        <v>210</v>
      </c>
      <c r="AG564">
        <v>125</v>
      </c>
      <c r="AH564">
        <v>25</v>
      </c>
      <c r="AI564">
        <v>89</v>
      </c>
      <c r="AJ564">
        <v>79</v>
      </c>
      <c r="AK564">
        <v>25</v>
      </c>
      <c r="AL564">
        <v>89</v>
      </c>
      <c r="AM564">
        <v>667</v>
      </c>
    </row>
    <row r="565" spans="1:39" ht="64.8" x14ac:dyDescent="0.3">
      <c r="A565" s="5" t="s">
        <v>7653</v>
      </c>
      <c r="B565" s="1" t="s">
        <v>7654</v>
      </c>
      <c r="C565" s="7" t="s">
        <v>7655</v>
      </c>
      <c r="D565" s="9" t="s">
        <v>7656</v>
      </c>
      <c r="E565" s="1" t="s">
        <v>7657</v>
      </c>
      <c r="F565">
        <v>993</v>
      </c>
      <c r="G565" s="3" t="s">
        <v>7658</v>
      </c>
      <c r="H565" s="1" t="s">
        <v>7659</v>
      </c>
      <c r="I565">
        <v>1091</v>
      </c>
      <c r="J565" s="3" t="s">
        <v>7660</v>
      </c>
      <c r="K565" s="1" t="s">
        <v>7661</v>
      </c>
      <c r="L565">
        <v>1028</v>
      </c>
      <c r="M565" s="3" t="s">
        <v>7660</v>
      </c>
      <c r="N565" s="1" t="s">
        <v>7661</v>
      </c>
      <c r="O565">
        <v>1028</v>
      </c>
      <c r="P565" s="11" t="s">
        <v>7662</v>
      </c>
      <c r="Q565" s="1" t="s">
        <v>7663</v>
      </c>
      <c r="R565">
        <v>1943</v>
      </c>
      <c r="S565" s="3" t="s">
        <v>7664</v>
      </c>
      <c r="T565" s="1" t="s">
        <v>7665</v>
      </c>
      <c r="U565">
        <v>1616</v>
      </c>
      <c r="V565" s="3" t="s">
        <v>7664</v>
      </c>
      <c r="W565" s="1" t="s">
        <v>7665</v>
      </c>
      <c r="X565">
        <v>1616</v>
      </c>
      <c r="Y565" s="3" t="s">
        <v>7664</v>
      </c>
      <c r="Z565" s="1" t="s">
        <v>7665</v>
      </c>
      <c r="AA565">
        <v>1616</v>
      </c>
      <c r="AB565" s="3" t="s">
        <v>7664</v>
      </c>
      <c r="AC565" s="1" t="s">
        <v>7665</v>
      </c>
      <c r="AD565">
        <v>1616</v>
      </c>
      <c r="AE565">
        <v>19</v>
      </c>
      <c r="AF565">
        <v>104</v>
      </c>
      <c r="AG565">
        <v>104</v>
      </c>
      <c r="AH565">
        <v>24</v>
      </c>
      <c r="AI565">
        <v>104</v>
      </c>
      <c r="AJ565">
        <v>104</v>
      </c>
      <c r="AK565">
        <v>104</v>
      </c>
      <c r="AL565">
        <v>104</v>
      </c>
      <c r="AM565">
        <v>667</v>
      </c>
    </row>
    <row r="566" spans="1:39" ht="60" x14ac:dyDescent="0.3">
      <c r="A566" s="5" t="s">
        <v>7666</v>
      </c>
      <c r="B566" s="1" t="s">
        <v>7667</v>
      </c>
      <c r="C566" s="7" t="s">
        <v>7668</v>
      </c>
      <c r="D566" s="9" t="s">
        <v>7669</v>
      </c>
      <c r="E566" s="1" t="s">
        <v>7670</v>
      </c>
      <c r="F566">
        <v>3861</v>
      </c>
      <c r="G566" s="3" t="s">
        <v>7671</v>
      </c>
      <c r="H566" s="1" t="s">
        <v>7672</v>
      </c>
      <c r="I566">
        <v>396</v>
      </c>
      <c r="J566" s="3" t="s">
        <v>7669</v>
      </c>
      <c r="K566" s="1" t="s">
        <v>7673</v>
      </c>
      <c r="L566">
        <v>3937</v>
      </c>
      <c r="M566" s="3" t="s">
        <v>7674</v>
      </c>
      <c r="N566" s="1" t="s">
        <v>7675</v>
      </c>
      <c r="O566">
        <v>4195</v>
      </c>
      <c r="P566" s="11" t="s">
        <v>7676</v>
      </c>
      <c r="Q566" s="1" t="s">
        <v>7677</v>
      </c>
      <c r="R566">
        <v>1097</v>
      </c>
      <c r="S566" s="3" t="s">
        <v>7678</v>
      </c>
      <c r="T566" s="1" t="s">
        <v>7679</v>
      </c>
      <c r="U566">
        <v>4149</v>
      </c>
      <c r="V566" s="3" t="s">
        <v>7680</v>
      </c>
      <c r="W566" s="1" t="s">
        <v>7681</v>
      </c>
      <c r="X566">
        <v>102</v>
      </c>
      <c r="Y566" s="3" t="s">
        <v>7678</v>
      </c>
      <c r="Z566" s="1" t="s">
        <v>7679</v>
      </c>
      <c r="AA566">
        <v>4149</v>
      </c>
      <c r="AB566" s="3" t="s">
        <v>7678</v>
      </c>
      <c r="AC566" s="1" t="s">
        <v>7679</v>
      </c>
      <c r="AD566">
        <v>4149</v>
      </c>
      <c r="AE566">
        <v>0</v>
      </c>
      <c r="AF566">
        <v>210</v>
      </c>
      <c r="AG566">
        <v>34</v>
      </c>
      <c r="AH566">
        <v>0</v>
      </c>
      <c r="AI566">
        <v>125</v>
      </c>
      <c r="AJ566">
        <v>47</v>
      </c>
      <c r="AK566">
        <v>125</v>
      </c>
      <c r="AL566">
        <v>125</v>
      </c>
      <c r="AM566">
        <v>666</v>
      </c>
    </row>
    <row r="567" spans="1:39" ht="60" x14ac:dyDescent="0.3">
      <c r="A567" s="5" t="s">
        <v>7682</v>
      </c>
      <c r="B567" s="1" t="s">
        <v>7683</v>
      </c>
      <c r="C567" s="7" t="s">
        <v>7684</v>
      </c>
      <c r="D567" s="9" t="s">
        <v>7685</v>
      </c>
      <c r="E567" s="1" t="s">
        <v>7686</v>
      </c>
      <c r="F567">
        <v>1804</v>
      </c>
      <c r="G567" s="3" t="s">
        <v>7687</v>
      </c>
      <c r="H567" s="1" t="s">
        <v>7688</v>
      </c>
      <c r="I567">
        <v>321</v>
      </c>
      <c r="J567" s="3" t="s">
        <v>7685</v>
      </c>
      <c r="K567" s="1" t="s">
        <v>7689</v>
      </c>
      <c r="L567">
        <v>1818</v>
      </c>
      <c r="M567" s="3" t="s">
        <v>7685</v>
      </c>
      <c r="N567" s="1" t="s">
        <v>7689</v>
      </c>
      <c r="O567">
        <v>1818</v>
      </c>
      <c r="P567" s="11" t="s">
        <v>7690</v>
      </c>
      <c r="Q567" s="1" t="s">
        <v>7691</v>
      </c>
      <c r="R567">
        <v>99</v>
      </c>
      <c r="S567" s="3" t="s">
        <v>7692</v>
      </c>
      <c r="T567" s="1" t="s">
        <v>7693</v>
      </c>
      <c r="U567">
        <v>1438</v>
      </c>
      <c r="V567" s="3" t="s">
        <v>7692</v>
      </c>
      <c r="W567" s="1" t="s">
        <v>7693</v>
      </c>
      <c r="X567">
        <v>1438</v>
      </c>
      <c r="Y567" s="3" t="s">
        <v>7692</v>
      </c>
      <c r="Z567" s="1" t="s">
        <v>7693</v>
      </c>
      <c r="AA567">
        <v>1438</v>
      </c>
      <c r="AB567" s="3" t="s">
        <v>7692</v>
      </c>
      <c r="AC567" s="1" t="s">
        <v>7693</v>
      </c>
      <c r="AD567">
        <v>1438</v>
      </c>
      <c r="AE567">
        <v>0</v>
      </c>
      <c r="AF567">
        <v>210</v>
      </c>
      <c r="AG567">
        <v>210</v>
      </c>
      <c r="AH567">
        <v>0</v>
      </c>
      <c r="AI567">
        <v>60</v>
      </c>
      <c r="AJ567">
        <v>60</v>
      </c>
      <c r="AK567">
        <v>60</v>
      </c>
      <c r="AL567">
        <v>60</v>
      </c>
      <c r="AM567">
        <v>660</v>
      </c>
    </row>
    <row r="568" spans="1:39" ht="60" x14ac:dyDescent="0.3">
      <c r="A568" s="5" t="s">
        <v>7694</v>
      </c>
      <c r="B568" s="1" t="s">
        <v>7695</v>
      </c>
      <c r="C568" s="7" t="s">
        <v>7696</v>
      </c>
      <c r="D568" s="9" t="s">
        <v>7697</v>
      </c>
      <c r="E568" s="1" t="s">
        <v>7698</v>
      </c>
      <c r="F568">
        <v>6596</v>
      </c>
      <c r="G568" s="3" t="s">
        <v>7699</v>
      </c>
      <c r="H568" s="1" t="s">
        <v>7700</v>
      </c>
      <c r="I568">
        <v>3067</v>
      </c>
      <c r="J568" s="3" t="s">
        <v>7701</v>
      </c>
      <c r="K568" s="1" t="s">
        <v>7702</v>
      </c>
      <c r="L568">
        <v>766</v>
      </c>
      <c r="M568" s="3" t="s">
        <v>7703</v>
      </c>
      <c r="N568" s="1" t="s">
        <v>7704</v>
      </c>
      <c r="O568">
        <v>8207</v>
      </c>
      <c r="P568" s="11" t="s">
        <v>7705</v>
      </c>
      <c r="Q568" s="1" t="s">
        <v>7706</v>
      </c>
      <c r="R568">
        <v>2453</v>
      </c>
      <c r="S568" s="3" t="s">
        <v>7707</v>
      </c>
      <c r="T568" s="1" t="s">
        <v>7708</v>
      </c>
      <c r="U568">
        <v>7824</v>
      </c>
      <c r="V568" s="3" t="s">
        <v>7709</v>
      </c>
      <c r="W568" s="1" t="s">
        <v>7710</v>
      </c>
      <c r="X568">
        <v>823</v>
      </c>
      <c r="Y568" s="3" t="s">
        <v>7707</v>
      </c>
      <c r="Z568" s="1" t="s">
        <v>7708</v>
      </c>
      <c r="AA568">
        <v>7824</v>
      </c>
      <c r="AB568" s="3" t="s">
        <v>7711</v>
      </c>
      <c r="AC568" s="1" t="s">
        <v>7712</v>
      </c>
      <c r="AD568">
        <v>7825</v>
      </c>
      <c r="AE568">
        <v>20</v>
      </c>
      <c r="AF568">
        <v>102</v>
      </c>
      <c r="AG568">
        <v>100</v>
      </c>
      <c r="AH568">
        <v>30</v>
      </c>
      <c r="AI568">
        <v>102</v>
      </c>
      <c r="AJ568">
        <v>100</v>
      </c>
      <c r="AK568">
        <v>102</v>
      </c>
      <c r="AL568">
        <v>102</v>
      </c>
      <c r="AM568">
        <v>658</v>
      </c>
    </row>
    <row r="569" spans="1:39" ht="60" x14ac:dyDescent="0.3">
      <c r="A569" s="5" t="s">
        <v>7713</v>
      </c>
      <c r="B569" s="1" t="s">
        <v>7714</v>
      </c>
      <c r="C569" s="7" t="s">
        <v>7715</v>
      </c>
      <c r="D569" s="9" t="s">
        <v>7716</v>
      </c>
      <c r="E569" s="1" t="s">
        <v>7717</v>
      </c>
      <c r="F569">
        <v>4807</v>
      </c>
      <c r="G569" s="3" t="s">
        <v>7718</v>
      </c>
      <c r="H569" s="1" t="s">
        <v>7719</v>
      </c>
      <c r="I569">
        <v>4947</v>
      </c>
      <c r="J569" s="3" t="s">
        <v>7716</v>
      </c>
      <c r="K569" s="1" t="s">
        <v>7720</v>
      </c>
      <c r="L569">
        <v>4717</v>
      </c>
      <c r="M569" s="3" t="s">
        <v>7721</v>
      </c>
      <c r="N569" s="1" t="s">
        <v>7722</v>
      </c>
      <c r="O569">
        <v>5088</v>
      </c>
      <c r="P569" s="11" t="s">
        <v>7723</v>
      </c>
      <c r="Q569" s="1" t="s">
        <v>7724</v>
      </c>
      <c r="R569">
        <v>3498</v>
      </c>
      <c r="S569" s="3" t="s">
        <v>7725</v>
      </c>
      <c r="T569" s="1" t="s">
        <v>7726</v>
      </c>
      <c r="U569">
        <v>4256</v>
      </c>
      <c r="V569" s="3" t="s">
        <v>7727</v>
      </c>
      <c r="W569" s="1" t="s">
        <v>7728</v>
      </c>
      <c r="X569">
        <v>4563</v>
      </c>
      <c r="Y569" s="3" t="s">
        <v>7725</v>
      </c>
      <c r="Z569" s="1" t="s">
        <v>7726</v>
      </c>
      <c r="AA569">
        <v>4256</v>
      </c>
      <c r="AB569" s="3" t="s">
        <v>7725</v>
      </c>
      <c r="AC569" s="1" t="s">
        <v>7726</v>
      </c>
      <c r="AD569">
        <v>4256</v>
      </c>
      <c r="AE569">
        <v>100</v>
      </c>
      <c r="AF569">
        <v>210</v>
      </c>
      <c r="AG569">
        <v>55</v>
      </c>
      <c r="AH569">
        <v>50</v>
      </c>
      <c r="AI569">
        <v>63</v>
      </c>
      <c r="AJ569">
        <v>53</v>
      </c>
      <c r="AK569">
        <v>63</v>
      </c>
      <c r="AL569">
        <v>63</v>
      </c>
      <c r="AM569">
        <v>657</v>
      </c>
    </row>
    <row r="570" spans="1:39" ht="60" x14ac:dyDescent="0.3">
      <c r="A570" s="5" t="s">
        <v>7729</v>
      </c>
      <c r="B570" s="1" t="s">
        <v>7730</v>
      </c>
      <c r="C570" s="7" t="s">
        <v>7731</v>
      </c>
      <c r="D570" s="9" t="s">
        <v>7732</v>
      </c>
      <c r="E570" s="1" t="s">
        <v>7733</v>
      </c>
      <c r="F570">
        <v>1091</v>
      </c>
      <c r="G570" s="3" t="s">
        <v>7734</v>
      </c>
      <c r="H570" s="1" t="s">
        <v>7735</v>
      </c>
      <c r="I570">
        <v>3332</v>
      </c>
      <c r="J570" s="3" t="s">
        <v>7736</v>
      </c>
      <c r="K570" s="1" t="s">
        <v>7737</v>
      </c>
      <c r="L570">
        <v>2014</v>
      </c>
      <c r="M570" s="3" t="s">
        <v>7736</v>
      </c>
      <c r="N570" s="1" t="s">
        <v>7737</v>
      </c>
      <c r="O570">
        <v>2014</v>
      </c>
      <c r="P570" s="11" t="s">
        <v>7738</v>
      </c>
      <c r="Q570" s="1" t="s">
        <v>7739</v>
      </c>
      <c r="R570">
        <v>2339</v>
      </c>
      <c r="S570" s="3" t="s">
        <v>7740</v>
      </c>
      <c r="T570" s="1" t="s">
        <v>7741</v>
      </c>
      <c r="U570">
        <v>597</v>
      </c>
      <c r="V570" s="3" t="s">
        <v>7742</v>
      </c>
      <c r="W570" s="1" t="s">
        <v>7743</v>
      </c>
      <c r="X570">
        <v>1983</v>
      </c>
      <c r="Y570" s="3" t="s">
        <v>7740</v>
      </c>
      <c r="Z570" s="1" t="s">
        <v>7741</v>
      </c>
      <c r="AA570">
        <v>597</v>
      </c>
      <c r="AB570" s="3" t="s">
        <v>7740</v>
      </c>
      <c r="AC570" s="1" t="s">
        <v>7741</v>
      </c>
      <c r="AD570">
        <v>597</v>
      </c>
      <c r="AE570">
        <v>0</v>
      </c>
      <c r="AF570">
        <v>200</v>
      </c>
      <c r="AG570">
        <v>200</v>
      </c>
      <c r="AH570">
        <v>50</v>
      </c>
      <c r="AI570">
        <v>29</v>
      </c>
      <c r="AJ570">
        <v>115</v>
      </c>
      <c r="AK570">
        <v>29</v>
      </c>
      <c r="AL570">
        <v>29</v>
      </c>
      <c r="AM570">
        <v>652</v>
      </c>
    </row>
    <row r="571" spans="1:39" ht="259.2" x14ac:dyDescent="0.3">
      <c r="A571" s="5" t="s">
        <v>7744</v>
      </c>
      <c r="B571" s="1" t="s">
        <v>7745</v>
      </c>
      <c r="C571" s="7" t="s">
        <v>7746</v>
      </c>
      <c r="D571" s="9" t="s">
        <v>7747</v>
      </c>
      <c r="E571" s="1" t="s">
        <v>7748</v>
      </c>
      <c r="F571">
        <v>868</v>
      </c>
      <c r="G571" s="3" t="s">
        <v>7749</v>
      </c>
      <c r="H571" s="1" t="s">
        <v>7750</v>
      </c>
      <c r="I571">
        <v>8651</v>
      </c>
      <c r="J571" s="3" t="s">
        <v>7747</v>
      </c>
      <c r="K571" s="1" t="s">
        <v>7751</v>
      </c>
      <c r="L571">
        <v>99</v>
      </c>
      <c r="M571" s="3" t="s">
        <v>7752</v>
      </c>
      <c r="N571" s="1" t="s">
        <v>7753</v>
      </c>
      <c r="O571">
        <v>8589</v>
      </c>
      <c r="P571" s="11" t="s">
        <v>7754</v>
      </c>
      <c r="Q571" s="1" t="s">
        <v>7755</v>
      </c>
      <c r="R571">
        <v>8235</v>
      </c>
      <c r="S571" s="3" t="s">
        <v>7756</v>
      </c>
      <c r="T571" s="1" t="s">
        <v>7757</v>
      </c>
      <c r="U571">
        <v>1001</v>
      </c>
      <c r="V571" s="3" t="s">
        <v>7758</v>
      </c>
      <c r="W571" s="1" t="s">
        <v>7759</v>
      </c>
      <c r="X571">
        <v>8197</v>
      </c>
      <c r="Y571" s="3" t="s">
        <v>7760</v>
      </c>
      <c r="Z571" s="1" t="s">
        <v>7761</v>
      </c>
      <c r="AA571">
        <v>1767</v>
      </c>
      <c r="AB571" s="3" t="s">
        <v>7760</v>
      </c>
      <c r="AC571" s="1" t="s">
        <v>7761</v>
      </c>
      <c r="AD571">
        <v>1767</v>
      </c>
      <c r="AE571">
        <v>25</v>
      </c>
      <c r="AF571">
        <v>210</v>
      </c>
      <c r="AG571">
        <v>25</v>
      </c>
      <c r="AH571">
        <v>25</v>
      </c>
      <c r="AI571">
        <v>127</v>
      </c>
      <c r="AJ571">
        <v>25</v>
      </c>
      <c r="AK571">
        <v>107</v>
      </c>
      <c r="AL571">
        <v>107</v>
      </c>
      <c r="AM571">
        <v>651</v>
      </c>
    </row>
    <row r="572" spans="1:39" ht="64.8" x14ac:dyDescent="0.3">
      <c r="A572" s="5" t="s">
        <v>7762</v>
      </c>
      <c r="B572" s="1" t="s">
        <v>7763</v>
      </c>
      <c r="C572" s="7" t="s">
        <v>7764</v>
      </c>
      <c r="D572" s="9" t="s">
        <v>7765</v>
      </c>
      <c r="E572" s="1" t="s">
        <v>7766</v>
      </c>
      <c r="F572">
        <v>5673</v>
      </c>
      <c r="G572" s="3" t="s">
        <v>7767</v>
      </c>
      <c r="H572" s="1" t="s">
        <v>7768</v>
      </c>
      <c r="I572">
        <v>467</v>
      </c>
      <c r="J572" s="3" t="s">
        <v>7765</v>
      </c>
      <c r="K572" s="1" t="s">
        <v>7769</v>
      </c>
      <c r="L572">
        <v>567</v>
      </c>
      <c r="M572" s="3" t="s">
        <v>7770</v>
      </c>
      <c r="N572" s="1" t="s">
        <v>7771</v>
      </c>
      <c r="O572">
        <v>1243</v>
      </c>
      <c r="P572" s="11" t="s">
        <v>7772</v>
      </c>
      <c r="Q572" s="1" t="s">
        <v>7773</v>
      </c>
      <c r="R572">
        <v>1623</v>
      </c>
      <c r="S572" s="3" t="s">
        <v>7774</v>
      </c>
      <c r="T572" s="1" t="s">
        <v>7775</v>
      </c>
      <c r="U572">
        <v>5298</v>
      </c>
      <c r="V572" s="3" t="s">
        <v>7776</v>
      </c>
      <c r="W572" s="1" t="s">
        <v>7777</v>
      </c>
      <c r="X572">
        <v>3571</v>
      </c>
      <c r="Y572" s="3" t="s">
        <v>7774</v>
      </c>
      <c r="Z572" s="1" t="s">
        <v>7775</v>
      </c>
      <c r="AA572">
        <v>5298</v>
      </c>
      <c r="AB572" s="3" t="s">
        <v>7778</v>
      </c>
      <c r="AC572" s="1" t="s">
        <v>7779</v>
      </c>
      <c r="AD572">
        <v>4329</v>
      </c>
      <c r="AE572">
        <v>25</v>
      </c>
      <c r="AF572">
        <v>210</v>
      </c>
      <c r="AG572">
        <v>0</v>
      </c>
      <c r="AH572">
        <v>0</v>
      </c>
      <c r="AI572">
        <v>200</v>
      </c>
      <c r="AJ572">
        <v>0</v>
      </c>
      <c r="AK572">
        <v>200</v>
      </c>
      <c r="AL572">
        <v>15</v>
      </c>
      <c r="AM572">
        <v>650</v>
      </c>
    </row>
    <row r="573" spans="1:39" ht="60" x14ac:dyDescent="0.3">
      <c r="A573" s="5" t="s">
        <v>7780</v>
      </c>
      <c r="B573" s="1" t="s">
        <v>7781</v>
      </c>
      <c r="C573" s="7" t="s">
        <v>7782</v>
      </c>
      <c r="D573" s="9" t="s">
        <v>7783</v>
      </c>
      <c r="E573" s="1" t="s">
        <v>7784</v>
      </c>
      <c r="F573">
        <v>4848</v>
      </c>
      <c r="G573" s="3" t="s">
        <v>7785</v>
      </c>
      <c r="H573" s="1" t="s">
        <v>7786</v>
      </c>
      <c r="I573">
        <v>459</v>
      </c>
      <c r="J573" s="3" t="s">
        <v>7787</v>
      </c>
      <c r="K573" s="1" t="s">
        <v>7788</v>
      </c>
      <c r="L573">
        <v>4821</v>
      </c>
      <c r="M573" s="3" t="s">
        <v>7789</v>
      </c>
      <c r="N573" s="1" t="s">
        <v>7790</v>
      </c>
      <c r="O573">
        <v>372</v>
      </c>
      <c r="P573" s="11" t="s">
        <v>7791</v>
      </c>
      <c r="Q573" s="1" t="s">
        <v>7792</v>
      </c>
      <c r="R573">
        <v>4052</v>
      </c>
      <c r="S573" s="3" t="s">
        <v>7793</v>
      </c>
      <c r="T573" s="1" t="s">
        <v>7794</v>
      </c>
      <c r="U573">
        <v>3308</v>
      </c>
      <c r="V573" s="3" t="s">
        <v>7795</v>
      </c>
      <c r="W573" s="1" t="s">
        <v>7796</v>
      </c>
      <c r="X573">
        <v>2143</v>
      </c>
      <c r="Y573" s="3" t="s">
        <v>7793</v>
      </c>
      <c r="Z573" s="1" t="s">
        <v>7794</v>
      </c>
      <c r="AA573">
        <v>3308</v>
      </c>
      <c r="AB573" s="3" t="s">
        <v>7797</v>
      </c>
      <c r="AC573" s="1" t="s">
        <v>7798</v>
      </c>
      <c r="AD573">
        <v>4793</v>
      </c>
      <c r="AE573">
        <v>25</v>
      </c>
      <c r="AF573">
        <v>178</v>
      </c>
      <c r="AG573">
        <v>0</v>
      </c>
      <c r="AH573">
        <v>55</v>
      </c>
      <c r="AI573">
        <v>173</v>
      </c>
      <c r="AJ573">
        <v>0</v>
      </c>
      <c r="AK573">
        <v>173</v>
      </c>
      <c r="AL573">
        <v>46</v>
      </c>
      <c r="AM573">
        <v>650</v>
      </c>
    </row>
    <row r="574" spans="1:39" ht="60" x14ac:dyDescent="0.3">
      <c r="A574" s="5" t="s">
        <v>7799</v>
      </c>
      <c r="B574" s="1" t="s">
        <v>7800</v>
      </c>
      <c r="C574" s="7" t="s">
        <v>7801</v>
      </c>
      <c r="D574" s="9" t="s">
        <v>7802</v>
      </c>
      <c r="E574" s="1" t="s">
        <v>7803</v>
      </c>
      <c r="F574">
        <v>3027</v>
      </c>
      <c r="G574" s="3" t="s">
        <v>7804</v>
      </c>
      <c r="H574" s="1" t="s">
        <v>7805</v>
      </c>
      <c r="I574">
        <v>2682</v>
      </c>
      <c r="J574" s="3" t="s">
        <v>7806</v>
      </c>
      <c r="K574" s="1" t="s">
        <v>7807</v>
      </c>
      <c r="L574">
        <v>1986</v>
      </c>
      <c r="M574" s="3" t="s">
        <v>7808</v>
      </c>
      <c r="N574" s="1" t="s">
        <v>7809</v>
      </c>
      <c r="O574">
        <v>3507</v>
      </c>
      <c r="P574" s="11" t="s">
        <v>7810</v>
      </c>
      <c r="Q574" s="1" t="s">
        <v>7811</v>
      </c>
      <c r="R574">
        <v>3551</v>
      </c>
      <c r="S574" s="3" t="s">
        <v>7812</v>
      </c>
      <c r="T574" s="1" t="s">
        <v>7813</v>
      </c>
      <c r="U574">
        <v>3218</v>
      </c>
      <c r="V574" s="3" t="s">
        <v>7814</v>
      </c>
      <c r="W574" s="1" t="s">
        <v>7815</v>
      </c>
      <c r="X574">
        <v>3505</v>
      </c>
      <c r="Y574" s="3" t="s">
        <v>7812</v>
      </c>
      <c r="Z574" s="1" t="s">
        <v>7813</v>
      </c>
      <c r="AA574">
        <v>3218</v>
      </c>
      <c r="AB574" s="3" t="s">
        <v>7812</v>
      </c>
      <c r="AC574" s="1" t="s">
        <v>7813</v>
      </c>
      <c r="AD574">
        <v>3218</v>
      </c>
      <c r="AE574">
        <v>0</v>
      </c>
      <c r="AF574">
        <v>105</v>
      </c>
      <c r="AG574">
        <v>115</v>
      </c>
      <c r="AH574">
        <v>0</v>
      </c>
      <c r="AI574">
        <v>105</v>
      </c>
      <c r="AJ574">
        <v>115</v>
      </c>
      <c r="AK574">
        <v>105</v>
      </c>
      <c r="AL574">
        <v>105</v>
      </c>
      <c r="AM574">
        <v>650</v>
      </c>
    </row>
    <row r="575" spans="1:39" ht="60" x14ac:dyDescent="0.3">
      <c r="A575" s="5" t="s">
        <v>7816</v>
      </c>
      <c r="B575" s="1" t="s">
        <v>7817</v>
      </c>
      <c r="C575" s="7" t="s">
        <v>7818</v>
      </c>
      <c r="D575" s="9" t="s">
        <v>7819</v>
      </c>
      <c r="E575" s="1" t="s">
        <v>7820</v>
      </c>
      <c r="F575">
        <v>6746</v>
      </c>
      <c r="G575" s="3" t="s">
        <v>7821</v>
      </c>
      <c r="H575" s="1" t="s">
        <v>7822</v>
      </c>
      <c r="I575">
        <v>3247</v>
      </c>
      <c r="J575" s="3" t="s">
        <v>7823</v>
      </c>
      <c r="K575" s="1" t="s">
        <v>7824</v>
      </c>
      <c r="L575">
        <v>6889</v>
      </c>
      <c r="M575" s="3" t="s">
        <v>7825</v>
      </c>
      <c r="N575" s="1" t="s">
        <v>7826</v>
      </c>
      <c r="O575">
        <v>696</v>
      </c>
      <c r="P575" s="11" t="s">
        <v>7827</v>
      </c>
      <c r="Q575" s="1" t="s">
        <v>7828</v>
      </c>
      <c r="R575">
        <v>5546</v>
      </c>
      <c r="S575" s="3" t="s">
        <v>7829</v>
      </c>
      <c r="T575" s="1" t="s">
        <v>7830</v>
      </c>
      <c r="U575">
        <v>1124</v>
      </c>
      <c r="V575" s="3" t="s">
        <v>7831</v>
      </c>
      <c r="W575" s="1" t="s">
        <v>7832</v>
      </c>
      <c r="X575">
        <v>1586</v>
      </c>
      <c r="Y575" s="3" t="s">
        <v>7833</v>
      </c>
      <c r="Z575" s="1" t="s">
        <v>7834</v>
      </c>
      <c r="AA575">
        <v>103</v>
      </c>
      <c r="AB575" s="3" t="s">
        <v>7833</v>
      </c>
      <c r="AC575" s="1" t="s">
        <v>7834</v>
      </c>
      <c r="AD575">
        <v>103</v>
      </c>
      <c r="AE575">
        <v>0</v>
      </c>
      <c r="AF575">
        <v>130</v>
      </c>
      <c r="AG575">
        <v>118</v>
      </c>
      <c r="AH575">
        <v>0</v>
      </c>
      <c r="AI575">
        <v>100</v>
      </c>
      <c r="AJ575">
        <v>100</v>
      </c>
      <c r="AK575">
        <v>100</v>
      </c>
      <c r="AL575">
        <v>100</v>
      </c>
      <c r="AM575">
        <v>648</v>
      </c>
    </row>
    <row r="576" spans="1:39" ht="60" x14ac:dyDescent="0.3">
      <c r="A576" s="5" t="s">
        <v>7835</v>
      </c>
      <c r="B576" s="1" t="s">
        <v>7836</v>
      </c>
      <c r="C576" s="7" t="s">
        <v>7837</v>
      </c>
      <c r="D576" s="9" t="s">
        <v>7838</v>
      </c>
      <c r="E576" s="1" t="s">
        <v>7839</v>
      </c>
      <c r="F576">
        <v>7746</v>
      </c>
      <c r="G576" s="3" t="s">
        <v>7840</v>
      </c>
      <c r="H576" s="1" t="s">
        <v>7841</v>
      </c>
      <c r="I576">
        <v>4214</v>
      </c>
      <c r="J576" s="3" t="s">
        <v>7842</v>
      </c>
      <c r="K576" s="1" t="s">
        <v>7843</v>
      </c>
      <c r="L576">
        <v>5629</v>
      </c>
      <c r="M576" s="3" t="s">
        <v>7844</v>
      </c>
      <c r="N576" s="1" t="s">
        <v>7845</v>
      </c>
      <c r="O576">
        <v>5531</v>
      </c>
      <c r="P576" s="11" t="s">
        <v>7846</v>
      </c>
      <c r="Q576" s="1" t="s">
        <v>7847</v>
      </c>
      <c r="R576">
        <v>2781</v>
      </c>
      <c r="S576" s="3" t="s">
        <v>7848</v>
      </c>
      <c r="T576" s="1" t="s">
        <v>7849</v>
      </c>
      <c r="U576">
        <v>419</v>
      </c>
      <c r="V576" s="3" t="s">
        <v>7850</v>
      </c>
      <c r="W576" s="1" t="s">
        <v>7851</v>
      </c>
      <c r="X576">
        <v>4124</v>
      </c>
      <c r="Y576" s="3" t="s">
        <v>7848</v>
      </c>
      <c r="Z576" s="1" t="s">
        <v>7849</v>
      </c>
      <c r="AA576">
        <v>419</v>
      </c>
      <c r="AB576" s="3" t="s">
        <v>7848</v>
      </c>
      <c r="AC576" s="1" t="s">
        <v>7849</v>
      </c>
      <c r="AD576">
        <v>419</v>
      </c>
      <c r="AE576">
        <v>95</v>
      </c>
      <c r="AF576">
        <v>9</v>
      </c>
      <c r="AG576">
        <v>0</v>
      </c>
      <c r="AH576">
        <v>61</v>
      </c>
      <c r="AI576">
        <v>160</v>
      </c>
      <c r="AJ576">
        <v>0</v>
      </c>
      <c r="AK576">
        <v>160</v>
      </c>
      <c r="AL576">
        <v>160</v>
      </c>
      <c r="AM576">
        <v>645</v>
      </c>
    </row>
    <row r="577" spans="1:39" ht="60" x14ac:dyDescent="0.3">
      <c r="A577" s="5" t="s">
        <v>7852</v>
      </c>
      <c r="B577" s="1" t="s">
        <v>7853</v>
      </c>
      <c r="C577" s="7" t="s">
        <v>7854</v>
      </c>
      <c r="D577" s="9" t="s">
        <v>7855</v>
      </c>
      <c r="E577" s="1" t="s">
        <v>7856</v>
      </c>
      <c r="F577">
        <v>2481</v>
      </c>
      <c r="G577" s="3" t="s">
        <v>7857</v>
      </c>
      <c r="H577" s="1" t="s">
        <v>7858</v>
      </c>
      <c r="I577">
        <v>6872</v>
      </c>
      <c r="J577" s="3" t="s">
        <v>7859</v>
      </c>
      <c r="K577" s="1" t="s">
        <v>7860</v>
      </c>
      <c r="L577">
        <v>2479</v>
      </c>
      <c r="M577" s="3" t="s">
        <v>7861</v>
      </c>
      <c r="N577" s="1" t="s">
        <v>7862</v>
      </c>
      <c r="O577">
        <v>2723</v>
      </c>
      <c r="P577" s="11" t="s">
        <v>7863</v>
      </c>
      <c r="Q577" s="1" t="s">
        <v>7864</v>
      </c>
      <c r="R577">
        <v>4021</v>
      </c>
      <c r="S577" s="3" t="s">
        <v>7865</v>
      </c>
      <c r="T577" s="1" t="s">
        <v>7866</v>
      </c>
      <c r="U577">
        <v>1548</v>
      </c>
      <c r="V577" s="3" t="s">
        <v>7867</v>
      </c>
      <c r="W577" s="1" t="s">
        <v>7868</v>
      </c>
      <c r="X577">
        <v>3205</v>
      </c>
      <c r="Y577" s="3" t="s">
        <v>7865</v>
      </c>
      <c r="Z577" s="1" t="s">
        <v>7866</v>
      </c>
      <c r="AA577">
        <v>1548</v>
      </c>
      <c r="AB577" s="3" t="s">
        <v>7865</v>
      </c>
      <c r="AC577" s="1" t="s">
        <v>7866</v>
      </c>
      <c r="AD577">
        <v>1548</v>
      </c>
      <c r="AE577">
        <v>0</v>
      </c>
      <c r="AF577">
        <v>195</v>
      </c>
      <c r="AG577">
        <v>200</v>
      </c>
      <c r="AH577">
        <v>10</v>
      </c>
      <c r="AI577">
        <v>80</v>
      </c>
      <c r="AJ577">
        <v>0</v>
      </c>
      <c r="AK577">
        <v>80</v>
      </c>
      <c r="AL577">
        <v>80</v>
      </c>
      <c r="AM577">
        <v>645</v>
      </c>
    </row>
    <row r="578" spans="1:39" ht="60" x14ac:dyDescent="0.3">
      <c r="A578" s="5" t="s">
        <v>7869</v>
      </c>
      <c r="B578" s="1" t="s">
        <v>7870</v>
      </c>
      <c r="C578" s="7" t="s">
        <v>7871</v>
      </c>
      <c r="D578" s="9" t="s">
        <v>7872</v>
      </c>
      <c r="E578" s="1" t="s">
        <v>7873</v>
      </c>
      <c r="F578">
        <v>159</v>
      </c>
      <c r="G578" s="3" t="s">
        <v>7874</v>
      </c>
      <c r="H578" s="1" t="s">
        <v>7875</v>
      </c>
      <c r="I578">
        <v>3345</v>
      </c>
      <c r="J578" s="3" t="s">
        <v>7876</v>
      </c>
      <c r="K578" s="1" t="s">
        <v>7877</v>
      </c>
      <c r="L578">
        <v>183</v>
      </c>
      <c r="M578" s="3" t="s">
        <v>7878</v>
      </c>
      <c r="N578" s="1" t="s">
        <v>7879</v>
      </c>
      <c r="O578">
        <v>5326</v>
      </c>
      <c r="P578" s="11" t="s">
        <v>7880</v>
      </c>
      <c r="Q578" s="1" t="s">
        <v>7881</v>
      </c>
      <c r="R578">
        <v>1894</v>
      </c>
      <c r="S578" s="3" t="s">
        <v>7882</v>
      </c>
      <c r="T578" s="1" t="s">
        <v>7883</v>
      </c>
      <c r="U578">
        <v>5311</v>
      </c>
      <c r="V578" s="3" t="s">
        <v>7884</v>
      </c>
      <c r="W578" s="1" t="s">
        <v>7885</v>
      </c>
      <c r="X578">
        <v>2456</v>
      </c>
      <c r="Y578" s="3" t="s">
        <v>7882</v>
      </c>
      <c r="Z578" s="1" t="s">
        <v>7883</v>
      </c>
      <c r="AA578">
        <v>5311</v>
      </c>
      <c r="AB578" s="3" t="s">
        <v>7886</v>
      </c>
      <c r="AC578" s="1" t="s">
        <v>7887</v>
      </c>
      <c r="AD578">
        <v>5275</v>
      </c>
      <c r="AE578">
        <v>70</v>
      </c>
      <c r="AF578">
        <v>135</v>
      </c>
      <c r="AG578">
        <v>115</v>
      </c>
      <c r="AH578">
        <v>35</v>
      </c>
      <c r="AI578">
        <v>75</v>
      </c>
      <c r="AJ578">
        <v>59</v>
      </c>
      <c r="AK578">
        <v>75</v>
      </c>
      <c r="AL578">
        <v>80</v>
      </c>
      <c r="AM578">
        <v>644</v>
      </c>
    </row>
    <row r="579" spans="1:39" ht="60" x14ac:dyDescent="0.3">
      <c r="A579" s="5" t="s">
        <v>7888</v>
      </c>
      <c r="B579" s="1" t="s">
        <v>7889</v>
      </c>
      <c r="C579" s="7" t="s">
        <v>7890</v>
      </c>
      <c r="D579" s="9" t="s">
        <v>7891</v>
      </c>
      <c r="E579" s="1" t="s">
        <v>7892</v>
      </c>
      <c r="F579">
        <v>2072</v>
      </c>
      <c r="G579" s="3" t="s">
        <v>7893</v>
      </c>
      <c r="H579" s="1" t="s">
        <v>7894</v>
      </c>
      <c r="I579">
        <v>6273</v>
      </c>
      <c r="J579" s="3" t="s">
        <v>7895</v>
      </c>
      <c r="K579" s="1" t="s">
        <v>7896</v>
      </c>
      <c r="L579">
        <v>1886</v>
      </c>
      <c r="M579" s="3" t="s">
        <v>7895</v>
      </c>
      <c r="N579" s="1" t="s">
        <v>7896</v>
      </c>
      <c r="O579">
        <v>1886</v>
      </c>
      <c r="P579" s="11" t="s">
        <v>7897</v>
      </c>
      <c r="Q579" s="1" t="s">
        <v>7898</v>
      </c>
      <c r="R579">
        <v>3147</v>
      </c>
      <c r="S579" s="3" t="s">
        <v>7899</v>
      </c>
      <c r="T579" s="1" t="s">
        <v>7900</v>
      </c>
      <c r="U579">
        <v>195</v>
      </c>
      <c r="V579" s="3" t="s">
        <v>7901</v>
      </c>
      <c r="W579" s="1" t="s">
        <v>7902</v>
      </c>
      <c r="X579">
        <v>3225</v>
      </c>
      <c r="Y579" s="3" t="s">
        <v>7899</v>
      </c>
      <c r="Z579" s="1" t="s">
        <v>7900</v>
      </c>
      <c r="AA579">
        <v>195</v>
      </c>
      <c r="AB579" s="3" t="s">
        <v>7899</v>
      </c>
      <c r="AC579" s="1" t="s">
        <v>7900</v>
      </c>
      <c r="AD579">
        <v>195</v>
      </c>
      <c r="AE579">
        <v>54</v>
      </c>
      <c r="AF579">
        <v>195</v>
      </c>
      <c r="AG579">
        <v>195</v>
      </c>
      <c r="AH579">
        <v>20</v>
      </c>
      <c r="AI579">
        <v>60</v>
      </c>
      <c r="AJ579">
        <v>0</v>
      </c>
      <c r="AK579">
        <v>60</v>
      </c>
      <c r="AL579">
        <v>60</v>
      </c>
      <c r="AM579">
        <v>644</v>
      </c>
    </row>
    <row r="580" spans="1:39" ht="64.8" x14ac:dyDescent="0.3">
      <c r="A580" s="5" t="s">
        <v>7903</v>
      </c>
      <c r="B580" s="1" t="s">
        <v>7904</v>
      </c>
      <c r="C580" s="7" t="s">
        <v>7905</v>
      </c>
      <c r="D580" s="9" t="s">
        <v>7906</v>
      </c>
      <c r="E580" s="1" t="s">
        <v>7907</v>
      </c>
      <c r="F580">
        <v>843</v>
      </c>
      <c r="G580" s="3" t="s">
        <v>7908</v>
      </c>
      <c r="H580" s="1" t="s">
        <v>7909</v>
      </c>
      <c r="I580">
        <v>6399</v>
      </c>
      <c r="J580" s="3" t="s">
        <v>7910</v>
      </c>
      <c r="K580" s="1" t="s">
        <v>7911</v>
      </c>
      <c r="L580">
        <v>1161</v>
      </c>
      <c r="M580" s="3" t="s">
        <v>7910</v>
      </c>
      <c r="N580" s="1" t="s">
        <v>7911</v>
      </c>
      <c r="O580">
        <v>1161</v>
      </c>
      <c r="P580" s="11" t="s">
        <v>7912</v>
      </c>
      <c r="Q580" s="1" t="s">
        <v>7913</v>
      </c>
      <c r="R580">
        <v>5571</v>
      </c>
      <c r="S580" s="3" t="s">
        <v>7914</v>
      </c>
      <c r="T580" s="1" t="s">
        <v>7915</v>
      </c>
      <c r="U580">
        <v>1826</v>
      </c>
      <c r="V580" s="3" t="s">
        <v>7914</v>
      </c>
      <c r="W580" s="1" t="s">
        <v>7915</v>
      </c>
      <c r="X580">
        <v>1826</v>
      </c>
      <c r="Y580" s="3" t="s">
        <v>7914</v>
      </c>
      <c r="Z580" s="1" t="s">
        <v>7915</v>
      </c>
      <c r="AA580">
        <v>1826</v>
      </c>
      <c r="AB580" s="3" t="s">
        <v>7914</v>
      </c>
      <c r="AC580" s="1" t="s">
        <v>7915</v>
      </c>
      <c r="AD580">
        <v>1826</v>
      </c>
      <c r="AE580">
        <v>1</v>
      </c>
      <c r="AF580">
        <v>135</v>
      </c>
      <c r="AG580">
        <v>135</v>
      </c>
      <c r="AH580">
        <v>16</v>
      </c>
      <c r="AI580">
        <v>89</v>
      </c>
      <c r="AJ580">
        <v>89</v>
      </c>
      <c r="AK580">
        <v>89</v>
      </c>
      <c r="AL580">
        <v>89</v>
      </c>
      <c r="AM580">
        <v>643</v>
      </c>
    </row>
    <row r="581" spans="1:39" ht="60" x14ac:dyDescent="0.3">
      <c r="A581" s="5" t="s">
        <v>7916</v>
      </c>
      <c r="B581" s="1" t="s">
        <v>7917</v>
      </c>
      <c r="C581" s="7" t="s">
        <v>7918</v>
      </c>
      <c r="D581" s="9" t="s">
        <v>7919</v>
      </c>
      <c r="E581" s="1" t="s">
        <v>7920</v>
      </c>
      <c r="F581">
        <v>5156</v>
      </c>
      <c r="G581" s="3" t="s">
        <v>7921</v>
      </c>
      <c r="H581" s="1" t="s">
        <v>7922</v>
      </c>
      <c r="I581">
        <v>4703</v>
      </c>
      <c r="J581" s="3" t="s">
        <v>7923</v>
      </c>
      <c r="K581" s="1" t="s">
        <v>7924</v>
      </c>
      <c r="L581">
        <v>5629</v>
      </c>
      <c r="M581" s="3" t="s">
        <v>7925</v>
      </c>
      <c r="N581" s="1" t="s">
        <v>7926</v>
      </c>
      <c r="O581">
        <v>2299</v>
      </c>
      <c r="P581" s="11" t="s">
        <v>7927</v>
      </c>
      <c r="Q581" s="1" t="s">
        <v>7928</v>
      </c>
      <c r="R581">
        <v>541</v>
      </c>
      <c r="S581" s="3" t="s">
        <v>7929</v>
      </c>
      <c r="T581" s="1" t="s">
        <v>7930</v>
      </c>
      <c r="U581">
        <v>6663</v>
      </c>
      <c r="V581" s="3" t="s">
        <v>7931</v>
      </c>
      <c r="W581" s="1" t="s">
        <v>7932</v>
      </c>
      <c r="X581">
        <v>2788</v>
      </c>
      <c r="Y581" s="3" t="s">
        <v>7933</v>
      </c>
      <c r="Z581" s="1" t="s">
        <v>7934</v>
      </c>
      <c r="AA581">
        <v>3866</v>
      </c>
      <c r="AB581" s="3" t="s">
        <v>7933</v>
      </c>
      <c r="AC581" s="1" t="s">
        <v>7934</v>
      </c>
      <c r="AD581">
        <v>3866</v>
      </c>
      <c r="AE581">
        <v>0</v>
      </c>
      <c r="AF581">
        <v>150</v>
      </c>
      <c r="AG581">
        <v>25</v>
      </c>
      <c r="AH581">
        <v>0</v>
      </c>
      <c r="AI581">
        <v>150</v>
      </c>
      <c r="AJ581">
        <v>25</v>
      </c>
      <c r="AK581">
        <v>145</v>
      </c>
      <c r="AL581">
        <v>145</v>
      </c>
      <c r="AM581">
        <v>640</v>
      </c>
    </row>
    <row r="582" spans="1:39" ht="60" x14ac:dyDescent="0.3">
      <c r="A582" s="5" t="s">
        <v>7935</v>
      </c>
      <c r="B582" s="1" t="s">
        <v>7936</v>
      </c>
      <c r="C582" s="7" t="s">
        <v>7937</v>
      </c>
      <c r="D582" s="9" t="s">
        <v>7938</v>
      </c>
      <c r="E582" s="1" t="s">
        <v>7939</v>
      </c>
      <c r="F582">
        <v>3915</v>
      </c>
      <c r="G582" s="3" t="s">
        <v>7940</v>
      </c>
      <c r="H582" s="1" t="s">
        <v>7941</v>
      </c>
      <c r="I582">
        <v>3987</v>
      </c>
      <c r="J582" s="3" t="s">
        <v>7938</v>
      </c>
      <c r="K582" s="1" t="s">
        <v>7942</v>
      </c>
      <c r="L582">
        <v>3797</v>
      </c>
      <c r="M582" s="3" t="s">
        <v>7943</v>
      </c>
      <c r="N582" s="1" t="s">
        <v>7944</v>
      </c>
      <c r="O582">
        <v>2488</v>
      </c>
      <c r="P582" s="11" t="s">
        <v>7945</v>
      </c>
      <c r="Q582" s="1" t="s">
        <v>7946</v>
      </c>
      <c r="R582">
        <v>6287</v>
      </c>
      <c r="S582" s="3" t="s">
        <v>7947</v>
      </c>
      <c r="T582" s="1" t="s">
        <v>7948</v>
      </c>
      <c r="U582">
        <v>3698</v>
      </c>
      <c r="V582" s="3" t="s">
        <v>7949</v>
      </c>
      <c r="W582" s="1" t="s">
        <v>7950</v>
      </c>
      <c r="X582">
        <v>4975</v>
      </c>
      <c r="Y582" s="3" t="s">
        <v>7947</v>
      </c>
      <c r="Z582" s="1" t="s">
        <v>7948</v>
      </c>
      <c r="AA582">
        <v>3698</v>
      </c>
      <c r="AB582" s="3" t="s">
        <v>7947</v>
      </c>
      <c r="AC582" s="1" t="s">
        <v>7948</v>
      </c>
      <c r="AD582">
        <v>3698</v>
      </c>
      <c r="AE582">
        <v>10</v>
      </c>
      <c r="AF582">
        <v>210</v>
      </c>
      <c r="AG582">
        <v>1</v>
      </c>
      <c r="AH582">
        <v>70</v>
      </c>
      <c r="AI582">
        <v>115</v>
      </c>
      <c r="AJ582">
        <v>3</v>
      </c>
      <c r="AK582">
        <v>115</v>
      </c>
      <c r="AL582">
        <v>115</v>
      </c>
      <c r="AM582">
        <v>639</v>
      </c>
    </row>
    <row r="583" spans="1:39" ht="60" x14ac:dyDescent="0.3">
      <c r="A583" s="5" t="s">
        <v>7951</v>
      </c>
      <c r="B583" s="1" t="s">
        <v>7952</v>
      </c>
      <c r="C583" s="7" t="s">
        <v>7953</v>
      </c>
      <c r="D583" s="9" t="s">
        <v>7954</v>
      </c>
      <c r="E583" s="1" t="s">
        <v>7955</v>
      </c>
      <c r="F583">
        <v>6104</v>
      </c>
      <c r="G583" s="3" t="s">
        <v>7956</v>
      </c>
      <c r="H583" s="1" t="s">
        <v>7957</v>
      </c>
      <c r="I583">
        <v>5606</v>
      </c>
      <c r="J583" s="3" t="s">
        <v>7954</v>
      </c>
      <c r="K583" s="1" t="s">
        <v>7958</v>
      </c>
      <c r="L583">
        <v>6178</v>
      </c>
      <c r="M583" s="3" t="s">
        <v>7959</v>
      </c>
      <c r="N583" s="1" t="s">
        <v>7960</v>
      </c>
      <c r="O583">
        <v>3449</v>
      </c>
      <c r="P583" s="11" t="s">
        <v>7961</v>
      </c>
      <c r="Q583" s="1" t="s">
        <v>7962</v>
      </c>
      <c r="R583">
        <v>3224</v>
      </c>
      <c r="S583" s="3" t="s">
        <v>7963</v>
      </c>
      <c r="T583" s="1" t="s">
        <v>7964</v>
      </c>
      <c r="U583">
        <v>5337</v>
      </c>
      <c r="V583" s="3" t="s">
        <v>7965</v>
      </c>
      <c r="W583" s="1" t="s">
        <v>7966</v>
      </c>
      <c r="X583">
        <v>4073</v>
      </c>
      <c r="Y583" s="3" t="s">
        <v>7963</v>
      </c>
      <c r="Z583" s="1" t="s">
        <v>7964</v>
      </c>
      <c r="AA583">
        <v>5337</v>
      </c>
      <c r="AB583" s="3" t="s">
        <v>7963</v>
      </c>
      <c r="AC583" s="1" t="s">
        <v>7964</v>
      </c>
      <c r="AD583">
        <v>5337</v>
      </c>
      <c r="AE583">
        <v>0</v>
      </c>
      <c r="AF583">
        <v>210</v>
      </c>
      <c r="AG583">
        <v>9</v>
      </c>
      <c r="AH583">
        <v>0</v>
      </c>
      <c r="AI583">
        <v>135</v>
      </c>
      <c r="AJ583">
        <v>14</v>
      </c>
      <c r="AK583">
        <v>135</v>
      </c>
      <c r="AL583">
        <v>135</v>
      </c>
      <c r="AM583">
        <v>638</v>
      </c>
    </row>
    <row r="584" spans="1:39" ht="60" x14ac:dyDescent="0.3">
      <c r="A584" s="5" t="s">
        <v>7967</v>
      </c>
      <c r="B584" s="1" t="s">
        <v>7968</v>
      </c>
      <c r="C584" s="7" t="s">
        <v>7969</v>
      </c>
      <c r="D584" s="9" t="s">
        <v>7970</v>
      </c>
      <c r="E584" s="1" t="s">
        <v>7971</v>
      </c>
      <c r="F584">
        <v>1985</v>
      </c>
      <c r="G584" s="3" t="s">
        <v>7972</v>
      </c>
      <c r="H584" s="1" t="s">
        <v>7973</v>
      </c>
      <c r="I584">
        <v>4066</v>
      </c>
      <c r="J584" s="3" t="s">
        <v>7974</v>
      </c>
      <c r="K584" s="1" t="s">
        <v>7975</v>
      </c>
      <c r="L584">
        <v>2133</v>
      </c>
      <c r="M584" s="3" t="s">
        <v>7976</v>
      </c>
      <c r="N584" s="1" t="s">
        <v>7977</v>
      </c>
      <c r="O584">
        <v>5309</v>
      </c>
      <c r="P584" s="11" t="s">
        <v>7978</v>
      </c>
      <c r="Q584" s="1" t="s">
        <v>7979</v>
      </c>
      <c r="R584">
        <v>3233</v>
      </c>
      <c r="S584" s="3" t="s">
        <v>7980</v>
      </c>
      <c r="T584" s="1" t="s">
        <v>7981</v>
      </c>
      <c r="U584">
        <v>4714</v>
      </c>
      <c r="V584" s="3" t="s">
        <v>7982</v>
      </c>
      <c r="W584" s="1" t="s">
        <v>7983</v>
      </c>
      <c r="X584">
        <v>3546</v>
      </c>
      <c r="Y584" s="3" t="s">
        <v>7980</v>
      </c>
      <c r="Z584" s="1" t="s">
        <v>7981</v>
      </c>
      <c r="AA584">
        <v>4714</v>
      </c>
      <c r="AB584" s="3" t="s">
        <v>7980</v>
      </c>
      <c r="AC584" s="1" t="s">
        <v>7981</v>
      </c>
      <c r="AD584">
        <v>4714</v>
      </c>
      <c r="AE584">
        <v>0</v>
      </c>
      <c r="AF584">
        <v>100</v>
      </c>
      <c r="AG584">
        <v>4</v>
      </c>
      <c r="AH584">
        <v>25</v>
      </c>
      <c r="AI584">
        <v>168</v>
      </c>
      <c r="AJ584">
        <v>4</v>
      </c>
      <c r="AK584">
        <v>168</v>
      </c>
      <c r="AL584">
        <v>168</v>
      </c>
      <c r="AM584">
        <v>637</v>
      </c>
    </row>
    <row r="585" spans="1:39" ht="75.599999999999994" x14ac:dyDescent="0.3">
      <c r="A585" s="5" t="s">
        <v>7984</v>
      </c>
      <c r="B585" s="1" t="s">
        <v>7985</v>
      </c>
      <c r="C585" s="7" t="s">
        <v>7986</v>
      </c>
      <c r="D585" s="9" t="s">
        <v>7987</v>
      </c>
      <c r="E585" s="1" t="s">
        <v>7988</v>
      </c>
      <c r="F585">
        <v>1428</v>
      </c>
      <c r="G585" s="3" t="s">
        <v>7989</v>
      </c>
      <c r="H585" s="1" t="s">
        <v>7990</v>
      </c>
      <c r="I585">
        <v>2314</v>
      </c>
      <c r="J585" s="3" t="s">
        <v>7987</v>
      </c>
      <c r="K585" s="1" t="s">
        <v>7991</v>
      </c>
      <c r="L585">
        <v>1307</v>
      </c>
      <c r="M585" s="3" t="s">
        <v>7987</v>
      </c>
      <c r="N585" s="1" t="s">
        <v>7991</v>
      </c>
      <c r="O585">
        <v>1307</v>
      </c>
      <c r="P585" s="11" t="s">
        <v>7992</v>
      </c>
      <c r="Q585" s="1" t="s">
        <v>7993</v>
      </c>
      <c r="R585">
        <v>2119</v>
      </c>
      <c r="S585" s="3" t="s">
        <v>7994</v>
      </c>
      <c r="T585" s="1" t="s">
        <v>7995</v>
      </c>
      <c r="U585">
        <v>1771</v>
      </c>
      <c r="V585" s="3" t="s">
        <v>7994</v>
      </c>
      <c r="W585" s="1" t="s">
        <v>7995</v>
      </c>
      <c r="X585">
        <v>1771</v>
      </c>
      <c r="Y585" s="3" t="s">
        <v>7994</v>
      </c>
      <c r="Z585" s="1" t="s">
        <v>7995</v>
      </c>
      <c r="AA585">
        <v>1771</v>
      </c>
      <c r="AB585" s="3" t="s">
        <v>7994</v>
      </c>
      <c r="AC585" s="1" t="s">
        <v>7995</v>
      </c>
      <c r="AD585">
        <v>1771</v>
      </c>
      <c r="AE585">
        <v>20</v>
      </c>
      <c r="AF585">
        <v>210</v>
      </c>
      <c r="AG585">
        <v>210</v>
      </c>
      <c r="AH585">
        <v>20</v>
      </c>
      <c r="AI585">
        <v>44</v>
      </c>
      <c r="AJ585">
        <v>44</v>
      </c>
      <c r="AK585">
        <v>44</v>
      </c>
      <c r="AL585">
        <v>44</v>
      </c>
      <c r="AM585">
        <v>636</v>
      </c>
    </row>
    <row r="586" spans="1:39" ht="60" x14ac:dyDescent="0.3">
      <c r="A586" s="5" t="s">
        <v>7996</v>
      </c>
      <c r="B586" s="1" t="s">
        <v>7997</v>
      </c>
      <c r="C586" s="7" t="s">
        <v>7998</v>
      </c>
      <c r="D586" s="9" t="s">
        <v>7999</v>
      </c>
      <c r="E586" s="1" t="s">
        <v>8000</v>
      </c>
      <c r="F586">
        <v>2875</v>
      </c>
      <c r="G586" s="3" t="s">
        <v>8001</v>
      </c>
      <c r="H586" s="1" t="s">
        <v>8002</v>
      </c>
      <c r="I586">
        <v>7064</v>
      </c>
      <c r="J586" s="3" t="s">
        <v>7999</v>
      </c>
      <c r="K586" s="1" t="s">
        <v>8003</v>
      </c>
      <c r="L586">
        <v>2859</v>
      </c>
      <c r="M586" s="3" t="s">
        <v>7999</v>
      </c>
      <c r="N586" s="1" t="s">
        <v>8003</v>
      </c>
      <c r="O586">
        <v>2859</v>
      </c>
      <c r="P586" s="11" t="s">
        <v>8004</v>
      </c>
      <c r="Q586" s="1" t="s">
        <v>8005</v>
      </c>
      <c r="R586">
        <v>5591</v>
      </c>
      <c r="S586" s="3" t="s">
        <v>8006</v>
      </c>
      <c r="T586" s="1" t="s">
        <v>8007</v>
      </c>
      <c r="U586">
        <v>2042</v>
      </c>
      <c r="V586" s="3" t="s">
        <v>8008</v>
      </c>
      <c r="W586" s="1" t="s">
        <v>8009</v>
      </c>
      <c r="X586">
        <v>5781</v>
      </c>
      <c r="Y586" s="3" t="s">
        <v>8006</v>
      </c>
      <c r="Z586" s="1" t="s">
        <v>8007</v>
      </c>
      <c r="AA586">
        <v>2042</v>
      </c>
      <c r="AB586" s="3" t="s">
        <v>8006</v>
      </c>
      <c r="AC586" s="1" t="s">
        <v>8007</v>
      </c>
      <c r="AD586">
        <v>2042</v>
      </c>
      <c r="AE586">
        <v>9</v>
      </c>
      <c r="AF586">
        <v>210</v>
      </c>
      <c r="AG586">
        <v>210</v>
      </c>
      <c r="AH586">
        <v>29</v>
      </c>
      <c r="AI586">
        <v>59</v>
      </c>
      <c r="AJ586">
        <v>0</v>
      </c>
      <c r="AK586">
        <v>59</v>
      </c>
      <c r="AL586">
        <v>59</v>
      </c>
      <c r="AM586">
        <v>635</v>
      </c>
    </row>
    <row r="587" spans="1:39" ht="60" x14ac:dyDescent="0.3">
      <c r="A587" s="5" t="s">
        <v>8010</v>
      </c>
      <c r="B587" s="1" t="s">
        <v>8011</v>
      </c>
      <c r="C587" s="7" t="s">
        <v>8012</v>
      </c>
      <c r="D587" s="9" t="s">
        <v>8013</v>
      </c>
      <c r="E587" s="1" t="s">
        <v>8014</v>
      </c>
      <c r="F587">
        <v>8259</v>
      </c>
      <c r="G587" s="3" t="s">
        <v>8015</v>
      </c>
      <c r="H587" s="1" t="s">
        <v>8016</v>
      </c>
      <c r="I587">
        <v>3584</v>
      </c>
      <c r="J587" s="3" t="s">
        <v>8013</v>
      </c>
      <c r="K587" s="1" t="s">
        <v>8017</v>
      </c>
      <c r="L587">
        <v>8249</v>
      </c>
      <c r="M587" s="3" t="s">
        <v>8018</v>
      </c>
      <c r="N587" s="1" t="s">
        <v>8019</v>
      </c>
      <c r="O587">
        <v>4194</v>
      </c>
      <c r="P587" s="11" t="s">
        <v>8020</v>
      </c>
      <c r="Q587" s="1" t="s">
        <v>8021</v>
      </c>
      <c r="R587">
        <v>3678</v>
      </c>
      <c r="S587" s="3" t="s">
        <v>8022</v>
      </c>
      <c r="T587" s="1" t="s">
        <v>8023</v>
      </c>
      <c r="U587">
        <v>6639</v>
      </c>
      <c r="V587" s="3" t="s">
        <v>8024</v>
      </c>
      <c r="W587" s="1" t="s">
        <v>8025</v>
      </c>
      <c r="X587">
        <v>837</v>
      </c>
      <c r="Y587" s="3" t="s">
        <v>8022</v>
      </c>
      <c r="Z587" s="1" t="s">
        <v>8023</v>
      </c>
      <c r="AA587">
        <v>6639</v>
      </c>
      <c r="AB587" s="3" t="s">
        <v>8022</v>
      </c>
      <c r="AC587" s="1" t="s">
        <v>8023</v>
      </c>
      <c r="AD587">
        <v>6639</v>
      </c>
      <c r="AE587">
        <v>0</v>
      </c>
      <c r="AF587">
        <v>210</v>
      </c>
      <c r="AG587">
        <v>0</v>
      </c>
      <c r="AH587">
        <v>0</v>
      </c>
      <c r="AI587">
        <v>141</v>
      </c>
      <c r="AJ587">
        <v>0</v>
      </c>
      <c r="AK587">
        <v>141</v>
      </c>
      <c r="AL587">
        <v>141</v>
      </c>
      <c r="AM587">
        <v>633</v>
      </c>
    </row>
    <row r="588" spans="1:39" ht="60" x14ac:dyDescent="0.3">
      <c r="A588" s="5" t="s">
        <v>8026</v>
      </c>
      <c r="B588" s="1" t="s">
        <v>8027</v>
      </c>
      <c r="C588" s="7" t="s">
        <v>8028</v>
      </c>
      <c r="D588" s="9" t="s">
        <v>8029</v>
      </c>
      <c r="E588" s="1" t="s">
        <v>8030</v>
      </c>
      <c r="F588">
        <v>3797</v>
      </c>
      <c r="G588" s="3" t="s">
        <v>8031</v>
      </c>
      <c r="H588" s="1" t="s">
        <v>8032</v>
      </c>
      <c r="I588">
        <v>4625</v>
      </c>
      <c r="J588" s="3" t="s">
        <v>8033</v>
      </c>
      <c r="K588" s="1" t="s">
        <v>8034</v>
      </c>
      <c r="L588">
        <v>6363</v>
      </c>
      <c r="M588" s="3" t="s">
        <v>8035</v>
      </c>
      <c r="N588" s="1" t="s">
        <v>8036</v>
      </c>
      <c r="O588">
        <v>4492</v>
      </c>
      <c r="P588" s="11" t="s">
        <v>8037</v>
      </c>
      <c r="Q588" s="1" t="s">
        <v>8038</v>
      </c>
      <c r="R588">
        <v>4765</v>
      </c>
      <c r="S588" s="3" t="s">
        <v>8039</v>
      </c>
      <c r="T588" s="1" t="s">
        <v>8040</v>
      </c>
      <c r="U588">
        <v>5703</v>
      </c>
      <c r="V588" s="3" t="s">
        <v>8039</v>
      </c>
      <c r="W588" s="1" t="s">
        <v>8040</v>
      </c>
      <c r="X588">
        <v>5703</v>
      </c>
      <c r="Y588" s="3" t="s">
        <v>8039</v>
      </c>
      <c r="Z588" s="1" t="s">
        <v>8040</v>
      </c>
      <c r="AA588">
        <v>5703</v>
      </c>
      <c r="AB588" s="3" t="s">
        <v>8039</v>
      </c>
      <c r="AC588" s="1" t="s">
        <v>8040</v>
      </c>
      <c r="AD588">
        <v>5703</v>
      </c>
      <c r="AE588">
        <v>65</v>
      </c>
      <c r="AF588">
        <v>102</v>
      </c>
      <c r="AG588">
        <v>0</v>
      </c>
      <c r="AH588">
        <v>65</v>
      </c>
      <c r="AI588">
        <v>100</v>
      </c>
      <c r="AJ588">
        <v>100</v>
      </c>
      <c r="AK588">
        <v>100</v>
      </c>
      <c r="AL588">
        <v>100</v>
      </c>
      <c r="AM588">
        <v>632</v>
      </c>
    </row>
    <row r="589" spans="1:39" ht="64.8" x14ac:dyDescent="0.3">
      <c r="A589" s="5" t="s">
        <v>8041</v>
      </c>
      <c r="B589" s="1" t="s">
        <v>8042</v>
      </c>
      <c r="C589" s="7" t="s">
        <v>8043</v>
      </c>
      <c r="D589" s="9" t="s">
        <v>8044</v>
      </c>
      <c r="E589" s="1" t="s">
        <v>8045</v>
      </c>
      <c r="F589">
        <v>1697</v>
      </c>
      <c r="G589" s="3" t="s">
        <v>8046</v>
      </c>
      <c r="H589" s="1" t="s">
        <v>8047</v>
      </c>
      <c r="I589">
        <v>5379</v>
      </c>
      <c r="J589" s="3" t="s">
        <v>8048</v>
      </c>
      <c r="K589" s="1" t="s">
        <v>8049</v>
      </c>
      <c r="L589">
        <v>1693</v>
      </c>
      <c r="M589" s="3" t="s">
        <v>8050</v>
      </c>
      <c r="N589" s="1" t="s">
        <v>8051</v>
      </c>
      <c r="O589">
        <v>1526</v>
      </c>
      <c r="P589" s="11" t="s">
        <v>8046</v>
      </c>
      <c r="Q589" s="1" t="s">
        <v>8052</v>
      </c>
      <c r="R589">
        <v>6814</v>
      </c>
      <c r="S589" s="3" t="s">
        <v>8053</v>
      </c>
      <c r="T589" s="1" t="s">
        <v>8054</v>
      </c>
      <c r="U589">
        <v>1351</v>
      </c>
      <c r="V589" s="3" t="s">
        <v>8055</v>
      </c>
      <c r="W589" s="1" t="s">
        <v>8056</v>
      </c>
      <c r="X589">
        <v>2462</v>
      </c>
      <c r="Y589" s="3" t="s">
        <v>8057</v>
      </c>
      <c r="Z589" s="1" t="s">
        <v>8058</v>
      </c>
      <c r="AA589">
        <v>2793</v>
      </c>
      <c r="AB589" s="3" t="s">
        <v>8053</v>
      </c>
      <c r="AC589" s="1" t="s">
        <v>8054</v>
      </c>
      <c r="AD589">
        <v>1351</v>
      </c>
      <c r="AE589">
        <v>23</v>
      </c>
      <c r="AF589">
        <v>200</v>
      </c>
      <c r="AG589">
        <v>20</v>
      </c>
      <c r="AH589">
        <v>23</v>
      </c>
      <c r="AI589">
        <v>165</v>
      </c>
      <c r="AJ589">
        <v>35</v>
      </c>
      <c r="AK589">
        <v>0</v>
      </c>
      <c r="AL589">
        <v>165</v>
      </c>
      <c r="AM589">
        <v>631</v>
      </c>
    </row>
    <row r="590" spans="1:39" ht="60" x14ac:dyDescent="0.3">
      <c r="A590" s="5" t="s">
        <v>8059</v>
      </c>
      <c r="B590" s="1" t="s">
        <v>8060</v>
      </c>
      <c r="C590" s="7" t="s">
        <v>8061</v>
      </c>
      <c r="D590" s="9" t="s">
        <v>8062</v>
      </c>
      <c r="E590" s="1" t="s">
        <v>8063</v>
      </c>
      <c r="F590">
        <v>224</v>
      </c>
      <c r="G590" s="3" t="s">
        <v>8064</v>
      </c>
      <c r="H590" s="1" t="s">
        <v>8065</v>
      </c>
      <c r="I590">
        <v>4803</v>
      </c>
      <c r="J590" s="3" t="s">
        <v>8066</v>
      </c>
      <c r="K590" s="1" t="s">
        <v>8067</v>
      </c>
      <c r="L590">
        <v>1657</v>
      </c>
      <c r="M590" s="3" t="s">
        <v>8068</v>
      </c>
      <c r="N590" s="1" t="s">
        <v>8069</v>
      </c>
      <c r="O590">
        <v>5975</v>
      </c>
      <c r="P590" s="11" t="s">
        <v>8070</v>
      </c>
      <c r="Q590" s="1" t="s">
        <v>8071</v>
      </c>
      <c r="R590">
        <v>5052</v>
      </c>
      <c r="S590" s="3" t="s">
        <v>8072</v>
      </c>
      <c r="T590" s="1" t="s">
        <v>8073</v>
      </c>
      <c r="U590">
        <v>4909</v>
      </c>
      <c r="V590" s="3" t="s">
        <v>8074</v>
      </c>
      <c r="W590" s="1" t="s">
        <v>8075</v>
      </c>
      <c r="X590">
        <v>3787</v>
      </c>
      <c r="Y590" s="3" t="s">
        <v>8076</v>
      </c>
      <c r="Z590" s="1" t="s">
        <v>8077</v>
      </c>
      <c r="AA590">
        <v>4764</v>
      </c>
      <c r="AB590" s="3" t="s">
        <v>8076</v>
      </c>
      <c r="AC590" s="1" t="s">
        <v>8077</v>
      </c>
      <c r="AD590">
        <v>4764</v>
      </c>
      <c r="AE590">
        <v>60</v>
      </c>
      <c r="AF590">
        <v>125</v>
      </c>
      <c r="AG590">
        <v>31</v>
      </c>
      <c r="AH590">
        <v>115</v>
      </c>
      <c r="AI590">
        <v>100</v>
      </c>
      <c r="AJ590">
        <v>0</v>
      </c>
      <c r="AK590">
        <v>100</v>
      </c>
      <c r="AL590">
        <v>100</v>
      </c>
      <c r="AM590">
        <v>631</v>
      </c>
    </row>
    <row r="591" spans="1:39" ht="60" x14ac:dyDescent="0.3">
      <c r="A591" s="5" t="s">
        <v>8078</v>
      </c>
      <c r="B591" s="1" t="s">
        <v>8079</v>
      </c>
      <c r="C591" s="7" t="s">
        <v>8080</v>
      </c>
      <c r="D591" s="9" t="s">
        <v>8081</v>
      </c>
      <c r="E591" s="1" t="s">
        <v>8082</v>
      </c>
      <c r="F591">
        <v>1907</v>
      </c>
      <c r="G591" s="3" t="s">
        <v>8083</v>
      </c>
      <c r="H591" s="1" t="s">
        <v>8084</v>
      </c>
      <c r="I591">
        <v>4423</v>
      </c>
      <c r="J591" s="3" t="s">
        <v>8085</v>
      </c>
      <c r="K591" s="1" t="s">
        <v>8086</v>
      </c>
      <c r="L591">
        <v>2777</v>
      </c>
      <c r="M591" s="3" t="s">
        <v>8087</v>
      </c>
      <c r="N591" s="1" t="s">
        <v>8088</v>
      </c>
      <c r="O591">
        <v>3092</v>
      </c>
      <c r="P591" s="11" t="s">
        <v>8089</v>
      </c>
      <c r="Q591" s="1" t="s">
        <v>8090</v>
      </c>
      <c r="R591">
        <v>2844</v>
      </c>
      <c r="S591" s="3" t="s">
        <v>8091</v>
      </c>
      <c r="T591" s="1" t="s">
        <v>8092</v>
      </c>
      <c r="U591">
        <v>158</v>
      </c>
      <c r="V591" s="3" t="s">
        <v>8093</v>
      </c>
      <c r="W591" s="1" t="s">
        <v>8094</v>
      </c>
      <c r="X591">
        <v>3132</v>
      </c>
      <c r="Y591" s="3" t="s">
        <v>8091</v>
      </c>
      <c r="Z591" s="1" t="s">
        <v>8092</v>
      </c>
      <c r="AA591">
        <v>158</v>
      </c>
      <c r="AB591" s="3" t="s">
        <v>8095</v>
      </c>
      <c r="AC591" s="1" t="s">
        <v>8096</v>
      </c>
      <c r="AD591">
        <v>1897</v>
      </c>
      <c r="AE591">
        <v>0</v>
      </c>
      <c r="AF591">
        <v>130</v>
      </c>
      <c r="AG591">
        <v>125</v>
      </c>
      <c r="AH591">
        <v>0</v>
      </c>
      <c r="AI591">
        <v>85</v>
      </c>
      <c r="AJ591">
        <v>125</v>
      </c>
      <c r="AK591">
        <v>85</v>
      </c>
      <c r="AL591">
        <v>80</v>
      </c>
      <c r="AM591">
        <v>630</v>
      </c>
    </row>
    <row r="592" spans="1:39" ht="60" x14ac:dyDescent="0.3">
      <c r="A592" s="5" t="s">
        <v>8097</v>
      </c>
      <c r="B592" s="1" t="s">
        <v>8098</v>
      </c>
      <c r="C592" s="7" t="s">
        <v>8099</v>
      </c>
      <c r="D592" s="9" t="s">
        <v>8100</v>
      </c>
      <c r="E592" s="1" t="s">
        <v>8101</v>
      </c>
      <c r="F592">
        <v>6438</v>
      </c>
      <c r="G592" s="3" t="s">
        <v>8102</v>
      </c>
      <c r="H592" s="1" t="s">
        <v>8103</v>
      </c>
      <c r="I592">
        <v>4096</v>
      </c>
      <c r="J592" s="3" t="s">
        <v>8100</v>
      </c>
      <c r="K592" s="1" t="s">
        <v>8104</v>
      </c>
      <c r="L592">
        <v>6408</v>
      </c>
      <c r="M592" s="3" t="s">
        <v>8105</v>
      </c>
      <c r="N592" s="1" t="s">
        <v>8106</v>
      </c>
      <c r="O592">
        <v>583</v>
      </c>
      <c r="P592" s="11" t="s">
        <v>8107</v>
      </c>
      <c r="Q592" s="1" t="s">
        <v>8108</v>
      </c>
      <c r="R592">
        <v>3646</v>
      </c>
      <c r="S592" s="3" t="s">
        <v>8109</v>
      </c>
      <c r="T592" s="1" t="s">
        <v>8110</v>
      </c>
      <c r="U592">
        <v>6255</v>
      </c>
      <c r="V592" s="3" t="s">
        <v>8111</v>
      </c>
      <c r="W592" s="1" t="s">
        <v>8112</v>
      </c>
      <c r="X592">
        <v>3062</v>
      </c>
      <c r="Y592" s="3" t="s">
        <v>8109</v>
      </c>
      <c r="Z592" s="1" t="s">
        <v>8110</v>
      </c>
      <c r="AA592">
        <v>6255</v>
      </c>
      <c r="AB592" s="3" t="s">
        <v>8109</v>
      </c>
      <c r="AC592" s="1" t="s">
        <v>8110</v>
      </c>
      <c r="AD592">
        <v>6255</v>
      </c>
      <c r="AE592">
        <v>9</v>
      </c>
      <c r="AF592">
        <v>210</v>
      </c>
      <c r="AG592">
        <v>0</v>
      </c>
      <c r="AH592">
        <v>59</v>
      </c>
      <c r="AI592">
        <v>115</v>
      </c>
      <c r="AJ592">
        <v>4</v>
      </c>
      <c r="AK592">
        <v>115</v>
      </c>
      <c r="AL592">
        <v>115</v>
      </c>
      <c r="AM592">
        <v>627</v>
      </c>
    </row>
    <row r="593" spans="1:39" ht="60" x14ac:dyDescent="0.3">
      <c r="A593" s="5" t="s">
        <v>8113</v>
      </c>
      <c r="B593" s="1" t="s">
        <v>8114</v>
      </c>
      <c r="C593" s="7" t="s">
        <v>8115</v>
      </c>
      <c r="D593" s="9" t="s">
        <v>8116</v>
      </c>
      <c r="E593" s="1" t="s">
        <v>8117</v>
      </c>
      <c r="F593">
        <v>1707</v>
      </c>
      <c r="G593" s="3" t="s">
        <v>8118</v>
      </c>
      <c r="H593" s="1" t="s">
        <v>8119</v>
      </c>
      <c r="I593">
        <v>4309</v>
      </c>
      <c r="J593" s="3" t="s">
        <v>8120</v>
      </c>
      <c r="K593" s="1" t="s">
        <v>8121</v>
      </c>
      <c r="L593">
        <v>1874</v>
      </c>
      <c r="M593" s="3" t="s">
        <v>8122</v>
      </c>
      <c r="N593" s="1" t="s">
        <v>8123</v>
      </c>
      <c r="O593">
        <v>3638</v>
      </c>
      <c r="P593" s="11" t="s">
        <v>8124</v>
      </c>
      <c r="Q593" s="1" t="s">
        <v>8125</v>
      </c>
      <c r="R593">
        <v>2256</v>
      </c>
      <c r="S593" s="3" t="s">
        <v>8126</v>
      </c>
      <c r="T593" s="1" t="s">
        <v>8127</v>
      </c>
      <c r="U593">
        <v>1611</v>
      </c>
      <c r="V593" s="3" t="s">
        <v>8128</v>
      </c>
      <c r="W593" s="1" t="s">
        <v>8129</v>
      </c>
      <c r="X593">
        <v>3644</v>
      </c>
      <c r="Y593" s="3" t="s">
        <v>8126</v>
      </c>
      <c r="Z593" s="1" t="s">
        <v>8127</v>
      </c>
      <c r="AA593">
        <v>1611</v>
      </c>
      <c r="AB593" s="3" t="s">
        <v>8126</v>
      </c>
      <c r="AC593" s="1" t="s">
        <v>8127</v>
      </c>
      <c r="AD593">
        <v>1611</v>
      </c>
      <c r="AE593">
        <v>0</v>
      </c>
      <c r="AF593">
        <v>185</v>
      </c>
      <c r="AG593">
        <v>0</v>
      </c>
      <c r="AH593">
        <v>0</v>
      </c>
      <c r="AI593">
        <v>147</v>
      </c>
      <c r="AJ593">
        <v>0</v>
      </c>
      <c r="AK593">
        <v>147</v>
      </c>
      <c r="AL593">
        <v>147</v>
      </c>
      <c r="AM593">
        <v>626</v>
      </c>
    </row>
    <row r="594" spans="1:39" ht="60" x14ac:dyDescent="0.3">
      <c r="A594" s="5" t="s">
        <v>8130</v>
      </c>
      <c r="B594" s="1" t="s">
        <v>8131</v>
      </c>
      <c r="C594" s="7" t="s">
        <v>8132</v>
      </c>
      <c r="D594" s="9" t="s">
        <v>8133</v>
      </c>
      <c r="E594" s="1" t="s">
        <v>8134</v>
      </c>
      <c r="F594">
        <v>3426</v>
      </c>
      <c r="G594" s="3" t="s">
        <v>8135</v>
      </c>
      <c r="H594" s="1" t="s">
        <v>8136</v>
      </c>
      <c r="I594">
        <v>3495</v>
      </c>
      <c r="J594" s="3" t="s">
        <v>8137</v>
      </c>
      <c r="K594" s="1" t="s">
        <v>8138</v>
      </c>
      <c r="L594">
        <v>3317</v>
      </c>
      <c r="M594" s="3" t="s">
        <v>8139</v>
      </c>
      <c r="N594" s="1" t="s">
        <v>8140</v>
      </c>
      <c r="O594">
        <v>854</v>
      </c>
      <c r="P594" s="11" t="s">
        <v>8141</v>
      </c>
      <c r="Q594" s="1" t="s">
        <v>8142</v>
      </c>
      <c r="R594">
        <v>5269</v>
      </c>
      <c r="S594" s="3" t="s">
        <v>8143</v>
      </c>
      <c r="T594" s="1" t="s">
        <v>8144</v>
      </c>
      <c r="U594">
        <v>4373</v>
      </c>
      <c r="V594" s="3" t="s">
        <v>8145</v>
      </c>
      <c r="W594" s="1" t="s">
        <v>8146</v>
      </c>
      <c r="X594">
        <v>1142</v>
      </c>
      <c r="Y594" s="3" t="s">
        <v>8143</v>
      </c>
      <c r="Z594" s="1" t="s">
        <v>8144</v>
      </c>
      <c r="AA594">
        <v>4373</v>
      </c>
      <c r="AB594" s="3" t="s">
        <v>8147</v>
      </c>
      <c r="AC594" s="1" t="s">
        <v>8148</v>
      </c>
      <c r="AD594">
        <v>899</v>
      </c>
      <c r="AE594">
        <v>25</v>
      </c>
      <c r="AF594">
        <v>190</v>
      </c>
      <c r="AG594">
        <v>32</v>
      </c>
      <c r="AH594">
        <v>25</v>
      </c>
      <c r="AI594">
        <v>130</v>
      </c>
      <c r="AJ594">
        <v>31</v>
      </c>
      <c r="AK594">
        <v>130</v>
      </c>
      <c r="AL594">
        <v>63</v>
      </c>
      <c r="AM594">
        <v>626</v>
      </c>
    </row>
    <row r="595" spans="1:39" ht="75.599999999999994" x14ac:dyDescent="0.3">
      <c r="A595" s="5" t="s">
        <v>8149</v>
      </c>
      <c r="B595" s="1" t="s">
        <v>8150</v>
      </c>
      <c r="C595" s="7" t="s">
        <v>8151</v>
      </c>
      <c r="D595" s="9" t="s">
        <v>8152</v>
      </c>
      <c r="E595" s="1" t="s">
        <v>8153</v>
      </c>
      <c r="F595">
        <v>304</v>
      </c>
      <c r="G595" s="3" t="s">
        <v>8154</v>
      </c>
      <c r="H595" s="1" t="s">
        <v>8155</v>
      </c>
      <c r="I595">
        <v>2501</v>
      </c>
      <c r="J595" s="3" t="s">
        <v>8156</v>
      </c>
      <c r="K595" s="1" t="s">
        <v>8157</v>
      </c>
      <c r="L595">
        <v>381</v>
      </c>
      <c r="M595" s="3" t="s">
        <v>8158</v>
      </c>
      <c r="N595" s="1" t="s">
        <v>8159</v>
      </c>
      <c r="O595">
        <v>1079</v>
      </c>
      <c r="P595" s="11" t="s">
        <v>8160</v>
      </c>
      <c r="Q595" s="1" t="s">
        <v>8161</v>
      </c>
      <c r="R595">
        <v>5294</v>
      </c>
      <c r="S595" s="3" t="s">
        <v>8162</v>
      </c>
      <c r="T595" s="1" t="s">
        <v>8163</v>
      </c>
      <c r="U595">
        <v>3333</v>
      </c>
      <c r="V595" s="3" t="s">
        <v>8164</v>
      </c>
      <c r="W595" s="1" t="s">
        <v>8165</v>
      </c>
      <c r="X595">
        <v>5501</v>
      </c>
      <c r="Y595" s="3" t="s">
        <v>8162</v>
      </c>
      <c r="Z595" s="1" t="s">
        <v>8163</v>
      </c>
      <c r="AA595">
        <v>3333</v>
      </c>
      <c r="AB595" s="3" t="s">
        <v>8162</v>
      </c>
      <c r="AC595" s="1" t="s">
        <v>8163</v>
      </c>
      <c r="AD595">
        <v>3333</v>
      </c>
      <c r="AE595">
        <v>45</v>
      </c>
      <c r="AF595">
        <v>190</v>
      </c>
      <c r="AG595">
        <v>60</v>
      </c>
      <c r="AH595">
        <v>75</v>
      </c>
      <c r="AI595">
        <v>75</v>
      </c>
      <c r="AJ595">
        <v>31</v>
      </c>
      <c r="AK595">
        <v>75</v>
      </c>
      <c r="AL595">
        <v>75</v>
      </c>
      <c r="AM595">
        <v>626</v>
      </c>
    </row>
    <row r="596" spans="1:39" ht="60" x14ac:dyDescent="0.3">
      <c r="A596" s="5" t="s">
        <v>8166</v>
      </c>
      <c r="B596" s="1" t="s">
        <v>8167</v>
      </c>
      <c r="C596" s="7" t="s">
        <v>8168</v>
      </c>
      <c r="D596" s="9" t="s">
        <v>8169</v>
      </c>
      <c r="E596" s="1" t="s">
        <v>8170</v>
      </c>
      <c r="F596">
        <v>1031</v>
      </c>
      <c r="G596" s="3" t="s">
        <v>8171</v>
      </c>
      <c r="H596" s="1" t="s">
        <v>8172</v>
      </c>
      <c r="I596">
        <v>6831</v>
      </c>
      <c r="J596" s="3" t="s">
        <v>8173</v>
      </c>
      <c r="K596" s="1" t="s">
        <v>8174</v>
      </c>
      <c r="L596">
        <v>1115</v>
      </c>
      <c r="M596" s="3" t="s">
        <v>8175</v>
      </c>
      <c r="N596" s="1" t="s">
        <v>8176</v>
      </c>
      <c r="O596">
        <v>1486</v>
      </c>
      <c r="P596" s="11" t="s">
        <v>8177</v>
      </c>
      <c r="Q596" s="1" t="s">
        <v>8178</v>
      </c>
      <c r="R596">
        <v>6952</v>
      </c>
      <c r="S596" s="3" t="s">
        <v>8179</v>
      </c>
      <c r="T596" s="1" t="s">
        <v>8180</v>
      </c>
      <c r="U596">
        <v>1342</v>
      </c>
      <c r="V596" s="3" t="s">
        <v>8181</v>
      </c>
      <c r="W596" s="1" t="s">
        <v>8182</v>
      </c>
      <c r="X596">
        <v>2733</v>
      </c>
      <c r="Y596" s="3" t="s">
        <v>8179</v>
      </c>
      <c r="Z596" s="1" t="s">
        <v>8180</v>
      </c>
      <c r="AA596">
        <v>1342</v>
      </c>
      <c r="AB596" s="3" t="s">
        <v>8179</v>
      </c>
      <c r="AC596" s="1" t="s">
        <v>8180</v>
      </c>
      <c r="AD596">
        <v>1342</v>
      </c>
      <c r="AE596">
        <v>10</v>
      </c>
      <c r="AF596">
        <v>185</v>
      </c>
      <c r="AG596">
        <v>141</v>
      </c>
      <c r="AH596">
        <v>0</v>
      </c>
      <c r="AI596">
        <v>69</v>
      </c>
      <c r="AJ596">
        <v>79</v>
      </c>
      <c r="AK596">
        <v>69</v>
      </c>
      <c r="AL596">
        <v>69</v>
      </c>
      <c r="AM596">
        <v>622</v>
      </c>
    </row>
    <row r="597" spans="1:39" ht="60" x14ac:dyDescent="0.3">
      <c r="A597" s="5" t="s">
        <v>8183</v>
      </c>
      <c r="B597" s="1" t="s">
        <v>8184</v>
      </c>
      <c r="C597" s="7" t="s">
        <v>8185</v>
      </c>
      <c r="D597" s="9" t="s">
        <v>8186</v>
      </c>
      <c r="E597" s="1" t="s">
        <v>8187</v>
      </c>
      <c r="F597">
        <v>3396</v>
      </c>
      <c r="G597" s="3" t="s">
        <v>8188</v>
      </c>
      <c r="H597" s="1" t="s">
        <v>8189</v>
      </c>
      <c r="I597">
        <v>386</v>
      </c>
      <c r="J597" s="3" t="s">
        <v>8186</v>
      </c>
      <c r="K597" s="1" t="s">
        <v>8190</v>
      </c>
      <c r="L597">
        <v>3418</v>
      </c>
      <c r="M597" s="3" t="s">
        <v>8186</v>
      </c>
      <c r="N597" s="1" t="s">
        <v>8190</v>
      </c>
      <c r="O597">
        <v>3418</v>
      </c>
      <c r="P597" s="11" t="s">
        <v>8191</v>
      </c>
      <c r="Q597" s="1" t="s">
        <v>8192</v>
      </c>
      <c r="R597">
        <v>2717</v>
      </c>
      <c r="S597" s="3" t="s">
        <v>8193</v>
      </c>
      <c r="T597" s="1" t="s">
        <v>8194</v>
      </c>
      <c r="U597">
        <v>561</v>
      </c>
      <c r="V597" s="3" t="s">
        <v>8193</v>
      </c>
      <c r="W597" s="1" t="s">
        <v>8194</v>
      </c>
      <c r="X597">
        <v>561</v>
      </c>
      <c r="Y597" s="3" t="s">
        <v>8193</v>
      </c>
      <c r="Z597" s="1" t="s">
        <v>8194</v>
      </c>
      <c r="AA597">
        <v>561</v>
      </c>
      <c r="AB597" s="3" t="s">
        <v>8193</v>
      </c>
      <c r="AC597" s="1" t="s">
        <v>8194</v>
      </c>
      <c r="AD597">
        <v>561</v>
      </c>
      <c r="AE597">
        <v>20</v>
      </c>
      <c r="AF597">
        <v>210</v>
      </c>
      <c r="AG597">
        <v>210</v>
      </c>
      <c r="AH597">
        <v>0</v>
      </c>
      <c r="AI597">
        <v>45</v>
      </c>
      <c r="AJ597">
        <v>45</v>
      </c>
      <c r="AK597">
        <v>45</v>
      </c>
      <c r="AL597">
        <v>45</v>
      </c>
      <c r="AM597">
        <v>620</v>
      </c>
    </row>
    <row r="598" spans="1:39" ht="60" x14ac:dyDescent="0.3">
      <c r="A598" s="5" t="s">
        <v>8195</v>
      </c>
      <c r="B598" s="1" t="s">
        <v>8196</v>
      </c>
      <c r="C598" s="7" t="s">
        <v>8197</v>
      </c>
      <c r="D598" s="9" t="s">
        <v>8198</v>
      </c>
      <c r="E598" s="1" t="s">
        <v>8199</v>
      </c>
      <c r="F598">
        <v>1798</v>
      </c>
      <c r="G598" s="3" t="s">
        <v>8200</v>
      </c>
      <c r="H598" s="1" t="s">
        <v>8201</v>
      </c>
      <c r="I598">
        <v>3375</v>
      </c>
      <c r="J598" s="3" t="s">
        <v>8202</v>
      </c>
      <c r="K598" s="1" t="s">
        <v>8203</v>
      </c>
      <c r="L598">
        <v>2706</v>
      </c>
      <c r="M598" s="3" t="s">
        <v>8204</v>
      </c>
      <c r="N598" s="1" t="s">
        <v>8205</v>
      </c>
      <c r="O598">
        <v>1249</v>
      </c>
      <c r="P598" s="11" t="s">
        <v>8206</v>
      </c>
      <c r="Q598" s="1" t="s">
        <v>8207</v>
      </c>
      <c r="R598">
        <v>348</v>
      </c>
      <c r="S598" s="3" t="s">
        <v>8208</v>
      </c>
      <c r="T598" s="1" t="s">
        <v>8209</v>
      </c>
      <c r="U598">
        <v>2492</v>
      </c>
      <c r="V598" s="3" t="s">
        <v>8210</v>
      </c>
      <c r="W598" s="1" t="s">
        <v>8211</v>
      </c>
      <c r="X598">
        <v>2124</v>
      </c>
      <c r="Y598" s="3" t="s">
        <v>8208</v>
      </c>
      <c r="Z598" s="1" t="s">
        <v>8209</v>
      </c>
      <c r="AA598">
        <v>2492</v>
      </c>
      <c r="AB598" s="3" t="s">
        <v>8208</v>
      </c>
      <c r="AC598" s="1" t="s">
        <v>8209</v>
      </c>
      <c r="AD598">
        <v>2492</v>
      </c>
      <c r="AE598">
        <v>2</v>
      </c>
      <c r="AF598">
        <v>180</v>
      </c>
      <c r="AG598">
        <v>0</v>
      </c>
      <c r="AH598">
        <v>2</v>
      </c>
      <c r="AI598">
        <v>145</v>
      </c>
      <c r="AJ598">
        <v>0</v>
      </c>
      <c r="AK598">
        <v>145</v>
      </c>
      <c r="AL598">
        <v>145</v>
      </c>
      <c r="AM598">
        <v>619</v>
      </c>
    </row>
    <row r="599" spans="1:39" ht="60" x14ac:dyDescent="0.3">
      <c r="A599" s="5" t="s">
        <v>8212</v>
      </c>
      <c r="B599" s="1" t="s">
        <v>8213</v>
      </c>
      <c r="C599" s="7" t="s">
        <v>8214</v>
      </c>
      <c r="D599" s="9" t="s">
        <v>8215</v>
      </c>
      <c r="E599" s="1" t="s">
        <v>8216</v>
      </c>
      <c r="F599">
        <v>1465</v>
      </c>
      <c r="G599" s="3" t="s">
        <v>8217</v>
      </c>
      <c r="H599" s="1" t="s">
        <v>8218</v>
      </c>
      <c r="I599">
        <v>4753</v>
      </c>
      <c r="J599" s="3" t="s">
        <v>8219</v>
      </c>
      <c r="K599" s="1" t="s">
        <v>8220</v>
      </c>
      <c r="L599">
        <v>1238</v>
      </c>
      <c r="M599" s="3" t="s">
        <v>8219</v>
      </c>
      <c r="N599" s="1" t="s">
        <v>8220</v>
      </c>
      <c r="O599">
        <v>1238</v>
      </c>
      <c r="P599" s="11" t="s">
        <v>8221</v>
      </c>
      <c r="Q599" s="1" t="s">
        <v>8222</v>
      </c>
      <c r="R599">
        <v>5758</v>
      </c>
      <c r="S599" s="3" t="s">
        <v>8223</v>
      </c>
      <c r="T599" s="1" t="s">
        <v>8224</v>
      </c>
      <c r="U599">
        <v>38</v>
      </c>
      <c r="V599" s="3" t="s">
        <v>8223</v>
      </c>
      <c r="W599" s="1" t="s">
        <v>8224</v>
      </c>
      <c r="X599">
        <v>38</v>
      </c>
      <c r="Y599" s="3" t="s">
        <v>8223</v>
      </c>
      <c r="Z599" s="1" t="s">
        <v>8224</v>
      </c>
      <c r="AA599">
        <v>38</v>
      </c>
      <c r="AB599" s="3" t="s">
        <v>8223</v>
      </c>
      <c r="AC599" s="1" t="s">
        <v>8224</v>
      </c>
      <c r="AD599">
        <v>38</v>
      </c>
      <c r="AE599">
        <v>10</v>
      </c>
      <c r="AF599">
        <v>195</v>
      </c>
      <c r="AG599">
        <v>195</v>
      </c>
      <c r="AH599">
        <v>15</v>
      </c>
      <c r="AI599">
        <v>50</v>
      </c>
      <c r="AJ599">
        <v>50</v>
      </c>
      <c r="AK599">
        <v>50</v>
      </c>
      <c r="AL599">
        <v>50</v>
      </c>
      <c r="AM599">
        <v>615</v>
      </c>
    </row>
    <row r="600" spans="1:39" ht="64.8" x14ac:dyDescent="0.3">
      <c r="A600" s="5" t="s">
        <v>8225</v>
      </c>
      <c r="B600" s="1" t="s">
        <v>8226</v>
      </c>
      <c r="C600" s="7" t="s">
        <v>8227</v>
      </c>
      <c r="D600" s="9" t="s">
        <v>8228</v>
      </c>
      <c r="E600" s="1" t="s">
        <v>8229</v>
      </c>
      <c r="F600">
        <v>4117</v>
      </c>
      <c r="G600" s="3" t="s">
        <v>8230</v>
      </c>
      <c r="H600" s="1" t="s">
        <v>8231</v>
      </c>
      <c r="I600">
        <v>3732</v>
      </c>
      <c r="J600" s="3" t="s">
        <v>8228</v>
      </c>
      <c r="K600" s="1" t="s">
        <v>8232</v>
      </c>
      <c r="L600">
        <v>4289</v>
      </c>
      <c r="M600" s="3" t="s">
        <v>8233</v>
      </c>
      <c r="N600" s="1" t="s">
        <v>8234</v>
      </c>
      <c r="O600">
        <v>7103</v>
      </c>
      <c r="P600" s="11" t="s">
        <v>8235</v>
      </c>
      <c r="Q600" s="1" t="s">
        <v>8236</v>
      </c>
      <c r="R600">
        <v>5835</v>
      </c>
      <c r="S600" s="3" t="s">
        <v>8237</v>
      </c>
      <c r="T600" s="1" t="s">
        <v>8238</v>
      </c>
      <c r="U600">
        <v>3595</v>
      </c>
      <c r="V600" s="3" t="s">
        <v>8239</v>
      </c>
      <c r="W600" s="1" t="s">
        <v>8240</v>
      </c>
      <c r="X600">
        <v>6096</v>
      </c>
      <c r="Y600" s="3" t="s">
        <v>8241</v>
      </c>
      <c r="Z600" s="1" t="s">
        <v>8242</v>
      </c>
      <c r="AA600">
        <v>5949</v>
      </c>
      <c r="AB600" s="3" t="s">
        <v>8237</v>
      </c>
      <c r="AC600" s="1" t="s">
        <v>8238</v>
      </c>
      <c r="AD600">
        <v>3595</v>
      </c>
      <c r="AE600">
        <v>0</v>
      </c>
      <c r="AF600">
        <v>210</v>
      </c>
      <c r="AG600">
        <v>1</v>
      </c>
      <c r="AH600">
        <v>0</v>
      </c>
      <c r="AI600">
        <v>200</v>
      </c>
      <c r="AJ600">
        <v>1</v>
      </c>
      <c r="AK600">
        <v>1</v>
      </c>
      <c r="AL600">
        <v>200</v>
      </c>
      <c r="AM600">
        <v>613</v>
      </c>
    </row>
    <row r="601" spans="1:39" ht="60" x14ac:dyDescent="0.3">
      <c r="A601" s="5" t="s">
        <v>8243</v>
      </c>
      <c r="B601" s="1" t="s">
        <v>8244</v>
      </c>
      <c r="C601" s="7" t="s">
        <v>8245</v>
      </c>
      <c r="D601" s="9" t="s">
        <v>8246</v>
      </c>
      <c r="E601" s="1" t="s">
        <v>8247</v>
      </c>
      <c r="F601">
        <v>5398</v>
      </c>
      <c r="G601" s="3" t="s">
        <v>8248</v>
      </c>
      <c r="H601" s="1" t="s">
        <v>8249</v>
      </c>
      <c r="I601">
        <v>7303</v>
      </c>
      <c r="J601" s="3" t="s">
        <v>8246</v>
      </c>
      <c r="K601" s="1" t="s">
        <v>8250</v>
      </c>
      <c r="L601">
        <v>5426</v>
      </c>
      <c r="M601" s="3" t="s">
        <v>8251</v>
      </c>
      <c r="N601" s="1" t="s">
        <v>8252</v>
      </c>
      <c r="O601">
        <v>2971</v>
      </c>
      <c r="P601" s="11" t="s">
        <v>8253</v>
      </c>
      <c r="Q601" s="1" t="s">
        <v>8254</v>
      </c>
      <c r="R601">
        <v>597</v>
      </c>
      <c r="S601" s="3" t="s">
        <v>8255</v>
      </c>
      <c r="T601" s="1" t="s">
        <v>8256</v>
      </c>
      <c r="U601">
        <v>382</v>
      </c>
      <c r="V601" s="3" t="s">
        <v>8257</v>
      </c>
      <c r="W601" s="1" t="s">
        <v>8258</v>
      </c>
      <c r="X601">
        <v>3322</v>
      </c>
      <c r="Y601" s="3" t="s">
        <v>8255</v>
      </c>
      <c r="Z601" s="1" t="s">
        <v>8256</v>
      </c>
      <c r="AA601">
        <v>382</v>
      </c>
      <c r="AB601" s="3" t="s">
        <v>8259</v>
      </c>
      <c r="AC601" s="1" t="s">
        <v>8260</v>
      </c>
      <c r="AD601">
        <v>4334</v>
      </c>
      <c r="AE601">
        <v>20</v>
      </c>
      <c r="AF601">
        <v>210</v>
      </c>
      <c r="AG601">
        <v>27</v>
      </c>
      <c r="AH601">
        <v>30</v>
      </c>
      <c r="AI601">
        <v>100</v>
      </c>
      <c r="AJ601">
        <v>15</v>
      </c>
      <c r="AK601">
        <v>100</v>
      </c>
      <c r="AL601">
        <v>110</v>
      </c>
      <c r="AM601">
        <v>612</v>
      </c>
    </row>
    <row r="602" spans="1:39" ht="60" x14ac:dyDescent="0.3">
      <c r="A602" s="5" t="s">
        <v>8261</v>
      </c>
      <c r="B602" s="1" t="s">
        <v>8262</v>
      </c>
      <c r="C602" s="7" t="s">
        <v>8263</v>
      </c>
      <c r="D602" s="9" t="s">
        <v>8264</v>
      </c>
      <c r="E602" s="1" t="s">
        <v>8265</v>
      </c>
      <c r="F602">
        <v>3269</v>
      </c>
      <c r="G602" s="3" t="s">
        <v>8266</v>
      </c>
      <c r="H602" s="1" t="s">
        <v>8267</v>
      </c>
      <c r="I602">
        <v>3036</v>
      </c>
      <c r="J602" s="3" t="s">
        <v>8268</v>
      </c>
      <c r="K602" s="1" t="s">
        <v>8269</v>
      </c>
      <c r="L602">
        <v>3385</v>
      </c>
      <c r="M602" s="3" t="s">
        <v>8270</v>
      </c>
      <c r="N602" s="1" t="s">
        <v>8271</v>
      </c>
      <c r="O602">
        <v>3571</v>
      </c>
      <c r="P602" s="11" t="s">
        <v>8272</v>
      </c>
      <c r="Q602" s="1" t="s">
        <v>8273</v>
      </c>
      <c r="R602">
        <v>2608</v>
      </c>
      <c r="S602" s="3" t="s">
        <v>8274</v>
      </c>
      <c r="T602" s="1" t="s">
        <v>8275</v>
      </c>
      <c r="U602">
        <v>4115</v>
      </c>
      <c r="V602" s="3" t="s">
        <v>8276</v>
      </c>
      <c r="W602" s="1" t="s">
        <v>8277</v>
      </c>
      <c r="X602">
        <v>391</v>
      </c>
      <c r="Y602" s="3" t="s">
        <v>8278</v>
      </c>
      <c r="Z602" s="1" t="s">
        <v>8279</v>
      </c>
      <c r="AA602">
        <v>4238</v>
      </c>
      <c r="AB602" s="3" t="s">
        <v>8278</v>
      </c>
      <c r="AC602" s="1" t="s">
        <v>8279</v>
      </c>
      <c r="AD602">
        <v>4238</v>
      </c>
      <c r="AE602">
        <v>0</v>
      </c>
      <c r="AF602">
        <v>136</v>
      </c>
      <c r="AG602">
        <v>146</v>
      </c>
      <c r="AH602">
        <v>0</v>
      </c>
      <c r="AI602">
        <v>60</v>
      </c>
      <c r="AJ602">
        <v>130</v>
      </c>
      <c r="AK602">
        <v>70</v>
      </c>
      <c r="AL602">
        <v>70</v>
      </c>
      <c r="AM602">
        <v>612</v>
      </c>
    </row>
    <row r="603" spans="1:39" ht="60" x14ac:dyDescent="0.3">
      <c r="A603" s="5" t="s">
        <v>8280</v>
      </c>
      <c r="B603" s="1" t="s">
        <v>8281</v>
      </c>
      <c r="C603" s="7" t="s">
        <v>8282</v>
      </c>
      <c r="D603" s="9" t="s">
        <v>8283</v>
      </c>
      <c r="E603" s="1" t="s">
        <v>8284</v>
      </c>
      <c r="F603">
        <v>5301</v>
      </c>
      <c r="G603" s="3" t="s">
        <v>8285</v>
      </c>
      <c r="H603" s="1" t="s">
        <v>8286</v>
      </c>
      <c r="I603">
        <v>1432</v>
      </c>
      <c r="J603" s="3" t="s">
        <v>8287</v>
      </c>
      <c r="K603" s="1" t="s">
        <v>8288</v>
      </c>
      <c r="L603">
        <v>2846</v>
      </c>
      <c r="M603" s="3" t="s">
        <v>8287</v>
      </c>
      <c r="N603" s="1" t="s">
        <v>8288</v>
      </c>
      <c r="O603">
        <v>2846</v>
      </c>
      <c r="P603" s="11" t="s">
        <v>8289</v>
      </c>
      <c r="Q603" s="1" t="s">
        <v>8290</v>
      </c>
      <c r="R603">
        <v>2024</v>
      </c>
      <c r="S603" s="3" t="s">
        <v>8291</v>
      </c>
      <c r="T603" s="1" t="s">
        <v>8292</v>
      </c>
      <c r="U603">
        <v>982</v>
      </c>
      <c r="V603" s="3" t="s">
        <v>8291</v>
      </c>
      <c r="W603" s="1" t="s">
        <v>8292</v>
      </c>
      <c r="X603">
        <v>982</v>
      </c>
      <c r="Y603" s="3" t="s">
        <v>8293</v>
      </c>
      <c r="Z603" s="1" t="s">
        <v>8294</v>
      </c>
      <c r="AA603">
        <v>583</v>
      </c>
      <c r="AB603" s="3" t="s">
        <v>8293</v>
      </c>
      <c r="AC603" s="1" t="s">
        <v>8294</v>
      </c>
      <c r="AD603">
        <v>583</v>
      </c>
      <c r="AE603">
        <v>0</v>
      </c>
      <c r="AF603">
        <v>55</v>
      </c>
      <c r="AG603">
        <v>55</v>
      </c>
      <c r="AH603">
        <v>0</v>
      </c>
      <c r="AI603">
        <v>66</v>
      </c>
      <c r="AJ603">
        <v>66</v>
      </c>
      <c r="AK603">
        <v>185</v>
      </c>
      <c r="AL603">
        <v>185</v>
      </c>
      <c r="AM603">
        <v>612</v>
      </c>
    </row>
    <row r="604" spans="1:39" ht="60" x14ac:dyDescent="0.3">
      <c r="A604" s="5" t="s">
        <v>8295</v>
      </c>
      <c r="B604" s="1" t="s">
        <v>8296</v>
      </c>
      <c r="C604" s="7" t="s">
        <v>8297</v>
      </c>
      <c r="D604" s="9" t="s">
        <v>8298</v>
      </c>
      <c r="E604" s="1" t="s">
        <v>8299</v>
      </c>
      <c r="F604">
        <v>4123</v>
      </c>
      <c r="G604" s="3" t="s">
        <v>8300</v>
      </c>
      <c r="H604" s="1" t="s">
        <v>8301</v>
      </c>
      <c r="I604">
        <v>8491</v>
      </c>
      <c r="J604" s="3" t="s">
        <v>8302</v>
      </c>
      <c r="K604" s="1" t="s">
        <v>8303</v>
      </c>
      <c r="L604">
        <v>4121</v>
      </c>
      <c r="M604" s="3" t="s">
        <v>8304</v>
      </c>
      <c r="N604" s="1" t="s">
        <v>8305</v>
      </c>
      <c r="O604">
        <v>6848</v>
      </c>
      <c r="P604" s="11" t="s">
        <v>8306</v>
      </c>
      <c r="Q604" s="1" t="s">
        <v>8307</v>
      </c>
      <c r="R604">
        <v>7848</v>
      </c>
      <c r="S604" s="3" t="s">
        <v>8308</v>
      </c>
      <c r="T604" s="1" t="s">
        <v>8309</v>
      </c>
      <c r="U604">
        <v>4451</v>
      </c>
      <c r="V604" s="3" t="s">
        <v>8310</v>
      </c>
      <c r="W604" s="1" t="s">
        <v>8311</v>
      </c>
      <c r="X604">
        <v>7426</v>
      </c>
      <c r="Y604" s="3" t="s">
        <v>8308</v>
      </c>
      <c r="Z604" s="1" t="s">
        <v>8309</v>
      </c>
      <c r="AA604">
        <v>4451</v>
      </c>
      <c r="AB604" s="3" t="s">
        <v>8312</v>
      </c>
      <c r="AC604" s="1" t="s">
        <v>8313</v>
      </c>
      <c r="AD604">
        <v>4897</v>
      </c>
      <c r="AE604">
        <v>0</v>
      </c>
      <c r="AF604">
        <v>200</v>
      </c>
      <c r="AG604">
        <v>102</v>
      </c>
      <c r="AH604">
        <v>0</v>
      </c>
      <c r="AI604">
        <v>103</v>
      </c>
      <c r="AJ604">
        <v>0</v>
      </c>
      <c r="AK604">
        <v>103</v>
      </c>
      <c r="AL604">
        <v>103</v>
      </c>
      <c r="AM604">
        <v>611</v>
      </c>
    </row>
    <row r="605" spans="1:39" ht="60" x14ac:dyDescent="0.3">
      <c r="A605" s="5" t="s">
        <v>8314</v>
      </c>
      <c r="B605" s="1" t="s">
        <v>8315</v>
      </c>
      <c r="C605" s="7" t="s">
        <v>8316</v>
      </c>
      <c r="D605" s="9" t="s">
        <v>8317</v>
      </c>
      <c r="E605" s="1" t="s">
        <v>8318</v>
      </c>
      <c r="F605">
        <v>5591</v>
      </c>
      <c r="G605" s="3" t="s">
        <v>8319</v>
      </c>
      <c r="H605" s="1" t="s">
        <v>8320</v>
      </c>
      <c r="I605">
        <v>5073</v>
      </c>
      <c r="J605" s="3" t="s">
        <v>8321</v>
      </c>
      <c r="K605" s="1" t="s">
        <v>8322</v>
      </c>
      <c r="L605">
        <v>5598</v>
      </c>
      <c r="M605" s="3" t="s">
        <v>8323</v>
      </c>
      <c r="N605" s="1" t="s">
        <v>8324</v>
      </c>
      <c r="O605">
        <v>9605</v>
      </c>
      <c r="P605" s="11" t="s">
        <v>8325</v>
      </c>
      <c r="Q605" s="1" t="s">
        <v>8326</v>
      </c>
      <c r="R605">
        <v>6398</v>
      </c>
      <c r="S605" s="3" t="s">
        <v>8327</v>
      </c>
      <c r="T605" s="1" t="s">
        <v>8328</v>
      </c>
      <c r="U605">
        <v>3347</v>
      </c>
      <c r="V605" s="3" t="s">
        <v>8329</v>
      </c>
      <c r="W605" s="1" t="s">
        <v>8330</v>
      </c>
      <c r="X605">
        <v>9219</v>
      </c>
      <c r="Y605" s="3" t="s">
        <v>8327</v>
      </c>
      <c r="Z605" s="1" t="s">
        <v>8328</v>
      </c>
      <c r="AA605">
        <v>3347</v>
      </c>
      <c r="AB605" s="3" t="s">
        <v>8327</v>
      </c>
      <c r="AC605" s="1" t="s">
        <v>8328</v>
      </c>
      <c r="AD605">
        <v>3347</v>
      </c>
      <c r="AE605">
        <v>94</v>
      </c>
      <c r="AF605">
        <v>185</v>
      </c>
      <c r="AG605">
        <v>25</v>
      </c>
      <c r="AH605">
        <v>89</v>
      </c>
      <c r="AI605">
        <v>64</v>
      </c>
      <c r="AJ605">
        <v>25</v>
      </c>
      <c r="AK605">
        <v>64</v>
      </c>
      <c r="AL605">
        <v>64</v>
      </c>
      <c r="AM605">
        <v>610</v>
      </c>
    </row>
    <row r="606" spans="1:39" ht="60" x14ac:dyDescent="0.3">
      <c r="A606" s="5" t="s">
        <v>8331</v>
      </c>
      <c r="B606" s="1" t="s">
        <v>8332</v>
      </c>
      <c r="C606" s="7" t="s">
        <v>8333</v>
      </c>
      <c r="D606" s="9" t="s">
        <v>8334</v>
      </c>
      <c r="E606" s="1" t="s">
        <v>8335</v>
      </c>
      <c r="F606">
        <v>4616</v>
      </c>
      <c r="G606" s="3" t="s">
        <v>8336</v>
      </c>
      <c r="H606" s="1" t="s">
        <v>8337</v>
      </c>
      <c r="I606">
        <v>7084</v>
      </c>
      <c r="J606" s="3" t="s">
        <v>8338</v>
      </c>
      <c r="K606" s="1" t="s">
        <v>8339</v>
      </c>
      <c r="L606">
        <v>4631</v>
      </c>
      <c r="M606" s="3" t="s">
        <v>8340</v>
      </c>
      <c r="N606" s="1" t="s">
        <v>8341</v>
      </c>
      <c r="O606">
        <v>337</v>
      </c>
      <c r="P606" s="11" t="s">
        <v>8342</v>
      </c>
      <c r="Q606" s="1" t="s">
        <v>8343</v>
      </c>
      <c r="R606">
        <v>6623</v>
      </c>
      <c r="S606" s="3" t="s">
        <v>8344</v>
      </c>
      <c r="T606" s="1" t="s">
        <v>8345</v>
      </c>
      <c r="U606">
        <v>4631</v>
      </c>
      <c r="V606" s="3" t="s">
        <v>8346</v>
      </c>
      <c r="W606" s="1" t="s">
        <v>8347</v>
      </c>
      <c r="X606">
        <v>2344</v>
      </c>
      <c r="Y606" s="3" t="s">
        <v>8344</v>
      </c>
      <c r="Z606" s="1" t="s">
        <v>8345</v>
      </c>
      <c r="AA606">
        <v>4631</v>
      </c>
      <c r="AB606" s="3" t="s">
        <v>8344</v>
      </c>
      <c r="AC606" s="1" t="s">
        <v>8345</v>
      </c>
      <c r="AD606">
        <v>4631</v>
      </c>
      <c r="AE606">
        <v>10</v>
      </c>
      <c r="AF606">
        <v>165</v>
      </c>
      <c r="AG606">
        <v>0</v>
      </c>
      <c r="AH606">
        <v>0</v>
      </c>
      <c r="AI606">
        <v>145</v>
      </c>
      <c r="AJ606">
        <v>0</v>
      </c>
      <c r="AK606">
        <v>145</v>
      </c>
      <c r="AL606">
        <v>145</v>
      </c>
      <c r="AM606">
        <v>610</v>
      </c>
    </row>
    <row r="607" spans="1:39" ht="60" x14ac:dyDescent="0.3">
      <c r="A607" s="5" t="s">
        <v>8348</v>
      </c>
      <c r="B607" s="1" t="s">
        <v>8349</v>
      </c>
      <c r="C607" s="7" t="s">
        <v>8350</v>
      </c>
      <c r="D607" s="9" t="s">
        <v>8351</v>
      </c>
      <c r="E607" s="1" t="s">
        <v>8352</v>
      </c>
      <c r="F607">
        <v>2156</v>
      </c>
      <c r="G607" s="3" t="s">
        <v>8353</v>
      </c>
      <c r="H607" s="1" t="s">
        <v>8354</v>
      </c>
      <c r="I607">
        <v>3125</v>
      </c>
      <c r="J607" s="3" t="s">
        <v>8351</v>
      </c>
      <c r="K607" s="1" t="s">
        <v>8355</v>
      </c>
      <c r="L607">
        <v>2114</v>
      </c>
      <c r="M607" s="3" t="s">
        <v>8356</v>
      </c>
      <c r="N607" s="1" t="s">
        <v>8357</v>
      </c>
      <c r="O607">
        <v>2842</v>
      </c>
      <c r="P607" s="11" t="s">
        <v>8358</v>
      </c>
      <c r="Q607" s="1" t="s">
        <v>8359</v>
      </c>
      <c r="R607">
        <v>4609</v>
      </c>
      <c r="S607" s="3" t="s">
        <v>8360</v>
      </c>
      <c r="T607" s="1" t="s">
        <v>8361</v>
      </c>
      <c r="U607">
        <v>4027</v>
      </c>
      <c r="V607" s="3" t="s">
        <v>8362</v>
      </c>
      <c r="W607" s="1" t="s">
        <v>8363</v>
      </c>
      <c r="X607">
        <v>3909</v>
      </c>
      <c r="Y607" s="3" t="s">
        <v>8360</v>
      </c>
      <c r="Z607" s="1" t="s">
        <v>8361</v>
      </c>
      <c r="AA607">
        <v>4027</v>
      </c>
      <c r="AB607" s="3" t="s">
        <v>8364</v>
      </c>
      <c r="AC607" s="1" t="s">
        <v>8365</v>
      </c>
      <c r="AD607">
        <v>4439</v>
      </c>
      <c r="AE607">
        <v>0</v>
      </c>
      <c r="AF607">
        <v>210</v>
      </c>
      <c r="AG607">
        <v>130</v>
      </c>
      <c r="AH607">
        <v>0</v>
      </c>
      <c r="AI607">
        <v>45</v>
      </c>
      <c r="AJ607">
        <v>125</v>
      </c>
      <c r="AK607">
        <v>45</v>
      </c>
      <c r="AL607">
        <v>55</v>
      </c>
      <c r="AM607">
        <v>610</v>
      </c>
    </row>
    <row r="608" spans="1:39" ht="60" x14ac:dyDescent="0.3">
      <c r="A608" s="5" t="s">
        <v>8366</v>
      </c>
      <c r="B608" s="1" t="s">
        <v>8367</v>
      </c>
      <c r="C608" s="7" t="s">
        <v>8368</v>
      </c>
      <c r="D608" s="9" t="s">
        <v>8369</v>
      </c>
      <c r="E608" s="1" t="s">
        <v>8370</v>
      </c>
      <c r="F608">
        <v>2354</v>
      </c>
      <c r="G608" s="3" t="s">
        <v>8371</v>
      </c>
      <c r="H608" s="1" t="s">
        <v>8372</v>
      </c>
      <c r="I608">
        <v>1939</v>
      </c>
      <c r="J608" s="3" t="s">
        <v>8373</v>
      </c>
      <c r="K608" s="1" t="s">
        <v>8374</v>
      </c>
      <c r="L608">
        <v>3855</v>
      </c>
      <c r="M608" s="3" t="s">
        <v>8375</v>
      </c>
      <c r="N608" s="1" t="s">
        <v>8376</v>
      </c>
      <c r="O608">
        <v>237</v>
      </c>
      <c r="P608" s="11" t="s">
        <v>8377</v>
      </c>
      <c r="Q608" s="1" t="s">
        <v>8378</v>
      </c>
      <c r="R608">
        <v>3284</v>
      </c>
      <c r="S608" s="3" t="s">
        <v>8379</v>
      </c>
      <c r="T608" s="1" t="s">
        <v>8380</v>
      </c>
      <c r="U608">
        <v>206</v>
      </c>
      <c r="V608" s="3" t="s">
        <v>8381</v>
      </c>
      <c r="W608" s="1" t="s">
        <v>8382</v>
      </c>
      <c r="X608">
        <v>4139</v>
      </c>
      <c r="Y608" s="3" t="s">
        <v>8381</v>
      </c>
      <c r="Z608" s="1" t="s">
        <v>8382</v>
      </c>
      <c r="AA608">
        <v>4139</v>
      </c>
      <c r="AB608" s="3" t="s">
        <v>8381</v>
      </c>
      <c r="AC608" s="1" t="s">
        <v>8382</v>
      </c>
      <c r="AD608">
        <v>4139</v>
      </c>
      <c r="AE608">
        <v>0</v>
      </c>
      <c r="AF608">
        <v>0</v>
      </c>
      <c r="AG608">
        <v>115</v>
      </c>
      <c r="AH608">
        <v>0</v>
      </c>
      <c r="AI608">
        <v>0</v>
      </c>
      <c r="AJ608">
        <v>165</v>
      </c>
      <c r="AK608">
        <v>165</v>
      </c>
      <c r="AL608">
        <v>165</v>
      </c>
      <c r="AM608">
        <v>610</v>
      </c>
    </row>
    <row r="609" spans="1:39" ht="60" x14ac:dyDescent="0.3">
      <c r="A609" s="5" t="s">
        <v>8383</v>
      </c>
      <c r="B609" s="1" t="s">
        <v>8384</v>
      </c>
      <c r="C609" s="7" t="s">
        <v>8385</v>
      </c>
      <c r="D609" s="9" t="s">
        <v>1912</v>
      </c>
      <c r="E609" s="1" t="s">
        <v>8386</v>
      </c>
      <c r="F609">
        <v>5075</v>
      </c>
      <c r="G609" s="3" t="s">
        <v>8387</v>
      </c>
      <c r="H609" s="1" t="s">
        <v>8388</v>
      </c>
      <c r="I609">
        <v>4363</v>
      </c>
      <c r="J609" s="3" t="s">
        <v>8389</v>
      </c>
      <c r="K609" s="1" t="s">
        <v>8390</v>
      </c>
      <c r="L609">
        <v>4749</v>
      </c>
      <c r="M609" s="3" t="s">
        <v>8391</v>
      </c>
      <c r="N609" s="1" t="s">
        <v>8392</v>
      </c>
      <c r="O609">
        <v>5174</v>
      </c>
      <c r="P609" s="11" t="s">
        <v>8393</v>
      </c>
      <c r="Q609" s="1" t="s">
        <v>8394</v>
      </c>
      <c r="R609">
        <v>2334</v>
      </c>
      <c r="S609" s="3" t="s">
        <v>8395</v>
      </c>
      <c r="T609" s="1" t="s">
        <v>8396</v>
      </c>
      <c r="U609">
        <v>4451</v>
      </c>
      <c r="V609" s="3" t="s">
        <v>2634</v>
      </c>
      <c r="W609" s="1" t="s">
        <v>8397</v>
      </c>
      <c r="X609">
        <v>5023</v>
      </c>
      <c r="Y609" s="3" t="s">
        <v>8395</v>
      </c>
      <c r="Z609" s="1" t="s">
        <v>8396</v>
      </c>
      <c r="AA609">
        <v>4451</v>
      </c>
      <c r="AB609" s="3" t="s">
        <v>8395</v>
      </c>
      <c r="AC609" s="1" t="s">
        <v>8396</v>
      </c>
      <c r="AD609">
        <v>4451</v>
      </c>
      <c r="AE609">
        <v>0</v>
      </c>
      <c r="AF609">
        <v>182</v>
      </c>
      <c r="AG609">
        <v>0</v>
      </c>
      <c r="AH609">
        <v>0</v>
      </c>
      <c r="AI609">
        <v>142</v>
      </c>
      <c r="AJ609">
        <v>0</v>
      </c>
      <c r="AK609">
        <v>142</v>
      </c>
      <c r="AL609">
        <v>142</v>
      </c>
      <c r="AM609">
        <v>608</v>
      </c>
    </row>
    <row r="610" spans="1:39" ht="60" x14ac:dyDescent="0.3">
      <c r="A610" s="5" t="s">
        <v>8398</v>
      </c>
      <c r="B610" s="1" t="s">
        <v>8027</v>
      </c>
      <c r="C610" s="7" t="s">
        <v>8399</v>
      </c>
      <c r="D610" s="9" t="s">
        <v>8400</v>
      </c>
      <c r="E610" s="1" t="s">
        <v>8401</v>
      </c>
      <c r="F610">
        <v>4174</v>
      </c>
      <c r="G610" s="3" t="s">
        <v>8031</v>
      </c>
      <c r="H610" s="1" t="s">
        <v>8402</v>
      </c>
      <c r="I610">
        <v>463</v>
      </c>
      <c r="J610" s="3" t="s">
        <v>8033</v>
      </c>
      <c r="K610" s="1" t="s">
        <v>8403</v>
      </c>
      <c r="L610">
        <v>6202</v>
      </c>
      <c r="M610" s="3" t="s">
        <v>8404</v>
      </c>
      <c r="N610" s="1" t="s">
        <v>8405</v>
      </c>
      <c r="O610">
        <v>4754</v>
      </c>
      <c r="P610" s="11" t="s">
        <v>8406</v>
      </c>
      <c r="Q610" s="1" t="s">
        <v>8407</v>
      </c>
      <c r="R610">
        <v>5428</v>
      </c>
      <c r="S610" s="3" t="s">
        <v>8408</v>
      </c>
      <c r="T610" s="1" t="s">
        <v>8409</v>
      </c>
      <c r="U610">
        <v>5025</v>
      </c>
      <c r="V610" s="3" t="s">
        <v>8410</v>
      </c>
      <c r="W610" s="1" t="s">
        <v>8411</v>
      </c>
      <c r="X610">
        <v>2481</v>
      </c>
      <c r="Y610" s="3" t="s">
        <v>8408</v>
      </c>
      <c r="Z610" s="1" t="s">
        <v>8409</v>
      </c>
      <c r="AA610">
        <v>5025</v>
      </c>
      <c r="AB610" s="3" t="s">
        <v>8412</v>
      </c>
      <c r="AC610" s="1" t="s">
        <v>8413</v>
      </c>
      <c r="AD610">
        <v>4794</v>
      </c>
      <c r="AE610">
        <v>65</v>
      </c>
      <c r="AF610">
        <v>106</v>
      </c>
      <c r="AG610">
        <v>0</v>
      </c>
      <c r="AH610">
        <v>80</v>
      </c>
      <c r="AI610">
        <v>102</v>
      </c>
      <c r="AJ610">
        <v>0</v>
      </c>
      <c r="AK610">
        <v>102</v>
      </c>
      <c r="AL610">
        <v>153</v>
      </c>
      <c r="AM610">
        <v>608</v>
      </c>
    </row>
    <row r="611" spans="1:39" ht="60" x14ac:dyDescent="0.3">
      <c r="A611" s="5" t="s">
        <v>8414</v>
      </c>
      <c r="B611" s="1" t="s">
        <v>8415</v>
      </c>
      <c r="C611" s="7" t="s">
        <v>8416</v>
      </c>
      <c r="D611" s="9" t="s">
        <v>8417</v>
      </c>
      <c r="E611" s="1" t="s">
        <v>8418</v>
      </c>
      <c r="F611">
        <v>2502</v>
      </c>
      <c r="G611" s="3" t="s">
        <v>8419</v>
      </c>
      <c r="H611" s="1" t="s">
        <v>8420</v>
      </c>
      <c r="I611">
        <v>3463</v>
      </c>
      <c r="J611" s="3" t="s">
        <v>8421</v>
      </c>
      <c r="K611" s="1" t="s">
        <v>8422</v>
      </c>
      <c r="L611">
        <v>692</v>
      </c>
      <c r="M611" s="3" t="s">
        <v>8423</v>
      </c>
      <c r="N611" s="1" t="s">
        <v>8424</v>
      </c>
      <c r="O611">
        <v>3893</v>
      </c>
      <c r="P611" s="11" t="s">
        <v>8425</v>
      </c>
      <c r="Q611" s="1" t="s">
        <v>8426</v>
      </c>
      <c r="R611">
        <v>3161</v>
      </c>
      <c r="S611" s="3" t="s">
        <v>8427</v>
      </c>
      <c r="T611" s="1" t="s">
        <v>8428</v>
      </c>
      <c r="U611">
        <v>1911</v>
      </c>
      <c r="V611" s="3" t="s">
        <v>8429</v>
      </c>
      <c r="W611" s="1" t="s">
        <v>8430</v>
      </c>
      <c r="X611">
        <v>1253</v>
      </c>
      <c r="Y611" s="3" t="s">
        <v>8431</v>
      </c>
      <c r="Z611" s="1" t="s">
        <v>8432</v>
      </c>
      <c r="AA611">
        <v>171</v>
      </c>
      <c r="AB611" s="3" t="s">
        <v>8433</v>
      </c>
      <c r="AC611" s="1" t="s">
        <v>8434</v>
      </c>
      <c r="AD611">
        <v>116</v>
      </c>
      <c r="AE611">
        <v>0</v>
      </c>
      <c r="AF611">
        <v>64</v>
      </c>
      <c r="AG611">
        <v>145</v>
      </c>
      <c r="AH611">
        <v>0</v>
      </c>
      <c r="AI611">
        <v>59</v>
      </c>
      <c r="AJ611">
        <v>140</v>
      </c>
      <c r="AK611">
        <v>59</v>
      </c>
      <c r="AL611">
        <v>140</v>
      </c>
      <c r="AM611">
        <v>607</v>
      </c>
    </row>
    <row r="612" spans="1:39" ht="60" x14ac:dyDescent="0.3">
      <c r="A612" s="5" t="s">
        <v>8435</v>
      </c>
      <c r="B612" s="1" t="s">
        <v>8436</v>
      </c>
      <c r="C612" s="7" t="s">
        <v>8437</v>
      </c>
      <c r="D612" s="9" t="s">
        <v>8438</v>
      </c>
      <c r="E612" s="1" t="s">
        <v>8439</v>
      </c>
      <c r="F612">
        <v>6792</v>
      </c>
      <c r="G612" s="3" t="s">
        <v>8440</v>
      </c>
      <c r="H612" s="1" t="s">
        <v>8441</v>
      </c>
      <c r="I612">
        <v>1509</v>
      </c>
      <c r="J612" s="3" t="s">
        <v>8442</v>
      </c>
      <c r="K612" s="1" t="s">
        <v>8443</v>
      </c>
      <c r="L612">
        <v>7368</v>
      </c>
      <c r="M612" s="3" t="s">
        <v>8444</v>
      </c>
      <c r="N612" s="1" t="s">
        <v>8445</v>
      </c>
      <c r="O612">
        <v>1695</v>
      </c>
      <c r="P612" s="11" t="s">
        <v>8446</v>
      </c>
      <c r="Q612" s="1" t="s">
        <v>8447</v>
      </c>
      <c r="R612">
        <v>1247</v>
      </c>
      <c r="S612" s="3" t="s">
        <v>8448</v>
      </c>
      <c r="T612" s="1" t="s">
        <v>8449</v>
      </c>
      <c r="U612">
        <v>6644</v>
      </c>
      <c r="V612" s="3" t="s">
        <v>8450</v>
      </c>
      <c r="W612" s="1" t="s">
        <v>8451</v>
      </c>
      <c r="X612">
        <v>191</v>
      </c>
      <c r="Y612" s="3" t="s">
        <v>8448</v>
      </c>
      <c r="Z612" s="1" t="s">
        <v>8449</v>
      </c>
      <c r="AA612">
        <v>6644</v>
      </c>
      <c r="AB612" s="3" t="s">
        <v>8452</v>
      </c>
      <c r="AC612" s="1" t="s">
        <v>8453</v>
      </c>
      <c r="AD612">
        <v>4652</v>
      </c>
      <c r="AE612">
        <v>100</v>
      </c>
      <c r="AF612">
        <v>115</v>
      </c>
      <c r="AG612">
        <v>31</v>
      </c>
      <c r="AH612">
        <v>20</v>
      </c>
      <c r="AI612">
        <v>115</v>
      </c>
      <c r="AJ612">
        <v>4</v>
      </c>
      <c r="AK612">
        <v>115</v>
      </c>
      <c r="AL612">
        <v>106</v>
      </c>
      <c r="AM612">
        <v>606</v>
      </c>
    </row>
    <row r="613" spans="1:39" ht="60" x14ac:dyDescent="0.3">
      <c r="A613" s="5" t="s">
        <v>8454</v>
      </c>
      <c r="B613" s="1" t="s">
        <v>8455</v>
      </c>
      <c r="C613" s="7" t="s">
        <v>8456</v>
      </c>
      <c r="D613" s="9" t="s">
        <v>8457</v>
      </c>
      <c r="E613" s="1" t="s">
        <v>8458</v>
      </c>
      <c r="F613">
        <v>8274</v>
      </c>
      <c r="G613" s="3" t="s">
        <v>8459</v>
      </c>
      <c r="H613" s="1" t="s">
        <v>8460</v>
      </c>
      <c r="I613">
        <v>9346</v>
      </c>
      <c r="J613" s="3" t="s">
        <v>8457</v>
      </c>
      <c r="K613" s="1" t="s">
        <v>8461</v>
      </c>
      <c r="L613">
        <v>8233</v>
      </c>
      <c r="M613" s="3" t="s">
        <v>8462</v>
      </c>
      <c r="N613" s="1" t="s">
        <v>8463</v>
      </c>
      <c r="O613">
        <v>3435</v>
      </c>
      <c r="P613" s="11" t="s">
        <v>8464</v>
      </c>
      <c r="Q613" s="1" t="s">
        <v>8465</v>
      </c>
      <c r="R613">
        <v>9093</v>
      </c>
      <c r="S613" s="3" t="s">
        <v>8466</v>
      </c>
      <c r="T613" s="1" t="s">
        <v>8467</v>
      </c>
      <c r="U613">
        <v>8652</v>
      </c>
      <c r="V613" s="3" t="s">
        <v>8468</v>
      </c>
      <c r="W613" s="1" t="s">
        <v>8469</v>
      </c>
      <c r="X613">
        <v>2546</v>
      </c>
      <c r="Y613" s="3" t="s">
        <v>8470</v>
      </c>
      <c r="Z613" s="1" t="s">
        <v>8471</v>
      </c>
      <c r="AA613">
        <v>8631</v>
      </c>
      <c r="AB613" s="3" t="s">
        <v>8472</v>
      </c>
      <c r="AC613" s="1" t="s">
        <v>8473</v>
      </c>
      <c r="AD613">
        <v>8569</v>
      </c>
      <c r="AE613">
        <v>0</v>
      </c>
      <c r="AF613">
        <v>210</v>
      </c>
      <c r="AG613">
        <v>55</v>
      </c>
      <c r="AH613">
        <v>0</v>
      </c>
      <c r="AI613">
        <v>100</v>
      </c>
      <c r="AJ613">
        <v>35</v>
      </c>
      <c r="AK613">
        <v>100</v>
      </c>
      <c r="AL613">
        <v>100</v>
      </c>
      <c r="AM613">
        <v>600</v>
      </c>
    </row>
    <row r="614" spans="1:39" ht="60" x14ac:dyDescent="0.3">
      <c r="A614" s="5" t="s">
        <v>8474</v>
      </c>
      <c r="B614" s="1" t="s">
        <v>8475</v>
      </c>
      <c r="C614" s="7" t="s">
        <v>8476</v>
      </c>
      <c r="D614" s="9" t="s">
        <v>8477</v>
      </c>
      <c r="E614" s="1" t="s">
        <v>8478</v>
      </c>
      <c r="F614">
        <v>1154</v>
      </c>
      <c r="G614" s="3" t="s">
        <v>8479</v>
      </c>
      <c r="H614" s="1" t="s">
        <v>8480</v>
      </c>
      <c r="I614">
        <v>1817</v>
      </c>
      <c r="J614" s="3" t="s">
        <v>8477</v>
      </c>
      <c r="K614" s="1" t="s">
        <v>8481</v>
      </c>
      <c r="L614">
        <v>1084</v>
      </c>
      <c r="M614" s="3" t="s">
        <v>8477</v>
      </c>
      <c r="N614" s="1" t="s">
        <v>8481</v>
      </c>
      <c r="O614">
        <v>1084</v>
      </c>
      <c r="P614" s="11" t="s">
        <v>8482</v>
      </c>
      <c r="Q614" s="1" t="s">
        <v>8483</v>
      </c>
      <c r="R614">
        <v>3824</v>
      </c>
      <c r="S614" s="3" t="s">
        <v>8484</v>
      </c>
      <c r="T614" s="1" t="s">
        <v>8485</v>
      </c>
      <c r="U614">
        <v>2326</v>
      </c>
      <c r="V614" s="3" t="s">
        <v>8484</v>
      </c>
      <c r="W614" s="1" t="s">
        <v>8485</v>
      </c>
      <c r="X614">
        <v>2326</v>
      </c>
      <c r="Y614" s="3" t="s">
        <v>8484</v>
      </c>
      <c r="Z614" s="1" t="s">
        <v>8485</v>
      </c>
      <c r="AA614">
        <v>2326</v>
      </c>
      <c r="AB614" s="3" t="s">
        <v>8484</v>
      </c>
      <c r="AC614" s="1" t="s">
        <v>8485</v>
      </c>
      <c r="AD614">
        <v>2326</v>
      </c>
      <c r="AE614">
        <v>0</v>
      </c>
      <c r="AF614">
        <v>210</v>
      </c>
      <c r="AG614">
        <v>210</v>
      </c>
      <c r="AH614">
        <v>0</v>
      </c>
      <c r="AI614">
        <v>44</v>
      </c>
      <c r="AJ614">
        <v>44</v>
      </c>
      <c r="AK614">
        <v>44</v>
      </c>
      <c r="AL614">
        <v>44</v>
      </c>
      <c r="AM614">
        <v>596</v>
      </c>
    </row>
    <row r="615" spans="1:39" ht="75.599999999999994" x14ac:dyDescent="0.3">
      <c r="A615" s="5" t="s">
        <v>8486</v>
      </c>
      <c r="B615" s="1" t="s">
        <v>8487</v>
      </c>
      <c r="C615" s="7" t="s">
        <v>8488</v>
      </c>
      <c r="D615" s="9" t="s">
        <v>8489</v>
      </c>
      <c r="E615" s="1" t="s">
        <v>8490</v>
      </c>
      <c r="F615">
        <v>7945</v>
      </c>
      <c r="G615" s="3" t="s">
        <v>8491</v>
      </c>
      <c r="H615" s="1" t="s">
        <v>8492</v>
      </c>
      <c r="I615">
        <v>5736</v>
      </c>
      <c r="J615" s="3" t="s">
        <v>8493</v>
      </c>
      <c r="K615" s="1" t="s">
        <v>8494</v>
      </c>
      <c r="L615">
        <v>909</v>
      </c>
      <c r="M615" s="3" t="s">
        <v>8495</v>
      </c>
      <c r="N615" s="1" t="s">
        <v>8496</v>
      </c>
      <c r="O615">
        <v>883</v>
      </c>
      <c r="P615" s="11" t="s">
        <v>8497</v>
      </c>
      <c r="Q615" s="1" t="s">
        <v>8498</v>
      </c>
      <c r="R615">
        <v>33</v>
      </c>
      <c r="S615" s="3" t="s">
        <v>8499</v>
      </c>
      <c r="T615" s="1" t="s">
        <v>8500</v>
      </c>
      <c r="U615">
        <v>9228</v>
      </c>
      <c r="V615" s="3" t="s">
        <v>8501</v>
      </c>
      <c r="W615" s="1" t="s">
        <v>8502</v>
      </c>
      <c r="X615">
        <v>452</v>
      </c>
      <c r="Y615" s="3" t="s">
        <v>8503</v>
      </c>
      <c r="Z615" s="1" t="s">
        <v>8504</v>
      </c>
      <c r="AA615">
        <v>8981</v>
      </c>
      <c r="AB615" s="3" t="s">
        <v>8503</v>
      </c>
      <c r="AC615" s="1" t="s">
        <v>8504</v>
      </c>
      <c r="AD615">
        <v>8981</v>
      </c>
      <c r="AE615">
        <v>51</v>
      </c>
      <c r="AF615">
        <v>112</v>
      </c>
      <c r="AG615">
        <v>0</v>
      </c>
      <c r="AH615">
        <v>102</v>
      </c>
      <c r="AI615">
        <v>100</v>
      </c>
      <c r="AJ615">
        <v>0</v>
      </c>
      <c r="AK615">
        <v>113</v>
      </c>
      <c r="AL615">
        <v>113</v>
      </c>
      <c r="AM615">
        <v>591</v>
      </c>
    </row>
    <row r="616" spans="1:39" ht="86.4" x14ac:dyDescent="0.3">
      <c r="A616" s="5" t="s">
        <v>8505</v>
      </c>
      <c r="B616" s="1" t="s">
        <v>8506</v>
      </c>
      <c r="C616" s="7" t="s">
        <v>8507</v>
      </c>
      <c r="D616" s="9" t="s">
        <v>8508</v>
      </c>
      <c r="E616" s="1" t="s">
        <v>8509</v>
      </c>
      <c r="F616">
        <v>1061</v>
      </c>
      <c r="G616" s="3" t="s">
        <v>8510</v>
      </c>
      <c r="H616" s="1" t="s">
        <v>8511</v>
      </c>
      <c r="I616">
        <v>2672</v>
      </c>
      <c r="J616" s="3" t="s">
        <v>8512</v>
      </c>
      <c r="K616" s="1" t="s">
        <v>8513</v>
      </c>
      <c r="L616">
        <v>1115</v>
      </c>
      <c r="M616" s="3" t="s">
        <v>8514</v>
      </c>
      <c r="N616" s="1" t="s">
        <v>8515</v>
      </c>
      <c r="O616">
        <v>1236</v>
      </c>
      <c r="P616" s="11" t="s">
        <v>8516</v>
      </c>
      <c r="Q616" s="1" t="s">
        <v>8517</v>
      </c>
      <c r="R616">
        <v>2086</v>
      </c>
      <c r="S616" s="3" t="s">
        <v>8518</v>
      </c>
      <c r="T616" s="1" t="s">
        <v>8519</v>
      </c>
      <c r="U616">
        <v>348</v>
      </c>
      <c r="V616" s="3" t="s">
        <v>8518</v>
      </c>
      <c r="W616" s="1" t="s">
        <v>8519</v>
      </c>
      <c r="X616">
        <v>348</v>
      </c>
      <c r="Y616" s="3" t="s">
        <v>8518</v>
      </c>
      <c r="Z616" s="1" t="s">
        <v>8519</v>
      </c>
      <c r="AA616">
        <v>348</v>
      </c>
      <c r="AB616" s="3" t="s">
        <v>8518</v>
      </c>
      <c r="AC616" s="1" t="s">
        <v>8519</v>
      </c>
      <c r="AD616">
        <v>348</v>
      </c>
      <c r="AE616">
        <v>0</v>
      </c>
      <c r="AF616">
        <v>200</v>
      </c>
      <c r="AG616">
        <v>170</v>
      </c>
      <c r="AH616">
        <v>0</v>
      </c>
      <c r="AI616">
        <v>55</v>
      </c>
      <c r="AJ616">
        <v>55</v>
      </c>
      <c r="AK616">
        <v>55</v>
      </c>
      <c r="AL616">
        <v>55</v>
      </c>
      <c r="AM616">
        <v>590</v>
      </c>
    </row>
    <row r="617" spans="1:39" ht="60" x14ac:dyDescent="0.3">
      <c r="A617" s="5" t="s">
        <v>8520</v>
      </c>
      <c r="B617" s="1" t="s">
        <v>8521</v>
      </c>
      <c r="C617" s="7" t="s">
        <v>8522</v>
      </c>
      <c r="D617" s="9" t="s">
        <v>8523</v>
      </c>
      <c r="E617" s="1" t="s">
        <v>8524</v>
      </c>
      <c r="F617">
        <v>1429</v>
      </c>
      <c r="G617" s="3" t="s">
        <v>8525</v>
      </c>
      <c r="H617" s="1" t="s">
        <v>8526</v>
      </c>
      <c r="I617">
        <v>2259</v>
      </c>
      <c r="J617" s="3" t="s">
        <v>8527</v>
      </c>
      <c r="K617" s="1" t="s">
        <v>8528</v>
      </c>
      <c r="L617">
        <v>16</v>
      </c>
      <c r="M617" s="3" t="s">
        <v>8527</v>
      </c>
      <c r="N617" s="1" t="s">
        <v>8528</v>
      </c>
      <c r="O617">
        <v>16</v>
      </c>
      <c r="P617" s="11" t="s">
        <v>8529</v>
      </c>
      <c r="Q617" s="1" t="s">
        <v>8530</v>
      </c>
      <c r="R617">
        <v>2641</v>
      </c>
      <c r="S617" s="3" t="s">
        <v>8531</v>
      </c>
      <c r="T617" s="1" t="s">
        <v>8532</v>
      </c>
      <c r="U617">
        <v>1214</v>
      </c>
      <c r="V617" s="3" t="s">
        <v>8531</v>
      </c>
      <c r="W617" s="1" t="s">
        <v>8532</v>
      </c>
      <c r="X617">
        <v>1214</v>
      </c>
      <c r="Y617" s="3" t="s">
        <v>8531</v>
      </c>
      <c r="Z617" s="1" t="s">
        <v>8532</v>
      </c>
      <c r="AA617">
        <v>1214</v>
      </c>
      <c r="AB617" s="3" t="s">
        <v>8531</v>
      </c>
      <c r="AC617" s="1" t="s">
        <v>8532</v>
      </c>
      <c r="AD617">
        <v>1214</v>
      </c>
      <c r="AE617">
        <v>4</v>
      </c>
      <c r="AF617">
        <v>135</v>
      </c>
      <c r="AG617">
        <v>135</v>
      </c>
      <c r="AH617">
        <v>14</v>
      </c>
      <c r="AI617">
        <v>75</v>
      </c>
      <c r="AJ617">
        <v>75</v>
      </c>
      <c r="AK617">
        <v>75</v>
      </c>
      <c r="AL617">
        <v>75</v>
      </c>
      <c r="AM617">
        <v>588</v>
      </c>
    </row>
    <row r="618" spans="1:39" ht="60" x14ac:dyDescent="0.3">
      <c r="A618" s="5" t="s">
        <v>8533</v>
      </c>
      <c r="B618" s="1" t="s">
        <v>8534</v>
      </c>
      <c r="C618" s="7" t="s">
        <v>8535</v>
      </c>
      <c r="D618" s="9" t="s">
        <v>8536</v>
      </c>
      <c r="E618" s="1" t="s">
        <v>8537</v>
      </c>
      <c r="F618">
        <v>3235</v>
      </c>
      <c r="G618" s="3" t="s">
        <v>8538</v>
      </c>
      <c r="H618" s="1" t="s">
        <v>8539</v>
      </c>
      <c r="I618">
        <v>6961</v>
      </c>
      <c r="J618" s="3" t="s">
        <v>3905</v>
      </c>
      <c r="K618" s="1" t="s">
        <v>8540</v>
      </c>
      <c r="L618">
        <v>3923</v>
      </c>
      <c r="M618" s="3" t="s">
        <v>8541</v>
      </c>
      <c r="N618" s="1" t="s">
        <v>8542</v>
      </c>
      <c r="O618">
        <v>662</v>
      </c>
      <c r="P618" s="11" t="s">
        <v>8543</v>
      </c>
      <c r="Q618" s="1" t="s">
        <v>8544</v>
      </c>
      <c r="R618">
        <v>6811</v>
      </c>
      <c r="S618" s="3" t="s">
        <v>8545</v>
      </c>
      <c r="T618" s="1" t="s">
        <v>8546</v>
      </c>
      <c r="U618">
        <v>4232</v>
      </c>
      <c r="V618" s="3" t="s">
        <v>8547</v>
      </c>
      <c r="W618" s="1" t="s">
        <v>8548</v>
      </c>
      <c r="X618">
        <v>6822</v>
      </c>
      <c r="Y618" s="3" t="s">
        <v>8545</v>
      </c>
      <c r="Z618" s="1" t="s">
        <v>8546</v>
      </c>
      <c r="AA618">
        <v>4232</v>
      </c>
      <c r="AB618" s="3" t="s">
        <v>8549</v>
      </c>
      <c r="AC618" s="1" t="s">
        <v>8550</v>
      </c>
      <c r="AD618">
        <v>4645</v>
      </c>
      <c r="AE618">
        <v>35</v>
      </c>
      <c r="AF618">
        <v>0</v>
      </c>
      <c r="AG618">
        <v>40</v>
      </c>
      <c r="AH618">
        <v>75</v>
      </c>
      <c r="AI618">
        <v>174</v>
      </c>
      <c r="AJ618">
        <v>40</v>
      </c>
      <c r="AK618">
        <v>174</v>
      </c>
      <c r="AL618">
        <v>49</v>
      </c>
      <c r="AM618">
        <v>587</v>
      </c>
    </row>
    <row r="619" spans="1:39" ht="60" x14ac:dyDescent="0.3">
      <c r="A619" s="5" t="s">
        <v>8551</v>
      </c>
      <c r="B619" s="1" t="s">
        <v>8552</v>
      </c>
      <c r="C619" s="7" t="s">
        <v>8553</v>
      </c>
      <c r="D619" s="9" t="s">
        <v>8554</v>
      </c>
      <c r="E619" s="1" t="s">
        <v>8555</v>
      </c>
      <c r="F619">
        <v>1486</v>
      </c>
      <c r="G619" s="3" t="s">
        <v>8556</v>
      </c>
      <c r="H619" s="1" t="s">
        <v>8557</v>
      </c>
      <c r="I619">
        <v>3039</v>
      </c>
      <c r="J619" s="3" t="s">
        <v>8554</v>
      </c>
      <c r="K619" s="1" t="s">
        <v>8558</v>
      </c>
      <c r="L619">
        <v>1757</v>
      </c>
      <c r="M619" s="3" t="s">
        <v>8559</v>
      </c>
      <c r="N619" s="1" t="s">
        <v>8560</v>
      </c>
      <c r="O619">
        <v>3327</v>
      </c>
      <c r="P619" s="11" t="s">
        <v>8561</v>
      </c>
      <c r="Q619" s="1" t="s">
        <v>8562</v>
      </c>
      <c r="R619">
        <v>2087</v>
      </c>
      <c r="S619" s="3" t="s">
        <v>8563</v>
      </c>
      <c r="T619" s="1" t="s">
        <v>8564</v>
      </c>
      <c r="U619">
        <v>3951</v>
      </c>
      <c r="V619" s="3" t="s">
        <v>8565</v>
      </c>
      <c r="W619" s="1" t="s">
        <v>8566</v>
      </c>
      <c r="X619">
        <v>409</v>
      </c>
      <c r="Y619" s="3" t="s">
        <v>8563</v>
      </c>
      <c r="Z619" s="1" t="s">
        <v>8564</v>
      </c>
      <c r="AA619">
        <v>3951</v>
      </c>
      <c r="AB619" s="3" t="s">
        <v>8563</v>
      </c>
      <c r="AC619" s="1" t="s">
        <v>8564</v>
      </c>
      <c r="AD619">
        <v>3951</v>
      </c>
      <c r="AE619">
        <v>0</v>
      </c>
      <c r="AF619">
        <v>210</v>
      </c>
      <c r="AG619">
        <v>0</v>
      </c>
      <c r="AH619">
        <v>0</v>
      </c>
      <c r="AI619">
        <v>125</v>
      </c>
      <c r="AJ619">
        <v>0</v>
      </c>
      <c r="AK619">
        <v>125</v>
      </c>
      <c r="AL619">
        <v>125</v>
      </c>
      <c r="AM619">
        <v>585</v>
      </c>
    </row>
    <row r="620" spans="1:39" ht="60" x14ac:dyDescent="0.3">
      <c r="A620" s="5" t="s">
        <v>8567</v>
      </c>
      <c r="B620" s="1" t="s">
        <v>8568</v>
      </c>
      <c r="C620" s="7" t="s">
        <v>8569</v>
      </c>
      <c r="D620" s="9" t="s">
        <v>8570</v>
      </c>
      <c r="E620" s="1" t="s">
        <v>8571</v>
      </c>
      <c r="F620">
        <v>4917</v>
      </c>
      <c r="G620" s="3" t="s">
        <v>8572</v>
      </c>
      <c r="H620" s="1" t="s">
        <v>8573</v>
      </c>
      <c r="I620">
        <v>4301</v>
      </c>
      <c r="J620" s="3" t="s">
        <v>8570</v>
      </c>
      <c r="K620" s="1" t="s">
        <v>8574</v>
      </c>
      <c r="L620">
        <v>5018</v>
      </c>
      <c r="M620" s="3" t="s">
        <v>8575</v>
      </c>
      <c r="N620" s="1" t="s">
        <v>8576</v>
      </c>
      <c r="O620">
        <v>2458</v>
      </c>
      <c r="P620" s="11" t="s">
        <v>8577</v>
      </c>
      <c r="Q620" s="1" t="s">
        <v>8578</v>
      </c>
      <c r="R620">
        <v>2709</v>
      </c>
      <c r="S620" s="3" t="s">
        <v>8579</v>
      </c>
      <c r="T620" s="1" t="s">
        <v>8580</v>
      </c>
      <c r="U620">
        <v>4612</v>
      </c>
      <c r="V620" s="3" t="s">
        <v>8581</v>
      </c>
      <c r="W620" s="1" t="s">
        <v>8582</v>
      </c>
      <c r="X620">
        <v>1382</v>
      </c>
      <c r="Y620" s="3" t="s">
        <v>8579</v>
      </c>
      <c r="Z620" s="1" t="s">
        <v>8580</v>
      </c>
      <c r="AA620">
        <v>4612</v>
      </c>
      <c r="AB620" s="3" t="s">
        <v>8583</v>
      </c>
      <c r="AC620" s="1" t="s">
        <v>8584</v>
      </c>
      <c r="AD620">
        <v>4667</v>
      </c>
      <c r="AE620">
        <v>0</v>
      </c>
      <c r="AF620">
        <v>210</v>
      </c>
      <c r="AG620">
        <v>55</v>
      </c>
      <c r="AH620">
        <v>0</v>
      </c>
      <c r="AI620">
        <v>100</v>
      </c>
      <c r="AJ620">
        <v>19</v>
      </c>
      <c r="AK620">
        <v>100</v>
      </c>
      <c r="AL620">
        <v>100</v>
      </c>
      <c r="AM620">
        <v>584</v>
      </c>
    </row>
    <row r="621" spans="1:39" ht="60" x14ac:dyDescent="0.3">
      <c r="A621" s="5" t="s">
        <v>8585</v>
      </c>
      <c r="B621" s="1" t="s">
        <v>8586</v>
      </c>
      <c r="C621" s="7" t="s">
        <v>8587</v>
      </c>
      <c r="D621" s="9" t="s">
        <v>8588</v>
      </c>
      <c r="E621" s="1" t="s">
        <v>8589</v>
      </c>
      <c r="F621">
        <v>625</v>
      </c>
      <c r="G621" s="3" t="s">
        <v>8590</v>
      </c>
      <c r="H621" s="1" t="s">
        <v>8591</v>
      </c>
      <c r="I621">
        <v>3282</v>
      </c>
      <c r="J621" s="3" t="s">
        <v>8592</v>
      </c>
      <c r="K621" s="1" t="s">
        <v>8593</v>
      </c>
      <c r="L621">
        <v>272</v>
      </c>
      <c r="M621" s="3" t="s">
        <v>8594</v>
      </c>
      <c r="N621" s="1" t="s">
        <v>8595</v>
      </c>
      <c r="O621">
        <v>5156</v>
      </c>
      <c r="P621" s="11" t="s">
        <v>8596</v>
      </c>
      <c r="Q621" s="1" t="s">
        <v>8597</v>
      </c>
      <c r="R621">
        <v>4859</v>
      </c>
      <c r="S621" s="3" t="s">
        <v>8598</v>
      </c>
      <c r="T621" s="1" t="s">
        <v>8599</v>
      </c>
      <c r="U621">
        <v>4939</v>
      </c>
      <c r="V621" s="3" t="s">
        <v>8600</v>
      </c>
      <c r="W621" s="1" t="s">
        <v>8601</v>
      </c>
      <c r="X621">
        <v>3596</v>
      </c>
      <c r="Y621" s="3" t="s">
        <v>8602</v>
      </c>
      <c r="Z621" s="1" t="s">
        <v>8603</v>
      </c>
      <c r="AA621">
        <v>5158</v>
      </c>
      <c r="AB621" s="3" t="s">
        <v>8602</v>
      </c>
      <c r="AC621" s="1" t="s">
        <v>8603</v>
      </c>
      <c r="AD621">
        <v>5158</v>
      </c>
      <c r="AE621">
        <v>86</v>
      </c>
      <c r="AF621">
        <v>0</v>
      </c>
      <c r="AG621">
        <v>0</v>
      </c>
      <c r="AH621">
        <v>98</v>
      </c>
      <c r="AI621">
        <v>0</v>
      </c>
      <c r="AJ621">
        <v>0</v>
      </c>
      <c r="AK621">
        <v>200</v>
      </c>
      <c r="AL621">
        <v>200</v>
      </c>
      <c r="AM621">
        <v>584</v>
      </c>
    </row>
    <row r="622" spans="1:39" ht="60" x14ac:dyDescent="0.3">
      <c r="A622" s="5" t="s">
        <v>8604</v>
      </c>
      <c r="B622" s="1" t="s">
        <v>8605</v>
      </c>
      <c r="C622" s="7" t="s">
        <v>8606</v>
      </c>
      <c r="D622" s="9" t="s">
        <v>8607</v>
      </c>
      <c r="E622" s="1" t="s">
        <v>8608</v>
      </c>
      <c r="F622">
        <v>3615</v>
      </c>
      <c r="G622" s="3" t="s">
        <v>8609</v>
      </c>
      <c r="H622" s="1" t="s">
        <v>8610</v>
      </c>
      <c r="I622">
        <v>3034</v>
      </c>
      <c r="J622" s="3" t="s">
        <v>8607</v>
      </c>
      <c r="K622" s="1" t="s">
        <v>8611</v>
      </c>
      <c r="L622">
        <v>377</v>
      </c>
      <c r="M622" s="3" t="s">
        <v>8607</v>
      </c>
      <c r="N622" s="1" t="s">
        <v>8611</v>
      </c>
      <c r="O622">
        <v>377</v>
      </c>
      <c r="P622" s="11" t="s">
        <v>8612</v>
      </c>
      <c r="Q622" s="1" t="s">
        <v>8613</v>
      </c>
      <c r="R622">
        <v>2095</v>
      </c>
      <c r="S622" s="3" t="s">
        <v>8614</v>
      </c>
      <c r="T622" s="1" t="s">
        <v>8615</v>
      </c>
      <c r="U622">
        <v>1389</v>
      </c>
      <c r="V622" s="3" t="s">
        <v>8614</v>
      </c>
      <c r="W622" s="1" t="s">
        <v>8615</v>
      </c>
      <c r="X622">
        <v>1389</v>
      </c>
      <c r="Y622" s="3" t="s">
        <v>8614</v>
      </c>
      <c r="Z622" s="1" t="s">
        <v>8615</v>
      </c>
      <c r="AA622">
        <v>1389</v>
      </c>
      <c r="AB622" s="3" t="s">
        <v>8614</v>
      </c>
      <c r="AC622" s="1" t="s">
        <v>8615</v>
      </c>
      <c r="AD622">
        <v>1389</v>
      </c>
      <c r="AE622">
        <v>0</v>
      </c>
      <c r="AF622">
        <v>210</v>
      </c>
      <c r="AG622">
        <v>210</v>
      </c>
      <c r="AH622">
        <v>0</v>
      </c>
      <c r="AI622">
        <v>41</v>
      </c>
      <c r="AJ622">
        <v>41</v>
      </c>
      <c r="AK622">
        <v>41</v>
      </c>
      <c r="AL622">
        <v>41</v>
      </c>
      <c r="AM622">
        <v>584</v>
      </c>
    </row>
    <row r="623" spans="1:39" ht="60" x14ac:dyDescent="0.3">
      <c r="A623" s="5" t="s">
        <v>8616</v>
      </c>
      <c r="B623" s="1" t="s">
        <v>8617</v>
      </c>
      <c r="C623" s="7" t="s">
        <v>8618</v>
      </c>
      <c r="D623" s="9" t="s">
        <v>8619</v>
      </c>
      <c r="E623" s="1" t="s">
        <v>8620</v>
      </c>
      <c r="F623">
        <v>3793</v>
      </c>
      <c r="G623" s="3" t="s">
        <v>8621</v>
      </c>
      <c r="H623" s="1" t="s">
        <v>8622</v>
      </c>
      <c r="I623">
        <v>6758</v>
      </c>
      <c r="J623" s="3" t="s">
        <v>8623</v>
      </c>
      <c r="K623" s="1" t="s">
        <v>8624</v>
      </c>
      <c r="L623">
        <v>4072</v>
      </c>
      <c r="M623" s="3" t="s">
        <v>8625</v>
      </c>
      <c r="N623" s="1" t="s">
        <v>8626</v>
      </c>
      <c r="O623">
        <v>1925</v>
      </c>
      <c r="P623" s="11" t="s">
        <v>8627</v>
      </c>
      <c r="Q623" s="1" t="s">
        <v>8628</v>
      </c>
      <c r="R623">
        <v>6905</v>
      </c>
      <c r="S623" s="3" t="s">
        <v>8629</v>
      </c>
      <c r="T623" s="1" t="s">
        <v>8630</v>
      </c>
      <c r="U623">
        <v>3423</v>
      </c>
      <c r="V623" s="3" t="s">
        <v>8631</v>
      </c>
      <c r="W623" s="1" t="s">
        <v>8632</v>
      </c>
      <c r="X623">
        <v>4299</v>
      </c>
      <c r="Y623" s="3" t="s">
        <v>8633</v>
      </c>
      <c r="Z623" s="1" t="s">
        <v>8634</v>
      </c>
      <c r="AA623">
        <v>2512</v>
      </c>
      <c r="AB623" s="3" t="s">
        <v>8633</v>
      </c>
      <c r="AC623" s="1" t="s">
        <v>8634</v>
      </c>
      <c r="AD623">
        <v>2512</v>
      </c>
      <c r="AE623">
        <v>0</v>
      </c>
      <c r="AF623">
        <v>160</v>
      </c>
      <c r="AG623">
        <v>40</v>
      </c>
      <c r="AH623">
        <v>0</v>
      </c>
      <c r="AI623">
        <v>106</v>
      </c>
      <c r="AJ623">
        <v>24</v>
      </c>
      <c r="AK623">
        <v>125</v>
      </c>
      <c r="AL623">
        <v>125</v>
      </c>
      <c r="AM623">
        <v>580</v>
      </c>
    </row>
    <row r="624" spans="1:39" ht="60" x14ac:dyDescent="0.3">
      <c r="A624" s="5" t="s">
        <v>8635</v>
      </c>
      <c r="B624" s="1" t="s">
        <v>8636</v>
      </c>
      <c r="C624" s="7" t="s">
        <v>8637</v>
      </c>
      <c r="D624" s="9" t="s">
        <v>8638</v>
      </c>
      <c r="E624" s="1" t="s">
        <v>8639</v>
      </c>
      <c r="F624">
        <v>611</v>
      </c>
      <c r="G624" s="3" t="s">
        <v>8640</v>
      </c>
      <c r="H624" s="1" t="s">
        <v>8641</v>
      </c>
      <c r="I624">
        <v>1601</v>
      </c>
      <c r="J624" s="3" t="s">
        <v>8642</v>
      </c>
      <c r="K624" s="1" t="s">
        <v>8643</v>
      </c>
      <c r="L624">
        <v>861</v>
      </c>
      <c r="M624" s="3" t="s">
        <v>8644</v>
      </c>
      <c r="N624" s="1" t="s">
        <v>8645</v>
      </c>
      <c r="O624">
        <v>5035</v>
      </c>
      <c r="P624" s="11" t="s">
        <v>8646</v>
      </c>
      <c r="Q624" s="1" t="s">
        <v>8647</v>
      </c>
      <c r="R624">
        <v>285</v>
      </c>
      <c r="S624" s="3" t="s">
        <v>8648</v>
      </c>
      <c r="T624" s="1" t="s">
        <v>8649</v>
      </c>
      <c r="U624">
        <v>2164</v>
      </c>
      <c r="V624" s="3" t="s">
        <v>8650</v>
      </c>
      <c r="W624" s="1" t="s">
        <v>8651</v>
      </c>
      <c r="X624">
        <v>405</v>
      </c>
      <c r="Y624" s="3" t="s">
        <v>8648</v>
      </c>
      <c r="Z624" s="1" t="s">
        <v>8649</v>
      </c>
      <c r="AA624">
        <v>2164</v>
      </c>
      <c r="AB624" s="3" t="s">
        <v>8648</v>
      </c>
      <c r="AC624" s="1" t="s">
        <v>8649</v>
      </c>
      <c r="AD624">
        <v>2164</v>
      </c>
      <c r="AE624">
        <v>0</v>
      </c>
      <c r="AF624">
        <v>174</v>
      </c>
      <c r="AG624">
        <v>0</v>
      </c>
      <c r="AH624">
        <v>0</v>
      </c>
      <c r="AI624">
        <v>135</v>
      </c>
      <c r="AJ624">
        <v>0</v>
      </c>
      <c r="AK624">
        <v>135</v>
      </c>
      <c r="AL624">
        <v>135</v>
      </c>
      <c r="AM624">
        <v>579</v>
      </c>
    </row>
    <row r="625" spans="1:39" ht="60" x14ac:dyDescent="0.3">
      <c r="A625" s="5" t="s">
        <v>8652</v>
      </c>
      <c r="B625" s="1" t="s">
        <v>8653</v>
      </c>
      <c r="C625" s="7" t="s">
        <v>8654</v>
      </c>
      <c r="D625" s="9" t="s">
        <v>8655</v>
      </c>
      <c r="E625" s="1" t="s">
        <v>8656</v>
      </c>
      <c r="F625">
        <v>4595</v>
      </c>
      <c r="G625" s="3" t="s">
        <v>8657</v>
      </c>
      <c r="H625" s="1" t="s">
        <v>8658</v>
      </c>
      <c r="I625">
        <v>8382</v>
      </c>
      <c r="J625" s="3" t="s">
        <v>8655</v>
      </c>
      <c r="K625" s="1" t="s">
        <v>8659</v>
      </c>
      <c r="L625">
        <v>4961</v>
      </c>
      <c r="M625" s="3" t="s">
        <v>8660</v>
      </c>
      <c r="N625" s="1" t="s">
        <v>8661</v>
      </c>
      <c r="O625">
        <v>5835</v>
      </c>
      <c r="P625" s="11" t="s">
        <v>8662</v>
      </c>
      <c r="Q625" s="1" t="s">
        <v>8663</v>
      </c>
      <c r="R625">
        <v>8238</v>
      </c>
      <c r="S625" s="3" t="s">
        <v>8664</v>
      </c>
      <c r="T625" s="1" t="s">
        <v>8665</v>
      </c>
      <c r="U625">
        <v>8291</v>
      </c>
      <c r="V625" s="3" t="s">
        <v>8666</v>
      </c>
      <c r="W625" s="1" t="s">
        <v>8667</v>
      </c>
      <c r="X625">
        <v>1789</v>
      </c>
      <c r="Y625" s="3" t="s">
        <v>8668</v>
      </c>
      <c r="Z625" s="1" t="s">
        <v>8669</v>
      </c>
      <c r="AA625">
        <v>8172</v>
      </c>
      <c r="AB625" s="3" t="s">
        <v>8670</v>
      </c>
      <c r="AC625" s="1" t="s">
        <v>8671</v>
      </c>
      <c r="AD625">
        <v>4858</v>
      </c>
      <c r="AE625">
        <v>37</v>
      </c>
      <c r="AF625">
        <v>210</v>
      </c>
      <c r="AG625">
        <v>0</v>
      </c>
      <c r="AH625">
        <v>100</v>
      </c>
      <c r="AI625">
        <v>100</v>
      </c>
      <c r="AJ625">
        <v>0</v>
      </c>
      <c r="AK625">
        <v>130</v>
      </c>
      <c r="AL625">
        <v>0</v>
      </c>
      <c r="AM625">
        <v>577</v>
      </c>
    </row>
    <row r="626" spans="1:39" ht="60" x14ac:dyDescent="0.3">
      <c r="A626" s="5" t="s">
        <v>8672</v>
      </c>
      <c r="B626" s="1" t="s">
        <v>8673</v>
      </c>
      <c r="C626" s="7" t="s">
        <v>8674</v>
      </c>
      <c r="D626" s="9" t="s">
        <v>8675</v>
      </c>
      <c r="E626" s="1" t="s">
        <v>8676</v>
      </c>
      <c r="F626">
        <v>2346</v>
      </c>
      <c r="G626" s="3" t="s">
        <v>8677</v>
      </c>
      <c r="H626" s="1" t="s">
        <v>8678</v>
      </c>
      <c r="I626">
        <v>1598</v>
      </c>
      <c r="J626" s="3" t="s">
        <v>8675</v>
      </c>
      <c r="K626" s="1" t="s">
        <v>8679</v>
      </c>
      <c r="L626">
        <v>2384</v>
      </c>
      <c r="M626" s="3" t="s">
        <v>8680</v>
      </c>
      <c r="N626" s="1" t="s">
        <v>8681</v>
      </c>
      <c r="O626">
        <v>586</v>
      </c>
      <c r="P626" s="11" t="s">
        <v>8682</v>
      </c>
      <c r="Q626" s="1" t="s">
        <v>8683</v>
      </c>
      <c r="R626">
        <v>358</v>
      </c>
      <c r="S626" s="3" t="s">
        <v>8684</v>
      </c>
      <c r="T626" s="1" t="s">
        <v>8685</v>
      </c>
      <c r="U626">
        <v>6416</v>
      </c>
      <c r="V626" s="3" t="s">
        <v>8686</v>
      </c>
      <c r="W626" s="1" t="s">
        <v>8687</v>
      </c>
      <c r="X626">
        <v>4127</v>
      </c>
      <c r="Y626" s="3" t="s">
        <v>8684</v>
      </c>
      <c r="Z626" s="1" t="s">
        <v>8685</v>
      </c>
      <c r="AA626">
        <v>6416</v>
      </c>
      <c r="AB626" s="3" t="s">
        <v>8688</v>
      </c>
      <c r="AC626" s="1" t="s">
        <v>8689</v>
      </c>
      <c r="AD626">
        <v>6846</v>
      </c>
      <c r="AE626">
        <v>0</v>
      </c>
      <c r="AF626">
        <v>210</v>
      </c>
      <c r="AG626">
        <v>6</v>
      </c>
      <c r="AH626">
        <v>30</v>
      </c>
      <c r="AI626">
        <v>100</v>
      </c>
      <c r="AJ626">
        <v>20</v>
      </c>
      <c r="AK626">
        <v>100</v>
      </c>
      <c r="AL626">
        <v>109</v>
      </c>
      <c r="AM626">
        <v>575</v>
      </c>
    </row>
    <row r="627" spans="1:39" ht="60" x14ac:dyDescent="0.3">
      <c r="A627" s="5" t="s">
        <v>8690</v>
      </c>
      <c r="B627" s="1" t="s">
        <v>8691</v>
      </c>
      <c r="C627" s="7" t="s">
        <v>8692</v>
      </c>
      <c r="D627" s="9" t="s">
        <v>8693</v>
      </c>
      <c r="E627" s="1" t="s">
        <v>8694</v>
      </c>
      <c r="F627">
        <v>1365</v>
      </c>
      <c r="G627" s="3" t="s">
        <v>8695</v>
      </c>
      <c r="H627" s="1" t="s">
        <v>8696</v>
      </c>
      <c r="I627">
        <v>3476</v>
      </c>
      <c r="J627" s="3" t="s">
        <v>8693</v>
      </c>
      <c r="K627" s="1" t="s">
        <v>8697</v>
      </c>
      <c r="L627">
        <v>1426</v>
      </c>
      <c r="M627" s="3" t="s">
        <v>8698</v>
      </c>
      <c r="N627" s="1" t="s">
        <v>8699</v>
      </c>
      <c r="O627">
        <v>1921</v>
      </c>
      <c r="P627" s="11" t="s">
        <v>8700</v>
      </c>
      <c r="Q627" s="1" t="s">
        <v>8701</v>
      </c>
      <c r="R627">
        <v>411</v>
      </c>
      <c r="S627" s="3" t="s">
        <v>8702</v>
      </c>
      <c r="T627" s="1" t="s">
        <v>8703</v>
      </c>
      <c r="U627">
        <v>2329</v>
      </c>
      <c r="V627" s="3" t="s">
        <v>8704</v>
      </c>
      <c r="W627" s="1" t="s">
        <v>8705</v>
      </c>
      <c r="X627">
        <v>4066</v>
      </c>
      <c r="Y627" s="3" t="s">
        <v>8702</v>
      </c>
      <c r="Z627" s="1" t="s">
        <v>8703</v>
      </c>
      <c r="AA627">
        <v>2329</v>
      </c>
      <c r="AB627" s="3" t="s">
        <v>8702</v>
      </c>
      <c r="AC627" s="1" t="s">
        <v>8703</v>
      </c>
      <c r="AD627">
        <v>2329</v>
      </c>
      <c r="AE627">
        <v>25</v>
      </c>
      <c r="AF627">
        <v>210</v>
      </c>
      <c r="AG627">
        <v>153</v>
      </c>
      <c r="AH627">
        <v>25</v>
      </c>
      <c r="AI627">
        <v>38</v>
      </c>
      <c r="AJ627">
        <v>45</v>
      </c>
      <c r="AK627">
        <v>38</v>
      </c>
      <c r="AL627">
        <v>38</v>
      </c>
      <c r="AM627">
        <v>572</v>
      </c>
    </row>
    <row r="628" spans="1:39" ht="60" x14ac:dyDescent="0.3">
      <c r="A628" s="5" t="s">
        <v>8706</v>
      </c>
      <c r="B628" s="1" t="s">
        <v>8707</v>
      </c>
      <c r="C628" s="7" t="s">
        <v>8708</v>
      </c>
      <c r="D628" s="9" t="s">
        <v>8709</v>
      </c>
      <c r="E628" s="1" t="s">
        <v>8710</v>
      </c>
      <c r="F628">
        <v>7043</v>
      </c>
      <c r="G628" s="3" t="s">
        <v>8711</v>
      </c>
      <c r="H628" s="1" t="s">
        <v>8712</v>
      </c>
      <c r="I628">
        <v>7538</v>
      </c>
      <c r="J628" s="3" t="s">
        <v>8713</v>
      </c>
      <c r="K628" s="1" t="s">
        <v>8714</v>
      </c>
      <c r="L628">
        <v>95</v>
      </c>
      <c r="M628" s="3" t="s">
        <v>8715</v>
      </c>
      <c r="N628" s="1" t="s">
        <v>8716</v>
      </c>
      <c r="O628">
        <v>6125</v>
      </c>
      <c r="P628" s="11" t="s">
        <v>8717</v>
      </c>
      <c r="Q628" s="1" t="s">
        <v>8718</v>
      </c>
      <c r="R628">
        <v>8214</v>
      </c>
      <c r="S628" s="3" t="s">
        <v>8719</v>
      </c>
      <c r="T628" s="1" t="s">
        <v>8720</v>
      </c>
      <c r="U628">
        <v>8603</v>
      </c>
      <c r="V628" s="3" t="s">
        <v>8721</v>
      </c>
      <c r="W628" s="1" t="s">
        <v>8722</v>
      </c>
      <c r="X628">
        <v>3996</v>
      </c>
      <c r="Y628" s="3" t="s">
        <v>8719</v>
      </c>
      <c r="Z628" s="1" t="s">
        <v>8720</v>
      </c>
      <c r="AA628">
        <v>8603</v>
      </c>
      <c r="AB628" s="3" t="s">
        <v>8723</v>
      </c>
      <c r="AC628" s="1" t="s">
        <v>8724</v>
      </c>
      <c r="AD628">
        <v>8738</v>
      </c>
      <c r="AE628">
        <v>100</v>
      </c>
      <c r="AF628">
        <v>40</v>
      </c>
      <c r="AG628">
        <v>0</v>
      </c>
      <c r="AH628">
        <v>100</v>
      </c>
      <c r="AI628">
        <v>111</v>
      </c>
      <c r="AJ628">
        <v>0</v>
      </c>
      <c r="AK628">
        <v>111</v>
      </c>
      <c r="AL628">
        <v>109</v>
      </c>
      <c r="AM628">
        <v>571</v>
      </c>
    </row>
    <row r="629" spans="1:39" ht="60" x14ac:dyDescent="0.3">
      <c r="A629" s="5" t="s">
        <v>8725</v>
      </c>
      <c r="B629" s="1" t="s">
        <v>8726</v>
      </c>
      <c r="C629" s="7" t="s">
        <v>8727</v>
      </c>
      <c r="D629" s="9" t="s">
        <v>8728</v>
      </c>
      <c r="E629" s="1" t="s">
        <v>8729</v>
      </c>
      <c r="F629">
        <v>3561</v>
      </c>
      <c r="G629" s="3" t="s">
        <v>8730</v>
      </c>
      <c r="H629" s="1" t="s">
        <v>8731</v>
      </c>
      <c r="I629">
        <v>3055</v>
      </c>
      <c r="J629" s="3" t="s">
        <v>8732</v>
      </c>
      <c r="K629" s="1" t="s">
        <v>8733</v>
      </c>
      <c r="L629">
        <v>3301</v>
      </c>
      <c r="M629" s="3" t="s">
        <v>8734</v>
      </c>
      <c r="N629" s="1" t="s">
        <v>8735</v>
      </c>
      <c r="O629">
        <v>514</v>
      </c>
      <c r="P629" s="11" t="s">
        <v>8736</v>
      </c>
      <c r="Q629" s="1" t="s">
        <v>8737</v>
      </c>
      <c r="R629">
        <v>4444</v>
      </c>
      <c r="S629" s="3" t="s">
        <v>8738</v>
      </c>
      <c r="T629" s="1" t="s">
        <v>8739</v>
      </c>
      <c r="U629">
        <v>1368</v>
      </c>
      <c r="V629" s="3" t="s">
        <v>8740</v>
      </c>
      <c r="W629" s="1" t="s">
        <v>8741</v>
      </c>
      <c r="X629">
        <v>4137</v>
      </c>
      <c r="Y629" s="3" t="s">
        <v>8742</v>
      </c>
      <c r="Z629" s="1" t="s">
        <v>8743</v>
      </c>
      <c r="AA629">
        <v>4458</v>
      </c>
      <c r="AB629" s="3" t="s">
        <v>8738</v>
      </c>
      <c r="AC629" s="1" t="s">
        <v>8739</v>
      </c>
      <c r="AD629">
        <v>1368</v>
      </c>
      <c r="AE629">
        <v>100</v>
      </c>
      <c r="AF629">
        <v>170</v>
      </c>
      <c r="AG629">
        <v>25</v>
      </c>
      <c r="AH629">
        <v>0</v>
      </c>
      <c r="AI629">
        <v>50</v>
      </c>
      <c r="AJ629">
        <v>25</v>
      </c>
      <c r="AK629">
        <v>150</v>
      </c>
      <c r="AL629">
        <v>50</v>
      </c>
      <c r="AM629">
        <v>570</v>
      </c>
    </row>
    <row r="630" spans="1:39" ht="60" x14ac:dyDescent="0.3">
      <c r="A630" s="5" t="s">
        <v>8744</v>
      </c>
      <c r="B630" s="1" t="s">
        <v>8745</v>
      </c>
      <c r="C630" s="7" t="s">
        <v>8746</v>
      </c>
      <c r="D630" s="9" t="s">
        <v>8747</v>
      </c>
      <c r="E630" s="1" t="s">
        <v>8748</v>
      </c>
      <c r="F630">
        <v>3538</v>
      </c>
      <c r="G630" s="3" t="s">
        <v>8749</v>
      </c>
      <c r="H630" s="1" t="s">
        <v>8750</v>
      </c>
      <c r="I630">
        <v>409</v>
      </c>
      <c r="J630" s="3" t="s">
        <v>8747</v>
      </c>
      <c r="K630" s="1" t="s">
        <v>8751</v>
      </c>
      <c r="L630">
        <v>3533</v>
      </c>
      <c r="M630" s="3" t="s">
        <v>8752</v>
      </c>
      <c r="N630" s="1" t="s">
        <v>8753</v>
      </c>
      <c r="O630">
        <v>5808</v>
      </c>
      <c r="P630" s="11" t="s">
        <v>8754</v>
      </c>
      <c r="Q630" s="1" t="s">
        <v>8755</v>
      </c>
      <c r="R630">
        <v>1607</v>
      </c>
      <c r="S630" s="3" t="s">
        <v>8756</v>
      </c>
      <c r="T630" s="1" t="s">
        <v>8757</v>
      </c>
      <c r="U630">
        <v>1264</v>
      </c>
      <c r="V630" s="3" t="s">
        <v>8758</v>
      </c>
      <c r="W630" s="1" t="s">
        <v>8759</v>
      </c>
      <c r="X630">
        <v>1634</v>
      </c>
      <c r="Y630" s="3" t="s">
        <v>8756</v>
      </c>
      <c r="Z630" s="1" t="s">
        <v>8757</v>
      </c>
      <c r="AA630">
        <v>1264</v>
      </c>
      <c r="AB630" s="3" t="s">
        <v>8756</v>
      </c>
      <c r="AC630" s="1" t="s">
        <v>8757</v>
      </c>
      <c r="AD630">
        <v>1264</v>
      </c>
      <c r="AE630">
        <v>0</v>
      </c>
      <c r="AF630">
        <v>210</v>
      </c>
      <c r="AG630">
        <v>100</v>
      </c>
      <c r="AH630">
        <v>0</v>
      </c>
      <c r="AI630">
        <v>70</v>
      </c>
      <c r="AJ630">
        <v>50</v>
      </c>
      <c r="AK630">
        <v>70</v>
      </c>
      <c r="AL630">
        <v>70</v>
      </c>
      <c r="AM630">
        <v>570</v>
      </c>
    </row>
    <row r="631" spans="1:39" ht="60" x14ac:dyDescent="0.3">
      <c r="A631" s="5" t="s">
        <v>8760</v>
      </c>
      <c r="B631" s="1" t="s">
        <v>8761</v>
      </c>
      <c r="C631" s="7" t="s">
        <v>8762</v>
      </c>
      <c r="D631" s="9" t="s">
        <v>8763</v>
      </c>
      <c r="E631" s="1" t="s">
        <v>8764</v>
      </c>
      <c r="F631">
        <v>829</v>
      </c>
      <c r="G631" s="3" t="s">
        <v>8765</v>
      </c>
      <c r="H631" s="1" t="s">
        <v>8766</v>
      </c>
      <c r="I631">
        <v>8998</v>
      </c>
      <c r="J631" s="3" t="s">
        <v>8767</v>
      </c>
      <c r="K631" s="1" t="s">
        <v>8768</v>
      </c>
      <c r="L631">
        <v>8415</v>
      </c>
      <c r="M631" s="3" t="s">
        <v>8769</v>
      </c>
      <c r="N631" s="1" t="s">
        <v>8770</v>
      </c>
      <c r="O631">
        <v>131</v>
      </c>
      <c r="P631" s="11" t="s">
        <v>8771</v>
      </c>
      <c r="Q631" s="1" t="s">
        <v>8772</v>
      </c>
      <c r="R631">
        <v>7757</v>
      </c>
      <c r="S631" s="3" t="s">
        <v>8773</v>
      </c>
      <c r="T631" s="1" t="s">
        <v>8774</v>
      </c>
      <c r="U631">
        <v>7338</v>
      </c>
      <c r="V631" s="3" t="s">
        <v>8775</v>
      </c>
      <c r="W631" s="1" t="s">
        <v>8776</v>
      </c>
      <c r="X631">
        <v>4945</v>
      </c>
      <c r="Y631" s="3" t="s">
        <v>8773</v>
      </c>
      <c r="Z631" s="1" t="s">
        <v>8774</v>
      </c>
      <c r="AA631">
        <v>7338</v>
      </c>
      <c r="AB631" s="3" t="s">
        <v>8777</v>
      </c>
      <c r="AC631" s="1" t="s">
        <v>8778</v>
      </c>
      <c r="AD631">
        <v>71</v>
      </c>
      <c r="AE631">
        <v>100</v>
      </c>
      <c r="AF631">
        <v>160</v>
      </c>
      <c r="AG631">
        <v>0</v>
      </c>
      <c r="AH631">
        <v>100</v>
      </c>
      <c r="AI631">
        <v>100</v>
      </c>
      <c r="AJ631">
        <v>0</v>
      </c>
      <c r="AK631">
        <v>100</v>
      </c>
      <c r="AL631">
        <v>10</v>
      </c>
      <c r="AM631">
        <v>570</v>
      </c>
    </row>
    <row r="632" spans="1:39" ht="60" x14ac:dyDescent="0.3">
      <c r="A632" s="5" t="s">
        <v>8779</v>
      </c>
      <c r="B632" s="1" t="s">
        <v>8780</v>
      </c>
      <c r="C632" s="7" t="s">
        <v>8781</v>
      </c>
      <c r="D632" s="9" t="s">
        <v>8782</v>
      </c>
      <c r="E632" s="1" t="s">
        <v>8783</v>
      </c>
      <c r="F632">
        <v>2865</v>
      </c>
      <c r="G632" s="3" t="s">
        <v>8784</v>
      </c>
      <c r="H632" s="1" t="s">
        <v>8785</v>
      </c>
      <c r="I632">
        <v>6938</v>
      </c>
      <c r="J632" s="3" t="s">
        <v>8786</v>
      </c>
      <c r="K632" s="1" t="s">
        <v>8787</v>
      </c>
      <c r="L632">
        <v>2642</v>
      </c>
      <c r="M632" s="3" t="s">
        <v>8786</v>
      </c>
      <c r="N632" s="1" t="s">
        <v>8787</v>
      </c>
      <c r="O632">
        <v>2642</v>
      </c>
      <c r="P632" s="11" t="s">
        <v>8788</v>
      </c>
      <c r="Q632" s="1" t="s">
        <v>8789</v>
      </c>
      <c r="R632">
        <v>4538</v>
      </c>
      <c r="S632" s="3" t="s">
        <v>8790</v>
      </c>
      <c r="T632" s="1" t="s">
        <v>8791</v>
      </c>
      <c r="U632">
        <v>1304</v>
      </c>
      <c r="V632" s="3" t="s">
        <v>8792</v>
      </c>
      <c r="W632" s="1" t="s">
        <v>8793</v>
      </c>
      <c r="X632">
        <v>2039</v>
      </c>
      <c r="Y632" s="3" t="s">
        <v>8794</v>
      </c>
      <c r="Z632" s="1" t="s">
        <v>8795</v>
      </c>
      <c r="AA632">
        <v>1218</v>
      </c>
      <c r="AB632" s="3" t="s">
        <v>8790</v>
      </c>
      <c r="AC632" s="1" t="s">
        <v>8791</v>
      </c>
      <c r="AD632">
        <v>1304</v>
      </c>
      <c r="AE632">
        <v>0</v>
      </c>
      <c r="AF632">
        <v>170</v>
      </c>
      <c r="AG632">
        <v>170</v>
      </c>
      <c r="AH632">
        <v>0</v>
      </c>
      <c r="AI632">
        <v>49</v>
      </c>
      <c r="AJ632">
        <v>89</v>
      </c>
      <c r="AK632">
        <v>39</v>
      </c>
      <c r="AL632">
        <v>49</v>
      </c>
      <c r="AM632">
        <v>566</v>
      </c>
    </row>
    <row r="633" spans="1:39" ht="60" x14ac:dyDescent="0.3">
      <c r="A633" s="5" t="s">
        <v>8796</v>
      </c>
      <c r="B633" s="1" t="s">
        <v>8797</v>
      </c>
      <c r="C633" s="7" t="s">
        <v>8798</v>
      </c>
      <c r="D633" s="9" t="s">
        <v>8799</v>
      </c>
      <c r="E633" s="1" t="s">
        <v>8800</v>
      </c>
      <c r="F633">
        <v>2037</v>
      </c>
      <c r="G633" s="3" t="s">
        <v>8801</v>
      </c>
      <c r="H633" s="1" t="s">
        <v>8802</v>
      </c>
      <c r="I633">
        <v>2665</v>
      </c>
      <c r="J633" s="3" t="s">
        <v>8803</v>
      </c>
      <c r="K633" s="1" t="s">
        <v>8804</v>
      </c>
      <c r="L633">
        <v>2639</v>
      </c>
      <c r="M633" s="3" t="s">
        <v>8805</v>
      </c>
      <c r="N633" s="1" t="s">
        <v>8806</v>
      </c>
      <c r="O633">
        <v>2996</v>
      </c>
      <c r="P633" s="11" t="s">
        <v>8807</v>
      </c>
      <c r="Q633" s="1" t="s">
        <v>8808</v>
      </c>
      <c r="R633">
        <v>3304</v>
      </c>
      <c r="S633" s="3" t="s">
        <v>8809</v>
      </c>
      <c r="T633" s="1" t="s">
        <v>8810</v>
      </c>
      <c r="U633">
        <v>1539</v>
      </c>
      <c r="V633" s="3" t="s">
        <v>8811</v>
      </c>
      <c r="W633" s="1" t="s">
        <v>8812</v>
      </c>
      <c r="X633">
        <v>3442</v>
      </c>
      <c r="Y633" s="3" t="s">
        <v>8809</v>
      </c>
      <c r="Z633" s="1" t="s">
        <v>8810</v>
      </c>
      <c r="AA633">
        <v>1539</v>
      </c>
      <c r="AB633" s="3" t="s">
        <v>8809</v>
      </c>
      <c r="AC633" s="1" t="s">
        <v>8810</v>
      </c>
      <c r="AD633">
        <v>1539</v>
      </c>
      <c r="AE633">
        <v>0</v>
      </c>
      <c r="AF633">
        <v>190</v>
      </c>
      <c r="AG633">
        <v>0</v>
      </c>
      <c r="AH633">
        <v>0</v>
      </c>
      <c r="AI633">
        <v>125</v>
      </c>
      <c r="AJ633">
        <v>0</v>
      </c>
      <c r="AK633">
        <v>125</v>
      </c>
      <c r="AL633">
        <v>125</v>
      </c>
      <c r="AM633">
        <v>565</v>
      </c>
    </row>
    <row r="634" spans="1:39" ht="60" x14ac:dyDescent="0.3">
      <c r="A634" s="5" t="s">
        <v>8813</v>
      </c>
      <c r="B634" s="1" t="s">
        <v>8797</v>
      </c>
      <c r="C634" s="7" t="s">
        <v>8798</v>
      </c>
      <c r="D634" s="9" t="s">
        <v>8799</v>
      </c>
      <c r="E634" s="1" t="s">
        <v>8814</v>
      </c>
      <c r="F634">
        <v>2064</v>
      </c>
      <c r="G634" s="3" t="s">
        <v>8801</v>
      </c>
      <c r="H634" s="1" t="s">
        <v>8815</v>
      </c>
      <c r="I634">
        <v>2639</v>
      </c>
      <c r="J634" s="3" t="s">
        <v>8803</v>
      </c>
      <c r="K634" s="1" t="s">
        <v>8804</v>
      </c>
      <c r="L634">
        <v>2639</v>
      </c>
      <c r="M634" s="3" t="s">
        <v>8805</v>
      </c>
      <c r="N634" s="1" t="s">
        <v>8806</v>
      </c>
      <c r="O634">
        <v>2996</v>
      </c>
      <c r="P634" s="11" t="s">
        <v>8807</v>
      </c>
      <c r="Q634" s="1" t="s">
        <v>8808</v>
      </c>
      <c r="R634">
        <v>3304</v>
      </c>
      <c r="S634" s="3" t="s">
        <v>8809</v>
      </c>
      <c r="T634" s="1" t="s">
        <v>8816</v>
      </c>
      <c r="U634">
        <v>1487</v>
      </c>
      <c r="V634" s="3" t="s">
        <v>8811</v>
      </c>
      <c r="W634" s="1" t="s">
        <v>8817</v>
      </c>
      <c r="X634">
        <v>332</v>
      </c>
      <c r="Y634" s="3" t="s">
        <v>8809</v>
      </c>
      <c r="Z634" s="1" t="s">
        <v>8816</v>
      </c>
      <c r="AA634">
        <v>1487</v>
      </c>
      <c r="AB634" s="3" t="s">
        <v>8809</v>
      </c>
      <c r="AC634" s="1" t="s">
        <v>8816</v>
      </c>
      <c r="AD634">
        <v>1487</v>
      </c>
      <c r="AE634">
        <v>0</v>
      </c>
      <c r="AF634">
        <v>190</v>
      </c>
      <c r="AG634">
        <v>0</v>
      </c>
      <c r="AH634">
        <v>0</v>
      </c>
      <c r="AI634">
        <v>125</v>
      </c>
      <c r="AJ634">
        <v>0</v>
      </c>
      <c r="AK634">
        <v>125</v>
      </c>
      <c r="AL634">
        <v>125</v>
      </c>
      <c r="AM634">
        <v>565</v>
      </c>
    </row>
    <row r="635" spans="1:39" ht="60" x14ac:dyDescent="0.3">
      <c r="A635" s="5" t="s">
        <v>8818</v>
      </c>
      <c r="B635" s="1" t="s">
        <v>8819</v>
      </c>
      <c r="C635" s="7" t="s">
        <v>8820</v>
      </c>
      <c r="D635" s="9" t="s">
        <v>8821</v>
      </c>
      <c r="E635" s="1" t="s">
        <v>8822</v>
      </c>
      <c r="F635">
        <v>3599</v>
      </c>
      <c r="G635" s="3" t="s">
        <v>8823</v>
      </c>
      <c r="H635" s="1" t="s">
        <v>8824</v>
      </c>
      <c r="I635">
        <v>5017</v>
      </c>
      <c r="J635" s="3" t="s">
        <v>8825</v>
      </c>
      <c r="K635" s="1" t="s">
        <v>8826</v>
      </c>
      <c r="L635">
        <v>2748</v>
      </c>
      <c r="M635" s="3" t="s">
        <v>8827</v>
      </c>
      <c r="N635" s="1" t="s">
        <v>8828</v>
      </c>
      <c r="O635">
        <v>7199</v>
      </c>
      <c r="P635" s="11" t="s">
        <v>8829</v>
      </c>
      <c r="Q635" s="1" t="s">
        <v>8830</v>
      </c>
      <c r="R635">
        <v>452</v>
      </c>
      <c r="S635" s="3" t="s">
        <v>8831</v>
      </c>
      <c r="T635" s="1" t="s">
        <v>8832</v>
      </c>
      <c r="U635">
        <v>4091</v>
      </c>
      <c r="V635" s="3" t="s">
        <v>8833</v>
      </c>
      <c r="W635" s="1" t="s">
        <v>8834</v>
      </c>
      <c r="X635">
        <v>727</v>
      </c>
      <c r="Y635" s="3" t="s">
        <v>8831</v>
      </c>
      <c r="Z635" s="1" t="s">
        <v>8832</v>
      </c>
      <c r="AA635">
        <v>4091</v>
      </c>
      <c r="AB635" s="3" t="s">
        <v>8835</v>
      </c>
      <c r="AC635" s="1" t="s">
        <v>8836</v>
      </c>
      <c r="AD635">
        <v>4634</v>
      </c>
      <c r="AE635">
        <v>25</v>
      </c>
      <c r="AF635">
        <v>0</v>
      </c>
      <c r="AG635">
        <v>100</v>
      </c>
      <c r="AH635">
        <v>25</v>
      </c>
      <c r="AI635">
        <v>106</v>
      </c>
      <c r="AJ635">
        <v>100</v>
      </c>
      <c r="AK635">
        <v>106</v>
      </c>
      <c r="AL635">
        <v>100</v>
      </c>
      <c r="AM635">
        <v>562</v>
      </c>
    </row>
    <row r="636" spans="1:39" ht="60" x14ac:dyDescent="0.3">
      <c r="A636" s="5" t="s">
        <v>8837</v>
      </c>
      <c r="B636" s="1" t="s">
        <v>8838</v>
      </c>
      <c r="C636" s="7" t="s">
        <v>8839</v>
      </c>
      <c r="D636" s="9" t="s">
        <v>8840</v>
      </c>
      <c r="E636" s="1" t="s">
        <v>8841</v>
      </c>
      <c r="F636">
        <v>2251</v>
      </c>
      <c r="G636" s="3" t="s">
        <v>8842</v>
      </c>
      <c r="H636" s="1" t="s">
        <v>8843</v>
      </c>
      <c r="I636">
        <v>553</v>
      </c>
      <c r="J636" s="3" t="s">
        <v>8844</v>
      </c>
      <c r="K636" s="1" t="s">
        <v>8845</v>
      </c>
      <c r="L636">
        <v>292</v>
      </c>
      <c r="M636" s="3" t="s">
        <v>8844</v>
      </c>
      <c r="N636" s="1" t="s">
        <v>8845</v>
      </c>
      <c r="O636">
        <v>292</v>
      </c>
      <c r="P636" s="11" t="s">
        <v>8846</v>
      </c>
      <c r="Q636" s="1" t="s">
        <v>8847</v>
      </c>
      <c r="R636">
        <v>5407</v>
      </c>
      <c r="S636" s="3" t="s">
        <v>8848</v>
      </c>
      <c r="T636" s="1" t="s">
        <v>8849</v>
      </c>
      <c r="U636">
        <v>3425</v>
      </c>
      <c r="V636" s="3" t="s">
        <v>8850</v>
      </c>
      <c r="W636" s="1" t="s">
        <v>8851</v>
      </c>
      <c r="X636">
        <v>4974</v>
      </c>
      <c r="Y636" s="3" t="s">
        <v>8848</v>
      </c>
      <c r="Z636" s="1" t="s">
        <v>8849</v>
      </c>
      <c r="AA636">
        <v>3425</v>
      </c>
      <c r="AB636" s="3" t="s">
        <v>8848</v>
      </c>
      <c r="AC636" s="1" t="s">
        <v>8849</v>
      </c>
      <c r="AD636">
        <v>3425</v>
      </c>
      <c r="AE636">
        <v>0</v>
      </c>
      <c r="AF636">
        <v>165</v>
      </c>
      <c r="AG636">
        <v>165</v>
      </c>
      <c r="AH636">
        <v>0</v>
      </c>
      <c r="AI636">
        <v>76</v>
      </c>
      <c r="AJ636">
        <v>1</v>
      </c>
      <c r="AK636">
        <v>76</v>
      </c>
      <c r="AL636">
        <v>76</v>
      </c>
      <c r="AM636">
        <v>559</v>
      </c>
    </row>
    <row r="637" spans="1:39" ht="60" x14ac:dyDescent="0.3">
      <c r="A637" s="5" t="s">
        <v>8852</v>
      </c>
      <c r="B637" s="1" t="s">
        <v>8853</v>
      </c>
      <c r="C637" s="7" t="s">
        <v>8854</v>
      </c>
      <c r="D637" s="9" t="s">
        <v>8855</v>
      </c>
      <c r="E637" s="1" t="s">
        <v>8856</v>
      </c>
      <c r="F637">
        <v>1359</v>
      </c>
      <c r="G637" s="3" t="s">
        <v>8857</v>
      </c>
      <c r="H637" s="1" t="s">
        <v>8858</v>
      </c>
      <c r="I637">
        <v>3536</v>
      </c>
      <c r="J637" s="3" t="s">
        <v>8859</v>
      </c>
      <c r="K637" s="1" t="s">
        <v>8860</v>
      </c>
      <c r="L637">
        <v>2211</v>
      </c>
      <c r="M637" s="3" t="s">
        <v>8861</v>
      </c>
      <c r="N637" s="1" t="s">
        <v>8862</v>
      </c>
      <c r="O637">
        <v>3526</v>
      </c>
      <c r="P637" s="11" t="s">
        <v>8863</v>
      </c>
      <c r="Q637" s="1" t="s">
        <v>8864</v>
      </c>
      <c r="R637">
        <v>2932</v>
      </c>
      <c r="S637" s="3" t="s">
        <v>8865</v>
      </c>
      <c r="T637" s="1" t="s">
        <v>8866</v>
      </c>
      <c r="U637">
        <v>444</v>
      </c>
      <c r="V637" s="3" t="s">
        <v>8867</v>
      </c>
      <c r="W637" s="1" t="s">
        <v>8868</v>
      </c>
      <c r="X637">
        <v>2519</v>
      </c>
      <c r="Y637" s="3" t="s">
        <v>8869</v>
      </c>
      <c r="Z637" s="1" t="s">
        <v>8870</v>
      </c>
      <c r="AA637">
        <v>4432</v>
      </c>
      <c r="AB637" s="3" t="s">
        <v>8871</v>
      </c>
      <c r="AC637" s="1" t="s">
        <v>8872</v>
      </c>
      <c r="AD637">
        <v>3866</v>
      </c>
      <c r="AE637">
        <v>45</v>
      </c>
      <c r="AF637">
        <v>125</v>
      </c>
      <c r="AG637">
        <v>125</v>
      </c>
      <c r="AH637">
        <v>0</v>
      </c>
      <c r="AI637">
        <v>39</v>
      </c>
      <c r="AJ637">
        <v>115</v>
      </c>
      <c r="AK637">
        <v>40</v>
      </c>
      <c r="AL637">
        <v>70</v>
      </c>
      <c r="AM637">
        <v>559</v>
      </c>
    </row>
    <row r="638" spans="1:39" ht="86.4" x14ac:dyDescent="0.3">
      <c r="A638" s="5" t="s">
        <v>8873</v>
      </c>
      <c r="B638" s="1" t="s">
        <v>8874</v>
      </c>
      <c r="C638" s="7" t="s">
        <v>8875</v>
      </c>
      <c r="D638" s="9" t="s">
        <v>8876</v>
      </c>
      <c r="E638" s="1" t="s">
        <v>8877</v>
      </c>
      <c r="F638">
        <v>1742</v>
      </c>
      <c r="G638" s="3" t="s">
        <v>8878</v>
      </c>
      <c r="H638" s="1" t="s">
        <v>8879</v>
      </c>
      <c r="I638">
        <v>5582</v>
      </c>
      <c r="J638" s="3" t="s">
        <v>8880</v>
      </c>
      <c r="K638" s="1" t="s">
        <v>8881</v>
      </c>
      <c r="L638">
        <v>2285</v>
      </c>
      <c r="M638" s="3" t="s">
        <v>8882</v>
      </c>
      <c r="N638" s="1" t="s">
        <v>8883</v>
      </c>
      <c r="O638">
        <v>1759</v>
      </c>
      <c r="P638" s="11" t="s">
        <v>8884</v>
      </c>
      <c r="Q638" s="1" t="s">
        <v>8885</v>
      </c>
      <c r="R638">
        <v>2257</v>
      </c>
      <c r="S638" s="3" t="s">
        <v>8886</v>
      </c>
      <c r="T638" s="1" t="s">
        <v>8887</v>
      </c>
      <c r="U638">
        <v>761</v>
      </c>
      <c r="V638" s="3" t="s">
        <v>8886</v>
      </c>
      <c r="W638" s="1" t="s">
        <v>8887</v>
      </c>
      <c r="X638">
        <v>761</v>
      </c>
      <c r="Y638" s="3" t="s">
        <v>8886</v>
      </c>
      <c r="Z638" s="1" t="s">
        <v>8887</v>
      </c>
      <c r="AA638">
        <v>761</v>
      </c>
      <c r="AB638" s="3" t="s">
        <v>8886</v>
      </c>
      <c r="AC638" s="1" t="s">
        <v>8887</v>
      </c>
      <c r="AD638">
        <v>761</v>
      </c>
      <c r="AE638">
        <v>0</v>
      </c>
      <c r="AF638">
        <v>31</v>
      </c>
      <c r="AG638">
        <v>115</v>
      </c>
      <c r="AH638">
        <v>0</v>
      </c>
      <c r="AI638">
        <v>103</v>
      </c>
      <c r="AJ638">
        <v>103</v>
      </c>
      <c r="AK638">
        <v>103</v>
      </c>
      <c r="AL638">
        <v>103</v>
      </c>
      <c r="AM638">
        <v>558</v>
      </c>
    </row>
    <row r="639" spans="1:39" ht="60" x14ac:dyDescent="0.3">
      <c r="A639" s="5" t="s">
        <v>8888</v>
      </c>
      <c r="B639" s="1" t="s">
        <v>8889</v>
      </c>
      <c r="C639" s="7" t="s">
        <v>8890</v>
      </c>
      <c r="D639" s="9" t="s">
        <v>8891</v>
      </c>
      <c r="E639" s="1" t="s">
        <v>8892</v>
      </c>
      <c r="F639">
        <v>2662</v>
      </c>
      <c r="G639" s="3" t="s">
        <v>8893</v>
      </c>
      <c r="H639" s="1" t="s">
        <v>8894</v>
      </c>
      <c r="I639">
        <v>2795</v>
      </c>
      <c r="J639" s="3" t="s">
        <v>8891</v>
      </c>
      <c r="K639" s="1" t="s">
        <v>8895</v>
      </c>
      <c r="L639">
        <v>2629</v>
      </c>
      <c r="M639" s="3" t="s">
        <v>8896</v>
      </c>
      <c r="N639" s="1" t="s">
        <v>8897</v>
      </c>
      <c r="O639">
        <v>3552</v>
      </c>
      <c r="P639" s="11" t="s">
        <v>8898</v>
      </c>
      <c r="Q639" s="1" t="s">
        <v>8899</v>
      </c>
      <c r="R639">
        <v>562</v>
      </c>
      <c r="S639" s="3" t="s">
        <v>8900</v>
      </c>
      <c r="T639" s="1" t="s">
        <v>8901</v>
      </c>
      <c r="U639">
        <v>2991</v>
      </c>
      <c r="V639" s="3" t="s">
        <v>8902</v>
      </c>
      <c r="W639" s="1" t="s">
        <v>8903</v>
      </c>
      <c r="X639">
        <v>3351</v>
      </c>
      <c r="Y639" s="3" t="s">
        <v>8900</v>
      </c>
      <c r="Z639" s="1" t="s">
        <v>8901</v>
      </c>
      <c r="AA639">
        <v>2991</v>
      </c>
      <c r="AB639" s="3" t="s">
        <v>8900</v>
      </c>
      <c r="AC639" s="1" t="s">
        <v>8901</v>
      </c>
      <c r="AD639">
        <v>2991</v>
      </c>
      <c r="AE639">
        <v>0</v>
      </c>
      <c r="AF639">
        <v>210</v>
      </c>
      <c r="AG639">
        <v>0</v>
      </c>
      <c r="AH639">
        <v>0</v>
      </c>
      <c r="AI639">
        <v>116</v>
      </c>
      <c r="AJ639">
        <v>0</v>
      </c>
      <c r="AK639">
        <v>116</v>
      </c>
      <c r="AL639">
        <v>116</v>
      </c>
      <c r="AM639">
        <v>558</v>
      </c>
    </row>
    <row r="640" spans="1:39" ht="60" x14ac:dyDescent="0.3">
      <c r="A640" s="5" t="s">
        <v>8904</v>
      </c>
      <c r="B640" s="1" t="s">
        <v>8905</v>
      </c>
      <c r="C640" s="7" t="s">
        <v>8906</v>
      </c>
      <c r="D640" s="9" t="s">
        <v>8907</v>
      </c>
      <c r="E640" s="1" t="s">
        <v>8908</v>
      </c>
      <c r="F640">
        <v>7304</v>
      </c>
      <c r="G640" s="3" t="s">
        <v>8909</v>
      </c>
      <c r="H640" s="1" t="s">
        <v>8910</v>
      </c>
      <c r="I640">
        <v>3348</v>
      </c>
      <c r="J640" s="3" t="s">
        <v>8907</v>
      </c>
      <c r="K640" s="1" t="s">
        <v>8911</v>
      </c>
      <c r="L640">
        <v>7226</v>
      </c>
      <c r="M640" s="3" t="s">
        <v>8912</v>
      </c>
      <c r="N640" s="1" t="s">
        <v>8913</v>
      </c>
      <c r="O640">
        <v>4893</v>
      </c>
      <c r="P640" s="11" t="s">
        <v>8914</v>
      </c>
      <c r="Q640" s="1" t="s">
        <v>8915</v>
      </c>
      <c r="R640">
        <v>4457</v>
      </c>
      <c r="S640" s="3" t="s">
        <v>8916</v>
      </c>
      <c r="T640" s="1" t="s">
        <v>8917</v>
      </c>
      <c r="U640">
        <v>3717</v>
      </c>
      <c r="V640" s="3" t="s">
        <v>8918</v>
      </c>
      <c r="W640" s="1" t="s">
        <v>8919</v>
      </c>
      <c r="X640">
        <v>189</v>
      </c>
      <c r="Y640" s="3" t="s">
        <v>8920</v>
      </c>
      <c r="Z640" s="1" t="s">
        <v>8921</v>
      </c>
      <c r="AA640">
        <v>4128</v>
      </c>
      <c r="AB640" s="3" t="s">
        <v>8916</v>
      </c>
      <c r="AC640" s="1" t="s">
        <v>8917</v>
      </c>
      <c r="AD640">
        <v>3717</v>
      </c>
      <c r="AE640">
        <v>85</v>
      </c>
      <c r="AF640">
        <v>210</v>
      </c>
      <c r="AG640">
        <v>11</v>
      </c>
      <c r="AH640">
        <v>31</v>
      </c>
      <c r="AI640">
        <v>80</v>
      </c>
      <c r="AJ640">
        <v>0</v>
      </c>
      <c r="AK640">
        <v>60</v>
      </c>
      <c r="AL640">
        <v>80</v>
      </c>
      <c r="AM640">
        <v>557</v>
      </c>
    </row>
    <row r="641" spans="1:39" ht="60" x14ac:dyDescent="0.3">
      <c r="A641" s="5" t="s">
        <v>8922</v>
      </c>
      <c r="B641" s="1" t="s">
        <v>8923</v>
      </c>
      <c r="C641" s="7" t="s">
        <v>8924</v>
      </c>
      <c r="D641" s="9" t="s">
        <v>8925</v>
      </c>
      <c r="E641" s="1" t="s">
        <v>8926</v>
      </c>
      <c r="F641">
        <v>4827</v>
      </c>
      <c r="G641" s="3" t="s">
        <v>8927</v>
      </c>
      <c r="H641" s="1" t="s">
        <v>8928</v>
      </c>
      <c r="I641">
        <v>7366</v>
      </c>
      <c r="J641" s="3" t="s">
        <v>8925</v>
      </c>
      <c r="K641" s="1" t="s">
        <v>8929</v>
      </c>
      <c r="L641">
        <v>474</v>
      </c>
      <c r="M641" s="3" t="s">
        <v>8930</v>
      </c>
      <c r="N641" s="1" t="s">
        <v>8931</v>
      </c>
      <c r="O641">
        <v>2973</v>
      </c>
      <c r="P641" s="11" t="s">
        <v>8932</v>
      </c>
      <c r="Q641" s="1" t="s">
        <v>8933</v>
      </c>
      <c r="R641">
        <v>5422</v>
      </c>
      <c r="S641" s="3" t="s">
        <v>8934</v>
      </c>
      <c r="T641" s="1" t="s">
        <v>8935</v>
      </c>
      <c r="U641">
        <v>3365</v>
      </c>
      <c r="V641" s="3" t="s">
        <v>8936</v>
      </c>
      <c r="W641" s="1" t="s">
        <v>8937</v>
      </c>
      <c r="X641">
        <v>4108</v>
      </c>
      <c r="Y641" s="3" t="s">
        <v>8938</v>
      </c>
      <c r="Z641" s="1" t="s">
        <v>8939</v>
      </c>
      <c r="AA641">
        <v>3863</v>
      </c>
      <c r="AB641" s="3" t="s">
        <v>8934</v>
      </c>
      <c r="AC641" s="1" t="s">
        <v>8935</v>
      </c>
      <c r="AD641">
        <v>3365</v>
      </c>
      <c r="AE641">
        <v>0</v>
      </c>
      <c r="AF641">
        <v>210</v>
      </c>
      <c r="AG641">
        <v>1</v>
      </c>
      <c r="AH641">
        <v>0</v>
      </c>
      <c r="AI641">
        <v>110</v>
      </c>
      <c r="AJ641">
        <v>1</v>
      </c>
      <c r="AK641">
        <v>125</v>
      </c>
      <c r="AL641">
        <v>110</v>
      </c>
      <c r="AM641">
        <v>557</v>
      </c>
    </row>
    <row r="642" spans="1:39" ht="60" x14ac:dyDescent="0.3">
      <c r="A642" s="5" t="s">
        <v>8940</v>
      </c>
      <c r="B642" s="1" t="s">
        <v>8941</v>
      </c>
      <c r="C642" s="7" t="s">
        <v>8942</v>
      </c>
      <c r="D642" s="9" t="s">
        <v>8943</v>
      </c>
      <c r="E642" s="1" t="s">
        <v>8944</v>
      </c>
      <c r="F642">
        <v>3661</v>
      </c>
      <c r="G642" s="3" t="s">
        <v>8945</v>
      </c>
      <c r="H642" s="1" t="s">
        <v>8946</v>
      </c>
      <c r="I642">
        <v>1417</v>
      </c>
      <c r="J642" s="3" t="s">
        <v>8943</v>
      </c>
      <c r="K642" s="1" t="s">
        <v>8947</v>
      </c>
      <c r="L642">
        <v>3234</v>
      </c>
      <c r="M642" s="3" t="s">
        <v>8943</v>
      </c>
      <c r="N642" s="1" t="s">
        <v>8947</v>
      </c>
      <c r="O642">
        <v>3234</v>
      </c>
      <c r="P642" s="11" t="s">
        <v>8948</v>
      </c>
      <c r="Q642" s="1" t="s">
        <v>8949</v>
      </c>
      <c r="R642">
        <v>5397</v>
      </c>
      <c r="S642" s="3" t="s">
        <v>8950</v>
      </c>
      <c r="T642" s="1" t="s">
        <v>8951</v>
      </c>
      <c r="U642">
        <v>1319</v>
      </c>
      <c r="V642" s="3" t="s">
        <v>8950</v>
      </c>
      <c r="W642" s="1" t="s">
        <v>8951</v>
      </c>
      <c r="X642">
        <v>1319</v>
      </c>
      <c r="Y642" s="3" t="s">
        <v>8950</v>
      </c>
      <c r="Z642" s="1" t="s">
        <v>8951</v>
      </c>
      <c r="AA642">
        <v>1319</v>
      </c>
      <c r="AB642" s="3" t="s">
        <v>8950</v>
      </c>
      <c r="AC642" s="1" t="s">
        <v>8951</v>
      </c>
      <c r="AD642">
        <v>1319</v>
      </c>
      <c r="AE642">
        <v>25</v>
      </c>
      <c r="AF642">
        <v>210</v>
      </c>
      <c r="AG642">
        <v>210</v>
      </c>
      <c r="AH642">
        <v>39</v>
      </c>
      <c r="AI642">
        <v>18</v>
      </c>
      <c r="AJ642">
        <v>18</v>
      </c>
      <c r="AK642">
        <v>18</v>
      </c>
      <c r="AL642">
        <v>18</v>
      </c>
      <c r="AM642">
        <v>556</v>
      </c>
    </row>
    <row r="643" spans="1:39" ht="60" x14ac:dyDescent="0.3">
      <c r="A643" s="5" t="s">
        <v>8952</v>
      </c>
      <c r="B643" s="1" t="s">
        <v>8953</v>
      </c>
      <c r="C643" s="7" t="s">
        <v>8954</v>
      </c>
      <c r="D643" s="9" t="s">
        <v>8955</v>
      </c>
      <c r="E643" s="1" t="s">
        <v>8956</v>
      </c>
      <c r="F643">
        <v>422</v>
      </c>
      <c r="G643" s="3" t="s">
        <v>8957</v>
      </c>
      <c r="H643" s="1" t="s">
        <v>8958</v>
      </c>
      <c r="I643">
        <v>4802</v>
      </c>
      <c r="J643" s="3" t="s">
        <v>8955</v>
      </c>
      <c r="K643" s="1" t="s">
        <v>8959</v>
      </c>
      <c r="L643">
        <v>4281</v>
      </c>
      <c r="M643" s="3" t="s">
        <v>8960</v>
      </c>
      <c r="N643" s="1" t="s">
        <v>8961</v>
      </c>
      <c r="O643">
        <v>2102</v>
      </c>
      <c r="P643" s="11" t="s">
        <v>8962</v>
      </c>
      <c r="Q643" s="1" t="s">
        <v>8963</v>
      </c>
      <c r="R643">
        <v>3348</v>
      </c>
      <c r="S643" s="3" t="s">
        <v>8964</v>
      </c>
      <c r="T643" s="1" t="s">
        <v>8965</v>
      </c>
      <c r="U643">
        <v>4498</v>
      </c>
      <c r="V643" s="3" t="s">
        <v>8966</v>
      </c>
      <c r="W643" s="1" t="s">
        <v>8967</v>
      </c>
      <c r="X643">
        <v>2677</v>
      </c>
      <c r="Y643" s="3" t="s">
        <v>8968</v>
      </c>
      <c r="Z643" s="1" t="s">
        <v>8969</v>
      </c>
      <c r="AA643">
        <v>4711</v>
      </c>
      <c r="AB643" s="3" t="s">
        <v>8968</v>
      </c>
      <c r="AC643" s="1" t="s">
        <v>8969</v>
      </c>
      <c r="AD643">
        <v>4711</v>
      </c>
      <c r="AE643">
        <v>0</v>
      </c>
      <c r="AF643">
        <v>210</v>
      </c>
      <c r="AG643">
        <v>4</v>
      </c>
      <c r="AH643">
        <v>0</v>
      </c>
      <c r="AI643">
        <v>106</v>
      </c>
      <c r="AJ643">
        <v>4</v>
      </c>
      <c r="AK643">
        <v>116</v>
      </c>
      <c r="AL643">
        <v>116</v>
      </c>
      <c r="AM643">
        <v>556</v>
      </c>
    </row>
    <row r="644" spans="1:39" ht="60" x14ac:dyDescent="0.3">
      <c r="A644" s="5" t="s">
        <v>8970</v>
      </c>
      <c r="B644" s="1" t="s">
        <v>8971</v>
      </c>
      <c r="C644" s="7" t="s">
        <v>8972</v>
      </c>
      <c r="D644" s="9" t="s">
        <v>8973</v>
      </c>
      <c r="E644" s="1" t="s">
        <v>8974</v>
      </c>
      <c r="F644">
        <v>851</v>
      </c>
      <c r="G644" s="3" t="s">
        <v>8975</v>
      </c>
      <c r="H644" s="1" t="s">
        <v>8976</v>
      </c>
      <c r="I644">
        <v>8126</v>
      </c>
      <c r="J644" s="3" t="s">
        <v>8977</v>
      </c>
      <c r="K644" s="1" t="s">
        <v>8978</v>
      </c>
      <c r="L644">
        <v>9297</v>
      </c>
      <c r="M644" s="3" t="s">
        <v>8979</v>
      </c>
      <c r="N644" s="1" t="s">
        <v>8980</v>
      </c>
      <c r="O644">
        <v>3989</v>
      </c>
      <c r="P644" s="11" t="s">
        <v>8981</v>
      </c>
      <c r="Q644" s="1" t="s">
        <v>8982</v>
      </c>
      <c r="R644">
        <v>8485</v>
      </c>
      <c r="S644" s="3" t="s">
        <v>8983</v>
      </c>
      <c r="T644" s="1" t="s">
        <v>8984</v>
      </c>
      <c r="U644">
        <v>8979</v>
      </c>
      <c r="V644" s="3" t="s">
        <v>8985</v>
      </c>
      <c r="W644" s="1" t="s">
        <v>8986</v>
      </c>
      <c r="X644">
        <v>4094</v>
      </c>
      <c r="Y644" s="3" t="s">
        <v>8987</v>
      </c>
      <c r="Z644" s="1" t="s">
        <v>8988</v>
      </c>
      <c r="AA644">
        <v>864</v>
      </c>
      <c r="AB644" s="3" t="s">
        <v>8989</v>
      </c>
      <c r="AC644" s="1" t="s">
        <v>8990</v>
      </c>
      <c r="AD644">
        <v>8262</v>
      </c>
      <c r="AE644">
        <v>0</v>
      </c>
      <c r="AF644">
        <v>100</v>
      </c>
      <c r="AG644">
        <v>0</v>
      </c>
      <c r="AH644">
        <v>100</v>
      </c>
      <c r="AI644">
        <v>100</v>
      </c>
      <c r="AJ644">
        <v>0</v>
      </c>
      <c r="AK644">
        <v>125</v>
      </c>
      <c r="AL644">
        <v>130</v>
      </c>
      <c r="AM644">
        <v>555</v>
      </c>
    </row>
    <row r="645" spans="1:39" ht="60" x14ac:dyDescent="0.3">
      <c r="A645" s="5" t="s">
        <v>8991</v>
      </c>
      <c r="B645" s="1" t="s">
        <v>8992</v>
      </c>
      <c r="C645" s="7" t="s">
        <v>8993</v>
      </c>
      <c r="D645" s="9" t="s">
        <v>8994</v>
      </c>
      <c r="E645" s="1" t="s">
        <v>8995</v>
      </c>
      <c r="F645">
        <v>4351</v>
      </c>
      <c r="G645" s="3" t="s">
        <v>8996</v>
      </c>
      <c r="H645" s="1" t="s">
        <v>8997</v>
      </c>
      <c r="I645">
        <v>6646</v>
      </c>
      <c r="J645" s="3" t="s">
        <v>8994</v>
      </c>
      <c r="K645" s="1" t="s">
        <v>8998</v>
      </c>
      <c r="L645">
        <v>4346</v>
      </c>
      <c r="M645" s="3" t="s">
        <v>8999</v>
      </c>
      <c r="N645" s="1" t="s">
        <v>9000</v>
      </c>
      <c r="O645">
        <v>3364</v>
      </c>
      <c r="P645" s="11" t="s">
        <v>9001</v>
      </c>
      <c r="Q645" s="1" t="s">
        <v>9002</v>
      </c>
      <c r="R645">
        <v>6005</v>
      </c>
      <c r="S645" s="3" t="s">
        <v>9003</v>
      </c>
      <c r="T645" s="1" t="s">
        <v>9004</v>
      </c>
      <c r="U645">
        <v>1472</v>
      </c>
      <c r="V645" s="3" t="s">
        <v>9005</v>
      </c>
      <c r="W645" s="1" t="s">
        <v>9006</v>
      </c>
      <c r="X645">
        <v>4069</v>
      </c>
      <c r="Y645" s="3" t="s">
        <v>9003</v>
      </c>
      <c r="Z645" s="1" t="s">
        <v>9004</v>
      </c>
      <c r="AA645">
        <v>1472</v>
      </c>
      <c r="AB645" s="3" t="s">
        <v>9007</v>
      </c>
      <c r="AC645" s="1" t="s">
        <v>9008</v>
      </c>
      <c r="AD645">
        <v>1866</v>
      </c>
      <c r="AE645">
        <v>0</v>
      </c>
      <c r="AF645">
        <v>210</v>
      </c>
      <c r="AG645">
        <v>4</v>
      </c>
      <c r="AH645">
        <v>0</v>
      </c>
      <c r="AI645">
        <v>165</v>
      </c>
      <c r="AJ645">
        <v>4</v>
      </c>
      <c r="AK645">
        <v>165</v>
      </c>
      <c r="AL645">
        <v>6</v>
      </c>
      <c r="AM645">
        <v>554</v>
      </c>
    </row>
    <row r="646" spans="1:39" ht="60" x14ac:dyDescent="0.3">
      <c r="A646" s="5" t="s">
        <v>9009</v>
      </c>
      <c r="B646" s="1" t="s">
        <v>9010</v>
      </c>
      <c r="C646" s="7" t="s">
        <v>9011</v>
      </c>
      <c r="D646" s="9" t="s">
        <v>9012</v>
      </c>
      <c r="E646" s="1" t="s">
        <v>9013</v>
      </c>
      <c r="F646">
        <v>605</v>
      </c>
      <c r="G646" s="3" t="s">
        <v>9014</v>
      </c>
      <c r="H646" s="1" t="s">
        <v>9015</v>
      </c>
      <c r="I646">
        <v>7311</v>
      </c>
      <c r="J646" s="3" t="s">
        <v>9012</v>
      </c>
      <c r="K646" s="1" t="s">
        <v>9016</v>
      </c>
      <c r="L646">
        <v>597</v>
      </c>
      <c r="M646" s="3" t="s">
        <v>9012</v>
      </c>
      <c r="N646" s="1" t="s">
        <v>9016</v>
      </c>
      <c r="O646">
        <v>597</v>
      </c>
      <c r="P646" s="11" t="s">
        <v>9017</v>
      </c>
      <c r="Q646" s="1" t="s">
        <v>9018</v>
      </c>
      <c r="R646">
        <v>134</v>
      </c>
      <c r="S646" s="3" t="s">
        <v>9019</v>
      </c>
      <c r="T646" s="1" t="s">
        <v>9020</v>
      </c>
      <c r="U646">
        <v>1631</v>
      </c>
      <c r="V646" s="3" t="s">
        <v>9021</v>
      </c>
      <c r="W646" s="1" t="s">
        <v>9022</v>
      </c>
      <c r="X646">
        <v>2312</v>
      </c>
      <c r="Y646" s="3" t="s">
        <v>9023</v>
      </c>
      <c r="Z646" s="1" t="s">
        <v>9024</v>
      </c>
      <c r="AA646">
        <v>1381</v>
      </c>
      <c r="AB646" s="3" t="s">
        <v>9023</v>
      </c>
      <c r="AC646" s="1" t="s">
        <v>9024</v>
      </c>
      <c r="AD646">
        <v>1381</v>
      </c>
      <c r="AE646">
        <v>0</v>
      </c>
      <c r="AF646">
        <v>210</v>
      </c>
      <c r="AG646">
        <v>210</v>
      </c>
      <c r="AH646">
        <v>0</v>
      </c>
      <c r="AI646">
        <v>32</v>
      </c>
      <c r="AJ646">
        <v>66</v>
      </c>
      <c r="AK646">
        <v>18</v>
      </c>
      <c r="AL646">
        <v>18</v>
      </c>
      <c r="AM646">
        <v>554</v>
      </c>
    </row>
    <row r="647" spans="1:39" ht="60" x14ac:dyDescent="0.3">
      <c r="A647" s="5" t="s">
        <v>9025</v>
      </c>
      <c r="B647" s="1" t="s">
        <v>9026</v>
      </c>
      <c r="C647" s="7" t="s">
        <v>9027</v>
      </c>
      <c r="D647" s="9" t="s">
        <v>9028</v>
      </c>
      <c r="E647" s="1" t="s">
        <v>9029</v>
      </c>
      <c r="F647">
        <v>5751</v>
      </c>
      <c r="G647" s="3" t="s">
        <v>9030</v>
      </c>
      <c r="H647" s="1" t="s">
        <v>9031</v>
      </c>
      <c r="I647">
        <v>549</v>
      </c>
      <c r="J647" s="3" t="s">
        <v>9028</v>
      </c>
      <c r="K647" s="1" t="s">
        <v>9032</v>
      </c>
      <c r="L647">
        <v>577</v>
      </c>
      <c r="M647" s="3" t="s">
        <v>9033</v>
      </c>
      <c r="N647" s="1" t="s">
        <v>9034</v>
      </c>
      <c r="O647">
        <v>4623</v>
      </c>
      <c r="P647" s="11" t="s">
        <v>9035</v>
      </c>
      <c r="Q647" s="1" t="s">
        <v>9036</v>
      </c>
      <c r="R647">
        <v>7244</v>
      </c>
      <c r="S647" s="3" t="s">
        <v>8966</v>
      </c>
      <c r="T647" s="1" t="s">
        <v>9037</v>
      </c>
      <c r="U647">
        <v>5563</v>
      </c>
      <c r="V647" s="3" t="s">
        <v>8966</v>
      </c>
      <c r="W647" s="1" t="s">
        <v>9037</v>
      </c>
      <c r="X647">
        <v>5563</v>
      </c>
      <c r="Y647" s="3" t="s">
        <v>9038</v>
      </c>
      <c r="Z647" s="1" t="s">
        <v>9039</v>
      </c>
      <c r="AA647">
        <v>4583</v>
      </c>
      <c r="AB647" s="3" t="s">
        <v>9040</v>
      </c>
      <c r="AC647" s="1" t="s">
        <v>9041</v>
      </c>
      <c r="AD647">
        <v>4689</v>
      </c>
      <c r="AE647">
        <v>0</v>
      </c>
      <c r="AF647">
        <v>210</v>
      </c>
      <c r="AG647">
        <v>4</v>
      </c>
      <c r="AH647">
        <v>0</v>
      </c>
      <c r="AI647">
        <v>0</v>
      </c>
      <c r="AJ647">
        <v>0</v>
      </c>
      <c r="AK647">
        <v>159</v>
      </c>
      <c r="AL647">
        <v>175</v>
      </c>
      <c r="AM647">
        <v>548</v>
      </c>
    </row>
    <row r="648" spans="1:39" ht="60" x14ac:dyDescent="0.3">
      <c r="A648" s="5" t="s">
        <v>9042</v>
      </c>
      <c r="B648" s="1" t="s">
        <v>9043</v>
      </c>
      <c r="C648" s="7" t="s">
        <v>9044</v>
      </c>
      <c r="D648" s="9" t="s">
        <v>9045</v>
      </c>
      <c r="E648" s="1" t="s">
        <v>9046</v>
      </c>
      <c r="F648">
        <v>8441</v>
      </c>
      <c r="G648" s="3" t="s">
        <v>9047</v>
      </c>
      <c r="H648" s="1" t="s">
        <v>9048</v>
      </c>
      <c r="I648">
        <v>6213</v>
      </c>
      <c r="J648" s="3" t="s">
        <v>9049</v>
      </c>
      <c r="K648" s="1" t="s">
        <v>9050</v>
      </c>
      <c r="L648">
        <v>6134</v>
      </c>
      <c r="M648" s="3" t="s">
        <v>9049</v>
      </c>
      <c r="N648" s="1" t="s">
        <v>9050</v>
      </c>
      <c r="O648">
        <v>6134</v>
      </c>
      <c r="P648" s="11" t="s">
        <v>9051</v>
      </c>
      <c r="Q648" s="1" t="s">
        <v>9052</v>
      </c>
      <c r="R648">
        <v>6298</v>
      </c>
      <c r="S648" s="3" t="s">
        <v>9049</v>
      </c>
      <c r="T648" s="1" t="s">
        <v>9053</v>
      </c>
      <c r="U648">
        <v>6092</v>
      </c>
      <c r="V648" s="3" t="s">
        <v>9054</v>
      </c>
      <c r="W648" s="1" t="s">
        <v>9055</v>
      </c>
      <c r="X648">
        <v>8732</v>
      </c>
      <c r="Y648" s="3" t="s">
        <v>9056</v>
      </c>
      <c r="Z648" s="1" t="s">
        <v>9057</v>
      </c>
      <c r="AA648">
        <v>8711</v>
      </c>
      <c r="AB648" s="3" t="s">
        <v>9056</v>
      </c>
      <c r="AC648" s="1" t="s">
        <v>9057</v>
      </c>
      <c r="AD648">
        <v>8711</v>
      </c>
      <c r="AE648">
        <v>0</v>
      </c>
      <c r="AF648">
        <v>9</v>
      </c>
      <c r="AG648">
        <v>9</v>
      </c>
      <c r="AH648">
        <v>0</v>
      </c>
      <c r="AI648">
        <v>9</v>
      </c>
      <c r="AJ648">
        <v>170</v>
      </c>
      <c r="AK648">
        <v>175</v>
      </c>
      <c r="AL648">
        <v>175</v>
      </c>
      <c r="AM648">
        <v>547</v>
      </c>
    </row>
    <row r="649" spans="1:39" ht="60" x14ac:dyDescent="0.3">
      <c r="A649" s="5" t="s">
        <v>9058</v>
      </c>
      <c r="B649" s="1" t="s">
        <v>9059</v>
      </c>
      <c r="C649" s="7" t="s">
        <v>9060</v>
      </c>
      <c r="D649" s="9" t="s">
        <v>9061</v>
      </c>
      <c r="E649" s="1" t="s">
        <v>9062</v>
      </c>
      <c r="F649">
        <v>2253</v>
      </c>
      <c r="G649" s="3" t="s">
        <v>9063</v>
      </c>
      <c r="H649" s="1" t="s">
        <v>9064</v>
      </c>
      <c r="I649">
        <v>2605</v>
      </c>
      <c r="J649" s="3" t="s">
        <v>9065</v>
      </c>
      <c r="K649" s="1" t="s">
        <v>9066</v>
      </c>
      <c r="L649">
        <v>3108</v>
      </c>
      <c r="M649" s="3" t="s">
        <v>9065</v>
      </c>
      <c r="N649" s="1" t="s">
        <v>9066</v>
      </c>
      <c r="O649">
        <v>3108</v>
      </c>
      <c r="P649" s="11" t="s">
        <v>9067</v>
      </c>
      <c r="Q649" s="1" t="s">
        <v>9068</v>
      </c>
      <c r="R649">
        <v>6942</v>
      </c>
      <c r="S649" s="3" t="s">
        <v>9069</v>
      </c>
      <c r="T649" s="1" t="s">
        <v>9070</v>
      </c>
      <c r="U649">
        <v>3752</v>
      </c>
      <c r="V649" s="3" t="s">
        <v>9071</v>
      </c>
      <c r="W649" s="1" t="s">
        <v>9072</v>
      </c>
      <c r="X649">
        <v>4139</v>
      </c>
      <c r="Y649" s="3" t="s">
        <v>9073</v>
      </c>
      <c r="Z649" s="1" t="s">
        <v>9074</v>
      </c>
      <c r="AA649">
        <v>3455</v>
      </c>
      <c r="AB649" s="3" t="s">
        <v>9073</v>
      </c>
      <c r="AC649" s="1" t="s">
        <v>9074</v>
      </c>
      <c r="AD649">
        <v>3455</v>
      </c>
      <c r="AE649">
        <v>0</v>
      </c>
      <c r="AF649">
        <v>160</v>
      </c>
      <c r="AG649">
        <v>160</v>
      </c>
      <c r="AH649">
        <v>0</v>
      </c>
      <c r="AI649">
        <v>75</v>
      </c>
      <c r="AJ649">
        <v>0</v>
      </c>
      <c r="AK649">
        <v>75</v>
      </c>
      <c r="AL649">
        <v>75</v>
      </c>
      <c r="AM649">
        <v>545</v>
      </c>
    </row>
    <row r="650" spans="1:39" ht="60" x14ac:dyDescent="0.3">
      <c r="A650" s="5" t="s">
        <v>9075</v>
      </c>
      <c r="B650" s="1" t="s">
        <v>9076</v>
      </c>
      <c r="C650" s="7" t="s">
        <v>9077</v>
      </c>
      <c r="D650" s="9" t="s">
        <v>9078</v>
      </c>
      <c r="E650" s="1" t="s">
        <v>9079</v>
      </c>
      <c r="F650">
        <v>3499</v>
      </c>
      <c r="G650" s="3" t="s">
        <v>9080</v>
      </c>
      <c r="H650" s="1" t="s">
        <v>9081</v>
      </c>
      <c r="I650">
        <v>5927</v>
      </c>
      <c r="J650" s="3" t="s">
        <v>9082</v>
      </c>
      <c r="K650" s="1" t="s">
        <v>9083</v>
      </c>
      <c r="L650">
        <v>3633</v>
      </c>
      <c r="M650" s="3" t="s">
        <v>9084</v>
      </c>
      <c r="N650" s="1" t="s">
        <v>9085</v>
      </c>
      <c r="O650">
        <v>4237</v>
      </c>
      <c r="P650" s="11" t="s">
        <v>9086</v>
      </c>
      <c r="Q650" s="1" t="s">
        <v>9087</v>
      </c>
      <c r="R650">
        <v>6025</v>
      </c>
      <c r="S650" s="3" t="s">
        <v>9088</v>
      </c>
      <c r="T650" s="1" t="s">
        <v>9089</v>
      </c>
      <c r="U650">
        <v>556</v>
      </c>
      <c r="V650" s="3" t="s">
        <v>9090</v>
      </c>
      <c r="W650" s="1" t="s">
        <v>9091</v>
      </c>
      <c r="X650">
        <v>381</v>
      </c>
      <c r="Y650" s="3" t="s">
        <v>9088</v>
      </c>
      <c r="Z650" s="1" t="s">
        <v>9089</v>
      </c>
      <c r="AA650">
        <v>556</v>
      </c>
      <c r="AB650" s="3" t="s">
        <v>9088</v>
      </c>
      <c r="AC650" s="1" t="s">
        <v>9089</v>
      </c>
      <c r="AD650">
        <v>556</v>
      </c>
      <c r="AE650">
        <v>51</v>
      </c>
      <c r="AF650">
        <v>185</v>
      </c>
      <c r="AG650">
        <v>11</v>
      </c>
      <c r="AH650">
        <v>75</v>
      </c>
      <c r="AI650">
        <v>70</v>
      </c>
      <c r="AJ650">
        <v>12</v>
      </c>
      <c r="AK650">
        <v>70</v>
      </c>
      <c r="AL650">
        <v>70</v>
      </c>
      <c r="AM650">
        <v>544</v>
      </c>
    </row>
    <row r="651" spans="1:39" ht="60" x14ac:dyDescent="0.3">
      <c r="A651" s="5" t="s">
        <v>9092</v>
      </c>
      <c r="B651" s="1" t="s">
        <v>9093</v>
      </c>
      <c r="C651" s="7" t="s">
        <v>9094</v>
      </c>
      <c r="D651" s="9" t="s">
        <v>9095</v>
      </c>
      <c r="E651" s="1" t="s">
        <v>9096</v>
      </c>
      <c r="F651">
        <v>7204</v>
      </c>
      <c r="G651" s="3" t="s">
        <v>9097</v>
      </c>
      <c r="H651" s="1" t="s">
        <v>9098</v>
      </c>
      <c r="I651">
        <v>306</v>
      </c>
      <c r="J651" s="3" t="s">
        <v>9095</v>
      </c>
      <c r="K651" s="1" t="s">
        <v>9099</v>
      </c>
      <c r="L651">
        <v>7176</v>
      </c>
      <c r="M651" s="3" t="s">
        <v>9095</v>
      </c>
      <c r="N651" s="1" t="s">
        <v>9099</v>
      </c>
      <c r="O651">
        <v>7176</v>
      </c>
      <c r="P651" s="11" t="s">
        <v>9100</v>
      </c>
      <c r="Q651" s="1" t="s">
        <v>9101</v>
      </c>
      <c r="R651">
        <v>6594</v>
      </c>
      <c r="S651" s="3" t="s">
        <v>9102</v>
      </c>
      <c r="T651" s="1" t="s">
        <v>9103</v>
      </c>
      <c r="U651">
        <v>4561</v>
      </c>
      <c r="V651" s="3" t="s">
        <v>9102</v>
      </c>
      <c r="W651" s="1" t="s">
        <v>9103</v>
      </c>
      <c r="X651">
        <v>4561</v>
      </c>
      <c r="Y651" s="3" t="s">
        <v>9102</v>
      </c>
      <c r="Z651" s="1" t="s">
        <v>9103</v>
      </c>
      <c r="AA651">
        <v>4561</v>
      </c>
      <c r="AB651" s="3" t="s">
        <v>9102</v>
      </c>
      <c r="AC651" s="1" t="s">
        <v>9103</v>
      </c>
      <c r="AD651">
        <v>4561</v>
      </c>
      <c r="AE651">
        <v>19</v>
      </c>
      <c r="AF651">
        <v>210</v>
      </c>
      <c r="AG651">
        <v>210</v>
      </c>
      <c r="AH651">
        <v>31</v>
      </c>
      <c r="AI651">
        <v>18</v>
      </c>
      <c r="AJ651">
        <v>18</v>
      </c>
      <c r="AK651">
        <v>18</v>
      </c>
      <c r="AL651">
        <v>18</v>
      </c>
      <c r="AM651">
        <v>542</v>
      </c>
    </row>
    <row r="652" spans="1:39" ht="60" x14ac:dyDescent="0.3">
      <c r="A652" s="5" t="s">
        <v>9104</v>
      </c>
      <c r="B652" s="1" t="s">
        <v>9105</v>
      </c>
      <c r="C652" s="7" t="s">
        <v>9106</v>
      </c>
      <c r="D652" s="9" t="s">
        <v>9107</v>
      </c>
      <c r="E652" s="1" t="s">
        <v>9108</v>
      </c>
      <c r="F652">
        <v>2796</v>
      </c>
      <c r="G652" s="3" t="s">
        <v>9109</v>
      </c>
      <c r="H652" s="1" t="s">
        <v>9110</v>
      </c>
      <c r="I652">
        <v>7813</v>
      </c>
      <c r="J652" s="3" t="s">
        <v>9111</v>
      </c>
      <c r="K652" s="1" t="s">
        <v>9112</v>
      </c>
      <c r="L652">
        <v>2836</v>
      </c>
      <c r="M652" s="3" t="s">
        <v>9113</v>
      </c>
      <c r="N652" s="1" t="s">
        <v>9114</v>
      </c>
      <c r="O652">
        <v>1652</v>
      </c>
      <c r="P652" s="11" t="s">
        <v>9109</v>
      </c>
      <c r="Q652" s="1" t="s">
        <v>9115</v>
      </c>
      <c r="R652">
        <v>604</v>
      </c>
      <c r="S652" s="3" t="s">
        <v>9116</v>
      </c>
      <c r="T652" s="1" t="s">
        <v>9117</v>
      </c>
      <c r="U652">
        <v>2162</v>
      </c>
      <c r="V652" s="3" t="s">
        <v>9118</v>
      </c>
      <c r="W652" s="1" t="s">
        <v>9119</v>
      </c>
      <c r="X652">
        <v>2393</v>
      </c>
      <c r="Y652" s="3" t="s">
        <v>9116</v>
      </c>
      <c r="Z652" s="1" t="s">
        <v>9117</v>
      </c>
      <c r="AA652">
        <v>2162</v>
      </c>
      <c r="AB652" s="3" t="s">
        <v>9116</v>
      </c>
      <c r="AC652" s="1" t="s">
        <v>9117</v>
      </c>
      <c r="AD652">
        <v>2162</v>
      </c>
      <c r="AE652">
        <v>0</v>
      </c>
      <c r="AF652">
        <v>200</v>
      </c>
      <c r="AG652">
        <v>0</v>
      </c>
      <c r="AH652">
        <v>0</v>
      </c>
      <c r="AI652">
        <v>80</v>
      </c>
      <c r="AJ652">
        <v>100</v>
      </c>
      <c r="AK652">
        <v>80</v>
      </c>
      <c r="AL652">
        <v>80</v>
      </c>
      <c r="AM652">
        <v>540</v>
      </c>
    </row>
    <row r="653" spans="1:39" ht="60" x14ac:dyDescent="0.3">
      <c r="A653" s="5" t="s">
        <v>9120</v>
      </c>
      <c r="B653" s="1" t="s">
        <v>9121</v>
      </c>
      <c r="C653" s="7" t="s">
        <v>9122</v>
      </c>
      <c r="D653" s="9" t="s">
        <v>9123</v>
      </c>
      <c r="E653" s="1" t="s">
        <v>9124</v>
      </c>
      <c r="F653">
        <v>5217</v>
      </c>
      <c r="G653" s="3" t="s">
        <v>9125</v>
      </c>
      <c r="H653" s="1" t="s">
        <v>9126</v>
      </c>
      <c r="I653">
        <v>4038</v>
      </c>
      <c r="J653" s="3" t="s">
        <v>9127</v>
      </c>
      <c r="K653" s="1" t="s">
        <v>9128</v>
      </c>
      <c r="L653">
        <v>5746</v>
      </c>
      <c r="M653" s="3" t="s">
        <v>9129</v>
      </c>
      <c r="N653" s="1" t="s">
        <v>9130</v>
      </c>
      <c r="O653">
        <v>985</v>
      </c>
      <c r="P653" s="11" t="s">
        <v>9131</v>
      </c>
      <c r="Q653" s="1" t="s">
        <v>9132</v>
      </c>
      <c r="R653">
        <v>4183</v>
      </c>
      <c r="S653" s="3" t="s">
        <v>9133</v>
      </c>
      <c r="T653" s="1" t="s">
        <v>9134</v>
      </c>
      <c r="U653">
        <v>883</v>
      </c>
      <c r="V653" s="3" t="s">
        <v>9135</v>
      </c>
      <c r="W653" s="1" t="s">
        <v>9136</v>
      </c>
      <c r="X653">
        <v>1872</v>
      </c>
      <c r="Y653" s="3" t="s">
        <v>9133</v>
      </c>
      <c r="Z653" s="1" t="s">
        <v>9134</v>
      </c>
      <c r="AA653">
        <v>883</v>
      </c>
      <c r="AB653" s="3" t="s">
        <v>9133</v>
      </c>
      <c r="AC653" s="1" t="s">
        <v>9134</v>
      </c>
      <c r="AD653">
        <v>883</v>
      </c>
      <c r="AE653">
        <v>0</v>
      </c>
      <c r="AF653">
        <v>130</v>
      </c>
      <c r="AG653">
        <v>15</v>
      </c>
      <c r="AH653">
        <v>0</v>
      </c>
      <c r="AI653">
        <v>125</v>
      </c>
      <c r="AJ653">
        <v>19</v>
      </c>
      <c r="AK653">
        <v>125</v>
      </c>
      <c r="AL653">
        <v>125</v>
      </c>
      <c r="AM653">
        <v>539</v>
      </c>
    </row>
    <row r="654" spans="1:39" ht="60" x14ac:dyDescent="0.3">
      <c r="A654" s="5" t="s">
        <v>9137</v>
      </c>
      <c r="B654" s="1" t="s">
        <v>9121</v>
      </c>
      <c r="C654" s="7" t="s">
        <v>9122</v>
      </c>
      <c r="D654" s="9" t="s">
        <v>9123</v>
      </c>
      <c r="E654" s="1" t="s">
        <v>9138</v>
      </c>
      <c r="F654">
        <v>5224</v>
      </c>
      <c r="G654" s="3" t="s">
        <v>9125</v>
      </c>
      <c r="H654" s="1" t="s">
        <v>9126</v>
      </c>
      <c r="I654">
        <v>4038</v>
      </c>
      <c r="J654" s="3" t="s">
        <v>9127</v>
      </c>
      <c r="K654" s="1" t="s">
        <v>9139</v>
      </c>
      <c r="L654">
        <v>576</v>
      </c>
      <c r="M654" s="3" t="s">
        <v>9129</v>
      </c>
      <c r="N654" s="1" t="s">
        <v>9140</v>
      </c>
      <c r="O654">
        <v>991</v>
      </c>
      <c r="P654" s="11" t="s">
        <v>9131</v>
      </c>
      <c r="Q654" s="1" t="s">
        <v>9132</v>
      </c>
      <c r="R654">
        <v>4183</v>
      </c>
      <c r="S654" s="3" t="s">
        <v>9133</v>
      </c>
      <c r="T654" s="1" t="s">
        <v>9141</v>
      </c>
      <c r="U654">
        <v>856</v>
      </c>
      <c r="V654" s="3" t="s">
        <v>9135</v>
      </c>
      <c r="W654" s="1" t="s">
        <v>9142</v>
      </c>
      <c r="X654">
        <v>1882</v>
      </c>
      <c r="Y654" s="3" t="s">
        <v>9133</v>
      </c>
      <c r="Z654" s="1" t="s">
        <v>9141</v>
      </c>
      <c r="AA654">
        <v>856</v>
      </c>
      <c r="AB654" s="3" t="s">
        <v>9133</v>
      </c>
      <c r="AC654" s="1" t="s">
        <v>9141</v>
      </c>
      <c r="AD654">
        <v>856</v>
      </c>
      <c r="AE654">
        <v>0</v>
      </c>
      <c r="AF654">
        <v>130</v>
      </c>
      <c r="AG654">
        <v>15</v>
      </c>
      <c r="AH654">
        <v>0</v>
      </c>
      <c r="AI654">
        <v>125</v>
      </c>
      <c r="AJ654">
        <v>19</v>
      </c>
      <c r="AK654">
        <v>125</v>
      </c>
      <c r="AL654">
        <v>125</v>
      </c>
      <c r="AM654">
        <v>539</v>
      </c>
    </row>
    <row r="655" spans="1:39" ht="60" x14ac:dyDescent="0.3">
      <c r="A655" s="5" t="s">
        <v>9143</v>
      </c>
      <c r="B655" s="1" t="s">
        <v>9144</v>
      </c>
      <c r="C655" s="7" t="s">
        <v>9145</v>
      </c>
      <c r="D655" s="9" t="s">
        <v>9146</v>
      </c>
      <c r="E655" s="1" t="s">
        <v>9147</v>
      </c>
      <c r="F655">
        <v>6947</v>
      </c>
      <c r="G655" s="3" t="s">
        <v>9148</v>
      </c>
      <c r="H655" s="1" t="s">
        <v>9149</v>
      </c>
      <c r="I655">
        <v>1903</v>
      </c>
      <c r="J655" s="3" t="s">
        <v>9150</v>
      </c>
      <c r="K655" s="1" t="s">
        <v>9151</v>
      </c>
      <c r="L655">
        <v>6978</v>
      </c>
      <c r="M655" s="3" t="s">
        <v>9152</v>
      </c>
      <c r="N655" s="1" t="s">
        <v>9153</v>
      </c>
      <c r="O655">
        <v>7179</v>
      </c>
      <c r="P655" s="11" t="s">
        <v>9154</v>
      </c>
      <c r="Q655" s="1" t="s">
        <v>9155</v>
      </c>
      <c r="R655">
        <v>2482</v>
      </c>
      <c r="S655" s="3" t="s">
        <v>9156</v>
      </c>
      <c r="T655" s="1" t="s">
        <v>9157</v>
      </c>
      <c r="U655">
        <v>1257</v>
      </c>
      <c r="V655" s="3" t="s">
        <v>9158</v>
      </c>
      <c r="W655" s="1" t="s">
        <v>9159</v>
      </c>
      <c r="X655">
        <v>1962</v>
      </c>
      <c r="Y655" s="3" t="s">
        <v>9160</v>
      </c>
      <c r="Z655" s="1" t="s">
        <v>9161</v>
      </c>
      <c r="AA655">
        <v>5268</v>
      </c>
      <c r="AB655" s="3" t="s">
        <v>9160</v>
      </c>
      <c r="AC655" s="1" t="s">
        <v>9161</v>
      </c>
      <c r="AD655">
        <v>5268</v>
      </c>
      <c r="AE655">
        <v>50</v>
      </c>
      <c r="AF655">
        <v>160</v>
      </c>
      <c r="AG655">
        <v>140</v>
      </c>
      <c r="AH655">
        <v>65</v>
      </c>
      <c r="AI655">
        <v>0</v>
      </c>
      <c r="AJ655">
        <v>0</v>
      </c>
      <c r="AK655">
        <v>60</v>
      </c>
      <c r="AL655">
        <v>60</v>
      </c>
      <c r="AM655">
        <v>535</v>
      </c>
    </row>
    <row r="656" spans="1:39" ht="60" x14ac:dyDescent="0.3">
      <c r="A656" s="5" t="s">
        <v>9162</v>
      </c>
      <c r="B656" s="1" t="s">
        <v>9163</v>
      </c>
      <c r="C656" s="7" t="s">
        <v>9164</v>
      </c>
      <c r="D656" s="9" t="s">
        <v>9165</v>
      </c>
      <c r="E656" s="1" t="s">
        <v>9166</v>
      </c>
      <c r="F656">
        <v>1317</v>
      </c>
      <c r="G656" s="3" t="s">
        <v>9167</v>
      </c>
      <c r="H656" s="1" t="s">
        <v>9168</v>
      </c>
      <c r="I656">
        <v>2029</v>
      </c>
      <c r="J656" s="3" t="s">
        <v>9165</v>
      </c>
      <c r="K656" s="1" t="s">
        <v>9169</v>
      </c>
      <c r="L656">
        <v>1578</v>
      </c>
      <c r="M656" s="3" t="s">
        <v>9165</v>
      </c>
      <c r="N656" s="1" t="s">
        <v>9169</v>
      </c>
      <c r="O656">
        <v>1578</v>
      </c>
      <c r="P656" s="11" t="s">
        <v>9170</v>
      </c>
      <c r="Q656" s="1" t="s">
        <v>9171</v>
      </c>
      <c r="R656">
        <v>936</v>
      </c>
      <c r="S656" s="3" t="s">
        <v>9172</v>
      </c>
      <c r="T656" s="1" t="s">
        <v>9173</v>
      </c>
      <c r="U656">
        <v>1473</v>
      </c>
      <c r="V656" s="3" t="s">
        <v>9172</v>
      </c>
      <c r="W656" s="1" t="s">
        <v>9173</v>
      </c>
      <c r="X656">
        <v>1473</v>
      </c>
      <c r="Y656" s="3" t="s">
        <v>9172</v>
      </c>
      <c r="Z656" s="1" t="s">
        <v>9173</v>
      </c>
      <c r="AA656">
        <v>1473</v>
      </c>
      <c r="AB656" s="3" t="s">
        <v>9172</v>
      </c>
      <c r="AC656" s="1" t="s">
        <v>9173</v>
      </c>
      <c r="AD656">
        <v>1473</v>
      </c>
      <c r="AE656">
        <v>30</v>
      </c>
      <c r="AF656">
        <v>210</v>
      </c>
      <c r="AG656">
        <v>210</v>
      </c>
      <c r="AH656">
        <v>18</v>
      </c>
      <c r="AI656">
        <v>16</v>
      </c>
      <c r="AJ656">
        <v>16</v>
      </c>
      <c r="AK656">
        <v>16</v>
      </c>
      <c r="AL656">
        <v>16</v>
      </c>
      <c r="AM656">
        <v>532</v>
      </c>
    </row>
    <row r="657" spans="1:39" ht="60" x14ac:dyDescent="0.3">
      <c r="A657" s="5" t="s">
        <v>9174</v>
      </c>
      <c r="B657" s="1" t="s">
        <v>9163</v>
      </c>
      <c r="C657" s="7" t="s">
        <v>9164</v>
      </c>
      <c r="D657" s="9" t="s">
        <v>9165</v>
      </c>
      <c r="E657" s="1" t="s">
        <v>9166</v>
      </c>
      <c r="F657">
        <v>1317</v>
      </c>
      <c r="G657" s="3" t="s">
        <v>9167</v>
      </c>
      <c r="H657" s="1" t="s">
        <v>9168</v>
      </c>
      <c r="I657">
        <v>2029</v>
      </c>
      <c r="J657" s="3" t="s">
        <v>9165</v>
      </c>
      <c r="K657" s="1" t="s">
        <v>9169</v>
      </c>
      <c r="L657">
        <v>1578</v>
      </c>
      <c r="M657" s="3" t="s">
        <v>9165</v>
      </c>
      <c r="N657" s="1" t="s">
        <v>9169</v>
      </c>
      <c r="O657">
        <v>1578</v>
      </c>
      <c r="P657" s="11" t="s">
        <v>9170</v>
      </c>
      <c r="Q657" s="1" t="s">
        <v>9175</v>
      </c>
      <c r="R657">
        <v>923</v>
      </c>
      <c r="S657" s="3" t="s">
        <v>9172</v>
      </c>
      <c r="T657" s="1" t="s">
        <v>9173</v>
      </c>
      <c r="U657">
        <v>1473</v>
      </c>
      <c r="V657" s="3" t="s">
        <v>9172</v>
      </c>
      <c r="W657" s="1" t="s">
        <v>9173</v>
      </c>
      <c r="X657">
        <v>1473</v>
      </c>
      <c r="Y657" s="3" t="s">
        <v>9172</v>
      </c>
      <c r="Z657" s="1" t="s">
        <v>9173</v>
      </c>
      <c r="AA657">
        <v>1473</v>
      </c>
      <c r="AB657" s="3" t="s">
        <v>9172</v>
      </c>
      <c r="AC657" s="1" t="s">
        <v>9173</v>
      </c>
      <c r="AD657">
        <v>1473</v>
      </c>
      <c r="AE657">
        <v>30</v>
      </c>
      <c r="AF657">
        <v>210</v>
      </c>
      <c r="AG657">
        <v>210</v>
      </c>
      <c r="AH657">
        <v>18</v>
      </c>
      <c r="AI657">
        <v>16</v>
      </c>
      <c r="AJ657">
        <v>16</v>
      </c>
      <c r="AK657">
        <v>16</v>
      </c>
      <c r="AL657">
        <v>16</v>
      </c>
      <c r="AM657">
        <v>532</v>
      </c>
    </row>
    <row r="658" spans="1:39" ht="60" x14ac:dyDescent="0.3">
      <c r="A658" s="5" t="s">
        <v>9176</v>
      </c>
      <c r="B658" s="1" t="s">
        <v>9177</v>
      </c>
      <c r="C658" s="7" t="s">
        <v>9178</v>
      </c>
      <c r="D658" s="9" t="s">
        <v>9179</v>
      </c>
      <c r="E658" s="1" t="s">
        <v>9180</v>
      </c>
      <c r="F658">
        <v>1462</v>
      </c>
      <c r="G658" s="3" t="s">
        <v>9181</v>
      </c>
      <c r="H658" s="1" t="s">
        <v>9182</v>
      </c>
      <c r="I658">
        <v>1</v>
      </c>
      <c r="J658" s="3" t="s">
        <v>9183</v>
      </c>
      <c r="K658" s="1" t="s">
        <v>9184</v>
      </c>
      <c r="L658">
        <v>1558</v>
      </c>
      <c r="M658" s="3" t="s">
        <v>9185</v>
      </c>
      <c r="N658" s="1" t="s">
        <v>9186</v>
      </c>
      <c r="O658">
        <v>5144</v>
      </c>
      <c r="P658" s="11" t="s">
        <v>9187</v>
      </c>
      <c r="Q658" s="1" t="s">
        <v>9188</v>
      </c>
      <c r="R658">
        <v>2601</v>
      </c>
      <c r="S658" s="3" t="s">
        <v>9189</v>
      </c>
      <c r="T658" s="1" t="s">
        <v>9190</v>
      </c>
      <c r="U658">
        <v>2238</v>
      </c>
      <c r="V658" s="3" t="s">
        <v>9191</v>
      </c>
      <c r="W658" s="1" t="s">
        <v>9192</v>
      </c>
      <c r="X658">
        <v>4248</v>
      </c>
      <c r="Y658" s="3" t="s">
        <v>9189</v>
      </c>
      <c r="Z658" s="1" t="s">
        <v>9190</v>
      </c>
      <c r="AA658">
        <v>2238</v>
      </c>
      <c r="AB658" s="3" t="s">
        <v>9193</v>
      </c>
      <c r="AC658" s="1" t="s">
        <v>9194</v>
      </c>
      <c r="AD658">
        <v>2289</v>
      </c>
      <c r="AE658">
        <v>0</v>
      </c>
      <c r="AF658">
        <v>135</v>
      </c>
      <c r="AG658">
        <v>25</v>
      </c>
      <c r="AH658">
        <v>0</v>
      </c>
      <c r="AI658">
        <v>90</v>
      </c>
      <c r="AJ658">
        <v>106</v>
      </c>
      <c r="AK658">
        <v>90</v>
      </c>
      <c r="AL658">
        <v>80</v>
      </c>
      <c r="AM658">
        <v>526</v>
      </c>
    </row>
    <row r="659" spans="1:39" ht="60" x14ac:dyDescent="0.3">
      <c r="A659" s="5" t="s">
        <v>9195</v>
      </c>
      <c r="B659" s="1" t="s">
        <v>9196</v>
      </c>
      <c r="C659" s="7" t="s">
        <v>9197</v>
      </c>
      <c r="D659" s="9" t="s">
        <v>9198</v>
      </c>
      <c r="E659" s="1" t="s">
        <v>9199</v>
      </c>
      <c r="F659">
        <v>4092</v>
      </c>
      <c r="G659" s="3" t="s">
        <v>9200</v>
      </c>
      <c r="H659" s="1" t="s">
        <v>9201</v>
      </c>
      <c r="I659">
        <v>3088</v>
      </c>
      <c r="J659" s="3" t="s">
        <v>9202</v>
      </c>
      <c r="K659" s="1" t="s">
        <v>9203</v>
      </c>
      <c r="L659">
        <v>4297</v>
      </c>
      <c r="M659" s="3" t="s">
        <v>9204</v>
      </c>
      <c r="N659" s="1" t="s">
        <v>9205</v>
      </c>
      <c r="O659">
        <v>1549</v>
      </c>
      <c r="P659" s="11" t="s">
        <v>9206</v>
      </c>
      <c r="Q659" s="1" t="s">
        <v>9207</v>
      </c>
      <c r="R659">
        <v>8949</v>
      </c>
      <c r="S659" s="3" t="s">
        <v>9208</v>
      </c>
      <c r="T659" s="1" t="s">
        <v>9209</v>
      </c>
      <c r="U659">
        <v>3168</v>
      </c>
      <c r="V659" s="3" t="s">
        <v>9210</v>
      </c>
      <c r="W659" s="1" t="s">
        <v>9211</v>
      </c>
      <c r="X659">
        <v>3281</v>
      </c>
      <c r="Y659" s="3" t="s">
        <v>9212</v>
      </c>
      <c r="Z659" s="1" t="s">
        <v>9213</v>
      </c>
      <c r="AA659">
        <v>3144</v>
      </c>
      <c r="AB659" s="3" t="s">
        <v>9214</v>
      </c>
      <c r="AC659" s="1" t="s">
        <v>9215</v>
      </c>
      <c r="AD659">
        <v>3749</v>
      </c>
      <c r="AE659">
        <v>10</v>
      </c>
      <c r="AF659">
        <v>180</v>
      </c>
      <c r="AG659">
        <v>0</v>
      </c>
      <c r="AH659">
        <v>0</v>
      </c>
      <c r="AI659">
        <v>150</v>
      </c>
      <c r="AJ659">
        <v>0</v>
      </c>
      <c r="AK659">
        <v>150</v>
      </c>
      <c r="AL659">
        <v>34</v>
      </c>
      <c r="AM659">
        <v>524</v>
      </c>
    </row>
    <row r="660" spans="1:39" ht="60" x14ac:dyDescent="0.3">
      <c r="A660" s="5" t="s">
        <v>9216</v>
      </c>
      <c r="B660" s="1" t="s">
        <v>9217</v>
      </c>
      <c r="C660" s="7" t="s">
        <v>9218</v>
      </c>
      <c r="D660" s="9" t="s">
        <v>9219</v>
      </c>
      <c r="E660" s="1" t="s">
        <v>9220</v>
      </c>
      <c r="F660">
        <v>1351</v>
      </c>
      <c r="G660" s="3" t="s">
        <v>9221</v>
      </c>
      <c r="H660" s="1" t="s">
        <v>9222</v>
      </c>
      <c r="I660">
        <v>3661</v>
      </c>
      <c r="J660" s="3" t="s">
        <v>9223</v>
      </c>
      <c r="K660" s="1" t="s">
        <v>9224</v>
      </c>
      <c r="L660">
        <v>4126</v>
      </c>
      <c r="M660" s="3" t="s">
        <v>9225</v>
      </c>
      <c r="N660" s="1" t="s">
        <v>9226</v>
      </c>
      <c r="O660">
        <v>5763</v>
      </c>
      <c r="P660" s="11" t="s">
        <v>9227</v>
      </c>
      <c r="Q660" s="1" t="s">
        <v>9228</v>
      </c>
      <c r="R660">
        <v>7488</v>
      </c>
      <c r="S660" s="3" t="s">
        <v>9229</v>
      </c>
      <c r="T660" s="1" t="s">
        <v>9230</v>
      </c>
      <c r="U660">
        <v>6897</v>
      </c>
      <c r="V660" s="3" t="s">
        <v>9229</v>
      </c>
      <c r="W660" s="1" t="s">
        <v>9230</v>
      </c>
      <c r="X660">
        <v>6897</v>
      </c>
      <c r="Y660" s="3" t="s">
        <v>9229</v>
      </c>
      <c r="Z660" s="1" t="s">
        <v>9230</v>
      </c>
      <c r="AA660">
        <v>6897</v>
      </c>
      <c r="AB660" s="3" t="s">
        <v>9229</v>
      </c>
      <c r="AC660" s="1" t="s">
        <v>9230</v>
      </c>
      <c r="AD660">
        <v>6897</v>
      </c>
      <c r="AE660">
        <v>54</v>
      </c>
      <c r="AF660">
        <v>118</v>
      </c>
      <c r="AG660">
        <v>1</v>
      </c>
      <c r="AH660">
        <v>115</v>
      </c>
      <c r="AI660">
        <v>59</v>
      </c>
      <c r="AJ660">
        <v>59</v>
      </c>
      <c r="AK660">
        <v>59</v>
      </c>
      <c r="AL660">
        <v>59</v>
      </c>
      <c r="AM660">
        <v>524</v>
      </c>
    </row>
    <row r="661" spans="1:39" ht="60" x14ac:dyDescent="0.3">
      <c r="A661" s="5" t="s">
        <v>9231</v>
      </c>
      <c r="B661" s="1" t="s">
        <v>9232</v>
      </c>
      <c r="C661" s="7" t="s">
        <v>9233</v>
      </c>
      <c r="D661" s="9" t="s">
        <v>9234</v>
      </c>
      <c r="E661" s="1" t="s">
        <v>9235</v>
      </c>
      <c r="F661">
        <v>4611</v>
      </c>
      <c r="G661" s="3" t="s">
        <v>9236</v>
      </c>
      <c r="H661" s="1" t="s">
        <v>9237</v>
      </c>
      <c r="I661">
        <v>4914</v>
      </c>
      <c r="J661" s="3" t="s">
        <v>9238</v>
      </c>
      <c r="K661" s="1" t="s">
        <v>9239</v>
      </c>
      <c r="L661">
        <v>427</v>
      </c>
      <c r="M661" s="3" t="s">
        <v>9240</v>
      </c>
      <c r="N661" s="1" t="s">
        <v>9241</v>
      </c>
      <c r="O661">
        <v>3261</v>
      </c>
      <c r="P661" s="11" t="s">
        <v>9242</v>
      </c>
      <c r="Q661" s="1" t="s">
        <v>9243</v>
      </c>
      <c r="R661">
        <v>37</v>
      </c>
      <c r="S661" s="3" t="s">
        <v>9244</v>
      </c>
      <c r="T661" s="1" t="s">
        <v>9245</v>
      </c>
      <c r="U661">
        <v>3247</v>
      </c>
      <c r="V661" s="3" t="s">
        <v>9246</v>
      </c>
      <c r="W661" s="1" t="s">
        <v>9247</v>
      </c>
      <c r="X661">
        <v>2294</v>
      </c>
      <c r="Y661" s="3" t="s">
        <v>9244</v>
      </c>
      <c r="Z661" s="1" t="s">
        <v>9245</v>
      </c>
      <c r="AA661">
        <v>3247</v>
      </c>
      <c r="AB661" s="3" t="s">
        <v>9244</v>
      </c>
      <c r="AC661" s="1" t="s">
        <v>9245</v>
      </c>
      <c r="AD661">
        <v>3247</v>
      </c>
      <c r="AE661">
        <v>10</v>
      </c>
      <c r="AF661">
        <v>185</v>
      </c>
      <c r="AG661">
        <v>6</v>
      </c>
      <c r="AH661">
        <v>6</v>
      </c>
      <c r="AI661">
        <v>104</v>
      </c>
      <c r="AJ661">
        <v>4</v>
      </c>
      <c r="AK661">
        <v>104</v>
      </c>
      <c r="AL661">
        <v>104</v>
      </c>
      <c r="AM661">
        <v>523</v>
      </c>
    </row>
    <row r="662" spans="1:39" ht="60" x14ac:dyDescent="0.3">
      <c r="A662" s="5" t="s">
        <v>9248</v>
      </c>
      <c r="B662" s="1" t="s">
        <v>9249</v>
      </c>
      <c r="C662" s="7" t="s">
        <v>9250</v>
      </c>
      <c r="D662" s="9" t="s">
        <v>9251</v>
      </c>
      <c r="E662" s="1" t="s">
        <v>9252</v>
      </c>
      <c r="F662">
        <v>3446</v>
      </c>
      <c r="G662" s="3" t="s">
        <v>9253</v>
      </c>
      <c r="H662" s="1" t="s">
        <v>9254</v>
      </c>
      <c r="I662">
        <v>2613</v>
      </c>
      <c r="J662" s="3" t="s">
        <v>9255</v>
      </c>
      <c r="K662" s="1" t="s">
        <v>9256</v>
      </c>
      <c r="L662">
        <v>2613</v>
      </c>
      <c r="M662" s="3" t="s">
        <v>9257</v>
      </c>
      <c r="N662" s="1" t="s">
        <v>9258</v>
      </c>
      <c r="O662">
        <v>7511</v>
      </c>
      <c r="P662" s="11" t="s">
        <v>9259</v>
      </c>
      <c r="Q662" s="1" t="s">
        <v>9260</v>
      </c>
      <c r="R662">
        <v>2427</v>
      </c>
      <c r="S662" s="3" t="s">
        <v>9261</v>
      </c>
      <c r="T662" s="1" t="s">
        <v>9262</v>
      </c>
      <c r="U662">
        <v>1583</v>
      </c>
      <c r="V662" s="3" t="s">
        <v>9263</v>
      </c>
      <c r="W662" s="1" t="s">
        <v>9264</v>
      </c>
      <c r="X662">
        <v>5061</v>
      </c>
      <c r="Y662" s="3" t="s">
        <v>9261</v>
      </c>
      <c r="Z662" s="1" t="s">
        <v>9262</v>
      </c>
      <c r="AA662">
        <v>1583</v>
      </c>
      <c r="AB662" s="3" t="s">
        <v>9261</v>
      </c>
      <c r="AC662" s="1" t="s">
        <v>9262</v>
      </c>
      <c r="AD662">
        <v>1583</v>
      </c>
      <c r="AE662">
        <v>60</v>
      </c>
      <c r="AF662">
        <v>190</v>
      </c>
      <c r="AG662">
        <v>0</v>
      </c>
      <c r="AH662">
        <v>59</v>
      </c>
      <c r="AI662">
        <v>70</v>
      </c>
      <c r="AJ662">
        <v>0</v>
      </c>
      <c r="AK662">
        <v>70</v>
      </c>
      <c r="AL662">
        <v>70</v>
      </c>
      <c r="AM662">
        <v>519</v>
      </c>
    </row>
    <row r="663" spans="1:39" ht="64.8" x14ac:dyDescent="0.3">
      <c r="A663" s="5" t="s">
        <v>9265</v>
      </c>
      <c r="B663" s="1" t="s">
        <v>9266</v>
      </c>
      <c r="C663" s="7" t="s">
        <v>9267</v>
      </c>
      <c r="D663" s="9" t="s">
        <v>9268</v>
      </c>
      <c r="E663" s="1" t="s">
        <v>9269</v>
      </c>
      <c r="F663">
        <v>6243</v>
      </c>
      <c r="G663" s="3" t="s">
        <v>9270</v>
      </c>
      <c r="H663" s="1" t="s">
        <v>9271</v>
      </c>
      <c r="I663">
        <v>5668</v>
      </c>
      <c r="J663" s="3" t="s">
        <v>9272</v>
      </c>
      <c r="K663" s="1" t="s">
        <v>9273</v>
      </c>
      <c r="L663">
        <v>7067</v>
      </c>
      <c r="M663" s="3" t="s">
        <v>9274</v>
      </c>
      <c r="N663" s="1" t="s">
        <v>9275</v>
      </c>
      <c r="O663">
        <v>2778</v>
      </c>
      <c r="P663" s="11" t="s">
        <v>9276</v>
      </c>
      <c r="Q663" s="1" t="s">
        <v>9277</v>
      </c>
      <c r="R663">
        <v>3736</v>
      </c>
      <c r="S663" s="3" t="s">
        <v>9278</v>
      </c>
      <c r="T663" s="1" t="s">
        <v>9279</v>
      </c>
      <c r="U663">
        <v>7325</v>
      </c>
      <c r="V663" s="3" t="s">
        <v>9274</v>
      </c>
      <c r="W663" s="1" t="s">
        <v>9280</v>
      </c>
      <c r="X663">
        <v>2522</v>
      </c>
      <c r="Y663" s="3" t="s">
        <v>9278</v>
      </c>
      <c r="Z663" s="1" t="s">
        <v>9279</v>
      </c>
      <c r="AA663">
        <v>7325</v>
      </c>
      <c r="AB663" s="3" t="s">
        <v>9281</v>
      </c>
      <c r="AC663" s="1" t="s">
        <v>9282</v>
      </c>
      <c r="AD663">
        <v>7483</v>
      </c>
      <c r="AE663">
        <v>0</v>
      </c>
      <c r="AF663">
        <v>130</v>
      </c>
      <c r="AG663">
        <v>0</v>
      </c>
      <c r="AH663">
        <v>0</v>
      </c>
      <c r="AI663">
        <v>136</v>
      </c>
      <c r="AJ663">
        <v>0</v>
      </c>
      <c r="AK663">
        <v>136</v>
      </c>
      <c r="AL663">
        <v>116</v>
      </c>
      <c r="AM663">
        <v>518</v>
      </c>
    </row>
    <row r="664" spans="1:39" ht="60" x14ac:dyDescent="0.3">
      <c r="A664" s="5" t="s">
        <v>9283</v>
      </c>
      <c r="B664" s="1" t="s">
        <v>9284</v>
      </c>
      <c r="C664" s="7" t="s">
        <v>9285</v>
      </c>
      <c r="D664" s="9" t="s">
        <v>9286</v>
      </c>
      <c r="E664" s="1" t="s">
        <v>9287</v>
      </c>
      <c r="F664">
        <v>1893</v>
      </c>
      <c r="G664" s="3" t="s">
        <v>9288</v>
      </c>
      <c r="H664" s="1" t="s">
        <v>9289</v>
      </c>
      <c r="I664">
        <v>4858</v>
      </c>
      <c r="J664" s="3" t="s">
        <v>9290</v>
      </c>
      <c r="K664" s="1" t="s">
        <v>9291</v>
      </c>
      <c r="L664">
        <v>1788</v>
      </c>
      <c r="M664" s="3" t="s">
        <v>9292</v>
      </c>
      <c r="N664" s="1" t="s">
        <v>9293</v>
      </c>
      <c r="O664">
        <v>2169</v>
      </c>
      <c r="P664" s="11" t="s">
        <v>9294</v>
      </c>
      <c r="Q664" s="1" t="s">
        <v>9295</v>
      </c>
      <c r="R664">
        <v>3958</v>
      </c>
      <c r="S664" s="3" t="s">
        <v>9296</v>
      </c>
      <c r="T664" s="1" t="s">
        <v>9297</v>
      </c>
      <c r="U664">
        <v>4771</v>
      </c>
      <c r="V664" s="3" t="s">
        <v>9298</v>
      </c>
      <c r="W664" s="1" t="s">
        <v>9299</v>
      </c>
      <c r="X664">
        <v>2475</v>
      </c>
      <c r="Y664" s="3" t="s">
        <v>9296</v>
      </c>
      <c r="Z664" s="1" t="s">
        <v>9297</v>
      </c>
      <c r="AA664">
        <v>4771</v>
      </c>
      <c r="AB664" s="3" t="s">
        <v>9296</v>
      </c>
      <c r="AC664" s="1" t="s">
        <v>9297</v>
      </c>
      <c r="AD664">
        <v>4771</v>
      </c>
      <c r="AE664">
        <v>0</v>
      </c>
      <c r="AF664">
        <v>168</v>
      </c>
      <c r="AG664">
        <v>25</v>
      </c>
      <c r="AH664">
        <v>0</v>
      </c>
      <c r="AI664">
        <v>100</v>
      </c>
      <c r="AJ664">
        <v>25</v>
      </c>
      <c r="AK664">
        <v>100</v>
      </c>
      <c r="AL664">
        <v>100</v>
      </c>
      <c r="AM664">
        <v>518</v>
      </c>
    </row>
    <row r="665" spans="1:39" ht="60" x14ac:dyDescent="0.3">
      <c r="A665" s="5" t="s">
        <v>9300</v>
      </c>
      <c r="B665" s="1" t="s">
        <v>9301</v>
      </c>
      <c r="C665" s="7" t="s">
        <v>9302</v>
      </c>
      <c r="D665" s="9" t="s">
        <v>9303</v>
      </c>
      <c r="E665" s="1" t="s">
        <v>9304</v>
      </c>
      <c r="F665">
        <v>907</v>
      </c>
      <c r="G665" s="3" t="s">
        <v>9305</v>
      </c>
      <c r="H665" s="1" t="s">
        <v>9306</v>
      </c>
      <c r="I665">
        <v>3756</v>
      </c>
      <c r="J665" s="3" t="s">
        <v>9307</v>
      </c>
      <c r="K665" s="1" t="s">
        <v>9308</v>
      </c>
      <c r="L665">
        <v>232</v>
      </c>
      <c r="M665" s="3" t="s">
        <v>9309</v>
      </c>
      <c r="N665" s="1" t="s">
        <v>9310</v>
      </c>
      <c r="O665">
        <v>2488</v>
      </c>
      <c r="P665" s="11" t="s">
        <v>9311</v>
      </c>
      <c r="Q665" s="1" t="s">
        <v>9312</v>
      </c>
      <c r="R665">
        <v>1374</v>
      </c>
      <c r="S665" s="3" t="s">
        <v>9313</v>
      </c>
      <c r="T665" s="1" t="s">
        <v>9314</v>
      </c>
      <c r="U665">
        <v>1353</v>
      </c>
      <c r="V665" s="3" t="s">
        <v>9315</v>
      </c>
      <c r="W665" s="1" t="s">
        <v>9316</v>
      </c>
      <c r="X665">
        <v>274</v>
      </c>
      <c r="Y665" s="3" t="s">
        <v>9317</v>
      </c>
      <c r="Z665" s="1" t="s">
        <v>9318</v>
      </c>
      <c r="AA665">
        <v>2564</v>
      </c>
      <c r="AB665" s="3" t="s">
        <v>9313</v>
      </c>
      <c r="AC665" s="1" t="s">
        <v>9314</v>
      </c>
      <c r="AD665">
        <v>1353</v>
      </c>
      <c r="AE665">
        <v>0</v>
      </c>
      <c r="AF665">
        <v>93</v>
      </c>
      <c r="AG665">
        <v>115</v>
      </c>
      <c r="AH665">
        <v>0</v>
      </c>
      <c r="AI665">
        <v>110</v>
      </c>
      <c r="AJ665">
        <v>45</v>
      </c>
      <c r="AK665">
        <v>37</v>
      </c>
      <c r="AL665">
        <v>110</v>
      </c>
      <c r="AM665">
        <v>510</v>
      </c>
    </row>
    <row r="666" spans="1:39" ht="86.4" x14ac:dyDescent="0.3">
      <c r="A666" s="5" t="s">
        <v>9319</v>
      </c>
      <c r="B666" s="1" t="s">
        <v>9320</v>
      </c>
      <c r="C666" s="7" t="s">
        <v>9321</v>
      </c>
      <c r="D666" s="9" t="s">
        <v>9322</v>
      </c>
      <c r="E666" s="1" t="s">
        <v>9323</v>
      </c>
      <c r="F666">
        <v>2317</v>
      </c>
      <c r="G666" s="3" t="s">
        <v>9324</v>
      </c>
      <c r="H666" s="1" t="s">
        <v>9325</v>
      </c>
      <c r="I666">
        <v>5899</v>
      </c>
      <c r="J666" s="3" t="s">
        <v>9326</v>
      </c>
      <c r="K666" s="1" t="s">
        <v>9327</v>
      </c>
      <c r="L666">
        <v>2392</v>
      </c>
      <c r="M666" s="3" t="s">
        <v>9328</v>
      </c>
      <c r="N666" s="1" t="s">
        <v>9329</v>
      </c>
      <c r="O666">
        <v>7389</v>
      </c>
      <c r="P666" s="11" t="s">
        <v>9330</v>
      </c>
      <c r="Q666" s="1" t="s">
        <v>9331</v>
      </c>
      <c r="R666">
        <v>2386</v>
      </c>
      <c r="S666" s="3" t="s">
        <v>9332</v>
      </c>
      <c r="T666" s="1" t="s">
        <v>9333</v>
      </c>
      <c r="U666">
        <v>2048</v>
      </c>
      <c r="V666" s="3" t="s">
        <v>9334</v>
      </c>
      <c r="W666" s="1" t="s">
        <v>9335</v>
      </c>
      <c r="X666">
        <v>5111</v>
      </c>
      <c r="Y666" s="3" t="s">
        <v>9332</v>
      </c>
      <c r="Z666" s="1" t="s">
        <v>9333</v>
      </c>
      <c r="AA666">
        <v>2048</v>
      </c>
      <c r="AB666" s="3" t="s">
        <v>9332</v>
      </c>
      <c r="AC666" s="1" t="s">
        <v>9333</v>
      </c>
      <c r="AD666">
        <v>2048</v>
      </c>
      <c r="AE666">
        <v>10</v>
      </c>
      <c r="AF666">
        <v>195</v>
      </c>
      <c r="AG666">
        <v>0</v>
      </c>
      <c r="AH666">
        <v>4</v>
      </c>
      <c r="AI666">
        <v>100</v>
      </c>
      <c r="AJ666">
        <v>0</v>
      </c>
      <c r="AK666">
        <v>100</v>
      </c>
      <c r="AL666">
        <v>100</v>
      </c>
      <c r="AM666">
        <v>509</v>
      </c>
    </row>
    <row r="667" spans="1:39" ht="60" x14ac:dyDescent="0.3">
      <c r="A667" s="5" t="s">
        <v>9336</v>
      </c>
      <c r="B667" s="1" t="s">
        <v>9337</v>
      </c>
      <c r="C667" s="7" t="s">
        <v>9338</v>
      </c>
      <c r="D667" s="9" t="s">
        <v>9339</v>
      </c>
      <c r="E667" s="1" t="s">
        <v>9340</v>
      </c>
      <c r="F667">
        <v>2833</v>
      </c>
      <c r="G667" s="3" t="s">
        <v>9341</v>
      </c>
      <c r="H667" s="1" t="s">
        <v>9342</v>
      </c>
      <c r="I667">
        <v>3663</v>
      </c>
      <c r="J667" s="3" t="s">
        <v>9339</v>
      </c>
      <c r="K667" s="1" t="s">
        <v>9343</v>
      </c>
      <c r="L667">
        <v>2763</v>
      </c>
      <c r="M667" s="3" t="s">
        <v>9344</v>
      </c>
      <c r="N667" s="1" t="s">
        <v>9345</v>
      </c>
      <c r="O667">
        <v>3682</v>
      </c>
      <c r="P667" s="11" t="s">
        <v>9346</v>
      </c>
      <c r="Q667" s="1" t="s">
        <v>9347</v>
      </c>
      <c r="R667">
        <v>5372</v>
      </c>
      <c r="S667" s="3" t="s">
        <v>9348</v>
      </c>
      <c r="T667" s="1" t="s">
        <v>9349</v>
      </c>
      <c r="U667">
        <v>3816</v>
      </c>
      <c r="V667" s="3" t="s">
        <v>9350</v>
      </c>
      <c r="W667" s="1" t="s">
        <v>9351</v>
      </c>
      <c r="X667">
        <v>3675</v>
      </c>
      <c r="Y667" s="3" t="s">
        <v>9348</v>
      </c>
      <c r="Z667" s="1" t="s">
        <v>9349</v>
      </c>
      <c r="AA667">
        <v>3816</v>
      </c>
      <c r="AB667" s="3" t="s">
        <v>9352</v>
      </c>
      <c r="AC667" s="1" t="s">
        <v>9349</v>
      </c>
      <c r="AD667">
        <v>3816</v>
      </c>
      <c r="AE667">
        <v>0</v>
      </c>
      <c r="AF667">
        <v>210</v>
      </c>
      <c r="AG667">
        <v>130</v>
      </c>
      <c r="AH667">
        <v>0</v>
      </c>
      <c r="AI667">
        <v>56</v>
      </c>
      <c r="AJ667">
        <v>0</v>
      </c>
      <c r="AK667">
        <v>56</v>
      </c>
      <c r="AL667">
        <v>56</v>
      </c>
      <c r="AM667">
        <v>508</v>
      </c>
    </row>
    <row r="668" spans="1:39" ht="60" x14ac:dyDescent="0.3">
      <c r="A668" s="5" t="s">
        <v>9353</v>
      </c>
      <c r="B668" s="1" t="s">
        <v>9354</v>
      </c>
      <c r="C668" s="7" t="s">
        <v>9355</v>
      </c>
      <c r="D668" s="9" t="s">
        <v>9356</v>
      </c>
      <c r="E668" s="1" t="s">
        <v>9357</v>
      </c>
      <c r="F668">
        <v>1561</v>
      </c>
      <c r="G668" s="3" t="s">
        <v>9358</v>
      </c>
      <c r="H668" s="1" t="s">
        <v>9359</v>
      </c>
      <c r="I668">
        <v>4619</v>
      </c>
      <c r="J668" s="3" t="s">
        <v>9360</v>
      </c>
      <c r="K668" s="1" t="s">
        <v>9361</v>
      </c>
      <c r="L668">
        <v>1844</v>
      </c>
      <c r="M668" s="3" t="s">
        <v>9362</v>
      </c>
      <c r="N668" s="1" t="s">
        <v>9363</v>
      </c>
      <c r="O668">
        <v>4932</v>
      </c>
      <c r="P668" s="11" t="s">
        <v>9364</v>
      </c>
      <c r="Q668" s="1" t="s">
        <v>9365</v>
      </c>
      <c r="R668">
        <v>4738</v>
      </c>
      <c r="S668" s="3" t="s">
        <v>9366</v>
      </c>
      <c r="T668" s="1" t="s">
        <v>9367</v>
      </c>
      <c r="U668">
        <v>1822</v>
      </c>
      <c r="V668" s="3" t="s">
        <v>9368</v>
      </c>
      <c r="W668" s="1" t="s">
        <v>9369</v>
      </c>
      <c r="X668">
        <v>3913</v>
      </c>
      <c r="Y668" s="3" t="s">
        <v>9366</v>
      </c>
      <c r="Z668" s="1" t="s">
        <v>9367</v>
      </c>
      <c r="AA668">
        <v>1822</v>
      </c>
      <c r="AB668" s="3" t="s">
        <v>9370</v>
      </c>
      <c r="AC668" s="1" t="s">
        <v>9371</v>
      </c>
      <c r="AD668">
        <v>2959</v>
      </c>
      <c r="AE668">
        <v>0</v>
      </c>
      <c r="AF668">
        <v>200</v>
      </c>
      <c r="AG668">
        <v>4</v>
      </c>
      <c r="AH668">
        <v>0</v>
      </c>
      <c r="AI668">
        <v>125</v>
      </c>
      <c r="AJ668">
        <v>4</v>
      </c>
      <c r="AK668">
        <v>125</v>
      </c>
      <c r="AL668">
        <v>50</v>
      </c>
      <c r="AM668">
        <v>508</v>
      </c>
    </row>
    <row r="669" spans="1:39" ht="60" x14ac:dyDescent="0.3">
      <c r="A669" s="5" t="s">
        <v>9372</v>
      </c>
      <c r="B669" s="1" t="s">
        <v>9373</v>
      </c>
      <c r="C669" s="7" t="s">
        <v>9374</v>
      </c>
      <c r="D669" s="9" t="s">
        <v>9375</v>
      </c>
      <c r="E669" s="1" t="s">
        <v>9376</v>
      </c>
      <c r="F669">
        <v>1111</v>
      </c>
      <c r="G669" s="3" t="s">
        <v>9377</v>
      </c>
      <c r="H669" s="1" t="s">
        <v>9378</v>
      </c>
      <c r="I669">
        <v>4686</v>
      </c>
      <c r="J669" s="3" t="s">
        <v>9379</v>
      </c>
      <c r="K669" s="1" t="s">
        <v>9380</v>
      </c>
      <c r="L669">
        <v>1379</v>
      </c>
      <c r="M669" s="3" t="s">
        <v>9381</v>
      </c>
      <c r="N669" s="1" t="s">
        <v>9382</v>
      </c>
      <c r="O669">
        <v>1937</v>
      </c>
      <c r="P669" s="11" t="s">
        <v>9383</v>
      </c>
      <c r="Q669" s="1" t="s">
        <v>9384</v>
      </c>
      <c r="R669">
        <v>4281</v>
      </c>
      <c r="S669" s="3" t="s">
        <v>9385</v>
      </c>
      <c r="T669" s="1" t="s">
        <v>9386</v>
      </c>
      <c r="U669">
        <v>1632</v>
      </c>
      <c r="V669" s="3" t="s">
        <v>9387</v>
      </c>
      <c r="W669" s="1" t="s">
        <v>9388</v>
      </c>
      <c r="X669">
        <v>2633</v>
      </c>
      <c r="Y669" s="3" t="s">
        <v>9385</v>
      </c>
      <c r="Z669" s="1" t="s">
        <v>9386</v>
      </c>
      <c r="AA669">
        <v>1632</v>
      </c>
      <c r="AB669" s="3" t="s">
        <v>9385</v>
      </c>
      <c r="AC669" s="1" t="s">
        <v>9386</v>
      </c>
      <c r="AD669">
        <v>1632</v>
      </c>
      <c r="AE669">
        <v>3</v>
      </c>
      <c r="AF669">
        <v>185</v>
      </c>
      <c r="AG669">
        <v>43</v>
      </c>
      <c r="AH669">
        <v>2</v>
      </c>
      <c r="AI669">
        <v>76</v>
      </c>
      <c r="AJ669">
        <v>43</v>
      </c>
      <c r="AK669">
        <v>76</v>
      </c>
      <c r="AL669">
        <v>76</v>
      </c>
      <c r="AM669">
        <v>504</v>
      </c>
    </row>
    <row r="670" spans="1:39" ht="60" x14ac:dyDescent="0.3">
      <c r="A670" s="5" t="s">
        <v>9389</v>
      </c>
      <c r="B670" s="1" t="s">
        <v>9390</v>
      </c>
      <c r="C670" s="7" t="s">
        <v>9391</v>
      </c>
      <c r="D670" s="9" t="s">
        <v>9392</v>
      </c>
      <c r="E670" s="1" t="s">
        <v>9393</v>
      </c>
      <c r="F670">
        <v>8906</v>
      </c>
      <c r="G670" s="3" t="s">
        <v>9394</v>
      </c>
      <c r="H670" s="1" t="s">
        <v>9395</v>
      </c>
      <c r="I670">
        <v>1542</v>
      </c>
      <c r="J670" s="3" t="s">
        <v>9396</v>
      </c>
      <c r="K670" s="1" t="s">
        <v>9397</v>
      </c>
      <c r="L670">
        <v>4914</v>
      </c>
      <c r="M670" s="3" t="s">
        <v>9396</v>
      </c>
      <c r="N670" s="1" t="s">
        <v>9397</v>
      </c>
      <c r="O670">
        <v>4914</v>
      </c>
      <c r="P670" s="11" t="s">
        <v>9398</v>
      </c>
      <c r="Q670" s="1" t="s">
        <v>9399</v>
      </c>
      <c r="R670">
        <v>4788</v>
      </c>
      <c r="S670" s="3" t="s">
        <v>9400</v>
      </c>
      <c r="T670" s="1" t="s">
        <v>9401</v>
      </c>
      <c r="U670">
        <v>3186</v>
      </c>
      <c r="V670" s="3" t="s">
        <v>9400</v>
      </c>
      <c r="W670" s="1" t="s">
        <v>9401</v>
      </c>
      <c r="X670">
        <v>3186</v>
      </c>
      <c r="Y670" s="3" t="s">
        <v>9402</v>
      </c>
      <c r="Z670" s="1" t="s">
        <v>9403</v>
      </c>
      <c r="AA670">
        <v>8426</v>
      </c>
      <c r="AB670" s="3" t="s">
        <v>9402</v>
      </c>
      <c r="AC670" s="1" t="s">
        <v>9403</v>
      </c>
      <c r="AD670">
        <v>8426</v>
      </c>
      <c r="AE670">
        <v>15</v>
      </c>
      <c r="AF670">
        <v>55</v>
      </c>
      <c r="AG670">
        <v>55</v>
      </c>
      <c r="AH670">
        <v>9</v>
      </c>
      <c r="AI670">
        <v>35</v>
      </c>
      <c r="AJ670">
        <v>35</v>
      </c>
      <c r="AK670">
        <v>150</v>
      </c>
      <c r="AL670">
        <v>150</v>
      </c>
      <c r="AM670">
        <v>504</v>
      </c>
    </row>
    <row r="671" spans="1:39" ht="64.8" x14ac:dyDescent="0.3">
      <c r="A671" s="5" t="s">
        <v>9404</v>
      </c>
      <c r="B671" s="1" t="s">
        <v>9405</v>
      </c>
      <c r="C671" s="7" t="s">
        <v>9406</v>
      </c>
      <c r="D671" s="9" t="s">
        <v>9407</v>
      </c>
      <c r="E671" s="1" t="s">
        <v>9408</v>
      </c>
      <c r="F671">
        <v>2973</v>
      </c>
      <c r="G671" s="3" t="s">
        <v>9409</v>
      </c>
      <c r="H671" s="1" t="s">
        <v>9410</v>
      </c>
      <c r="I671">
        <v>6289</v>
      </c>
      <c r="J671" s="3" t="s">
        <v>9411</v>
      </c>
      <c r="K671" s="1" t="s">
        <v>9412</v>
      </c>
      <c r="L671">
        <v>3374</v>
      </c>
      <c r="M671" s="3" t="s">
        <v>9413</v>
      </c>
      <c r="N671" s="1" t="s">
        <v>9414</v>
      </c>
      <c r="O671">
        <v>1754</v>
      </c>
      <c r="P671" s="11" t="s">
        <v>9415</v>
      </c>
      <c r="Q671" s="1" t="s">
        <v>9416</v>
      </c>
      <c r="R671">
        <v>6663</v>
      </c>
      <c r="S671" s="3" t="s">
        <v>9417</v>
      </c>
      <c r="T671" s="1" t="s">
        <v>9418</v>
      </c>
      <c r="U671">
        <v>3406</v>
      </c>
      <c r="V671" s="3" t="s">
        <v>9419</v>
      </c>
      <c r="W671" s="1" t="s">
        <v>9420</v>
      </c>
      <c r="X671">
        <v>1871</v>
      </c>
      <c r="Y671" s="3" t="s">
        <v>9417</v>
      </c>
      <c r="Z671" s="1" t="s">
        <v>9418</v>
      </c>
      <c r="AA671">
        <v>3406</v>
      </c>
      <c r="AB671" s="3" t="s">
        <v>9417</v>
      </c>
      <c r="AC671" s="1" t="s">
        <v>9418</v>
      </c>
      <c r="AD671">
        <v>3406</v>
      </c>
      <c r="AE671">
        <v>0</v>
      </c>
      <c r="AF671">
        <v>125</v>
      </c>
      <c r="AG671">
        <v>15</v>
      </c>
      <c r="AH671">
        <v>0</v>
      </c>
      <c r="AI671">
        <v>115</v>
      </c>
      <c r="AJ671">
        <v>15</v>
      </c>
      <c r="AK671">
        <v>115</v>
      </c>
      <c r="AL671">
        <v>115</v>
      </c>
      <c r="AM671">
        <v>500</v>
      </c>
    </row>
    <row r="672" spans="1:39" ht="60" x14ac:dyDescent="0.3">
      <c r="A672" s="5" t="s">
        <v>9421</v>
      </c>
      <c r="B672" s="1" t="s">
        <v>9422</v>
      </c>
      <c r="C672" s="7" t="s">
        <v>9423</v>
      </c>
      <c r="D672" s="9" t="s">
        <v>9424</v>
      </c>
      <c r="E672" s="1" t="s">
        <v>9425</v>
      </c>
      <c r="F672">
        <v>1144</v>
      </c>
      <c r="G672" s="3" t="s">
        <v>9426</v>
      </c>
      <c r="H672" s="1" t="s">
        <v>9427</v>
      </c>
      <c r="I672">
        <v>2049</v>
      </c>
      <c r="J672" s="3" t="s">
        <v>9428</v>
      </c>
      <c r="K672" s="1" t="s">
        <v>9429</v>
      </c>
      <c r="L672">
        <v>752</v>
      </c>
      <c r="M672" s="3" t="s">
        <v>9428</v>
      </c>
      <c r="N672" s="1" t="s">
        <v>9429</v>
      </c>
      <c r="O672">
        <v>752</v>
      </c>
      <c r="P672" s="11" t="s">
        <v>9430</v>
      </c>
      <c r="Q672" s="1" t="s">
        <v>9431</v>
      </c>
      <c r="R672">
        <v>258</v>
      </c>
      <c r="S672" s="3" t="s">
        <v>9432</v>
      </c>
      <c r="T672" s="1" t="s">
        <v>9433</v>
      </c>
      <c r="U672">
        <v>2545</v>
      </c>
      <c r="V672" s="3" t="s">
        <v>9432</v>
      </c>
      <c r="W672" s="1" t="s">
        <v>9433</v>
      </c>
      <c r="X672">
        <v>2545</v>
      </c>
      <c r="Y672" s="3" t="s">
        <v>9432</v>
      </c>
      <c r="Z672" s="1" t="s">
        <v>9433</v>
      </c>
      <c r="AA672">
        <v>2545</v>
      </c>
      <c r="AB672" s="3" t="s">
        <v>9432</v>
      </c>
      <c r="AC672" s="1" t="s">
        <v>9433</v>
      </c>
      <c r="AD672">
        <v>2545</v>
      </c>
      <c r="AE672">
        <v>15</v>
      </c>
      <c r="AF672">
        <v>99</v>
      </c>
      <c r="AG672">
        <v>99</v>
      </c>
      <c r="AH672">
        <v>9</v>
      </c>
      <c r="AI672">
        <v>69</v>
      </c>
      <c r="AJ672">
        <v>69</v>
      </c>
      <c r="AK672">
        <v>69</v>
      </c>
      <c r="AL672">
        <v>69</v>
      </c>
      <c r="AM672">
        <v>498</v>
      </c>
    </row>
    <row r="673" spans="1:39" ht="60" x14ac:dyDescent="0.3">
      <c r="A673" s="5" t="s">
        <v>9434</v>
      </c>
      <c r="B673" s="1" t="s">
        <v>9435</v>
      </c>
      <c r="C673" s="7" t="s">
        <v>9436</v>
      </c>
      <c r="D673" s="9" t="s">
        <v>9437</v>
      </c>
      <c r="E673" s="1" t="s">
        <v>9438</v>
      </c>
      <c r="F673">
        <v>5831</v>
      </c>
      <c r="G673" s="3" t="s">
        <v>9439</v>
      </c>
      <c r="H673" s="1" t="s">
        <v>9440</v>
      </c>
      <c r="I673">
        <v>3821</v>
      </c>
      <c r="J673" s="3" t="s">
        <v>9441</v>
      </c>
      <c r="K673" s="1" t="s">
        <v>9442</v>
      </c>
      <c r="L673">
        <v>5937</v>
      </c>
      <c r="M673" s="3" t="s">
        <v>9443</v>
      </c>
      <c r="N673" s="1" t="s">
        <v>9444</v>
      </c>
      <c r="O673">
        <v>6711</v>
      </c>
      <c r="P673" s="11" t="s">
        <v>9445</v>
      </c>
      <c r="Q673" s="1" t="s">
        <v>9446</v>
      </c>
      <c r="R673">
        <v>454</v>
      </c>
      <c r="S673" s="3" t="s">
        <v>9447</v>
      </c>
      <c r="T673" s="1" t="s">
        <v>9448</v>
      </c>
      <c r="U673">
        <v>4019</v>
      </c>
      <c r="V673" s="3" t="s">
        <v>9449</v>
      </c>
      <c r="W673" s="1" t="s">
        <v>9450</v>
      </c>
      <c r="X673">
        <v>4949</v>
      </c>
      <c r="Y673" s="3" t="s">
        <v>9451</v>
      </c>
      <c r="Z673" s="1" t="s">
        <v>9452</v>
      </c>
      <c r="AA673">
        <v>4338</v>
      </c>
      <c r="AB673" s="3" t="s">
        <v>9453</v>
      </c>
      <c r="AC673" s="1" t="s">
        <v>9454</v>
      </c>
      <c r="AD673">
        <v>4502</v>
      </c>
      <c r="AE673">
        <v>0</v>
      </c>
      <c r="AF673">
        <v>150</v>
      </c>
      <c r="AG673">
        <v>9</v>
      </c>
      <c r="AH673">
        <v>0</v>
      </c>
      <c r="AI673">
        <v>125</v>
      </c>
      <c r="AJ673">
        <v>9</v>
      </c>
      <c r="AK673">
        <v>155</v>
      </c>
      <c r="AL673">
        <v>50</v>
      </c>
      <c r="AM673">
        <v>498</v>
      </c>
    </row>
    <row r="674" spans="1:39" ht="60" x14ac:dyDescent="0.3">
      <c r="A674" s="5" t="s">
        <v>9455</v>
      </c>
      <c r="B674" s="1" t="s">
        <v>9435</v>
      </c>
      <c r="C674" s="7" t="s">
        <v>9436</v>
      </c>
      <c r="D674" s="9" t="s">
        <v>9437</v>
      </c>
      <c r="E674" s="1" t="s">
        <v>9456</v>
      </c>
      <c r="F674">
        <v>5844</v>
      </c>
      <c r="G674" s="3" t="s">
        <v>9439</v>
      </c>
      <c r="H674" s="1" t="s">
        <v>9457</v>
      </c>
      <c r="I674">
        <v>3823</v>
      </c>
      <c r="J674" s="3" t="s">
        <v>9441</v>
      </c>
      <c r="K674" s="1" t="s">
        <v>9458</v>
      </c>
      <c r="L674">
        <v>5942</v>
      </c>
      <c r="M674" s="3" t="s">
        <v>9443</v>
      </c>
      <c r="N674" s="1" t="s">
        <v>9459</v>
      </c>
      <c r="O674">
        <v>6715</v>
      </c>
      <c r="P674" s="11" t="s">
        <v>9445</v>
      </c>
      <c r="Q674" s="1" t="s">
        <v>9460</v>
      </c>
      <c r="R674">
        <v>4546</v>
      </c>
      <c r="S674" s="3" t="s">
        <v>9447</v>
      </c>
      <c r="T674" s="1" t="s">
        <v>9448</v>
      </c>
      <c r="U674">
        <v>4019</v>
      </c>
      <c r="V674" s="3" t="s">
        <v>9449</v>
      </c>
      <c r="W674" s="1" t="s">
        <v>9450</v>
      </c>
      <c r="X674">
        <v>4949</v>
      </c>
      <c r="Y674" s="3" t="s">
        <v>9451</v>
      </c>
      <c r="Z674" s="1" t="s">
        <v>9452</v>
      </c>
      <c r="AA674">
        <v>4338</v>
      </c>
      <c r="AB674" s="3" t="s">
        <v>9453</v>
      </c>
      <c r="AC674" s="1" t="s">
        <v>9454</v>
      </c>
      <c r="AD674">
        <v>4502</v>
      </c>
      <c r="AE674">
        <v>0</v>
      </c>
      <c r="AF674">
        <v>150</v>
      </c>
      <c r="AG674">
        <v>9</v>
      </c>
      <c r="AH674">
        <v>0</v>
      </c>
      <c r="AI674">
        <v>125</v>
      </c>
      <c r="AJ674">
        <v>9</v>
      </c>
      <c r="AK674">
        <v>155</v>
      </c>
      <c r="AL674">
        <v>50</v>
      </c>
      <c r="AM674">
        <v>498</v>
      </c>
    </row>
    <row r="675" spans="1:39" ht="60" x14ac:dyDescent="0.3">
      <c r="A675" s="5" t="s">
        <v>9461</v>
      </c>
      <c r="B675" s="1" t="s">
        <v>9462</v>
      </c>
      <c r="C675" s="7" t="s">
        <v>9463</v>
      </c>
      <c r="D675" s="9" t="s">
        <v>9464</v>
      </c>
      <c r="E675" s="1" t="s">
        <v>9465</v>
      </c>
      <c r="F675">
        <v>9477</v>
      </c>
      <c r="G675" s="3" t="s">
        <v>9466</v>
      </c>
      <c r="H675" s="1" t="s">
        <v>9467</v>
      </c>
      <c r="I675">
        <v>9828</v>
      </c>
      <c r="J675" s="3" t="s">
        <v>9468</v>
      </c>
      <c r="K675" s="1" t="s">
        <v>9469</v>
      </c>
      <c r="L675">
        <v>551</v>
      </c>
      <c r="M675" s="3" t="s">
        <v>9470</v>
      </c>
      <c r="N675" s="1" t="s">
        <v>9471</v>
      </c>
      <c r="O675">
        <v>2413</v>
      </c>
      <c r="P675" s="11" t="s">
        <v>9472</v>
      </c>
      <c r="Q675" s="1" t="s">
        <v>9473</v>
      </c>
      <c r="R675">
        <v>9667</v>
      </c>
      <c r="S675" s="3" t="s">
        <v>9474</v>
      </c>
      <c r="T675" s="1" t="s">
        <v>9475</v>
      </c>
      <c r="U675">
        <v>5332</v>
      </c>
      <c r="V675" s="3" t="s">
        <v>9476</v>
      </c>
      <c r="W675" s="1" t="s">
        <v>9477</v>
      </c>
      <c r="X675">
        <v>7347</v>
      </c>
      <c r="Y675" s="3" t="s">
        <v>9478</v>
      </c>
      <c r="Z675" s="1" t="s">
        <v>9479</v>
      </c>
      <c r="AA675">
        <v>9605</v>
      </c>
      <c r="AB675" s="3" t="s">
        <v>9480</v>
      </c>
      <c r="AC675" s="1" t="s">
        <v>9481</v>
      </c>
      <c r="AD675">
        <v>1744</v>
      </c>
      <c r="AE675">
        <v>110</v>
      </c>
      <c r="AF675">
        <v>25</v>
      </c>
      <c r="AG675">
        <v>18</v>
      </c>
      <c r="AH675">
        <v>110</v>
      </c>
      <c r="AI675">
        <v>25</v>
      </c>
      <c r="AJ675">
        <v>0</v>
      </c>
      <c r="AK675">
        <v>141</v>
      </c>
      <c r="AL675">
        <v>68</v>
      </c>
      <c r="AM675">
        <v>497</v>
      </c>
    </row>
    <row r="676" spans="1:39" ht="60" x14ac:dyDescent="0.3">
      <c r="A676" s="5" t="s">
        <v>9482</v>
      </c>
      <c r="B676" s="1" t="s">
        <v>9483</v>
      </c>
      <c r="C676" s="7" t="s">
        <v>9484</v>
      </c>
      <c r="D676" s="9" t="s">
        <v>9485</v>
      </c>
      <c r="E676" s="1" t="s">
        <v>9486</v>
      </c>
      <c r="F676">
        <v>1641</v>
      </c>
      <c r="G676" s="3" t="s">
        <v>9487</v>
      </c>
      <c r="H676" s="1" t="s">
        <v>9488</v>
      </c>
      <c r="I676">
        <v>5189</v>
      </c>
      <c r="J676" s="3" t="s">
        <v>9489</v>
      </c>
      <c r="K676" s="1" t="s">
        <v>9490</v>
      </c>
      <c r="L676">
        <v>881</v>
      </c>
      <c r="M676" s="3" t="s">
        <v>9491</v>
      </c>
      <c r="N676" s="1" t="s">
        <v>9492</v>
      </c>
      <c r="O676">
        <v>12</v>
      </c>
      <c r="P676" s="11" t="s">
        <v>9493</v>
      </c>
      <c r="Q676" s="1" t="s">
        <v>9494</v>
      </c>
      <c r="R676">
        <v>4508</v>
      </c>
      <c r="S676" s="3" t="s">
        <v>9495</v>
      </c>
      <c r="T676" s="1" t="s">
        <v>9496</v>
      </c>
      <c r="U676">
        <v>677</v>
      </c>
      <c r="V676" s="3" t="s">
        <v>9497</v>
      </c>
      <c r="W676" s="1" t="s">
        <v>9498</v>
      </c>
      <c r="X676">
        <v>606</v>
      </c>
      <c r="Y676" s="3" t="s">
        <v>9495</v>
      </c>
      <c r="Z676" s="1" t="s">
        <v>9496</v>
      </c>
      <c r="AA676">
        <v>677</v>
      </c>
      <c r="AB676" s="3" t="s">
        <v>9497</v>
      </c>
      <c r="AC676" s="1" t="s">
        <v>9498</v>
      </c>
      <c r="AD676">
        <v>606</v>
      </c>
      <c r="AE676">
        <v>0</v>
      </c>
      <c r="AF676">
        <v>180</v>
      </c>
      <c r="AG676">
        <v>7</v>
      </c>
      <c r="AH676">
        <v>0</v>
      </c>
      <c r="AI676">
        <v>80</v>
      </c>
      <c r="AJ676">
        <v>75</v>
      </c>
      <c r="AK676">
        <v>80</v>
      </c>
      <c r="AL676">
        <v>75</v>
      </c>
      <c r="AM676">
        <v>497</v>
      </c>
    </row>
    <row r="677" spans="1:39" ht="60" x14ac:dyDescent="0.3">
      <c r="A677" s="5" t="s">
        <v>9499</v>
      </c>
      <c r="B677" s="1" t="s">
        <v>9500</v>
      </c>
      <c r="C677" s="7" t="s">
        <v>9501</v>
      </c>
      <c r="D677" s="9" t="s">
        <v>9502</v>
      </c>
      <c r="E677" s="1" t="s">
        <v>9503</v>
      </c>
      <c r="F677">
        <v>1347</v>
      </c>
      <c r="G677" s="3" t="s">
        <v>9504</v>
      </c>
      <c r="H677" s="1" t="s">
        <v>9505</v>
      </c>
      <c r="I677">
        <v>7157</v>
      </c>
      <c r="J677" s="3" t="s">
        <v>9506</v>
      </c>
      <c r="K677" s="1" t="s">
        <v>9507</v>
      </c>
      <c r="L677">
        <v>1381</v>
      </c>
      <c r="M677" s="3" t="s">
        <v>9506</v>
      </c>
      <c r="N677" s="1" t="s">
        <v>9507</v>
      </c>
      <c r="O677">
        <v>1381</v>
      </c>
      <c r="P677" s="11" t="s">
        <v>9508</v>
      </c>
      <c r="Q677" s="1" t="s">
        <v>9509</v>
      </c>
      <c r="R677">
        <v>7259</v>
      </c>
      <c r="S677" s="3" t="s">
        <v>9510</v>
      </c>
      <c r="T677" s="1" t="s">
        <v>9511</v>
      </c>
      <c r="U677">
        <v>421</v>
      </c>
      <c r="V677" s="3" t="s">
        <v>9510</v>
      </c>
      <c r="W677" s="1" t="s">
        <v>9511</v>
      </c>
      <c r="X677">
        <v>421</v>
      </c>
      <c r="Y677" s="3" t="s">
        <v>9510</v>
      </c>
      <c r="Z677" s="1" t="s">
        <v>9511</v>
      </c>
      <c r="AA677">
        <v>421</v>
      </c>
      <c r="AB677" s="3" t="s">
        <v>9510</v>
      </c>
      <c r="AC677" s="1" t="s">
        <v>9511</v>
      </c>
      <c r="AD677">
        <v>421</v>
      </c>
      <c r="AE677">
        <v>10</v>
      </c>
      <c r="AF677">
        <v>110</v>
      </c>
      <c r="AG677">
        <v>110</v>
      </c>
      <c r="AH677">
        <v>10</v>
      </c>
      <c r="AI677">
        <v>64</v>
      </c>
      <c r="AJ677">
        <v>64</v>
      </c>
      <c r="AK677">
        <v>64</v>
      </c>
      <c r="AL677">
        <v>64</v>
      </c>
      <c r="AM677">
        <v>496</v>
      </c>
    </row>
    <row r="678" spans="1:39" ht="60" x14ac:dyDescent="0.3">
      <c r="A678" s="5" t="s">
        <v>9512</v>
      </c>
      <c r="B678" s="1" t="s">
        <v>9513</v>
      </c>
      <c r="C678" s="7" t="s">
        <v>9514</v>
      </c>
      <c r="D678" s="9" t="s">
        <v>9515</v>
      </c>
      <c r="E678" s="1" t="s">
        <v>9516</v>
      </c>
      <c r="F678">
        <v>1451</v>
      </c>
      <c r="G678" s="3" t="s">
        <v>9517</v>
      </c>
      <c r="H678" s="1" t="s">
        <v>9518</v>
      </c>
      <c r="I678">
        <v>2016</v>
      </c>
      <c r="J678" s="3" t="s">
        <v>9519</v>
      </c>
      <c r="K678" s="1" t="s">
        <v>9520</v>
      </c>
      <c r="L678">
        <v>1477</v>
      </c>
      <c r="M678" s="3" t="s">
        <v>9521</v>
      </c>
      <c r="N678" s="1" t="s">
        <v>9522</v>
      </c>
      <c r="O678">
        <v>2686</v>
      </c>
      <c r="P678" s="11" t="s">
        <v>9523</v>
      </c>
      <c r="Q678" s="1" t="s">
        <v>9524</v>
      </c>
      <c r="R678">
        <v>4076</v>
      </c>
      <c r="S678" s="3" t="s">
        <v>9525</v>
      </c>
      <c r="T678" s="1" t="s">
        <v>9526</v>
      </c>
      <c r="U678">
        <v>387</v>
      </c>
      <c r="V678" s="3" t="s">
        <v>9527</v>
      </c>
      <c r="W678" s="1" t="s">
        <v>9528</v>
      </c>
      <c r="X678">
        <v>474</v>
      </c>
      <c r="Y678" s="3" t="s">
        <v>9525</v>
      </c>
      <c r="Z678" s="1" t="s">
        <v>9526</v>
      </c>
      <c r="AA678">
        <v>387</v>
      </c>
      <c r="AB678" s="3" t="s">
        <v>9529</v>
      </c>
      <c r="AC678" s="1" t="s">
        <v>9530</v>
      </c>
      <c r="AD678">
        <v>4507</v>
      </c>
      <c r="AE678">
        <v>127</v>
      </c>
      <c r="AF678">
        <v>200</v>
      </c>
      <c r="AG678">
        <v>0</v>
      </c>
      <c r="AH678">
        <v>76</v>
      </c>
      <c r="AI678">
        <v>46</v>
      </c>
      <c r="AJ678">
        <v>0</v>
      </c>
      <c r="AK678">
        <v>46</v>
      </c>
      <c r="AL678">
        <v>1</v>
      </c>
      <c r="AM678">
        <v>496</v>
      </c>
    </row>
    <row r="679" spans="1:39" ht="60" x14ac:dyDescent="0.3">
      <c r="A679" s="5" t="s">
        <v>9531</v>
      </c>
      <c r="B679" s="1" t="s">
        <v>9532</v>
      </c>
      <c r="C679" s="7" t="s">
        <v>9533</v>
      </c>
      <c r="D679" s="9" t="s">
        <v>9534</v>
      </c>
      <c r="E679" s="1" t="s">
        <v>9535</v>
      </c>
      <c r="F679">
        <v>5244</v>
      </c>
      <c r="G679" s="3" t="s">
        <v>9536</v>
      </c>
      <c r="H679" s="1" t="s">
        <v>9537</v>
      </c>
      <c r="I679">
        <v>292</v>
      </c>
      <c r="J679" s="3" t="s">
        <v>9538</v>
      </c>
      <c r="K679" s="1" t="s">
        <v>9539</v>
      </c>
      <c r="L679">
        <v>5858</v>
      </c>
      <c r="M679" s="3" t="s">
        <v>9540</v>
      </c>
      <c r="N679" s="1" t="s">
        <v>9541</v>
      </c>
      <c r="O679">
        <v>1268</v>
      </c>
      <c r="P679" s="11" t="s">
        <v>9542</v>
      </c>
      <c r="Q679" s="1" t="s">
        <v>9543</v>
      </c>
      <c r="R679">
        <v>2006</v>
      </c>
      <c r="S679" s="3" t="s">
        <v>9544</v>
      </c>
      <c r="T679" s="1" t="s">
        <v>9545</v>
      </c>
      <c r="U679">
        <v>5945</v>
      </c>
      <c r="V679" s="3" t="s">
        <v>9546</v>
      </c>
      <c r="W679" s="1" t="s">
        <v>9547</v>
      </c>
      <c r="X679">
        <v>2012</v>
      </c>
      <c r="Y679" s="3" t="s">
        <v>9548</v>
      </c>
      <c r="Z679" s="1" t="s">
        <v>9549</v>
      </c>
      <c r="AA679">
        <v>6017</v>
      </c>
      <c r="AB679" s="3" t="s">
        <v>9548</v>
      </c>
      <c r="AC679" s="1" t="s">
        <v>9549</v>
      </c>
      <c r="AD679">
        <v>6017</v>
      </c>
      <c r="AE679">
        <v>2</v>
      </c>
      <c r="AF679">
        <v>130</v>
      </c>
      <c r="AG679">
        <v>1</v>
      </c>
      <c r="AH679">
        <v>2</v>
      </c>
      <c r="AI679">
        <v>113</v>
      </c>
      <c r="AJ679">
        <v>2</v>
      </c>
      <c r="AK679">
        <v>123</v>
      </c>
      <c r="AL679">
        <v>123</v>
      </c>
      <c r="AM679">
        <v>496</v>
      </c>
    </row>
    <row r="680" spans="1:39" ht="60" x14ac:dyDescent="0.3">
      <c r="A680" s="5" t="s">
        <v>9550</v>
      </c>
      <c r="B680" s="1" t="s">
        <v>9551</v>
      </c>
      <c r="C680" s="7" t="s">
        <v>9552</v>
      </c>
      <c r="D680" s="9" t="s">
        <v>9553</v>
      </c>
      <c r="E680" s="1" t="s">
        <v>9554</v>
      </c>
      <c r="F680">
        <v>1788</v>
      </c>
      <c r="G680" s="3" t="s">
        <v>9555</v>
      </c>
      <c r="H680" s="1" t="s">
        <v>9556</v>
      </c>
      <c r="I680">
        <v>7729</v>
      </c>
      <c r="J680" s="3" t="s">
        <v>9553</v>
      </c>
      <c r="K680" s="1" t="s">
        <v>9557</v>
      </c>
      <c r="L680">
        <v>2099</v>
      </c>
      <c r="M680" s="3" t="s">
        <v>9558</v>
      </c>
      <c r="N680" s="1" t="s">
        <v>9559</v>
      </c>
      <c r="O680">
        <v>6234</v>
      </c>
      <c r="P680" s="11" t="s">
        <v>9560</v>
      </c>
      <c r="Q680" s="1" t="s">
        <v>9561</v>
      </c>
      <c r="R680">
        <v>8454</v>
      </c>
      <c r="S680" s="3" t="s">
        <v>9562</v>
      </c>
      <c r="T680" s="1" t="s">
        <v>9563</v>
      </c>
      <c r="U680">
        <v>4779</v>
      </c>
      <c r="V680" s="3" t="s">
        <v>9564</v>
      </c>
      <c r="W680" s="1" t="s">
        <v>9565</v>
      </c>
      <c r="X680">
        <v>4839</v>
      </c>
      <c r="Y680" s="3" t="s">
        <v>9562</v>
      </c>
      <c r="Z680" s="1" t="s">
        <v>9563</v>
      </c>
      <c r="AA680">
        <v>4779</v>
      </c>
      <c r="AB680" s="3" t="s">
        <v>9562</v>
      </c>
      <c r="AC680" s="1" t="s">
        <v>9563</v>
      </c>
      <c r="AD680">
        <v>4779</v>
      </c>
      <c r="AE680">
        <v>0</v>
      </c>
      <c r="AF680">
        <v>210</v>
      </c>
      <c r="AG680">
        <v>0</v>
      </c>
      <c r="AH680">
        <v>0</v>
      </c>
      <c r="AI680">
        <v>95</v>
      </c>
      <c r="AJ680">
        <v>0</v>
      </c>
      <c r="AK680">
        <v>95</v>
      </c>
      <c r="AL680">
        <v>95</v>
      </c>
      <c r="AM680">
        <v>495</v>
      </c>
    </row>
    <row r="681" spans="1:39" ht="60" x14ac:dyDescent="0.3">
      <c r="A681" s="5" t="s">
        <v>9566</v>
      </c>
      <c r="B681" s="1" t="s">
        <v>9567</v>
      </c>
      <c r="C681" s="7" t="s">
        <v>9568</v>
      </c>
      <c r="D681" s="9" t="s">
        <v>9569</v>
      </c>
      <c r="E681" s="1" t="s">
        <v>9570</v>
      </c>
      <c r="F681">
        <v>8785</v>
      </c>
      <c r="G681" s="3" t="s">
        <v>9571</v>
      </c>
      <c r="H681" s="1" t="s">
        <v>9572</v>
      </c>
      <c r="I681">
        <v>9513</v>
      </c>
      <c r="J681" s="3" t="s">
        <v>9573</v>
      </c>
      <c r="K681" s="1" t="s">
        <v>9574</v>
      </c>
      <c r="L681">
        <v>6129</v>
      </c>
      <c r="M681" s="3" t="s">
        <v>1011</v>
      </c>
      <c r="N681" s="1" t="s">
        <v>9575</v>
      </c>
      <c r="O681">
        <v>9654</v>
      </c>
      <c r="P681" s="11" t="s">
        <v>9576</v>
      </c>
      <c r="Q681" s="1" t="s">
        <v>9577</v>
      </c>
      <c r="R681">
        <v>5811</v>
      </c>
      <c r="S681" s="3" t="s">
        <v>9578</v>
      </c>
      <c r="T681" s="1" t="s">
        <v>9579</v>
      </c>
      <c r="U681">
        <v>7429</v>
      </c>
      <c r="V681" s="3" t="s">
        <v>1017</v>
      </c>
      <c r="W681" s="1" t="s">
        <v>9580</v>
      </c>
      <c r="X681">
        <v>9676</v>
      </c>
      <c r="Y681" s="3" t="s">
        <v>9578</v>
      </c>
      <c r="Z681" s="1" t="s">
        <v>9579</v>
      </c>
      <c r="AA681">
        <v>7429</v>
      </c>
      <c r="AB681" s="3" t="s">
        <v>9581</v>
      </c>
      <c r="AC681" s="1" t="s">
        <v>9582</v>
      </c>
      <c r="AD681">
        <v>9537</v>
      </c>
      <c r="AE681">
        <v>110</v>
      </c>
      <c r="AF681">
        <v>0</v>
      </c>
      <c r="AG681">
        <v>125</v>
      </c>
      <c r="AH681">
        <v>0</v>
      </c>
      <c r="AI681">
        <v>0</v>
      </c>
      <c r="AJ681">
        <v>125</v>
      </c>
      <c r="AK681">
        <v>0</v>
      </c>
      <c r="AL681">
        <v>135</v>
      </c>
      <c r="AM681">
        <v>495</v>
      </c>
    </row>
    <row r="682" spans="1:39" ht="60" x14ac:dyDescent="0.3">
      <c r="A682" s="5" t="s">
        <v>9583</v>
      </c>
      <c r="B682" s="1" t="s">
        <v>9584</v>
      </c>
      <c r="C682" s="7" t="s">
        <v>9585</v>
      </c>
      <c r="D682" s="9" t="s">
        <v>9586</v>
      </c>
      <c r="E682" s="1" t="s">
        <v>9587</v>
      </c>
      <c r="F682">
        <v>4223</v>
      </c>
      <c r="G682" s="3" t="s">
        <v>9588</v>
      </c>
      <c r="H682" s="1" t="s">
        <v>9589</v>
      </c>
      <c r="I682">
        <v>1779</v>
      </c>
      <c r="J682" s="3" t="s">
        <v>9586</v>
      </c>
      <c r="K682" s="1" t="s">
        <v>9590</v>
      </c>
      <c r="L682">
        <v>4179</v>
      </c>
      <c r="M682" s="3" t="s">
        <v>9591</v>
      </c>
      <c r="N682" s="1" t="s">
        <v>9592</v>
      </c>
      <c r="O682">
        <v>47</v>
      </c>
      <c r="P682" s="11" t="s">
        <v>9593</v>
      </c>
      <c r="Q682" s="1" t="s">
        <v>9594</v>
      </c>
      <c r="R682">
        <v>2673</v>
      </c>
      <c r="S682" s="3" t="s">
        <v>9595</v>
      </c>
      <c r="T682" s="1" t="s">
        <v>9596</v>
      </c>
      <c r="U682">
        <v>2259</v>
      </c>
      <c r="V682" s="3" t="s">
        <v>9597</v>
      </c>
      <c r="W682" s="1" t="s">
        <v>9598</v>
      </c>
      <c r="X682">
        <v>1123</v>
      </c>
      <c r="Y682" s="3" t="s">
        <v>9595</v>
      </c>
      <c r="Z682" s="1" t="s">
        <v>9596</v>
      </c>
      <c r="AA682">
        <v>2259</v>
      </c>
      <c r="AB682" s="3" t="s">
        <v>9595</v>
      </c>
      <c r="AC682" s="1" t="s">
        <v>9596</v>
      </c>
      <c r="AD682">
        <v>2259</v>
      </c>
      <c r="AE682">
        <v>6</v>
      </c>
      <c r="AF682">
        <v>210</v>
      </c>
      <c r="AG682">
        <v>27</v>
      </c>
      <c r="AH682">
        <v>7</v>
      </c>
      <c r="AI682">
        <v>72</v>
      </c>
      <c r="AJ682">
        <v>26</v>
      </c>
      <c r="AK682">
        <v>72</v>
      </c>
      <c r="AL682">
        <v>72</v>
      </c>
      <c r="AM682">
        <v>492</v>
      </c>
    </row>
    <row r="683" spans="1:39" ht="60" x14ac:dyDescent="0.3">
      <c r="A683" s="5" t="s">
        <v>9599</v>
      </c>
      <c r="B683" s="1" t="s">
        <v>9600</v>
      </c>
      <c r="C683" s="7" t="s">
        <v>9601</v>
      </c>
      <c r="D683" s="9" t="s">
        <v>9602</v>
      </c>
      <c r="E683" s="1" t="s">
        <v>9603</v>
      </c>
      <c r="F683">
        <v>8634</v>
      </c>
      <c r="G683" s="3" t="s">
        <v>9604</v>
      </c>
      <c r="H683" s="1" t="s">
        <v>9605</v>
      </c>
      <c r="I683">
        <v>3892</v>
      </c>
      <c r="J683" s="3" t="s">
        <v>9606</v>
      </c>
      <c r="K683" s="1" t="s">
        <v>9607</v>
      </c>
      <c r="L683">
        <v>9275</v>
      </c>
      <c r="M683" s="3" t="s">
        <v>9608</v>
      </c>
      <c r="N683" s="1" t="s">
        <v>9609</v>
      </c>
      <c r="O683">
        <v>5844</v>
      </c>
      <c r="P683" s="11" t="s">
        <v>9610</v>
      </c>
      <c r="Q683" s="1" t="s">
        <v>9611</v>
      </c>
      <c r="R683">
        <v>6187</v>
      </c>
      <c r="S683" s="3" t="s">
        <v>9612</v>
      </c>
      <c r="T683" s="1" t="s">
        <v>9613</v>
      </c>
      <c r="U683">
        <v>887</v>
      </c>
      <c r="V683" s="3" t="s">
        <v>9614</v>
      </c>
      <c r="W683" s="1" t="s">
        <v>9615</v>
      </c>
      <c r="X683">
        <v>3604</v>
      </c>
      <c r="Y683" s="3" t="s">
        <v>9612</v>
      </c>
      <c r="Z683" s="1" t="s">
        <v>9613</v>
      </c>
      <c r="AA683">
        <v>887</v>
      </c>
      <c r="AB683" s="3" t="s">
        <v>9616</v>
      </c>
      <c r="AC683" s="1" t="s">
        <v>9617</v>
      </c>
      <c r="AD683">
        <v>5636</v>
      </c>
      <c r="AE683">
        <v>74</v>
      </c>
      <c r="AF683">
        <v>106</v>
      </c>
      <c r="AG683">
        <v>0</v>
      </c>
      <c r="AH683">
        <v>100</v>
      </c>
      <c r="AI683">
        <v>106</v>
      </c>
      <c r="AJ683">
        <v>0</v>
      </c>
      <c r="AK683">
        <v>106</v>
      </c>
      <c r="AL683">
        <v>0</v>
      </c>
      <c r="AM683">
        <v>492</v>
      </c>
    </row>
    <row r="684" spans="1:39" ht="60" x14ac:dyDescent="0.3">
      <c r="A684" s="5" t="s">
        <v>9618</v>
      </c>
      <c r="B684" s="1" t="s">
        <v>9619</v>
      </c>
      <c r="C684" s="7" t="s">
        <v>9620</v>
      </c>
      <c r="D684" s="9" t="s">
        <v>9621</v>
      </c>
      <c r="E684" s="1" t="s">
        <v>9622</v>
      </c>
      <c r="F684">
        <v>3483</v>
      </c>
      <c r="G684" s="3" t="s">
        <v>9623</v>
      </c>
      <c r="H684" s="1" t="s">
        <v>9624</v>
      </c>
      <c r="I684">
        <v>5227</v>
      </c>
      <c r="J684" s="3" t="s">
        <v>9625</v>
      </c>
      <c r="K684" s="1" t="s">
        <v>9626</v>
      </c>
      <c r="L684">
        <v>2264</v>
      </c>
      <c r="M684" s="3" t="s">
        <v>9627</v>
      </c>
      <c r="N684" s="1" t="s">
        <v>9628</v>
      </c>
      <c r="O684">
        <v>1671</v>
      </c>
      <c r="P684" s="11" t="s">
        <v>9629</v>
      </c>
      <c r="Q684" s="1" t="s">
        <v>9630</v>
      </c>
      <c r="R684">
        <v>3709</v>
      </c>
      <c r="S684" s="3" t="s">
        <v>9631</v>
      </c>
      <c r="T684" s="1" t="s">
        <v>9632</v>
      </c>
      <c r="U684">
        <v>451</v>
      </c>
      <c r="V684" s="3" t="s">
        <v>9633</v>
      </c>
      <c r="W684" s="1" t="s">
        <v>9634</v>
      </c>
      <c r="X684">
        <v>1436</v>
      </c>
      <c r="Y684" s="3" t="s">
        <v>9631</v>
      </c>
      <c r="Z684" s="1" t="s">
        <v>9632</v>
      </c>
      <c r="AA684">
        <v>451</v>
      </c>
      <c r="AB684" s="3" t="s">
        <v>9631</v>
      </c>
      <c r="AC684" s="1" t="s">
        <v>9632</v>
      </c>
      <c r="AD684">
        <v>451</v>
      </c>
      <c r="AE684">
        <v>0</v>
      </c>
      <c r="AF684">
        <v>60</v>
      </c>
      <c r="AG684">
        <v>12</v>
      </c>
      <c r="AH684">
        <v>0</v>
      </c>
      <c r="AI684">
        <v>136</v>
      </c>
      <c r="AJ684">
        <v>9</v>
      </c>
      <c r="AK684">
        <v>136</v>
      </c>
      <c r="AL684">
        <v>136</v>
      </c>
      <c r="AM684">
        <v>489</v>
      </c>
    </row>
    <row r="685" spans="1:39" ht="60" x14ac:dyDescent="0.3">
      <c r="A685" s="5" t="s">
        <v>9635</v>
      </c>
      <c r="B685" s="1" t="s">
        <v>9636</v>
      </c>
      <c r="C685" s="7" t="s">
        <v>9637</v>
      </c>
      <c r="D685" s="9" t="s">
        <v>9638</v>
      </c>
      <c r="E685" s="1" t="s">
        <v>9639</v>
      </c>
      <c r="F685">
        <v>2738</v>
      </c>
      <c r="G685" s="3" t="s">
        <v>9640</v>
      </c>
      <c r="H685" s="1" t="s">
        <v>9641</v>
      </c>
      <c r="I685">
        <v>3843</v>
      </c>
      <c r="J685" s="3" t="s">
        <v>9642</v>
      </c>
      <c r="K685" s="1" t="s">
        <v>9643</v>
      </c>
      <c r="L685">
        <v>1065</v>
      </c>
      <c r="M685" s="3" t="s">
        <v>9644</v>
      </c>
      <c r="N685" s="1" t="s">
        <v>9645</v>
      </c>
      <c r="O685">
        <v>2553</v>
      </c>
      <c r="P685" s="11" t="s">
        <v>9646</v>
      </c>
      <c r="Q685" s="1" t="s">
        <v>9647</v>
      </c>
      <c r="R685">
        <v>383</v>
      </c>
      <c r="S685" s="3" t="s">
        <v>9648</v>
      </c>
      <c r="T685" s="1" t="s">
        <v>9649</v>
      </c>
      <c r="U685">
        <v>2616</v>
      </c>
      <c r="V685" s="3" t="s">
        <v>9644</v>
      </c>
      <c r="W685" s="1" t="s">
        <v>9650</v>
      </c>
      <c r="X685">
        <v>4167</v>
      </c>
      <c r="Y685" s="3" t="s">
        <v>9648</v>
      </c>
      <c r="Z685" s="1" t="s">
        <v>9649</v>
      </c>
      <c r="AA685">
        <v>2616</v>
      </c>
      <c r="AB685" s="3" t="s">
        <v>9651</v>
      </c>
      <c r="AC685" s="1" t="s">
        <v>9652</v>
      </c>
      <c r="AD685">
        <v>267</v>
      </c>
      <c r="AE685">
        <v>150</v>
      </c>
      <c r="AF685">
        <v>55</v>
      </c>
      <c r="AG685">
        <v>6</v>
      </c>
      <c r="AH685">
        <v>115</v>
      </c>
      <c r="AI685">
        <v>55</v>
      </c>
      <c r="AJ685">
        <v>6</v>
      </c>
      <c r="AK685">
        <v>55</v>
      </c>
      <c r="AL685">
        <v>45</v>
      </c>
      <c r="AM685">
        <v>487</v>
      </c>
    </row>
    <row r="686" spans="1:39" ht="64.8" x14ac:dyDescent="0.3">
      <c r="A686" s="5" t="s">
        <v>9653</v>
      </c>
      <c r="B686" s="1" t="s">
        <v>9654</v>
      </c>
      <c r="C686" s="7" t="s">
        <v>9655</v>
      </c>
      <c r="D686" s="9" t="s">
        <v>9656</v>
      </c>
      <c r="E686" s="1" t="s">
        <v>9657</v>
      </c>
      <c r="F686">
        <v>7834</v>
      </c>
      <c r="G686" s="3" t="s">
        <v>9658</v>
      </c>
      <c r="H686" s="1" t="s">
        <v>9659</v>
      </c>
      <c r="I686">
        <v>2871</v>
      </c>
      <c r="J686" s="3" t="s">
        <v>9660</v>
      </c>
      <c r="K686" s="1" t="s">
        <v>9661</v>
      </c>
      <c r="L686">
        <v>2609</v>
      </c>
      <c r="M686" s="3" t="s">
        <v>9662</v>
      </c>
      <c r="N686" s="1" t="s">
        <v>9663</v>
      </c>
      <c r="O686">
        <v>4035</v>
      </c>
      <c r="P686" s="11" t="s">
        <v>9664</v>
      </c>
      <c r="Q686" s="1" t="s">
        <v>9665</v>
      </c>
      <c r="R686">
        <v>4456</v>
      </c>
      <c r="S686" s="3" t="s">
        <v>9666</v>
      </c>
      <c r="T686" s="1" t="s">
        <v>9667</v>
      </c>
      <c r="U686">
        <v>5491</v>
      </c>
      <c r="V686" s="3" t="s">
        <v>9668</v>
      </c>
      <c r="W686" s="1" t="s">
        <v>9669</v>
      </c>
      <c r="X686">
        <v>2598</v>
      </c>
      <c r="Y686" s="3" t="s">
        <v>9666</v>
      </c>
      <c r="Z686" s="1" t="s">
        <v>9667</v>
      </c>
      <c r="AA686">
        <v>5491</v>
      </c>
      <c r="AB686" s="3" t="s">
        <v>9670</v>
      </c>
      <c r="AC686" s="1" t="s">
        <v>9671</v>
      </c>
      <c r="AD686">
        <v>5513</v>
      </c>
      <c r="AE686">
        <v>0</v>
      </c>
      <c r="AF686">
        <v>0</v>
      </c>
      <c r="AG686">
        <v>0</v>
      </c>
      <c r="AH686">
        <v>0</v>
      </c>
      <c r="AI686">
        <v>159</v>
      </c>
      <c r="AJ686">
        <v>0</v>
      </c>
      <c r="AK686">
        <v>159</v>
      </c>
      <c r="AL686">
        <v>169</v>
      </c>
      <c r="AM686">
        <v>487</v>
      </c>
    </row>
    <row r="687" spans="1:39" ht="60" x14ac:dyDescent="0.3">
      <c r="A687" s="5" t="s">
        <v>9672</v>
      </c>
      <c r="B687" s="1" t="s">
        <v>9673</v>
      </c>
      <c r="C687" s="7" t="s">
        <v>9674</v>
      </c>
      <c r="D687" s="9" t="s">
        <v>9675</v>
      </c>
      <c r="E687" s="1" t="s">
        <v>9676</v>
      </c>
      <c r="F687">
        <v>3684</v>
      </c>
      <c r="G687" s="3" t="s">
        <v>9677</v>
      </c>
      <c r="H687" s="1" t="s">
        <v>9678</v>
      </c>
      <c r="I687">
        <v>6616</v>
      </c>
      <c r="J687" s="3" t="s">
        <v>9679</v>
      </c>
      <c r="K687" s="1" t="s">
        <v>9680</v>
      </c>
      <c r="L687">
        <v>422</v>
      </c>
      <c r="M687" s="3" t="s">
        <v>9681</v>
      </c>
      <c r="N687" s="1" t="s">
        <v>9682</v>
      </c>
      <c r="O687">
        <v>6796</v>
      </c>
      <c r="P687" s="11" t="s">
        <v>9683</v>
      </c>
      <c r="Q687" s="1" t="s">
        <v>9684</v>
      </c>
      <c r="R687">
        <v>413</v>
      </c>
      <c r="S687" s="3" t="s">
        <v>9685</v>
      </c>
      <c r="T687" s="1" t="s">
        <v>9686</v>
      </c>
      <c r="U687">
        <v>4226</v>
      </c>
      <c r="V687" s="3" t="s">
        <v>9687</v>
      </c>
      <c r="W687" s="1" t="s">
        <v>9688</v>
      </c>
      <c r="X687">
        <v>7444</v>
      </c>
      <c r="Y687" s="3" t="s">
        <v>9689</v>
      </c>
      <c r="Z687" s="1" t="s">
        <v>9690</v>
      </c>
      <c r="AA687">
        <v>5537</v>
      </c>
      <c r="AB687" s="3" t="s">
        <v>9691</v>
      </c>
      <c r="AC687" s="1" t="s">
        <v>9692</v>
      </c>
      <c r="AD687">
        <v>5422</v>
      </c>
      <c r="AE687">
        <v>0</v>
      </c>
      <c r="AF687">
        <v>1</v>
      </c>
      <c r="AG687">
        <v>100</v>
      </c>
      <c r="AH687">
        <v>0</v>
      </c>
      <c r="AI687">
        <v>1</v>
      </c>
      <c r="AJ687">
        <v>100</v>
      </c>
      <c r="AK687">
        <v>146</v>
      </c>
      <c r="AL687">
        <v>136</v>
      </c>
      <c r="AM687">
        <v>484</v>
      </c>
    </row>
    <row r="688" spans="1:39" ht="60" x14ac:dyDescent="0.3">
      <c r="A688" s="5" t="s">
        <v>9693</v>
      </c>
      <c r="B688" s="1" t="s">
        <v>9673</v>
      </c>
      <c r="C688" s="7" t="s">
        <v>9674</v>
      </c>
      <c r="D688" s="9" t="s">
        <v>9675</v>
      </c>
      <c r="E688" s="1" t="s">
        <v>9694</v>
      </c>
      <c r="F688">
        <v>369</v>
      </c>
      <c r="G688" s="3" t="s">
        <v>9677</v>
      </c>
      <c r="H688" s="1" t="s">
        <v>9695</v>
      </c>
      <c r="I688">
        <v>6613</v>
      </c>
      <c r="J688" s="3" t="s">
        <v>9679</v>
      </c>
      <c r="K688" s="1" t="s">
        <v>9680</v>
      </c>
      <c r="L688">
        <v>422</v>
      </c>
      <c r="M688" s="3" t="s">
        <v>9681</v>
      </c>
      <c r="N688" s="1" t="s">
        <v>9682</v>
      </c>
      <c r="O688">
        <v>6796</v>
      </c>
      <c r="P688" s="11" t="s">
        <v>9683</v>
      </c>
      <c r="Q688" s="1" t="s">
        <v>9696</v>
      </c>
      <c r="R688">
        <v>4127</v>
      </c>
      <c r="S688" s="3" t="s">
        <v>9685</v>
      </c>
      <c r="T688" s="1" t="s">
        <v>9697</v>
      </c>
      <c r="U688">
        <v>4264</v>
      </c>
      <c r="V688" s="3" t="s">
        <v>9698</v>
      </c>
      <c r="W688" s="1" t="s">
        <v>9699</v>
      </c>
      <c r="X688">
        <v>7452</v>
      </c>
      <c r="Y688" s="3" t="s">
        <v>9689</v>
      </c>
      <c r="Z688" s="1" t="s">
        <v>9700</v>
      </c>
      <c r="AA688">
        <v>5577</v>
      </c>
      <c r="AB688" s="3" t="s">
        <v>9691</v>
      </c>
      <c r="AC688" s="1" t="s">
        <v>9701</v>
      </c>
      <c r="AD688">
        <v>5414</v>
      </c>
      <c r="AE688">
        <v>0</v>
      </c>
      <c r="AF688">
        <v>1</v>
      </c>
      <c r="AG688">
        <v>100</v>
      </c>
      <c r="AH688">
        <v>0</v>
      </c>
      <c r="AI688">
        <v>1</v>
      </c>
      <c r="AJ688">
        <v>100</v>
      </c>
      <c r="AK688">
        <v>146</v>
      </c>
      <c r="AL688">
        <v>136</v>
      </c>
      <c r="AM688">
        <v>484</v>
      </c>
    </row>
    <row r="689" spans="1:39" ht="60" x14ac:dyDescent="0.3">
      <c r="A689" s="5" t="s">
        <v>9702</v>
      </c>
      <c r="B689" s="1" t="s">
        <v>9703</v>
      </c>
      <c r="C689" s="7" t="s">
        <v>9704</v>
      </c>
      <c r="D689" s="9" t="s">
        <v>9705</v>
      </c>
      <c r="E689" s="1" t="s">
        <v>9706</v>
      </c>
      <c r="F689">
        <v>3441</v>
      </c>
      <c r="G689" s="3" t="s">
        <v>9707</v>
      </c>
      <c r="H689" s="1" t="s">
        <v>9708</v>
      </c>
      <c r="I689">
        <v>775</v>
      </c>
      <c r="J689" s="3" t="s">
        <v>9705</v>
      </c>
      <c r="K689" s="1" t="s">
        <v>9709</v>
      </c>
      <c r="L689">
        <v>3445</v>
      </c>
      <c r="M689" s="3" t="s">
        <v>9710</v>
      </c>
      <c r="N689" s="1" t="s">
        <v>9711</v>
      </c>
      <c r="O689">
        <v>4683</v>
      </c>
      <c r="P689" s="11" t="s">
        <v>9712</v>
      </c>
      <c r="Q689" s="1" t="s">
        <v>9713</v>
      </c>
      <c r="R689">
        <v>5272</v>
      </c>
      <c r="S689" s="3" t="s">
        <v>9714</v>
      </c>
      <c r="T689" s="1" t="s">
        <v>9715</v>
      </c>
      <c r="U689">
        <v>3004</v>
      </c>
      <c r="V689" s="3" t="s">
        <v>9716</v>
      </c>
      <c r="W689" s="1" t="s">
        <v>9717</v>
      </c>
      <c r="X689">
        <v>1008</v>
      </c>
      <c r="Y689" s="3" t="s">
        <v>9718</v>
      </c>
      <c r="Z689" s="1" t="s">
        <v>9719</v>
      </c>
      <c r="AA689">
        <v>2992</v>
      </c>
      <c r="AB689" s="3" t="s">
        <v>9720</v>
      </c>
      <c r="AC689" s="1" t="s">
        <v>9721</v>
      </c>
      <c r="AD689">
        <v>3906</v>
      </c>
      <c r="AE689">
        <v>35</v>
      </c>
      <c r="AF689">
        <v>210</v>
      </c>
      <c r="AG689">
        <v>160</v>
      </c>
      <c r="AH689">
        <v>25</v>
      </c>
      <c r="AI689">
        <v>9</v>
      </c>
      <c r="AJ689">
        <v>15</v>
      </c>
      <c r="AK689">
        <v>0</v>
      </c>
      <c r="AL689">
        <v>30</v>
      </c>
      <c r="AM689">
        <v>484</v>
      </c>
    </row>
    <row r="690" spans="1:39" ht="60" x14ac:dyDescent="0.3">
      <c r="A690" s="5" t="s">
        <v>9722</v>
      </c>
      <c r="B690" s="1" t="s">
        <v>9723</v>
      </c>
      <c r="C690" s="7" t="s">
        <v>9724</v>
      </c>
      <c r="D690" s="9" t="s">
        <v>9725</v>
      </c>
      <c r="E690" s="1" t="s">
        <v>9726</v>
      </c>
      <c r="F690">
        <v>9041</v>
      </c>
      <c r="G690" s="3" t="s">
        <v>9727</v>
      </c>
      <c r="H690" s="1" t="s">
        <v>9728</v>
      </c>
      <c r="I690">
        <v>6623</v>
      </c>
      <c r="J690" s="3" t="s">
        <v>9729</v>
      </c>
      <c r="K690" s="1" t="s">
        <v>9730</v>
      </c>
      <c r="L690">
        <v>1832</v>
      </c>
      <c r="M690" s="3" t="s">
        <v>9731</v>
      </c>
      <c r="N690" s="1" t="s">
        <v>9732</v>
      </c>
      <c r="O690">
        <v>4289</v>
      </c>
      <c r="P690" s="11" t="s">
        <v>9733</v>
      </c>
      <c r="Q690" s="1" t="s">
        <v>9734</v>
      </c>
      <c r="R690">
        <v>786</v>
      </c>
      <c r="S690" s="3" t="s">
        <v>9735</v>
      </c>
      <c r="T690" s="1" t="s">
        <v>9736</v>
      </c>
      <c r="U690">
        <v>2448</v>
      </c>
      <c r="V690" s="3" t="s">
        <v>9737</v>
      </c>
      <c r="W690" s="1" t="s">
        <v>9738</v>
      </c>
      <c r="X690">
        <v>5545</v>
      </c>
      <c r="Y690" s="3" t="s">
        <v>9739</v>
      </c>
      <c r="Z690" s="1" t="s">
        <v>9740</v>
      </c>
      <c r="AA690">
        <v>6897</v>
      </c>
      <c r="AB690" s="3" t="s">
        <v>9741</v>
      </c>
      <c r="AC690" s="1" t="s">
        <v>9742</v>
      </c>
      <c r="AD690">
        <v>2587</v>
      </c>
      <c r="AE690">
        <v>125</v>
      </c>
      <c r="AF690">
        <v>55</v>
      </c>
      <c r="AG690">
        <v>9</v>
      </c>
      <c r="AH690">
        <v>25</v>
      </c>
      <c r="AI690">
        <v>61</v>
      </c>
      <c r="AJ690">
        <v>9</v>
      </c>
      <c r="AK690">
        <v>157</v>
      </c>
      <c r="AL690">
        <v>41</v>
      </c>
      <c r="AM690">
        <v>482</v>
      </c>
    </row>
    <row r="691" spans="1:39" ht="60" x14ac:dyDescent="0.3">
      <c r="A691" s="5" t="s">
        <v>9743</v>
      </c>
      <c r="B691" s="1" t="s">
        <v>9723</v>
      </c>
      <c r="C691" s="7" t="s">
        <v>9724</v>
      </c>
      <c r="D691" s="9" t="s">
        <v>9725</v>
      </c>
      <c r="E691" s="1" t="s">
        <v>9744</v>
      </c>
      <c r="F691">
        <v>9041</v>
      </c>
      <c r="G691" s="3" t="s">
        <v>9727</v>
      </c>
      <c r="H691" s="1" t="s">
        <v>9745</v>
      </c>
      <c r="I691">
        <v>6625</v>
      </c>
      <c r="J691" s="3" t="s">
        <v>9729</v>
      </c>
      <c r="K691" s="1" t="s">
        <v>9730</v>
      </c>
      <c r="L691">
        <v>1832</v>
      </c>
      <c r="M691" s="3" t="s">
        <v>9731</v>
      </c>
      <c r="N691" s="1" t="s">
        <v>9732</v>
      </c>
      <c r="O691">
        <v>4289</v>
      </c>
      <c r="P691" s="11" t="s">
        <v>9733</v>
      </c>
      <c r="Q691" s="1" t="s">
        <v>9734</v>
      </c>
      <c r="R691">
        <v>786</v>
      </c>
      <c r="S691" s="3" t="s">
        <v>9735</v>
      </c>
      <c r="T691" s="1" t="s">
        <v>9746</v>
      </c>
      <c r="U691">
        <v>2473</v>
      </c>
      <c r="V691" s="3" t="s">
        <v>9747</v>
      </c>
      <c r="W691" s="1" t="s">
        <v>9748</v>
      </c>
      <c r="X691">
        <v>5635</v>
      </c>
      <c r="Y691" s="3" t="s">
        <v>9739</v>
      </c>
      <c r="Z691" s="1" t="s">
        <v>9749</v>
      </c>
      <c r="AA691">
        <v>6908</v>
      </c>
      <c r="AB691" s="3" t="s">
        <v>9741</v>
      </c>
      <c r="AC691" s="1" t="s">
        <v>9750</v>
      </c>
      <c r="AD691">
        <v>2594</v>
      </c>
      <c r="AE691">
        <v>125</v>
      </c>
      <c r="AF691">
        <v>55</v>
      </c>
      <c r="AG691">
        <v>9</v>
      </c>
      <c r="AH691">
        <v>25</v>
      </c>
      <c r="AI691">
        <v>61</v>
      </c>
      <c r="AJ691">
        <v>9</v>
      </c>
      <c r="AK691">
        <v>157</v>
      </c>
      <c r="AL691">
        <v>41</v>
      </c>
      <c r="AM691">
        <v>482</v>
      </c>
    </row>
    <row r="692" spans="1:39" ht="60" x14ac:dyDescent="0.3">
      <c r="A692" s="5" t="s">
        <v>9751</v>
      </c>
      <c r="B692" s="1" t="s">
        <v>9723</v>
      </c>
      <c r="C692" s="7" t="s">
        <v>9724</v>
      </c>
      <c r="D692" s="9" t="s">
        <v>9725</v>
      </c>
      <c r="E692" s="1" t="s">
        <v>9726</v>
      </c>
      <c r="F692">
        <v>9041</v>
      </c>
      <c r="G692" s="3" t="s">
        <v>9727</v>
      </c>
      <c r="H692" s="1" t="s">
        <v>9752</v>
      </c>
      <c r="I692">
        <v>6627</v>
      </c>
      <c r="J692" s="3" t="s">
        <v>9729</v>
      </c>
      <c r="K692" s="1" t="s">
        <v>9753</v>
      </c>
      <c r="L692">
        <v>1832</v>
      </c>
      <c r="M692" s="3" t="s">
        <v>9731</v>
      </c>
      <c r="N692" s="1" t="s">
        <v>9754</v>
      </c>
      <c r="O692">
        <v>4288</v>
      </c>
      <c r="P692" s="11" t="s">
        <v>9733</v>
      </c>
      <c r="Q692" s="1" t="s">
        <v>9755</v>
      </c>
      <c r="R692">
        <v>784</v>
      </c>
      <c r="S692" s="3" t="s">
        <v>9735</v>
      </c>
      <c r="T692" s="1" t="s">
        <v>9756</v>
      </c>
      <c r="U692">
        <v>2472</v>
      </c>
      <c r="V692" s="3" t="s">
        <v>9747</v>
      </c>
      <c r="W692" s="1" t="s">
        <v>9757</v>
      </c>
      <c r="X692">
        <v>5649</v>
      </c>
      <c r="Y692" s="3" t="s">
        <v>9739</v>
      </c>
      <c r="Z692" s="1" t="s">
        <v>9758</v>
      </c>
      <c r="AA692">
        <v>6898</v>
      </c>
      <c r="AB692" s="3" t="s">
        <v>9741</v>
      </c>
      <c r="AC692" s="1" t="s">
        <v>9759</v>
      </c>
      <c r="AD692">
        <v>2597</v>
      </c>
      <c r="AE692">
        <v>125</v>
      </c>
      <c r="AF692">
        <v>55</v>
      </c>
      <c r="AG692">
        <v>9</v>
      </c>
      <c r="AH692">
        <v>25</v>
      </c>
      <c r="AI692">
        <v>61</v>
      </c>
      <c r="AJ692">
        <v>9</v>
      </c>
      <c r="AK692">
        <v>157</v>
      </c>
      <c r="AL692">
        <v>41</v>
      </c>
      <c r="AM692">
        <v>482</v>
      </c>
    </row>
    <row r="693" spans="1:39" ht="60" x14ac:dyDescent="0.3">
      <c r="A693" s="5" t="s">
        <v>9760</v>
      </c>
      <c r="B693" s="1" t="s">
        <v>9723</v>
      </c>
      <c r="C693" s="7" t="s">
        <v>9724</v>
      </c>
      <c r="D693" s="9" t="s">
        <v>9725</v>
      </c>
      <c r="E693" s="1" t="s">
        <v>9761</v>
      </c>
      <c r="F693">
        <v>904</v>
      </c>
      <c r="G693" s="3" t="s">
        <v>9727</v>
      </c>
      <c r="H693" s="1" t="s">
        <v>9762</v>
      </c>
      <c r="I693">
        <v>6615</v>
      </c>
      <c r="J693" s="3" t="s">
        <v>9729</v>
      </c>
      <c r="K693" s="1" t="s">
        <v>9763</v>
      </c>
      <c r="L693">
        <v>1839</v>
      </c>
      <c r="M693" s="3" t="s">
        <v>9731</v>
      </c>
      <c r="N693" s="1" t="s">
        <v>9754</v>
      </c>
      <c r="O693">
        <v>4288</v>
      </c>
      <c r="P693" s="11" t="s">
        <v>9733</v>
      </c>
      <c r="Q693" s="1" t="s">
        <v>9764</v>
      </c>
      <c r="R693">
        <v>781</v>
      </c>
      <c r="S693" s="3" t="s">
        <v>9735</v>
      </c>
      <c r="T693" s="1" t="s">
        <v>9765</v>
      </c>
      <c r="U693">
        <v>2482</v>
      </c>
      <c r="V693" s="3" t="s">
        <v>9747</v>
      </c>
      <c r="W693" s="1" t="s">
        <v>9757</v>
      </c>
      <c r="X693">
        <v>5649</v>
      </c>
      <c r="Y693" s="3" t="s">
        <v>9739</v>
      </c>
      <c r="Z693" s="1" t="s">
        <v>9766</v>
      </c>
      <c r="AA693">
        <v>691</v>
      </c>
      <c r="AB693" s="3" t="s">
        <v>9741</v>
      </c>
      <c r="AC693" s="1" t="s">
        <v>9767</v>
      </c>
      <c r="AD693">
        <v>2603</v>
      </c>
      <c r="AE693">
        <v>125</v>
      </c>
      <c r="AF693">
        <v>55</v>
      </c>
      <c r="AG693">
        <v>9</v>
      </c>
      <c r="AH693">
        <v>25</v>
      </c>
      <c r="AI693">
        <v>61</v>
      </c>
      <c r="AJ693">
        <v>9</v>
      </c>
      <c r="AK693">
        <v>157</v>
      </c>
      <c r="AL693">
        <v>41</v>
      </c>
      <c r="AM693">
        <v>482</v>
      </c>
    </row>
    <row r="694" spans="1:39" ht="60" x14ac:dyDescent="0.3">
      <c r="A694" s="5" t="s">
        <v>9768</v>
      </c>
      <c r="B694" s="1" t="s">
        <v>9723</v>
      </c>
      <c r="C694" s="7" t="s">
        <v>9724</v>
      </c>
      <c r="D694" s="9" t="s">
        <v>9725</v>
      </c>
      <c r="E694" s="1" t="s">
        <v>9761</v>
      </c>
      <c r="F694">
        <v>904</v>
      </c>
      <c r="G694" s="3" t="s">
        <v>9727</v>
      </c>
      <c r="H694" s="1" t="s">
        <v>9728</v>
      </c>
      <c r="I694">
        <v>6623</v>
      </c>
      <c r="J694" s="3" t="s">
        <v>9729</v>
      </c>
      <c r="K694" s="1" t="s">
        <v>9769</v>
      </c>
      <c r="L694">
        <v>1839</v>
      </c>
      <c r="M694" s="3" t="s">
        <v>9731</v>
      </c>
      <c r="N694" s="1" t="s">
        <v>9732</v>
      </c>
      <c r="O694">
        <v>4289</v>
      </c>
      <c r="P694" s="11" t="s">
        <v>9733</v>
      </c>
      <c r="Q694" s="1" t="s">
        <v>9770</v>
      </c>
      <c r="R694">
        <v>764</v>
      </c>
      <c r="S694" s="3" t="s">
        <v>9735</v>
      </c>
      <c r="T694" s="1" t="s">
        <v>9746</v>
      </c>
      <c r="U694">
        <v>2473</v>
      </c>
      <c r="V694" s="3" t="s">
        <v>9747</v>
      </c>
      <c r="W694" s="1" t="s">
        <v>9748</v>
      </c>
      <c r="X694">
        <v>5635</v>
      </c>
      <c r="Y694" s="3" t="s">
        <v>9739</v>
      </c>
      <c r="Z694" s="1" t="s">
        <v>9749</v>
      </c>
      <c r="AA694">
        <v>6908</v>
      </c>
      <c r="AB694" s="3" t="s">
        <v>9741</v>
      </c>
      <c r="AC694" s="1" t="s">
        <v>9750</v>
      </c>
      <c r="AD694">
        <v>2594</v>
      </c>
      <c r="AE694">
        <v>125</v>
      </c>
      <c r="AF694">
        <v>55</v>
      </c>
      <c r="AG694">
        <v>9</v>
      </c>
      <c r="AH694">
        <v>25</v>
      </c>
      <c r="AI694">
        <v>61</v>
      </c>
      <c r="AJ694">
        <v>9</v>
      </c>
      <c r="AK694">
        <v>157</v>
      </c>
      <c r="AL694">
        <v>41</v>
      </c>
      <c r="AM694">
        <v>482</v>
      </c>
    </row>
    <row r="695" spans="1:39" ht="60" x14ac:dyDescent="0.3">
      <c r="A695" s="5" t="s">
        <v>9771</v>
      </c>
      <c r="B695" s="1" t="s">
        <v>9723</v>
      </c>
      <c r="C695" s="7" t="s">
        <v>9724</v>
      </c>
      <c r="D695" s="9" t="s">
        <v>9725</v>
      </c>
      <c r="E695" s="1" t="s">
        <v>9761</v>
      </c>
      <c r="F695">
        <v>904</v>
      </c>
      <c r="G695" s="3" t="s">
        <v>9727</v>
      </c>
      <c r="H695" s="1" t="s">
        <v>9745</v>
      </c>
      <c r="I695">
        <v>6625</v>
      </c>
      <c r="J695" s="3" t="s">
        <v>9729</v>
      </c>
      <c r="K695" s="1" t="s">
        <v>9730</v>
      </c>
      <c r="L695">
        <v>1832</v>
      </c>
      <c r="M695" s="3" t="s">
        <v>9731</v>
      </c>
      <c r="N695" s="1" t="s">
        <v>9732</v>
      </c>
      <c r="O695">
        <v>4289</v>
      </c>
      <c r="P695" s="11" t="s">
        <v>9733</v>
      </c>
      <c r="Q695" s="1" t="s">
        <v>9734</v>
      </c>
      <c r="R695">
        <v>786</v>
      </c>
      <c r="S695" s="3" t="s">
        <v>9735</v>
      </c>
      <c r="T695" s="1" t="s">
        <v>9772</v>
      </c>
      <c r="U695">
        <v>246</v>
      </c>
      <c r="V695" s="3" t="s">
        <v>9737</v>
      </c>
      <c r="W695" s="1" t="s">
        <v>9773</v>
      </c>
      <c r="X695">
        <v>5542</v>
      </c>
      <c r="Y695" s="3" t="s">
        <v>9739</v>
      </c>
      <c r="Z695" s="1" t="s">
        <v>9774</v>
      </c>
      <c r="AA695">
        <v>6899</v>
      </c>
      <c r="AB695" s="3" t="s">
        <v>9741</v>
      </c>
      <c r="AC695" s="1" t="s">
        <v>9775</v>
      </c>
      <c r="AD695">
        <v>2602</v>
      </c>
      <c r="AE695">
        <v>125</v>
      </c>
      <c r="AF695">
        <v>55</v>
      </c>
      <c r="AG695">
        <v>9</v>
      </c>
      <c r="AH695">
        <v>25</v>
      </c>
      <c r="AI695">
        <v>61</v>
      </c>
      <c r="AJ695">
        <v>9</v>
      </c>
      <c r="AK695">
        <v>157</v>
      </c>
      <c r="AL695">
        <v>41</v>
      </c>
      <c r="AM695">
        <v>482</v>
      </c>
    </row>
    <row r="696" spans="1:39" ht="60" x14ac:dyDescent="0.3">
      <c r="A696" s="5" t="s">
        <v>9776</v>
      </c>
      <c r="B696" s="1" t="s">
        <v>9723</v>
      </c>
      <c r="C696" s="7" t="s">
        <v>9724</v>
      </c>
      <c r="D696" s="9" t="s">
        <v>9725</v>
      </c>
      <c r="E696" s="1" t="s">
        <v>9761</v>
      </c>
      <c r="F696">
        <v>904</v>
      </c>
      <c r="G696" s="3" t="s">
        <v>9727</v>
      </c>
      <c r="H696" s="1" t="s">
        <v>9745</v>
      </c>
      <c r="I696">
        <v>6625</v>
      </c>
      <c r="J696" s="3" t="s">
        <v>9729</v>
      </c>
      <c r="K696" s="1" t="s">
        <v>9730</v>
      </c>
      <c r="L696">
        <v>1832</v>
      </c>
      <c r="M696" s="3" t="s">
        <v>9731</v>
      </c>
      <c r="N696" s="1" t="s">
        <v>9732</v>
      </c>
      <c r="O696">
        <v>4289</v>
      </c>
      <c r="P696" s="11" t="s">
        <v>9733</v>
      </c>
      <c r="Q696" s="1" t="s">
        <v>9764</v>
      </c>
      <c r="R696">
        <v>781</v>
      </c>
      <c r="S696" s="3" t="s">
        <v>9735</v>
      </c>
      <c r="T696" s="1" t="s">
        <v>9772</v>
      </c>
      <c r="U696">
        <v>246</v>
      </c>
      <c r="V696" s="3" t="s">
        <v>9737</v>
      </c>
      <c r="W696" s="1" t="s">
        <v>9773</v>
      </c>
      <c r="X696">
        <v>5542</v>
      </c>
      <c r="Y696" s="3" t="s">
        <v>9739</v>
      </c>
      <c r="Z696" s="1" t="s">
        <v>9774</v>
      </c>
      <c r="AA696">
        <v>6899</v>
      </c>
      <c r="AB696" s="3" t="s">
        <v>9741</v>
      </c>
      <c r="AC696" s="1" t="s">
        <v>9775</v>
      </c>
      <c r="AD696">
        <v>2602</v>
      </c>
      <c r="AE696">
        <v>125</v>
      </c>
      <c r="AF696">
        <v>55</v>
      </c>
      <c r="AG696">
        <v>9</v>
      </c>
      <c r="AH696">
        <v>25</v>
      </c>
      <c r="AI696">
        <v>61</v>
      </c>
      <c r="AJ696">
        <v>9</v>
      </c>
      <c r="AK696">
        <v>157</v>
      </c>
      <c r="AL696">
        <v>41</v>
      </c>
      <c r="AM696">
        <v>482</v>
      </c>
    </row>
    <row r="697" spans="1:39" ht="60" x14ac:dyDescent="0.3">
      <c r="A697" s="5" t="s">
        <v>9777</v>
      </c>
      <c r="B697" s="1" t="s">
        <v>9723</v>
      </c>
      <c r="C697" s="7" t="s">
        <v>9724</v>
      </c>
      <c r="D697" s="9" t="s">
        <v>9725</v>
      </c>
      <c r="E697" s="1" t="s">
        <v>9778</v>
      </c>
      <c r="F697">
        <v>9043</v>
      </c>
      <c r="G697" s="3" t="s">
        <v>9727</v>
      </c>
      <c r="H697" s="1" t="s">
        <v>9752</v>
      </c>
      <c r="I697">
        <v>6627</v>
      </c>
      <c r="J697" s="3" t="s">
        <v>9729</v>
      </c>
      <c r="K697" s="1" t="s">
        <v>9730</v>
      </c>
      <c r="L697">
        <v>1832</v>
      </c>
      <c r="M697" s="3" t="s">
        <v>9731</v>
      </c>
      <c r="N697" s="1" t="s">
        <v>9732</v>
      </c>
      <c r="O697">
        <v>4289</v>
      </c>
      <c r="P697" s="11" t="s">
        <v>9733</v>
      </c>
      <c r="Q697" s="1" t="s">
        <v>9734</v>
      </c>
      <c r="R697">
        <v>786</v>
      </c>
      <c r="S697" s="3" t="s">
        <v>9735</v>
      </c>
      <c r="T697" s="1" t="s">
        <v>9779</v>
      </c>
      <c r="U697">
        <v>2493</v>
      </c>
      <c r="V697" s="3" t="s">
        <v>9747</v>
      </c>
      <c r="W697" s="1" t="s">
        <v>9780</v>
      </c>
      <c r="X697">
        <v>5634</v>
      </c>
      <c r="Y697" s="3" t="s">
        <v>9739</v>
      </c>
      <c r="Z697" s="1" t="s">
        <v>9781</v>
      </c>
      <c r="AA697">
        <v>6902</v>
      </c>
      <c r="AB697" s="3" t="s">
        <v>9741</v>
      </c>
      <c r="AC697" s="1" t="s">
        <v>9782</v>
      </c>
      <c r="AD697">
        <v>2614</v>
      </c>
      <c r="AE697">
        <v>125</v>
      </c>
      <c r="AF697">
        <v>55</v>
      </c>
      <c r="AG697">
        <v>9</v>
      </c>
      <c r="AH697">
        <v>25</v>
      </c>
      <c r="AI697">
        <v>61</v>
      </c>
      <c r="AJ697">
        <v>9</v>
      </c>
      <c r="AK697">
        <v>157</v>
      </c>
      <c r="AL697">
        <v>41</v>
      </c>
      <c r="AM697">
        <v>482</v>
      </c>
    </row>
    <row r="698" spans="1:39" ht="60" x14ac:dyDescent="0.3">
      <c r="A698" s="5" t="s">
        <v>9783</v>
      </c>
      <c r="B698" s="1" t="s">
        <v>9723</v>
      </c>
      <c r="C698" s="7" t="s">
        <v>9724</v>
      </c>
      <c r="D698" s="9" t="s">
        <v>9725</v>
      </c>
      <c r="E698" s="1" t="s">
        <v>9761</v>
      </c>
      <c r="F698">
        <v>904</v>
      </c>
      <c r="G698" s="3" t="s">
        <v>9727</v>
      </c>
      <c r="H698" s="1" t="s">
        <v>9752</v>
      </c>
      <c r="I698">
        <v>6627</v>
      </c>
      <c r="J698" s="3" t="s">
        <v>9729</v>
      </c>
      <c r="K698" s="1" t="s">
        <v>9763</v>
      </c>
      <c r="L698">
        <v>1839</v>
      </c>
      <c r="M698" s="3" t="s">
        <v>9731</v>
      </c>
      <c r="N698" s="1" t="s">
        <v>9754</v>
      </c>
      <c r="O698">
        <v>4288</v>
      </c>
      <c r="P698" s="11" t="s">
        <v>9733</v>
      </c>
      <c r="Q698" s="1" t="s">
        <v>9770</v>
      </c>
      <c r="R698">
        <v>764</v>
      </c>
      <c r="S698" s="3" t="s">
        <v>9735</v>
      </c>
      <c r="T698" s="1" t="s">
        <v>9772</v>
      </c>
      <c r="U698">
        <v>246</v>
      </c>
      <c r="V698" s="3" t="s">
        <v>9737</v>
      </c>
      <c r="W698" s="1" t="s">
        <v>9773</v>
      </c>
      <c r="X698">
        <v>5542</v>
      </c>
      <c r="Y698" s="3" t="s">
        <v>9739</v>
      </c>
      <c r="Z698" s="1" t="s">
        <v>9774</v>
      </c>
      <c r="AA698">
        <v>6899</v>
      </c>
      <c r="AB698" s="3" t="s">
        <v>9741</v>
      </c>
      <c r="AC698" s="1" t="s">
        <v>9775</v>
      </c>
      <c r="AD698">
        <v>2602</v>
      </c>
      <c r="AE698">
        <v>125</v>
      </c>
      <c r="AF698">
        <v>55</v>
      </c>
      <c r="AG698">
        <v>9</v>
      </c>
      <c r="AH698">
        <v>25</v>
      </c>
      <c r="AI698">
        <v>61</v>
      </c>
      <c r="AJ698">
        <v>9</v>
      </c>
      <c r="AK698">
        <v>157</v>
      </c>
      <c r="AL698">
        <v>41</v>
      </c>
      <c r="AM698">
        <v>482</v>
      </c>
    </row>
    <row r="699" spans="1:39" ht="60" x14ac:dyDescent="0.3">
      <c r="A699" s="5" t="s">
        <v>9784</v>
      </c>
      <c r="B699" s="1" t="s">
        <v>9723</v>
      </c>
      <c r="C699" s="7" t="s">
        <v>9724</v>
      </c>
      <c r="D699" s="9" t="s">
        <v>9725</v>
      </c>
      <c r="E699" s="1" t="s">
        <v>9726</v>
      </c>
      <c r="F699">
        <v>9041</v>
      </c>
      <c r="G699" s="3" t="s">
        <v>9727</v>
      </c>
      <c r="H699" s="1" t="s">
        <v>9752</v>
      </c>
      <c r="I699">
        <v>6627</v>
      </c>
      <c r="J699" s="3" t="s">
        <v>9729</v>
      </c>
      <c r="K699" s="1" t="s">
        <v>9753</v>
      </c>
      <c r="L699">
        <v>1832</v>
      </c>
      <c r="M699" s="3" t="s">
        <v>9731</v>
      </c>
      <c r="N699" s="1" t="s">
        <v>9754</v>
      </c>
      <c r="O699">
        <v>4288</v>
      </c>
      <c r="P699" s="11" t="s">
        <v>9733</v>
      </c>
      <c r="Q699" s="1" t="s">
        <v>9764</v>
      </c>
      <c r="R699">
        <v>781</v>
      </c>
      <c r="S699" s="3" t="s">
        <v>9735</v>
      </c>
      <c r="T699" s="1" t="s">
        <v>9746</v>
      </c>
      <c r="U699">
        <v>2473</v>
      </c>
      <c r="V699" s="3" t="s">
        <v>9747</v>
      </c>
      <c r="W699" s="1" t="s">
        <v>9748</v>
      </c>
      <c r="X699">
        <v>5635</v>
      </c>
      <c r="Y699" s="3" t="s">
        <v>9739</v>
      </c>
      <c r="Z699" s="1" t="s">
        <v>9749</v>
      </c>
      <c r="AA699">
        <v>6908</v>
      </c>
      <c r="AB699" s="3" t="s">
        <v>9741</v>
      </c>
      <c r="AC699" s="1" t="s">
        <v>9750</v>
      </c>
      <c r="AD699">
        <v>2594</v>
      </c>
      <c r="AE699">
        <v>125</v>
      </c>
      <c r="AF699">
        <v>55</v>
      </c>
      <c r="AG699">
        <v>9</v>
      </c>
      <c r="AH699">
        <v>25</v>
      </c>
      <c r="AI699">
        <v>61</v>
      </c>
      <c r="AJ699">
        <v>9</v>
      </c>
      <c r="AK699">
        <v>157</v>
      </c>
      <c r="AL699">
        <v>41</v>
      </c>
      <c r="AM699">
        <v>482</v>
      </c>
    </row>
    <row r="700" spans="1:39" ht="60" x14ac:dyDescent="0.3">
      <c r="A700" s="5" t="s">
        <v>9785</v>
      </c>
      <c r="B700" s="1" t="s">
        <v>9723</v>
      </c>
      <c r="C700" s="7" t="s">
        <v>9724</v>
      </c>
      <c r="D700" s="9" t="s">
        <v>9725</v>
      </c>
      <c r="E700" s="1" t="s">
        <v>9744</v>
      </c>
      <c r="F700">
        <v>9041</v>
      </c>
      <c r="G700" s="3" t="s">
        <v>9727</v>
      </c>
      <c r="H700" s="1" t="s">
        <v>9745</v>
      </c>
      <c r="I700">
        <v>6625</v>
      </c>
      <c r="J700" s="3" t="s">
        <v>9729</v>
      </c>
      <c r="K700" s="1" t="s">
        <v>9763</v>
      </c>
      <c r="L700">
        <v>1839</v>
      </c>
      <c r="M700" s="3" t="s">
        <v>9731</v>
      </c>
      <c r="N700" s="1" t="s">
        <v>9754</v>
      </c>
      <c r="O700">
        <v>4288</v>
      </c>
      <c r="P700" s="11" t="s">
        <v>9733</v>
      </c>
      <c r="Q700" s="1" t="s">
        <v>9734</v>
      </c>
      <c r="R700">
        <v>786</v>
      </c>
      <c r="S700" s="3" t="s">
        <v>9735</v>
      </c>
      <c r="T700" s="1" t="s">
        <v>9772</v>
      </c>
      <c r="U700">
        <v>246</v>
      </c>
      <c r="V700" s="3" t="s">
        <v>9737</v>
      </c>
      <c r="W700" s="1" t="s">
        <v>9773</v>
      </c>
      <c r="X700">
        <v>5542</v>
      </c>
      <c r="Y700" s="3" t="s">
        <v>9739</v>
      </c>
      <c r="Z700" s="1" t="s">
        <v>9774</v>
      </c>
      <c r="AA700">
        <v>6899</v>
      </c>
      <c r="AB700" s="3" t="s">
        <v>9741</v>
      </c>
      <c r="AC700" s="1" t="s">
        <v>9775</v>
      </c>
      <c r="AD700">
        <v>2602</v>
      </c>
      <c r="AE700">
        <v>125</v>
      </c>
      <c r="AF700">
        <v>55</v>
      </c>
      <c r="AG700">
        <v>9</v>
      </c>
      <c r="AH700">
        <v>25</v>
      </c>
      <c r="AI700">
        <v>61</v>
      </c>
      <c r="AJ700">
        <v>9</v>
      </c>
      <c r="AK700">
        <v>157</v>
      </c>
      <c r="AL700">
        <v>41</v>
      </c>
      <c r="AM700">
        <v>482</v>
      </c>
    </row>
    <row r="701" spans="1:39" ht="60" x14ac:dyDescent="0.3">
      <c r="A701" s="5" t="s">
        <v>9786</v>
      </c>
      <c r="B701" s="1" t="s">
        <v>9723</v>
      </c>
      <c r="C701" s="7" t="s">
        <v>9724</v>
      </c>
      <c r="D701" s="9" t="s">
        <v>9725</v>
      </c>
      <c r="E701" s="1" t="s">
        <v>9726</v>
      </c>
      <c r="F701">
        <v>9041</v>
      </c>
      <c r="G701" s="3" t="s">
        <v>9727</v>
      </c>
      <c r="H701" s="1" t="s">
        <v>9745</v>
      </c>
      <c r="I701">
        <v>6625</v>
      </c>
      <c r="J701" s="3" t="s">
        <v>9729</v>
      </c>
      <c r="K701" s="1" t="s">
        <v>9763</v>
      </c>
      <c r="L701">
        <v>1839</v>
      </c>
      <c r="M701" s="3" t="s">
        <v>9731</v>
      </c>
      <c r="N701" s="1" t="s">
        <v>9754</v>
      </c>
      <c r="O701">
        <v>4288</v>
      </c>
      <c r="P701" s="11" t="s">
        <v>9733</v>
      </c>
      <c r="Q701" s="1" t="s">
        <v>9734</v>
      </c>
      <c r="R701">
        <v>786</v>
      </c>
      <c r="S701" s="3" t="s">
        <v>9735</v>
      </c>
      <c r="T701" s="1" t="s">
        <v>9772</v>
      </c>
      <c r="U701">
        <v>246</v>
      </c>
      <c r="V701" s="3" t="s">
        <v>9737</v>
      </c>
      <c r="W701" s="1" t="s">
        <v>9773</v>
      </c>
      <c r="X701">
        <v>5542</v>
      </c>
      <c r="Y701" s="3" t="s">
        <v>9739</v>
      </c>
      <c r="Z701" s="1" t="s">
        <v>9774</v>
      </c>
      <c r="AA701">
        <v>6899</v>
      </c>
      <c r="AB701" s="3" t="s">
        <v>9741</v>
      </c>
      <c r="AC701" s="1" t="s">
        <v>9775</v>
      </c>
      <c r="AD701">
        <v>2602</v>
      </c>
      <c r="AE701">
        <v>125</v>
      </c>
      <c r="AF701">
        <v>55</v>
      </c>
      <c r="AG701">
        <v>9</v>
      </c>
      <c r="AH701">
        <v>25</v>
      </c>
      <c r="AI701">
        <v>61</v>
      </c>
      <c r="AJ701">
        <v>9</v>
      </c>
      <c r="AK701">
        <v>157</v>
      </c>
      <c r="AL701">
        <v>41</v>
      </c>
      <c r="AM701">
        <v>482</v>
      </c>
    </row>
    <row r="702" spans="1:39" ht="60" x14ac:dyDescent="0.3">
      <c r="A702" s="5" t="s">
        <v>9787</v>
      </c>
      <c r="B702" s="1" t="s">
        <v>9723</v>
      </c>
      <c r="C702" s="7" t="s">
        <v>9724</v>
      </c>
      <c r="D702" s="9" t="s">
        <v>9725</v>
      </c>
      <c r="E702" s="1" t="s">
        <v>9788</v>
      </c>
      <c r="F702">
        <v>9044</v>
      </c>
      <c r="G702" s="3" t="s">
        <v>9727</v>
      </c>
      <c r="H702" s="1" t="s">
        <v>9745</v>
      </c>
      <c r="I702">
        <v>6625</v>
      </c>
      <c r="J702" s="3" t="s">
        <v>9729</v>
      </c>
      <c r="K702" s="1" t="s">
        <v>9763</v>
      </c>
      <c r="L702">
        <v>1839</v>
      </c>
      <c r="M702" s="3" t="s">
        <v>9731</v>
      </c>
      <c r="N702" s="1" t="s">
        <v>9754</v>
      </c>
      <c r="O702">
        <v>4288</v>
      </c>
      <c r="P702" s="11" t="s">
        <v>9733</v>
      </c>
      <c r="Q702" s="1" t="s">
        <v>9734</v>
      </c>
      <c r="R702">
        <v>786</v>
      </c>
      <c r="S702" s="3" t="s">
        <v>9735</v>
      </c>
      <c r="T702" s="1" t="s">
        <v>9756</v>
      </c>
      <c r="U702">
        <v>2472</v>
      </c>
      <c r="V702" s="3" t="s">
        <v>9747</v>
      </c>
      <c r="W702" s="1" t="s">
        <v>9757</v>
      </c>
      <c r="X702">
        <v>5649</v>
      </c>
      <c r="Y702" s="3" t="s">
        <v>9739</v>
      </c>
      <c r="Z702" s="1" t="s">
        <v>9758</v>
      </c>
      <c r="AA702">
        <v>6898</v>
      </c>
      <c r="AB702" s="3" t="s">
        <v>9741</v>
      </c>
      <c r="AC702" s="1" t="s">
        <v>9759</v>
      </c>
      <c r="AD702">
        <v>2597</v>
      </c>
      <c r="AE702">
        <v>125</v>
      </c>
      <c r="AF702">
        <v>55</v>
      </c>
      <c r="AG702">
        <v>9</v>
      </c>
      <c r="AH702">
        <v>25</v>
      </c>
      <c r="AI702">
        <v>61</v>
      </c>
      <c r="AJ702">
        <v>9</v>
      </c>
      <c r="AK702">
        <v>157</v>
      </c>
      <c r="AL702">
        <v>41</v>
      </c>
      <c r="AM702">
        <v>482</v>
      </c>
    </row>
    <row r="703" spans="1:39" ht="60" x14ac:dyDescent="0.3">
      <c r="A703" s="5" t="s">
        <v>9789</v>
      </c>
      <c r="B703" s="1" t="s">
        <v>9723</v>
      </c>
      <c r="C703" s="7" t="s">
        <v>9724</v>
      </c>
      <c r="D703" s="9" t="s">
        <v>9725</v>
      </c>
      <c r="E703" s="1" t="s">
        <v>9761</v>
      </c>
      <c r="F703">
        <v>904</v>
      </c>
      <c r="G703" s="3" t="s">
        <v>9727</v>
      </c>
      <c r="H703" s="1" t="s">
        <v>9752</v>
      </c>
      <c r="I703">
        <v>6627</v>
      </c>
      <c r="J703" s="3" t="s">
        <v>9729</v>
      </c>
      <c r="K703" s="1" t="s">
        <v>9730</v>
      </c>
      <c r="L703">
        <v>1832</v>
      </c>
      <c r="M703" s="3" t="s">
        <v>9731</v>
      </c>
      <c r="N703" s="1" t="s">
        <v>9732</v>
      </c>
      <c r="O703">
        <v>4289</v>
      </c>
      <c r="P703" s="11" t="s">
        <v>9733</v>
      </c>
      <c r="Q703" s="1" t="s">
        <v>9734</v>
      </c>
      <c r="R703">
        <v>786</v>
      </c>
      <c r="S703" s="3" t="s">
        <v>9735</v>
      </c>
      <c r="T703" s="1" t="s">
        <v>9765</v>
      </c>
      <c r="U703">
        <v>2482</v>
      </c>
      <c r="V703" s="3" t="s">
        <v>9747</v>
      </c>
      <c r="W703" s="1" t="s">
        <v>9757</v>
      </c>
      <c r="X703">
        <v>5649</v>
      </c>
      <c r="Y703" s="3" t="s">
        <v>9739</v>
      </c>
      <c r="Z703" s="1" t="s">
        <v>9766</v>
      </c>
      <c r="AA703">
        <v>691</v>
      </c>
      <c r="AB703" s="3" t="s">
        <v>9741</v>
      </c>
      <c r="AC703" s="1" t="s">
        <v>9767</v>
      </c>
      <c r="AD703">
        <v>2603</v>
      </c>
      <c r="AE703">
        <v>125</v>
      </c>
      <c r="AF703">
        <v>55</v>
      </c>
      <c r="AG703">
        <v>9</v>
      </c>
      <c r="AH703">
        <v>25</v>
      </c>
      <c r="AI703">
        <v>61</v>
      </c>
      <c r="AJ703">
        <v>9</v>
      </c>
      <c r="AK703">
        <v>157</v>
      </c>
      <c r="AL703">
        <v>41</v>
      </c>
      <c r="AM703">
        <v>482</v>
      </c>
    </row>
    <row r="704" spans="1:39" ht="60" x14ac:dyDescent="0.3">
      <c r="A704" s="5" t="s">
        <v>9790</v>
      </c>
      <c r="B704" s="1" t="s">
        <v>9723</v>
      </c>
      <c r="C704" s="7" t="s">
        <v>9724</v>
      </c>
      <c r="D704" s="9" t="s">
        <v>9725</v>
      </c>
      <c r="E704" s="1" t="s">
        <v>9744</v>
      </c>
      <c r="F704">
        <v>9041</v>
      </c>
      <c r="G704" s="3" t="s">
        <v>9727</v>
      </c>
      <c r="H704" s="1" t="s">
        <v>9745</v>
      </c>
      <c r="I704">
        <v>6625</v>
      </c>
      <c r="J704" s="3" t="s">
        <v>9729</v>
      </c>
      <c r="K704" s="1" t="s">
        <v>9753</v>
      </c>
      <c r="L704">
        <v>1832</v>
      </c>
      <c r="M704" s="3" t="s">
        <v>9731</v>
      </c>
      <c r="N704" s="1" t="s">
        <v>9754</v>
      </c>
      <c r="O704">
        <v>4288</v>
      </c>
      <c r="P704" s="11" t="s">
        <v>9733</v>
      </c>
      <c r="Q704" s="1" t="s">
        <v>9734</v>
      </c>
      <c r="R704">
        <v>786</v>
      </c>
      <c r="S704" s="3" t="s">
        <v>9735</v>
      </c>
      <c r="T704" s="1" t="s">
        <v>9756</v>
      </c>
      <c r="U704">
        <v>2472</v>
      </c>
      <c r="V704" s="3" t="s">
        <v>9747</v>
      </c>
      <c r="W704" s="1" t="s">
        <v>9757</v>
      </c>
      <c r="X704">
        <v>5649</v>
      </c>
      <c r="Y704" s="3" t="s">
        <v>9739</v>
      </c>
      <c r="Z704" s="1" t="s">
        <v>9758</v>
      </c>
      <c r="AA704">
        <v>6898</v>
      </c>
      <c r="AB704" s="3" t="s">
        <v>9741</v>
      </c>
      <c r="AC704" s="1" t="s">
        <v>9759</v>
      </c>
      <c r="AD704">
        <v>2597</v>
      </c>
      <c r="AE704">
        <v>125</v>
      </c>
      <c r="AF704">
        <v>55</v>
      </c>
      <c r="AG704">
        <v>9</v>
      </c>
      <c r="AH704">
        <v>25</v>
      </c>
      <c r="AI704">
        <v>61</v>
      </c>
      <c r="AJ704">
        <v>9</v>
      </c>
      <c r="AK704">
        <v>157</v>
      </c>
      <c r="AL704">
        <v>41</v>
      </c>
      <c r="AM704">
        <v>482</v>
      </c>
    </row>
    <row r="705" spans="1:39" ht="60" x14ac:dyDescent="0.3">
      <c r="A705" s="5" t="s">
        <v>9791</v>
      </c>
      <c r="B705" s="1" t="s">
        <v>9723</v>
      </c>
      <c r="C705" s="7" t="s">
        <v>9724</v>
      </c>
      <c r="D705" s="9" t="s">
        <v>9725</v>
      </c>
      <c r="E705" s="1" t="s">
        <v>9726</v>
      </c>
      <c r="F705">
        <v>9041</v>
      </c>
      <c r="G705" s="3" t="s">
        <v>9727</v>
      </c>
      <c r="H705" s="1" t="s">
        <v>9762</v>
      </c>
      <c r="I705">
        <v>6615</v>
      </c>
      <c r="J705" s="3" t="s">
        <v>9729</v>
      </c>
      <c r="K705" s="1" t="s">
        <v>9730</v>
      </c>
      <c r="L705">
        <v>1832</v>
      </c>
      <c r="M705" s="3" t="s">
        <v>9731</v>
      </c>
      <c r="N705" s="1" t="s">
        <v>9732</v>
      </c>
      <c r="O705">
        <v>4289</v>
      </c>
      <c r="P705" s="11" t="s">
        <v>9733</v>
      </c>
      <c r="Q705" s="1" t="s">
        <v>9734</v>
      </c>
      <c r="R705">
        <v>786</v>
      </c>
      <c r="S705" s="3" t="s">
        <v>9735</v>
      </c>
      <c r="T705" s="1" t="s">
        <v>9746</v>
      </c>
      <c r="U705">
        <v>2473</v>
      </c>
      <c r="V705" s="3" t="s">
        <v>9747</v>
      </c>
      <c r="W705" s="1" t="s">
        <v>9748</v>
      </c>
      <c r="X705">
        <v>5635</v>
      </c>
      <c r="Y705" s="3" t="s">
        <v>9739</v>
      </c>
      <c r="Z705" s="1" t="s">
        <v>9749</v>
      </c>
      <c r="AA705">
        <v>6908</v>
      </c>
      <c r="AB705" s="3" t="s">
        <v>9741</v>
      </c>
      <c r="AC705" s="1" t="s">
        <v>9750</v>
      </c>
      <c r="AD705">
        <v>2594</v>
      </c>
      <c r="AE705">
        <v>125</v>
      </c>
      <c r="AF705">
        <v>55</v>
      </c>
      <c r="AG705">
        <v>9</v>
      </c>
      <c r="AH705">
        <v>25</v>
      </c>
      <c r="AI705">
        <v>61</v>
      </c>
      <c r="AJ705">
        <v>9</v>
      </c>
      <c r="AK705">
        <v>157</v>
      </c>
      <c r="AL705">
        <v>41</v>
      </c>
      <c r="AM705">
        <v>482</v>
      </c>
    </row>
    <row r="706" spans="1:39" ht="60" x14ac:dyDescent="0.3">
      <c r="A706" s="5" t="s">
        <v>9792</v>
      </c>
      <c r="B706" s="1" t="s">
        <v>9723</v>
      </c>
      <c r="C706" s="7" t="s">
        <v>9724</v>
      </c>
      <c r="D706" s="9" t="s">
        <v>9725</v>
      </c>
      <c r="E706" s="1" t="s">
        <v>9778</v>
      </c>
      <c r="F706">
        <v>9043</v>
      </c>
      <c r="G706" s="3" t="s">
        <v>9727</v>
      </c>
      <c r="H706" s="1" t="s">
        <v>9745</v>
      </c>
      <c r="I706">
        <v>6625</v>
      </c>
      <c r="J706" s="3" t="s">
        <v>9729</v>
      </c>
      <c r="K706" s="1" t="s">
        <v>9753</v>
      </c>
      <c r="L706">
        <v>1832</v>
      </c>
      <c r="M706" s="3" t="s">
        <v>9731</v>
      </c>
      <c r="N706" s="1" t="s">
        <v>9754</v>
      </c>
      <c r="O706">
        <v>4288</v>
      </c>
      <c r="P706" s="11" t="s">
        <v>9733</v>
      </c>
      <c r="Q706" s="1" t="s">
        <v>9734</v>
      </c>
      <c r="R706">
        <v>786</v>
      </c>
      <c r="S706" s="3" t="s">
        <v>9735</v>
      </c>
      <c r="T706" s="1" t="s">
        <v>9736</v>
      </c>
      <c r="U706">
        <v>2448</v>
      </c>
      <c r="V706" s="3" t="s">
        <v>9737</v>
      </c>
      <c r="W706" s="1" t="s">
        <v>9738</v>
      </c>
      <c r="X706">
        <v>5545</v>
      </c>
      <c r="Y706" s="3" t="s">
        <v>9739</v>
      </c>
      <c r="Z706" s="1" t="s">
        <v>9740</v>
      </c>
      <c r="AA706">
        <v>6897</v>
      </c>
      <c r="AB706" s="3" t="s">
        <v>9741</v>
      </c>
      <c r="AC706" s="1" t="s">
        <v>9742</v>
      </c>
      <c r="AD706">
        <v>2587</v>
      </c>
      <c r="AE706">
        <v>125</v>
      </c>
      <c r="AF706">
        <v>55</v>
      </c>
      <c r="AG706">
        <v>9</v>
      </c>
      <c r="AH706">
        <v>25</v>
      </c>
      <c r="AI706">
        <v>61</v>
      </c>
      <c r="AJ706">
        <v>9</v>
      </c>
      <c r="AK706">
        <v>157</v>
      </c>
      <c r="AL706">
        <v>41</v>
      </c>
      <c r="AM706">
        <v>482</v>
      </c>
    </row>
    <row r="707" spans="1:39" ht="60" x14ac:dyDescent="0.3">
      <c r="A707" s="5" t="s">
        <v>9793</v>
      </c>
      <c r="B707" s="1" t="s">
        <v>9723</v>
      </c>
      <c r="C707" s="7" t="s">
        <v>9724</v>
      </c>
      <c r="D707" s="9" t="s">
        <v>9725</v>
      </c>
      <c r="E707" s="1" t="s">
        <v>9726</v>
      </c>
      <c r="F707">
        <v>9041</v>
      </c>
      <c r="G707" s="3" t="s">
        <v>9727</v>
      </c>
      <c r="H707" s="1" t="s">
        <v>9752</v>
      </c>
      <c r="I707">
        <v>6627</v>
      </c>
      <c r="J707" s="3" t="s">
        <v>9729</v>
      </c>
      <c r="K707" s="1" t="s">
        <v>9730</v>
      </c>
      <c r="L707">
        <v>1832</v>
      </c>
      <c r="M707" s="3" t="s">
        <v>9731</v>
      </c>
      <c r="N707" s="1" t="s">
        <v>9732</v>
      </c>
      <c r="O707">
        <v>4289</v>
      </c>
      <c r="P707" s="11" t="s">
        <v>9733</v>
      </c>
      <c r="Q707" s="1" t="s">
        <v>9764</v>
      </c>
      <c r="R707">
        <v>781</v>
      </c>
      <c r="S707" s="3" t="s">
        <v>9735</v>
      </c>
      <c r="T707" s="1" t="s">
        <v>9794</v>
      </c>
      <c r="U707">
        <v>2496</v>
      </c>
      <c r="V707" s="3" t="s">
        <v>9747</v>
      </c>
      <c r="W707" s="1" t="s">
        <v>9795</v>
      </c>
      <c r="X707">
        <v>5636</v>
      </c>
      <c r="Y707" s="3" t="s">
        <v>9739</v>
      </c>
      <c r="Z707" s="1" t="s">
        <v>9781</v>
      </c>
      <c r="AA707">
        <v>6902</v>
      </c>
      <c r="AB707" s="3" t="s">
        <v>9741</v>
      </c>
      <c r="AC707" s="1" t="s">
        <v>9796</v>
      </c>
      <c r="AD707">
        <v>2617</v>
      </c>
      <c r="AE707">
        <v>125</v>
      </c>
      <c r="AF707">
        <v>55</v>
      </c>
      <c r="AG707">
        <v>9</v>
      </c>
      <c r="AH707">
        <v>25</v>
      </c>
      <c r="AI707">
        <v>61</v>
      </c>
      <c r="AJ707">
        <v>9</v>
      </c>
      <c r="AK707">
        <v>157</v>
      </c>
      <c r="AL707">
        <v>41</v>
      </c>
      <c r="AM707">
        <v>482</v>
      </c>
    </row>
    <row r="708" spans="1:39" ht="60" x14ac:dyDescent="0.3">
      <c r="A708" s="5" t="s">
        <v>9797</v>
      </c>
      <c r="B708" s="1" t="s">
        <v>9723</v>
      </c>
      <c r="C708" s="7" t="s">
        <v>9724</v>
      </c>
      <c r="D708" s="9" t="s">
        <v>9725</v>
      </c>
      <c r="E708" s="1" t="s">
        <v>9788</v>
      </c>
      <c r="F708">
        <v>9044</v>
      </c>
      <c r="G708" s="3" t="s">
        <v>9727</v>
      </c>
      <c r="H708" s="1" t="s">
        <v>9752</v>
      </c>
      <c r="I708">
        <v>6627</v>
      </c>
      <c r="J708" s="3" t="s">
        <v>9729</v>
      </c>
      <c r="K708" s="1" t="s">
        <v>9763</v>
      </c>
      <c r="L708">
        <v>1839</v>
      </c>
      <c r="M708" s="3" t="s">
        <v>9731</v>
      </c>
      <c r="N708" s="1" t="s">
        <v>9754</v>
      </c>
      <c r="O708">
        <v>4288</v>
      </c>
      <c r="P708" s="11" t="s">
        <v>9733</v>
      </c>
      <c r="Q708" s="1" t="s">
        <v>9734</v>
      </c>
      <c r="R708">
        <v>786</v>
      </c>
      <c r="S708" s="3" t="s">
        <v>9735</v>
      </c>
      <c r="T708" s="1" t="s">
        <v>9736</v>
      </c>
      <c r="U708">
        <v>2448</v>
      </c>
      <c r="V708" s="3" t="s">
        <v>9737</v>
      </c>
      <c r="W708" s="1" t="s">
        <v>9738</v>
      </c>
      <c r="X708">
        <v>5545</v>
      </c>
      <c r="Y708" s="3" t="s">
        <v>9739</v>
      </c>
      <c r="Z708" s="1" t="s">
        <v>9740</v>
      </c>
      <c r="AA708">
        <v>6897</v>
      </c>
      <c r="AB708" s="3" t="s">
        <v>9741</v>
      </c>
      <c r="AC708" s="1" t="s">
        <v>9742</v>
      </c>
      <c r="AD708">
        <v>2587</v>
      </c>
      <c r="AE708">
        <v>125</v>
      </c>
      <c r="AF708">
        <v>55</v>
      </c>
      <c r="AG708">
        <v>9</v>
      </c>
      <c r="AH708">
        <v>25</v>
      </c>
      <c r="AI708">
        <v>61</v>
      </c>
      <c r="AJ708">
        <v>9</v>
      </c>
      <c r="AK708">
        <v>157</v>
      </c>
      <c r="AL708">
        <v>41</v>
      </c>
      <c r="AM708">
        <v>482</v>
      </c>
    </row>
    <row r="709" spans="1:39" ht="60" x14ac:dyDescent="0.3">
      <c r="A709" s="5" t="s">
        <v>9798</v>
      </c>
      <c r="B709" s="1" t="s">
        <v>9723</v>
      </c>
      <c r="C709" s="7" t="s">
        <v>9724</v>
      </c>
      <c r="D709" s="9" t="s">
        <v>9725</v>
      </c>
      <c r="E709" s="1" t="s">
        <v>9761</v>
      </c>
      <c r="F709">
        <v>904</v>
      </c>
      <c r="G709" s="3" t="s">
        <v>9727</v>
      </c>
      <c r="H709" s="1" t="s">
        <v>9745</v>
      </c>
      <c r="I709">
        <v>6625</v>
      </c>
      <c r="J709" s="3" t="s">
        <v>9729</v>
      </c>
      <c r="K709" s="1" t="s">
        <v>9769</v>
      </c>
      <c r="L709">
        <v>1839</v>
      </c>
      <c r="M709" s="3" t="s">
        <v>9731</v>
      </c>
      <c r="N709" s="1" t="s">
        <v>9732</v>
      </c>
      <c r="O709">
        <v>4289</v>
      </c>
      <c r="P709" s="11" t="s">
        <v>9733</v>
      </c>
      <c r="Q709" s="1" t="s">
        <v>9764</v>
      </c>
      <c r="R709">
        <v>781</v>
      </c>
      <c r="S709" s="3" t="s">
        <v>9735</v>
      </c>
      <c r="T709" s="1" t="s">
        <v>9799</v>
      </c>
      <c r="U709">
        <v>2445</v>
      </c>
      <c r="V709" s="3" t="s">
        <v>9737</v>
      </c>
      <c r="W709" s="1" t="s">
        <v>9800</v>
      </c>
      <c r="X709">
        <v>5544</v>
      </c>
      <c r="Y709" s="3" t="s">
        <v>9739</v>
      </c>
      <c r="Z709" s="1" t="s">
        <v>9801</v>
      </c>
      <c r="AA709">
        <v>6896</v>
      </c>
      <c r="AB709" s="3" t="s">
        <v>9741</v>
      </c>
      <c r="AC709" s="1" t="s">
        <v>9802</v>
      </c>
      <c r="AD709">
        <v>2587</v>
      </c>
      <c r="AE709">
        <v>125</v>
      </c>
      <c r="AF709">
        <v>55</v>
      </c>
      <c r="AG709">
        <v>9</v>
      </c>
      <c r="AH709">
        <v>25</v>
      </c>
      <c r="AI709">
        <v>61</v>
      </c>
      <c r="AJ709">
        <v>9</v>
      </c>
      <c r="AK709">
        <v>157</v>
      </c>
      <c r="AL709">
        <v>41</v>
      </c>
      <c r="AM709">
        <v>482</v>
      </c>
    </row>
    <row r="710" spans="1:39" ht="60" x14ac:dyDescent="0.3">
      <c r="A710" s="5" t="s">
        <v>9803</v>
      </c>
      <c r="B710" s="1" t="s">
        <v>9723</v>
      </c>
      <c r="C710" s="7" t="s">
        <v>9724</v>
      </c>
      <c r="D710" s="9" t="s">
        <v>9725</v>
      </c>
      <c r="E710" s="1" t="s">
        <v>9788</v>
      </c>
      <c r="F710">
        <v>9044</v>
      </c>
      <c r="G710" s="3" t="s">
        <v>9727</v>
      </c>
      <c r="H710" s="1" t="s">
        <v>9752</v>
      </c>
      <c r="I710">
        <v>6627</v>
      </c>
      <c r="J710" s="3" t="s">
        <v>9729</v>
      </c>
      <c r="K710" s="1" t="s">
        <v>9763</v>
      </c>
      <c r="L710">
        <v>1839</v>
      </c>
      <c r="M710" s="3" t="s">
        <v>9731</v>
      </c>
      <c r="N710" s="1" t="s">
        <v>9754</v>
      </c>
      <c r="O710">
        <v>4288</v>
      </c>
      <c r="P710" s="11" t="s">
        <v>9733</v>
      </c>
      <c r="Q710" s="1" t="s">
        <v>9734</v>
      </c>
      <c r="R710">
        <v>786</v>
      </c>
      <c r="S710" s="3" t="s">
        <v>9735</v>
      </c>
      <c r="T710" s="1" t="s">
        <v>9804</v>
      </c>
      <c r="U710">
        <v>2476</v>
      </c>
      <c r="V710" s="3" t="s">
        <v>9747</v>
      </c>
      <c r="W710" s="1" t="s">
        <v>9805</v>
      </c>
      <c r="X710">
        <v>5644</v>
      </c>
      <c r="Y710" s="3" t="s">
        <v>9739</v>
      </c>
      <c r="Z710" s="1" t="s">
        <v>9806</v>
      </c>
      <c r="AA710">
        <v>6898</v>
      </c>
      <c r="AB710" s="3" t="s">
        <v>9741</v>
      </c>
      <c r="AC710" s="1" t="s">
        <v>9807</v>
      </c>
      <c r="AD710">
        <v>2596</v>
      </c>
      <c r="AE710">
        <v>125</v>
      </c>
      <c r="AF710">
        <v>55</v>
      </c>
      <c r="AG710">
        <v>9</v>
      </c>
      <c r="AH710">
        <v>25</v>
      </c>
      <c r="AI710">
        <v>61</v>
      </c>
      <c r="AJ710">
        <v>9</v>
      </c>
      <c r="AK710">
        <v>157</v>
      </c>
      <c r="AL710">
        <v>41</v>
      </c>
      <c r="AM710">
        <v>482</v>
      </c>
    </row>
    <row r="711" spans="1:39" ht="60" x14ac:dyDescent="0.3">
      <c r="A711" s="5" t="s">
        <v>9808</v>
      </c>
      <c r="B711" s="1" t="s">
        <v>9723</v>
      </c>
      <c r="C711" s="7" t="s">
        <v>9724</v>
      </c>
      <c r="D711" s="9" t="s">
        <v>9725</v>
      </c>
      <c r="E711" s="1" t="s">
        <v>9726</v>
      </c>
      <c r="F711">
        <v>9041</v>
      </c>
      <c r="G711" s="3" t="s">
        <v>9727</v>
      </c>
      <c r="H711" s="1" t="s">
        <v>9752</v>
      </c>
      <c r="I711">
        <v>6627</v>
      </c>
      <c r="J711" s="3" t="s">
        <v>9729</v>
      </c>
      <c r="K711" s="1" t="s">
        <v>9763</v>
      </c>
      <c r="L711">
        <v>1839</v>
      </c>
      <c r="M711" s="3" t="s">
        <v>9731</v>
      </c>
      <c r="N711" s="1" t="s">
        <v>9754</v>
      </c>
      <c r="O711">
        <v>4288</v>
      </c>
      <c r="P711" s="11" t="s">
        <v>9733</v>
      </c>
      <c r="Q711" s="1" t="s">
        <v>9734</v>
      </c>
      <c r="R711">
        <v>786</v>
      </c>
      <c r="S711" s="3" t="s">
        <v>9735</v>
      </c>
      <c r="T711" s="1" t="s">
        <v>9772</v>
      </c>
      <c r="U711">
        <v>246</v>
      </c>
      <c r="V711" s="3" t="s">
        <v>9737</v>
      </c>
      <c r="W711" s="1" t="s">
        <v>9773</v>
      </c>
      <c r="X711">
        <v>5542</v>
      </c>
      <c r="Y711" s="3" t="s">
        <v>9739</v>
      </c>
      <c r="Z711" s="1" t="s">
        <v>9774</v>
      </c>
      <c r="AA711">
        <v>6899</v>
      </c>
      <c r="AB711" s="3" t="s">
        <v>9741</v>
      </c>
      <c r="AC711" s="1" t="s">
        <v>9775</v>
      </c>
      <c r="AD711">
        <v>2602</v>
      </c>
      <c r="AE711">
        <v>125</v>
      </c>
      <c r="AF711">
        <v>55</v>
      </c>
      <c r="AG711">
        <v>9</v>
      </c>
      <c r="AH711">
        <v>25</v>
      </c>
      <c r="AI711">
        <v>61</v>
      </c>
      <c r="AJ711">
        <v>9</v>
      </c>
      <c r="AK711">
        <v>157</v>
      </c>
      <c r="AL711">
        <v>41</v>
      </c>
      <c r="AM711">
        <v>482</v>
      </c>
    </row>
    <row r="712" spans="1:39" ht="60" x14ac:dyDescent="0.3">
      <c r="A712" s="5" t="s">
        <v>9809</v>
      </c>
      <c r="B712" s="1" t="s">
        <v>9723</v>
      </c>
      <c r="C712" s="7" t="s">
        <v>9724</v>
      </c>
      <c r="D712" s="9" t="s">
        <v>9725</v>
      </c>
      <c r="E712" s="1" t="s">
        <v>9788</v>
      </c>
      <c r="F712">
        <v>9044</v>
      </c>
      <c r="G712" s="3" t="s">
        <v>9727</v>
      </c>
      <c r="H712" s="1" t="s">
        <v>9752</v>
      </c>
      <c r="I712">
        <v>6627</v>
      </c>
      <c r="J712" s="3" t="s">
        <v>9729</v>
      </c>
      <c r="K712" s="1" t="s">
        <v>9730</v>
      </c>
      <c r="L712">
        <v>1832</v>
      </c>
      <c r="M712" s="3" t="s">
        <v>9731</v>
      </c>
      <c r="N712" s="1" t="s">
        <v>9732</v>
      </c>
      <c r="O712">
        <v>4289</v>
      </c>
      <c r="P712" s="11" t="s">
        <v>9733</v>
      </c>
      <c r="Q712" s="1" t="s">
        <v>9770</v>
      </c>
      <c r="R712">
        <v>764</v>
      </c>
      <c r="S712" s="3" t="s">
        <v>9735</v>
      </c>
      <c r="T712" s="1" t="s">
        <v>9772</v>
      </c>
      <c r="U712">
        <v>246</v>
      </c>
      <c r="V712" s="3" t="s">
        <v>9737</v>
      </c>
      <c r="W712" s="1" t="s">
        <v>9773</v>
      </c>
      <c r="X712">
        <v>5542</v>
      </c>
      <c r="Y712" s="3" t="s">
        <v>9739</v>
      </c>
      <c r="Z712" s="1" t="s">
        <v>9774</v>
      </c>
      <c r="AA712">
        <v>6899</v>
      </c>
      <c r="AB712" s="3" t="s">
        <v>9741</v>
      </c>
      <c r="AC712" s="1" t="s">
        <v>9775</v>
      </c>
      <c r="AD712">
        <v>2602</v>
      </c>
      <c r="AE712">
        <v>125</v>
      </c>
      <c r="AF712">
        <v>55</v>
      </c>
      <c r="AG712">
        <v>9</v>
      </c>
      <c r="AH712">
        <v>25</v>
      </c>
      <c r="AI712">
        <v>61</v>
      </c>
      <c r="AJ712">
        <v>9</v>
      </c>
      <c r="AK712">
        <v>157</v>
      </c>
      <c r="AL712">
        <v>41</v>
      </c>
      <c r="AM712">
        <v>482</v>
      </c>
    </row>
    <row r="713" spans="1:39" ht="60" x14ac:dyDescent="0.3">
      <c r="A713" s="5" t="s">
        <v>9810</v>
      </c>
      <c r="B713" s="1" t="s">
        <v>9723</v>
      </c>
      <c r="C713" s="7" t="s">
        <v>9724</v>
      </c>
      <c r="D713" s="9" t="s">
        <v>9725</v>
      </c>
      <c r="E713" s="1" t="s">
        <v>9726</v>
      </c>
      <c r="F713">
        <v>9041</v>
      </c>
      <c r="G713" s="3" t="s">
        <v>9727</v>
      </c>
      <c r="H713" s="1" t="s">
        <v>9752</v>
      </c>
      <c r="I713">
        <v>6627</v>
      </c>
      <c r="J713" s="3" t="s">
        <v>9729</v>
      </c>
      <c r="K713" s="1" t="s">
        <v>9763</v>
      </c>
      <c r="L713">
        <v>1839</v>
      </c>
      <c r="M713" s="3" t="s">
        <v>9731</v>
      </c>
      <c r="N713" s="1" t="s">
        <v>9754</v>
      </c>
      <c r="O713">
        <v>4288</v>
      </c>
      <c r="P713" s="11" t="s">
        <v>9733</v>
      </c>
      <c r="Q713" s="1" t="s">
        <v>9734</v>
      </c>
      <c r="R713">
        <v>786</v>
      </c>
      <c r="S713" s="3" t="s">
        <v>9735</v>
      </c>
      <c r="T713" s="1" t="s">
        <v>9736</v>
      </c>
      <c r="U713">
        <v>2448</v>
      </c>
      <c r="V713" s="3" t="s">
        <v>9737</v>
      </c>
      <c r="W713" s="1" t="s">
        <v>9738</v>
      </c>
      <c r="X713">
        <v>5545</v>
      </c>
      <c r="Y713" s="3" t="s">
        <v>9739</v>
      </c>
      <c r="Z713" s="1" t="s">
        <v>9740</v>
      </c>
      <c r="AA713">
        <v>6897</v>
      </c>
      <c r="AB713" s="3" t="s">
        <v>9741</v>
      </c>
      <c r="AC713" s="1" t="s">
        <v>9742</v>
      </c>
      <c r="AD713">
        <v>2587</v>
      </c>
      <c r="AE713">
        <v>125</v>
      </c>
      <c r="AF713">
        <v>55</v>
      </c>
      <c r="AG713">
        <v>9</v>
      </c>
      <c r="AH713">
        <v>25</v>
      </c>
      <c r="AI713">
        <v>61</v>
      </c>
      <c r="AJ713">
        <v>9</v>
      </c>
      <c r="AK713">
        <v>157</v>
      </c>
      <c r="AL713">
        <v>41</v>
      </c>
      <c r="AM713">
        <v>482</v>
      </c>
    </row>
    <row r="714" spans="1:39" ht="60" x14ac:dyDescent="0.3">
      <c r="A714" s="5" t="s">
        <v>9811</v>
      </c>
      <c r="B714" s="1" t="s">
        <v>9723</v>
      </c>
      <c r="C714" s="7" t="s">
        <v>9724</v>
      </c>
      <c r="D714" s="9" t="s">
        <v>9725</v>
      </c>
      <c r="E714" s="1" t="s">
        <v>9788</v>
      </c>
      <c r="F714">
        <v>9044</v>
      </c>
      <c r="G714" s="3" t="s">
        <v>9727</v>
      </c>
      <c r="H714" s="1" t="s">
        <v>9752</v>
      </c>
      <c r="I714">
        <v>6627</v>
      </c>
      <c r="J714" s="3" t="s">
        <v>9729</v>
      </c>
      <c r="K714" s="1" t="s">
        <v>9753</v>
      </c>
      <c r="L714">
        <v>1832</v>
      </c>
      <c r="M714" s="3" t="s">
        <v>9731</v>
      </c>
      <c r="N714" s="1" t="s">
        <v>9754</v>
      </c>
      <c r="O714">
        <v>4288</v>
      </c>
      <c r="P714" s="11" t="s">
        <v>9733</v>
      </c>
      <c r="Q714" s="1" t="s">
        <v>9734</v>
      </c>
      <c r="R714">
        <v>786</v>
      </c>
      <c r="S714" s="3" t="s">
        <v>9735</v>
      </c>
      <c r="T714" s="1" t="s">
        <v>9772</v>
      </c>
      <c r="U714">
        <v>246</v>
      </c>
      <c r="V714" s="3" t="s">
        <v>9737</v>
      </c>
      <c r="W714" s="1" t="s">
        <v>9773</v>
      </c>
      <c r="X714">
        <v>5542</v>
      </c>
      <c r="Y714" s="3" t="s">
        <v>9739</v>
      </c>
      <c r="Z714" s="1" t="s">
        <v>9774</v>
      </c>
      <c r="AA714">
        <v>6899</v>
      </c>
      <c r="AB714" s="3" t="s">
        <v>9741</v>
      </c>
      <c r="AC714" s="1" t="s">
        <v>9775</v>
      </c>
      <c r="AD714">
        <v>2602</v>
      </c>
      <c r="AE714">
        <v>125</v>
      </c>
      <c r="AF714">
        <v>55</v>
      </c>
      <c r="AG714">
        <v>9</v>
      </c>
      <c r="AH714">
        <v>25</v>
      </c>
      <c r="AI714">
        <v>61</v>
      </c>
      <c r="AJ714">
        <v>9</v>
      </c>
      <c r="AK714">
        <v>157</v>
      </c>
      <c r="AL714">
        <v>41</v>
      </c>
      <c r="AM714">
        <v>482</v>
      </c>
    </row>
    <row r="715" spans="1:39" ht="60" x14ac:dyDescent="0.3">
      <c r="A715" s="5" t="s">
        <v>9812</v>
      </c>
      <c r="B715" s="1" t="s">
        <v>9723</v>
      </c>
      <c r="C715" s="7" t="s">
        <v>9724</v>
      </c>
      <c r="D715" s="9" t="s">
        <v>9725</v>
      </c>
      <c r="E715" s="1" t="s">
        <v>9726</v>
      </c>
      <c r="F715">
        <v>9041</v>
      </c>
      <c r="G715" s="3" t="s">
        <v>9727</v>
      </c>
      <c r="H715" s="1" t="s">
        <v>9762</v>
      </c>
      <c r="I715">
        <v>6615</v>
      </c>
      <c r="J715" s="3" t="s">
        <v>9729</v>
      </c>
      <c r="K715" s="1" t="s">
        <v>9730</v>
      </c>
      <c r="L715">
        <v>1832</v>
      </c>
      <c r="M715" s="3" t="s">
        <v>9731</v>
      </c>
      <c r="N715" s="1" t="s">
        <v>9732</v>
      </c>
      <c r="O715">
        <v>4289</v>
      </c>
      <c r="P715" s="11" t="s">
        <v>9733</v>
      </c>
      <c r="Q715" s="1" t="s">
        <v>9764</v>
      </c>
      <c r="R715">
        <v>781</v>
      </c>
      <c r="S715" s="3" t="s">
        <v>9735</v>
      </c>
      <c r="T715" s="1" t="s">
        <v>9765</v>
      </c>
      <c r="U715">
        <v>2482</v>
      </c>
      <c r="V715" s="3" t="s">
        <v>9747</v>
      </c>
      <c r="W715" s="1" t="s">
        <v>9757</v>
      </c>
      <c r="X715">
        <v>5649</v>
      </c>
      <c r="Y715" s="3" t="s">
        <v>9739</v>
      </c>
      <c r="Z715" s="1" t="s">
        <v>9766</v>
      </c>
      <c r="AA715">
        <v>691</v>
      </c>
      <c r="AB715" s="3" t="s">
        <v>9741</v>
      </c>
      <c r="AC715" s="1" t="s">
        <v>9767</v>
      </c>
      <c r="AD715">
        <v>2603</v>
      </c>
      <c r="AE715">
        <v>125</v>
      </c>
      <c r="AF715">
        <v>55</v>
      </c>
      <c r="AG715">
        <v>9</v>
      </c>
      <c r="AH715">
        <v>25</v>
      </c>
      <c r="AI715">
        <v>61</v>
      </c>
      <c r="AJ715">
        <v>9</v>
      </c>
      <c r="AK715">
        <v>157</v>
      </c>
      <c r="AL715">
        <v>41</v>
      </c>
      <c r="AM715">
        <v>482</v>
      </c>
    </row>
    <row r="716" spans="1:39" ht="60" x14ac:dyDescent="0.3">
      <c r="A716" s="5" t="s">
        <v>9813</v>
      </c>
      <c r="B716" s="1" t="s">
        <v>9723</v>
      </c>
      <c r="C716" s="7" t="s">
        <v>9724</v>
      </c>
      <c r="D716" s="9" t="s">
        <v>9725</v>
      </c>
      <c r="E716" s="1" t="s">
        <v>9726</v>
      </c>
      <c r="F716">
        <v>9041</v>
      </c>
      <c r="G716" s="3" t="s">
        <v>9727</v>
      </c>
      <c r="H716" s="1" t="s">
        <v>9745</v>
      </c>
      <c r="I716">
        <v>6625</v>
      </c>
      <c r="J716" s="3" t="s">
        <v>9729</v>
      </c>
      <c r="K716" s="1" t="s">
        <v>9763</v>
      </c>
      <c r="L716">
        <v>1839</v>
      </c>
      <c r="M716" s="3" t="s">
        <v>9731</v>
      </c>
      <c r="N716" s="1" t="s">
        <v>9754</v>
      </c>
      <c r="O716">
        <v>4288</v>
      </c>
      <c r="P716" s="11" t="s">
        <v>9733</v>
      </c>
      <c r="Q716" s="1" t="s">
        <v>9734</v>
      </c>
      <c r="R716">
        <v>786</v>
      </c>
      <c r="S716" s="3" t="s">
        <v>9735</v>
      </c>
      <c r="T716" s="1" t="s">
        <v>9746</v>
      </c>
      <c r="U716">
        <v>2473</v>
      </c>
      <c r="V716" s="3" t="s">
        <v>9747</v>
      </c>
      <c r="W716" s="1" t="s">
        <v>9748</v>
      </c>
      <c r="X716">
        <v>5635</v>
      </c>
      <c r="Y716" s="3" t="s">
        <v>9739</v>
      </c>
      <c r="Z716" s="1" t="s">
        <v>9749</v>
      </c>
      <c r="AA716">
        <v>6908</v>
      </c>
      <c r="AB716" s="3" t="s">
        <v>9741</v>
      </c>
      <c r="AC716" s="1" t="s">
        <v>9750</v>
      </c>
      <c r="AD716">
        <v>2594</v>
      </c>
      <c r="AE716">
        <v>125</v>
      </c>
      <c r="AF716">
        <v>55</v>
      </c>
      <c r="AG716">
        <v>9</v>
      </c>
      <c r="AH716">
        <v>25</v>
      </c>
      <c r="AI716">
        <v>61</v>
      </c>
      <c r="AJ716">
        <v>9</v>
      </c>
      <c r="AK716">
        <v>157</v>
      </c>
      <c r="AL716">
        <v>41</v>
      </c>
      <c r="AM716">
        <v>482</v>
      </c>
    </row>
    <row r="717" spans="1:39" ht="60" x14ac:dyDescent="0.3">
      <c r="A717" s="5" t="s">
        <v>9814</v>
      </c>
      <c r="B717" s="1" t="s">
        <v>9723</v>
      </c>
      <c r="C717" s="7" t="s">
        <v>9724</v>
      </c>
      <c r="D717" s="9" t="s">
        <v>9725</v>
      </c>
      <c r="E717" s="1" t="s">
        <v>9788</v>
      </c>
      <c r="F717">
        <v>9044</v>
      </c>
      <c r="G717" s="3" t="s">
        <v>9727</v>
      </c>
      <c r="H717" s="1" t="s">
        <v>9745</v>
      </c>
      <c r="I717">
        <v>6625</v>
      </c>
      <c r="J717" s="3" t="s">
        <v>9729</v>
      </c>
      <c r="K717" s="1" t="s">
        <v>9730</v>
      </c>
      <c r="L717">
        <v>1832</v>
      </c>
      <c r="M717" s="3" t="s">
        <v>9731</v>
      </c>
      <c r="N717" s="1" t="s">
        <v>9732</v>
      </c>
      <c r="O717">
        <v>4289</v>
      </c>
      <c r="P717" s="11" t="s">
        <v>9733</v>
      </c>
      <c r="Q717" s="1" t="s">
        <v>9764</v>
      </c>
      <c r="R717">
        <v>781</v>
      </c>
      <c r="S717" s="3" t="s">
        <v>9735</v>
      </c>
      <c r="T717" s="1" t="s">
        <v>9746</v>
      </c>
      <c r="U717">
        <v>2473</v>
      </c>
      <c r="V717" s="3" t="s">
        <v>9747</v>
      </c>
      <c r="W717" s="1" t="s">
        <v>9748</v>
      </c>
      <c r="X717">
        <v>5635</v>
      </c>
      <c r="Y717" s="3" t="s">
        <v>9739</v>
      </c>
      <c r="Z717" s="1" t="s">
        <v>9749</v>
      </c>
      <c r="AA717">
        <v>6908</v>
      </c>
      <c r="AB717" s="3" t="s">
        <v>9741</v>
      </c>
      <c r="AC717" s="1" t="s">
        <v>9750</v>
      </c>
      <c r="AD717">
        <v>2594</v>
      </c>
      <c r="AE717">
        <v>125</v>
      </c>
      <c r="AF717">
        <v>55</v>
      </c>
      <c r="AG717">
        <v>9</v>
      </c>
      <c r="AH717">
        <v>25</v>
      </c>
      <c r="AI717">
        <v>61</v>
      </c>
      <c r="AJ717">
        <v>9</v>
      </c>
      <c r="AK717">
        <v>157</v>
      </c>
      <c r="AL717">
        <v>41</v>
      </c>
      <c r="AM717">
        <v>482</v>
      </c>
    </row>
    <row r="718" spans="1:39" ht="60" x14ac:dyDescent="0.3">
      <c r="A718" s="5" t="s">
        <v>9815</v>
      </c>
      <c r="B718" s="1" t="s">
        <v>9723</v>
      </c>
      <c r="C718" s="7" t="s">
        <v>9724</v>
      </c>
      <c r="D718" s="9" t="s">
        <v>9725</v>
      </c>
      <c r="E718" s="1" t="s">
        <v>9726</v>
      </c>
      <c r="F718">
        <v>9041</v>
      </c>
      <c r="G718" s="3" t="s">
        <v>9727</v>
      </c>
      <c r="H718" s="1" t="s">
        <v>9762</v>
      </c>
      <c r="I718">
        <v>6615</v>
      </c>
      <c r="J718" s="3" t="s">
        <v>9729</v>
      </c>
      <c r="K718" s="1" t="s">
        <v>9763</v>
      </c>
      <c r="L718">
        <v>1839</v>
      </c>
      <c r="M718" s="3" t="s">
        <v>9731</v>
      </c>
      <c r="N718" s="1" t="s">
        <v>9754</v>
      </c>
      <c r="O718">
        <v>4288</v>
      </c>
      <c r="P718" s="11" t="s">
        <v>9733</v>
      </c>
      <c r="Q718" s="1" t="s">
        <v>9734</v>
      </c>
      <c r="R718">
        <v>786</v>
      </c>
      <c r="S718" s="3" t="s">
        <v>9735</v>
      </c>
      <c r="T718" s="1" t="s">
        <v>9765</v>
      </c>
      <c r="U718">
        <v>2482</v>
      </c>
      <c r="V718" s="3" t="s">
        <v>9747</v>
      </c>
      <c r="W718" s="1" t="s">
        <v>9757</v>
      </c>
      <c r="X718">
        <v>5649</v>
      </c>
      <c r="Y718" s="3" t="s">
        <v>9739</v>
      </c>
      <c r="Z718" s="1" t="s">
        <v>9766</v>
      </c>
      <c r="AA718">
        <v>691</v>
      </c>
      <c r="AB718" s="3" t="s">
        <v>9741</v>
      </c>
      <c r="AC718" s="1" t="s">
        <v>9767</v>
      </c>
      <c r="AD718">
        <v>2603</v>
      </c>
      <c r="AE718">
        <v>125</v>
      </c>
      <c r="AF718">
        <v>55</v>
      </c>
      <c r="AG718">
        <v>9</v>
      </c>
      <c r="AH718">
        <v>25</v>
      </c>
      <c r="AI718">
        <v>61</v>
      </c>
      <c r="AJ718">
        <v>9</v>
      </c>
      <c r="AK718">
        <v>157</v>
      </c>
      <c r="AL718">
        <v>41</v>
      </c>
      <c r="AM718">
        <v>482</v>
      </c>
    </row>
    <row r="719" spans="1:39" ht="60" x14ac:dyDescent="0.3">
      <c r="A719" s="5" t="s">
        <v>9816</v>
      </c>
      <c r="B719" s="1" t="s">
        <v>9723</v>
      </c>
      <c r="C719" s="7" t="s">
        <v>9724</v>
      </c>
      <c r="D719" s="9" t="s">
        <v>9725</v>
      </c>
      <c r="E719" s="1" t="s">
        <v>9778</v>
      </c>
      <c r="F719">
        <v>9043</v>
      </c>
      <c r="G719" s="3" t="s">
        <v>9727</v>
      </c>
      <c r="H719" s="1" t="s">
        <v>9745</v>
      </c>
      <c r="I719">
        <v>6625</v>
      </c>
      <c r="J719" s="3" t="s">
        <v>9729</v>
      </c>
      <c r="K719" s="1" t="s">
        <v>9730</v>
      </c>
      <c r="L719">
        <v>1832</v>
      </c>
      <c r="M719" s="3" t="s">
        <v>9731</v>
      </c>
      <c r="N719" s="1" t="s">
        <v>9732</v>
      </c>
      <c r="O719">
        <v>4289</v>
      </c>
      <c r="P719" s="11" t="s">
        <v>9733</v>
      </c>
      <c r="Q719" s="1" t="s">
        <v>9764</v>
      </c>
      <c r="R719">
        <v>781</v>
      </c>
      <c r="S719" s="3" t="s">
        <v>9735</v>
      </c>
      <c r="T719" s="1" t="s">
        <v>9746</v>
      </c>
      <c r="U719">
        <v>2473</v>
      </c>
      <c r="V719" s="3" t="s">
        <v>9747</v>
      </c>
      <c r="W719" s="1" t="s">
        <v>9748</v>
      </c>
      <c r="X719">
        <v>5635</v>
      </c>
      <c r="Y719" s="3" t="s">
        <v>9739</v>
      </c>
      <c r="Z719" s="1" t="s">
        <v>9749</v>
      </c>
      <c r="AA719">
        <v>6908</v>
      </c>
      <c r="AB719" s="3" t="s">
        <v>9741</v>
      </c>
      <c r="AC719" s="1" t="s">
        <v>9750</v>
      </c>
      <c r="AD719">
        <v>2594</v>
      </c>
      <c r="AE719">
        <v>125</v>
      </c>
      <c r="AF719">
        <v>55</v>
      </c>
      <c r="AG719">
        <v>9</v>
      </c>
      <c r="AH719">
        <v>25</v>
      </c>
      <c r="AI719">
        <v>61</v>
      </c>
      <c r="AJ719">
        <v>9</v>
      </c>
      <c r="AK719">
        <v>157</v>
      </c>
      <c r="AL719">
        <v>41</v>
      </c>
      <c r="AM719">
        <v>482</v>
      </c>
    </row>
    <row r="720" spans="1:39" ht="60" x14ac:dyDescent="0.3">
      <c r="A720" s="5" t="s">
        <v>9817</v>
      </c>
      <c r="B720" s="1" t="s">
        <v>9723</v>
      </c>
      <c r="C720" s="7" t="s">
        <v>9724</v>
      </c>
      <c r="D720" s="9" t="s">
        <v>9725</v>
      </c>
      <c r="E720" s="1" t="s">
        <v>9761</v>
      </c>
      <c r="F720">
        <v>904</v>
      </c>
      <c r="G720" s="3" t="s">
        <v>9727</v>
      </c>
      <c r="H720" s="1" t="s">
        <v>9752</v>
      </c>
      <c r="I720">
        <v>6627</v>
      </c>
      <c r="J720" s="3" t="s">
        <v>9729</v>
      </c>
      <c r="K720" s="1" t="s">
        <v>9763</v>
      </c>
      <c r="L720">
        <v>1839</v>
      </c>
      <c r="M720" s="3" t="s">
        <v>9731</v>
      </c>
      <c r="N720" s="1" t="s">
        <v>9754</v>
      </c>
      <c r="O720">
        <v>4288</v>
      </c>
      <c r="P720" s="11" t="s">
        <v>9733</v>
      </c>
      <c r="Q720" s="1" t="s">
        <v>9734</v>
      </c>
      <c r="R720">
        <v>786</v>
      </c>
      <c r="S720" s="3" t="s">
        <v>9735</v>
      </c>
      <c r="T720" s="1" t="s">
        <v>9736</v>
      </c>
      <c r="U720">
        <v>2448</v>
      </c>
      <c r="V720" s="3" t="s">
        <v>9737</v>
      </c>
      <c r="W720" s="1" t="s">
        <v>9818</v>
      </c>
      <c r="X720">
        <v>5549</v>
      </c>
      <c r="Y720" s="3" t="s">
        <v>9739</v>
      </c>
      <c r="Z720" s="1" t="s">
        <v>9740</v>
      </c>
      <c r="AA720">
        <v>6897</v>
      </c>
      <c r="AB720" s="3" t="s">
        <v>9741</v>
      </c>
      <c r="AC720" s="1" t="s">
        <v>9742</v>
      </c>
      <c r="AD720">
        <v>2587</v>
      </c>
      <c r="AE720">
        <v>125</v>
      </c>
      <c r="AF720">
        <v>55</v>
      </c>
      <c r="AG720">
        <v>9</v>
      </c>
      <c r="AH720">
        <v>25</v>
      </c>
      <c r="AI720">
        <v>61</v>
      </c>
      <c r="AJ720">
        <v>9</v>
      </c>
      <c r="AK720">
        <v>157</v>
      </c>
      <c r="AL720">
        <v>41</v>
      </c>
      <c r="AM720">
        <v>482</v>
      </c>
    </row>
    <row r="721" spans="1:39" ht="60" x14ac:dyDescent="0.3">
      <c r="A721" s="5" t="s">
        <v>9819</v>
      </c>
      <c r="B721" s="1" t="s">
        <v>9723</v>
      </c>
      <c r="C721" s="7" t="s">
        <v>9724</v>
      </c>
      <c r="D721" s="9" t="s">
        <v>9725</v>
      </c>
      <c r="E721" s="1" t="s">
        <v>9744</v>
      </c>
      <c r="F721">
        <v>9041</v>
      </c>
      <c r="G721" s="3" t="s">
        <v>9727</v>
      </c>
      <c r="H721" s="1" t="s">
        <v>9762</v>
      </c>
      <c r="I721">
        <v>6615</v>
      </c>
      <c r="J721" s="3" t="s">
        <v>9729</v>
      </c>
      <c r="K721" s="1" t="s">
        <v>9763</v>
      </c>
      <c r="L721">
        <v>1839</v>
      </c>
      <c r="M721" s="3" t="s">
        <v>9731</v>
      </c>
      <c r="N721" s="1" t="s">
        <v>9754</v>
      </c>
      <c r="O721">
        <v>4288</v>
      </c>
      <c r="P721" s="11" t="s">
        <v>9733</v>
      </c>
      <c r="Q721" s="1" t="s">
        <v>9764</v>
      </c>
      <c r="R721">
        <v>781</v>
      </c>
      <c r="S721" s="3" t="s">
        <v>9735</v>
      </c>
      <c r="T721" s="1" t="s">
        <v>9765</v>
      </c>
      <c r="U721">
        <v>2482</v>
      </c>
      <c r="V721" s="3" t="s">
        <v>9747</v>
      </c>
      <c r="W721" s="1" t="s">
        <v>9757</v>
      </c>
      <c r="X721">
        <v>5649</v>
      </c>
      <c r="Y721" s="3" t="s">
        <v>9739</v>
      </c>
      <c r="Z721" s="1" t="s">
        <v>9766</v>
      </c>
      <c r="AA721">
        <v>691</v>
      </c>
      <c r="AB721" s="3" t="s">
        <v>9741</v>
      </c>
      <c r="AC721" s="1" t="s">
        <v>9767</v>
      </c>
      <c r="AD721">
        <v>2603</v>
      </c>
      <c r="AE721">
        <v>125</v>
      </c>
      <c r="AF721">
        <v>55</v>
      </c>
      <c r="AG721">
        <v>9</v>
      </c>
      <c r="AH721">
        <v>25</v>
      </c>
      <c r="AI721">
        <v>61</v>
      </c>
      <c r="AJ721">
        <v>9</v>
      </c>
      <c r="AK721">
        <v>157</v>
      </c>
      <c r="AL721">
        <v>41</v>
      </c>
      <c r="AM721">
        <v>482</v>
      </c>
    </row>
    <row r="722" spans="1:39" ht="60" x14ac:dyDescent="0.3">
      <c r="A722" s="5" t="s">
        <v>9820</v>
      </c>
      <c r="B722" s="1" t="s">
        <v>9723</v>
      </c>
      <c r="C722" s="7" t="s">
        <v>9724</v>
      </c>
      <c r="D722" s="9" t="s">
        <v>9725</v>
      </c>
      <c r="E722" s="1" t="s">
        <v>9788</v>
      </c>
      <c r="F722">
        <v>9044</v>
      </c>
      <c r="G722" s="3" t="s">
        <v>9727</v>
      </c>
      <c r="H722" s="1" t="s">
        <v>9752</v>
      </c>
      <c r="I722">
        <v>6627</v>
      </c>
      <c r="J722" s="3" t="s">
        <v>9729</v>
      </c>
      <c r="K722" s="1" t="s">
        <v>9763</v>
      </c>
      <c r="L722">
        <v>1839</v>
      </c>
      <c r="M722" s="3" t="s">
        <v>9731</v>
      </c>
      <c r="N722" s="1" t="s">
        <v>9754</v>
      </c>
      <c r="O722">
        <v>4288</v>
      </c>
      <c r="P722" s="11" t="s">
        <v>9733</v>
      </c>
      <c r="Q722" s="1" t="s">
        <v>9734</v>
      </c>
      <c r="R722">
        <v>786</v>
      </c>
      <c r="S722" s="3" t="s">
        <v>9735</v>
      </c>
      <c r="T722" s="1" t="s">
        <v>9772</v>
      </c>
      <c r="U722">
        <v>246</v>
      </c>
      <c r="V722" s="3" t="s">
        <v>9737</v>
      </c>
      <c r="W722" s="1" t="s">
        <v>9773</v>
      </c>
      <c r="X722">
        <v>5542</v>
      </c>
      <c r="Y722" s="3" t="s">
        <v>9739</v>
      </c>
      <c r="Z722" s="1" t="s">
        <v>9774</v>
      </c>
      <c r="AA722">
        <v>6899</v>
      </c>
      <c r="AB722" s="3" t="s">
        <v>9741</v>
      </c>
      <c r="AC722" s="1" t="s">
        <v>9775</v>
      </c>
      <c r="AD722">
        <v>2602</v>
      </c>
      <c r="AE722">
        <v>125</v>
      </c>
      <c r="AF722">
        <v>55</v>
      </c>
      <c r="AG722">
        <v>9</v>
      </c>
      <c r="AH722">
        <v>25</v>
      </c>
      <c r="AI722">
        <v>61</v>
      </c>
      <c r="AJ722">
        <v>9</v>
      </c>
      <c r="AK722">
        <v>157</v>
      </c>
      <c r="AL722">
        <v>41</v>
      </c>
      <c r="AM722">
        <v>482</v>
      </c>
    </row>
    <row r="723" spans="1:39" ht="60" x14ac:dyDescent="0.3">
      <c r="A723" s="5" t="s">
        <v>9821</v>
      </c>
      <c r="B723" s="1" t="s">
        <v>9723</v>
      </c>
      <c r="C723" s="7" t="s">
        <v>9724</v>
      </c>
      <c r="D723" s="9" t="s">
        <v>9725</v>
      </c>
      <c r="E723" s="1" t="s">
        <v>9761</v>
      </c>
      <c r="F723">
        <v>904</v>
      </c>
      <c r="G723" s="3" t="s">
        <v>9727</v>
      </c>
      <c r="H723" s="1" t="s">
        <v>9752</v>
      </c>
      <c r="I723">
        <v>6627</v>
      </c>
      <c r="J723" s="3" t="s">
        <v>9729</v>
      </c>
      <c r="K723" s="1" t="s">
        <v>9753</v>
      </c>
      <c r="L723">
        <v>1832</v>
      </c>
      <c r="M723" s="3" t="s">
        <v>9731</v>
      </c>
      <c r="N723" s="1" t="s">
        <v>9822</v>
      </c>
      <c r="O723">
        <v>4286</v>
      </c>
      <c r="P723" s="11" t="s">
        <v>9733</v>
      </c>
      <c r="Q723" s="1" t="s">
        <v>9764</v>
      </c>
      <c r="R723">
        <v>781</v>
      </c>
      <c r="S723" s="3" t="s">
        <v>9735</v>
      </c>
      <c r="T723" s="1" t="s">
        <v>9823</v>
      </c>
      <c r="U723">
        <v>2476</v>
      </c>
      <c r="V723" s="3" t="s">
        <v>9747</v>
      </c>
      <c r="W723" s="1" t="s">
        <v>9795</v>
      </c>
      <c r="X723">
        <v>5636</v>
      </c>
      <c r="Y723" s="3" t="s">
        <v>9739</v>
      </c>
      <c r="Z723" s="1" t="s">
        <v>9824</v>
      </c>
      <c r="AA723">
        <v>6908</v>
      </c>
      <c r="AB723" s="3" t="s">
        <v>9741</v>
      </c>
      <c r="AC723" s="1" t="s">
        <v>9825</v>
      </c>
      <c r="AD723">
        <v>2593</v>
      </c>
      <c r="AE723">
        <v>125</v>
      </c>
      <c r="AF723">
        <v>55</v>
      </c>
      <c r="AG723">
        <v>9</v>
      </c>
      <c r="AH723">
        <v>25</v>
      </c>
      <c r="AI723">
        <v>61</v>
      </c>
      <c r="AJ723">
        <v>9</v>
      </c>
      <c r="AK723">
        <v>157</v>
      </c>
      <c r="AL723">
        <v>41</v>
      </c>
      <c r="AM723">
        <v>482</v>
      </c>
    </row>
    <row r="724" spans="1:39" ht="60" x14ac:dyDescent="0.3">
      <c r="A724" s="5" t="s">
        <v>9826</v>
      </c>
      <c r="B724" s="1" t="s">
        <v>9723</v>
      </c>
      <c r="C724" s="7" t="s">
        <v>9724</v>
      </c>
      <c r="D724" s="9" t="s">
        <v>9725</v>
      </c>
      <c r="E724" s="1" t="s">
        <v>9761</v>
      </c>
      <c r="F724">
        <v>904</v>
      </c>
      <c r="G724" s="3" t="s">
        <v>9727</v>
      </c>
      <c r="H724" s="1" t="s">
        <v>9762</v>
      </c>
      <c r="I724">
        <v>6615</v>
      </c>
      <c r="J724" s="3" t="s">
        <v>9729</v>
      </c>
      <c r="K724" s="1" t="s">
        <v>9753</v>
      </c>
      <c r="L724">
        <v>1832</v>
      </c>
      <c r="M724" s="3" t="s">
        <v>9731</v>
      </c>
      <c r="N724" s="1" t="s">
        <v>9754</v>
      </c>
      <c r="O724">
        <v>4288</v>
      </c>
      <c r="P724" s="11" t="s">
        <v>9733</v>
      </c>
      <c r="Q724" s="1" t="s">
        <v>9734</v>
      </c>
      <c r="R724">
        <v>786</v>
      </c>
      <c r="S724" s="3" t="s">
        <v>9735</v>
      </c>
      <c r="T724" s="1" t="s">
        <v>9746</v>
      </c>
      <c r="U724">
        <v>2473</v>
      </c>
      <c r="V724" s="3" t="s">
        <v>9747</v>
      </c>
      <c r="W724" s="1" t="s">
        <v>9827</v>
      </c>
      <c r="X724">
        <v>5638</v>
      </c>
      <c r="Y724" s="3" t="s">
        <v>9739</v>
      </c>
      <c r="Z724" s="1" t="s">
        <v>9749</v>
      </c>
      <c r="AA724">
        <v>6908</v>
      </c>
      <c r="AB724" s="3" t="s">
        <v>9741</v>
      </c>
      <c r="AC724" s="1" t="s">
        <v>9750</v>
      </c>
      <c r="AD724">
        <v>2594</v>
      </c>
      <c r="AE724">
        <v>125</v>
      </c>
      <c r="AF724">
        <v>55</v>
      </c>
      <c r="AG724">
        <v>9</v>
      </c>
      <c r="AH724">
        <v>25</v>
      </c>
      <c r="AI724">
        <v>61</v>
      </c>
      <c r="AJ724">
        <v>9</v>
      </c>
      <c r="AK724">
        <v>157</v>
      </c>
      <c r="AL724">
        <v>41</v>
      </c>
      <c r="AM724">
        <v>482</v>
      </c>
    </row>
    <row r="725" spans="1:39" ht="60" x14ac:dyDescent="0.3">
      <c r="A725" s="5" t="s">
        <v>9828</v>
      </c>
      <c r="B725" s="1" t="s">
        <v>9723</v>
      </c>
      <c r="C725" s="7" t="s">
        <v>9724</v>
      </c>
      <c r="D725" s="9" t="s">
        <v>9725</v>
      </c>
      <c r="E725" s="1" t="s">
        <v>9726</v>
      </c>
      <c r="F725">
        <v>9041</v>
      </c>
      <c r="G725" s="3" t="s">
        <v>9727</v>
      </c>
      <c r="H725" s="1" t="s">
        <v>9752</v>
      </c>
      <c r="I725">
        <v>6627</v>
      </c>
      <c r="J725" s="3" t="s">
        <v>9729</v>
      </c>
      <c r="K725" s="1" t="s">
        <v>9730</v>
      </c>
      <c r="L725">
        <v>1832</v>
      </c>
      <c r="M725" s="3" t="s">
        <v>9731</v>
      </c>
      <c r="N725" s="1" t="s">
        <v>9732</v>
      </c>
      <c r="O725">
        <v>4289</v>
      </c>
      <c r="P725" s="11" t="s">
        <v>9733</v>
      </c>
      <c r="Q725" s="1" t="s">
        <v>9764</v>
      </c>
      <c r="R725">
        <v>781</v>
      </c>
      <c r="S725" s="3" t="s">
        <v>9735</v>
      </c>
      <c r="T725" s="1" t="s">
        <v>9756</v>
      </c>
      <c r="U725">
        <v>2472</v>
      </c>
      <c r="V725" s="3" t="s">
        <v>9747</v>
      </c>
      <c r="W725" s="1" t="s">
        <v>9757</v>
      </c>
      <c r="X725">
        <v>5649</v>
      </c>
      <c r="Y725" s="3" t="s">
        <v>9739</v>
      </c>
      <c r="Z725" s="1" t="s">
        <v>9758</v>
      </c>
      <c r="AA725">
        <v>6898</v>
      </c>
      <c r="AB725" s="3" t="s">
        <v>9741</v>
      </c>
      <c r="AC725" s="1" t="s">
        <v>9759</v>
      </c>
      <c r="AD725">
        <v>2597</v>
      </c>
      <c r="AE725">
        <v>125</v>
      </c>
      <c r="AF725">
        <v>55</v>
      </c>
      <c r="AG725">
        <v>9</v>
      </c>
      <c r="AH725">
        <v>25</v>
      </c>
      <c r="AI725">
        <v>61</v>
      </c>
      <c r="AJ725">
        <v>9</v>
      </c>
      <c r="AK725">
        <v>157</v>
      </c>
      <c r="AL725">
        <v>41</v>
      </c>
      <c r="AM725">
        <v>482</v>
      </c>
    </row>
    <row r="726" spans="1:39" ht="60" x14ac:dyDescent="0.3">
      <c r="A726" s="5" t="s">
        <v>9829</v>
      </c>
      <c r="B726" s="1" t="s">
        <v>9723</v>
      </c>
      <c r="C726" s="7" t="s">
        <v>9724</v>
      </c>
      <c r="D726" s="9" t="s">
        <v>9725</v>
      </c>
      <c r="E726" s="1" t="s">
        <v>9830</v>
      </c>
      <c r="F726">
        <v>9041</v>
      </c>
      <c r="G726" s="3" t="s">
        <v>9727</v>
      </c>
      <c r="H726" s="1" t="s">
        <v>9752</v>
      </c>
      <c r="I726">
        <v>6627</v>
      </c>
      <c r="J726" s="3" t="s">
        <v>9729</v>
      </c>
      <c r="K726" s="1" t="s">
        <v>9753</v>
      </c>
      <c r="L726">
        <v>1832</v>
      </c>
      <c r="M726" s="3" t="s">
        <v>9731</v>
      </c>
      <c r="N726" s="1" t="s">
        <v>9822</v>
      </c>
      <c r="O726">
        <v>4286</v>
      </c>
      <c r="P726" s="11" t="s">
        <v>9733</v>
      </c>
      <c r="Q726" s="1" t="s">
        <v>9764</v>
      </c>
      <c r="R726">
        <v>781</v>
      </c>
      <c r="S726" s="3" t="s">
        <v>9735</v>
      </c>
      <c r="T726" s="1" t="s">
        <v>9756</v>
      </c>
      <c r="U726">
        <v>2472</v>
      </c>
      <c r="V726" s="3" t="s">
        <v>9747</v>
      </c>
      <c r="W726" s="1" t="s">
        <v>9757</v>
      </c>
      <c r="X726">
        <v>5649</v>
      </c>
      <c r="Y726" s="3" t="s">
        <v>9739</v>
      </c>
      <c r="Z726" s="1" t="s">
        <v>9758</v>
      </c>
      <c r="AA726">
        <v>6898</v>
      </c>
      <c r="AB726" s="3" t="s">
        <v>9741</v>
      </c>
      <c r="AC726" s="1" t="s">
        <v>9759</v>
      </c>
      <c r="AD726">
        <v>2597</v>
      </c>
      <c r="AE726">
        <v>125</v>
      </c>
      <c r="AF726">
        <v>55</v>
      </c>
      <c r="AG726">
        <v>9</v>
      </c>
      <c r="AH726">
        <v>25</v>
      </c>
      <c r="AI726">
        <v>61</v>
      </c>
      <c r="AJ726">
        <v>9</v>
      </c>
      <c r="AK726">
        <v>157</v>
      </c>
      <c r="AL726">
        <v>41</v>
      </c>
      <c r="AM726">
        <v>482</v>
      </c>
    </row>
    <row r="727" spans="1:39" ht="60" x14ac:dyDescent="0.3">
      <c r="A727" s="5" t="s">
        <v>9831</v>
      </c>
      <c r="B727" s="1" t="s">
        <v>9723</v>
      </c>
      <c r="C727" s="7" t="s">
        <v>9724</v>
      </c>
      <c r="D727" s="9" t="s">
        <v>9725</v>
      </c>
      <c r="E727" s="1" t="s">
        <v>9788</v>
      </c>
      <c r="F727">
        <v>9044</v>
      </c>
      <c r="G727" s="3" t="s">
        <v>9727</v>
      </c>
      <c r="H727" s="1" t="s">
        <v>9728</v>
      </c>
      <c r="I727">
        <v>6623</v>
      </c>
      <c r="J727" s="3" t="s">
        <v>9729</v>
      </c>
      <c r="K727" s="1" t="s">
        <v>9753</v>
      </c>
      <c r="L727">
        <v>1832</v>
      </c>
      <c r="M727" s="3" t="s">
        <v>9731</v>
      </c>
      <c r="N727" s="1" t="s">
        <v>9822</v>
      </c>
      <c r="O727">
        <v>4286</v>
      </c>
      <c r="P727" s="11" t="s">
        <v>9733</v>
      </c>
      <c r="Q727" s="1" t="s">
        <v>9764</v>
      </c>
      <c r="R727">
        <v>781</v>
      </c>
      <c r="S727" s="3" t="s">
        <v>9735</v>
      </c>
      <c r="T727" s="1" t="s">
        <v>9756</v>
      </c>
      <c r="U727">
        <v>2472</v>
      </c>
      <c r="V727" s="3" t="s">
        <v>9747</v>
      </c>
      <c r="W727" s="1" t="s">
        <v>9757</v>
      </c>
      <c r="X727">
        <v>5649</v>
      </c>
      <c r="Y727" s="3" t="s">
        <v>9739</v>
      </c>
      <c r="Z727" s="1" t="s">
        <v>9758</v>
      </c>
      <c r="AA727">
        <v>6898</v>
      </c>
      <c r="AB727" s="3" t="s">
        <v>9741</v>
      </c>
      <c r="AC727" s="1" t="s">
        <v>9759</v>
      </c>
      <c r="AD727">
        <v>2597</v>
      </c>
      <c r="AE727">
        <v>125</v>
      </c>
      <c r="AF727">
        <v>55</v>
      </c>
      <c r="AG727">
        <v>9</v>
      </c>
      <c r="AH727">
        <v>25</v>
      </c>
      <c r="AI727">
        <v>61</v>
      </c>
      <c r="AJ727">
        <v>9</v>
      </c>
      <c r="AK727">
        <v>157</v>
      </c>
      <c r="AL727">
        <v>41</v>
      </c>
      <c r="AM727">
        <v>482</v>
      </c>
    </row>
    <row r="728" spans="1:39" ht="60" x14ac:dyDescent="0.3">
      <c r="A728" s="5" t="s">
        <v>9832</v>
      </c>
      <c r="B728" s="1" t="s">
        <v>9723</v>
      </c>
      <c r="C728" s="7" t="s">
        <v>9724</v>
      </c>
      <c r="D728" s="9" t="s">
        <v>9725</v>
      </c>
      <c r="E728" s="1" t="s">
        <v>9726</v>
      </c>
      <c r="F728">
        <v>9041</v>
      </c>
      <c r="G728" s="3" t="s">
        <v>9727</v>
      </c>
      <c r="H728" s="1" t="s">
        <v>9745</v>
      </c>
      <c r="I728">
        <v>6625</v>
      </c>
      <c r="J728" s="3" t="s">
        <v>9729</v>
      </c>
      <c r="K728" s="1" t="s">
        <v>9763</v>
      </c>
      <c r="L728">
        <v>1839</v>
      </c>
      <c r="M728" s="3" t="s">
        <v>9731</v>
      </c>
      <c r="N728" s="1" t="s">
        <v>9754</v>
      </c>
      <c r="O728">
        <v>4288</v>
      </c>
      <c r="P728" s="11" t="s">
        <v>9733</v>
      </c>
      <c r="Q728" s="1" t="s">
        <v>9764</v>
      </c>
      <c r="R728">
        <v>781</v>
      </c>
      <c r="S728" s="3" t="s">
        <v>9735</v>
      </c>
      <c r="T728" s="1" t="s">
        <v>9833</v>
      </c>
      <c r="U728">
        <v>2445</v>
      </c>
      <c r="V728" s="3" t="s">
        <v>9737</v>
      </c>
      <c r="W728" s="1" t="s">
        <v>9834</v>
      </c>
      <c r="X728">
        <v>5542</v>
      </c>
      <c r="Y728" s="3" t="s">
        <v>9739</v>
      </c>
      <c r="Z728" s="1" t="s">
        <v>9835</v>
      </c>
      <c r="AA728">
        <v>6897</v>
      </c>
      <c r="AB728" s="3" t="s">
        <v>9741</v>
      </c>
      <c r="AC728" s="1" t="s">
        <v>9836</v>
      </c>
      <c r="AD728">
        <v>2588</v>
      </c>
      <c r="AE728">
        <v>125</v>
      </c>
      <c r="AF728">
        <v>55</v>
      </c>
      <c r="AG728">
        <v>9</v>
      </c>
      <c r="AH728">
        <v>25</v>
      </c>
      <c r="AI728">
        <v>61</v>
      </c>
      <c r="AJ728">
        <v>9</v>
      </c>
      <c r="AK728">
        <v>157</v>
      </c>
      <c r="AL728">
        <v>41</v>
      </c>
      <c r="AM728">
        <v>482</v>
      </c>
    </row>
    <row r="729" spans="1:39" ht="60" x14ac:dyDescent="0.3">
      <c r="A729" s="5" t="s">
        <v>9837</v>
      </c>
      <c r="B729" s="1" t="s">
        <v>9723</v>
      </c>
      <c r="C729" s="7" t="s">
        <v>9724</v>
      </c>
      <c r="D729" s="9" t="s">
        <v>9725</v>
      </c>
      <c r="E729" s="1" t="s">
        <v>9744</v>
      </c>
      <c r="F729">
        <v>9041</v>
      </c>
      <c r="G729" s="3" t="s">
        <v>9727</v>
      </c>
      <c r="H729" s="1" t="s">
        <v>9728</v>
      </c>
      <c r="I729">
        <v>6623</v>
      </c>
      <c r="J729" s="3" t="s">
        <v>9729</v>
      </c>
      <c r="K729" s="1" t="s">
        <v>9769</v>
      </c>
      <c r="L729">
        <v>1839</v>
      </c>
      <c r="M729" s="3" t="s">
        <v>9731</v>
      </c>
      <c r="N729" s="1" t="s">
        <v>9732</v>
      </c>
      <c r="O729">
        <v>4289</v>
      </c>
      <c r="P729" s="11" t="s">
        <v>9733</v>
      </c>
      <c r="Q729" s="1" t="s">
        <v>9734</v>
      </c>
      <c r="R729">
        <v>786</v>
      </c>
      <c r="S729" s="3" t="s">
        <v>9735</v>
      </c>
      <c r="T729" s="1" t="s">
        <v>9746</v>
      </c>
      <c r="U729">
        <v>2473</v>
      </c>
      <c r="V729" s="3" t="s">
        <v>9747</v>
      </c>
      <c r="W729" s="1" t="s">
        <v>9748</v>
      </c>
      <c r="X729">
        <v>5635</v>
      </c>
      <c r="Y729" s="3" t="s">
        <v>9739</v>
      </c>
      <c r="Z729" s="1" t="s">
        <v>9749</v>
      </c>
      <c r="AA729">
        <v>6908</v>
      </c>
      <c r="AB729" s="3" t="s">
        <v>9741</v>
      </c>
      <c r="AC729" s="1" t="s">
        <v>9750</v>
      </c>
      <c r="AD729">
        <v>2594</v>
      </c>
      <c r="AE729">
        <v>125</v>
      </c>
      <c r="AF729">
        <v>55</v>
      </c>
      <c r="AG729">
        <v>9</v>
      </c>
      <c r="AH729">
        <v>25</v>
      </c>
      <c r="AI729">
        <v>61</v>
      </c>
      <c r="AJ729">
        <v>9</v>
      </c>
      <c r="AK729">
        <v>157</v>
      </c>
      <c r="AL729">
        <v>41</v>
      </c>
      <c r="AM729">
        <v>482</v>
      </c>
    </row>
    <row r="730" spans="1:39" ht="60" x14ac:dyDescent="0.3">
      <c r="A730" s="5" t="s">
        <v>9838</v>
      </c>
      <c r="B730" s="1" t="s">
        <v>9723</v>
      </c>
      <c r="C730" s="7" t="s">
        <v>9724</v>
      </c>
      <c r="D730" s="9" t="s">
        <v>9725</v>
      </c>
      <c r="E730" s="1" t="s">
        <v>9761</v>
      </c>
      <c r="F730">
        <v>904</v>
      </c>
      <c r="G730" s="3" t="s">
        <v>9727</v>
      </c>
      <c r="H730" s="1" t="s">
        <v>9752</v>
      </c>
      <c r="I730">
        <v>6627</v>
      </c>
      <c r="J730" s="3" t="s">
        <v>9729</v>
      </c>
      <c r="K730" s="1" t="s">
        <v>9763</v>
      </c>
      <c r="L730">
        <v>1839</v>
      </c>
      <c r="M730" s="3" t="s">
        <v>9731</v>
      </c>
      <c r="N730" s="1" t="s">
        <v>9754</v>
      </c>
      <c r="O730">
        <v>4288</v>
      </c>
      <c r="P730" s="11" t="s">
        <v>9733</v>
      </c>
      <c r="Q730" s="1" t="s">
        <v>9734</v>
      </c>
      <c r="R730">
        <v>786</v>
      </c>
      <c r="S730" s="3" t="s">
        <v>9735</v>
      </c>
      <c r="T730" s="1" t="s">
        <v>9765</v>
      </c>
      <c r="U730">
        <v>2482</v>
      </c>
      <c r="V730" s="3" t="s">
        <v>9747</v>
      </c>
      <c r="W730" s="1" t="s">
        <v>9757</v>
      </c>
      <c r="X730">
        <v>5649</v>
      </c>
      <c r="Y730" s="3" t="s">
        <v>9739</v>
      </c>
      <c r="Z730" s="1" t="s">
        <v>9766</v>
      </c>
      <c r="AA730">
        <v>691</v>
      </c>
      <c r="AB730" s="3" t="s">
        <v>9741</v>
      </c>
      <c r="AC730" s="1" t="s">
        <v>9767</v>
      </c>
      <c r="AD730">
        <v>2603</v>
      </c>
      <c r="AE730">
        <v>125</v>
      </c>
      <c r="AF730">
        <v>55</v>
      </c>
      <c r="AG730">
        <v>9</v>
      </c>
      <c r="AH730">
        <v>25</v>
      </c>
      <c r="AI730">
        <v>61</v>
      </c>
      <c r="AJ730">
        <v>9</v>
      </c>
      <c r="AK730">
        <v>157</v>
      </c>
      <c r="AL730">
        <v>41</v>
      </c>
      <c r="AM730">
        <v>482</v>
      </c>
    </row>
    <row r="731" spans="1:39" ht="60" x14ac:dyDescent="0.3">
      <c r="A731" s="5" t="s">
        <v>9839</v>
      </c>
      <c r="B731" s="1" t="s">
        <v>9723</v>
      </c>
      <c r="C731" s="7" t="s">
        <v>9724</v>
      </c>
      <c r="D731" s="9" t="s">
        <v>9725</v>
      </c>
      <c r="E731" s="1" t="s">
        <v>9788</v>
      </c>
      <c r="F731">
        <v>9044</v>
      </c>
      <c r="G731" s="3" t="s">
        <v>9727</v>
      </c>
      <c r="H731" s="1" t="s">
        <v>9745</v>
      </c>
      <c r="I731">
        <v>6625</v>
      </c>
      <c r="J731" s="3" t="s">
        <v>9729</v>
      </c>
      <c r="K731" s="1" t="s">
        <v>9753</v>
      </c>
      <c r="L731">
        <v>1832</v>
      </c>
      <c r="M731" s="3" t="s">
        <v>9731</v>
      </c>
      <c r="N731" s="1" t="s">
        <v>9754</v>
      </c>
      <c r="O731">
        <v>4288</v>
      </c>
      <c r="P731" s="11" t="s">
        <v>9733</v>
      </c>
      <c r="Q731" s="1" t="s">
        <v>9764</v>
      </c>
      <c r="R731">
        <v>781</v>
      </c>
      <c r="S731" s="3" t="s">
        <v>9735</v>
      </c>
      <c r="T731" s="1" t="s">
        <v>9736</v>
      </c>
      <c r="U731">
        <v>2448</v>
      </c>
      <c r="V731" s="3" t="s">
        <v>9737</v>
      </c>
      <c r="W731" s="1" t="s">
        <v>9738</v>
      </c>
      <c r="X731">
        <v>5545</v>
      </c>
      <c r="Y731" s="3" t="s">
        <v>9739</v>
      </c>
      <c r="Z731" s="1" t="s">
        <v>9740</v>
      </c>
      <c r="AA731">
        <v>6897</v>
      </c>
      <c r="AB731" s="3" t="s">
        <v>9741</v>
      </c>
      <c r="AC731" s="1" t="s">
        <v>9742</v>
      </c>
      <c r="AD731">
        <v>2587</v>
      </c>
      <c r="AE731">
        <v>125</v>
      </c>
      <c r="AF731">
        <v>55</v>
      </c>
      <c r="AG731">
        <v>9</v>
      </c>
      <c r="AH731">
        <v>25</v>
      </c>
      <c r="AI731">
        <v>61</v>
      </c>
      <c r="AJ731">
        <v>9</v>
      </c>
      <c r="AK731">
        <v>157</v>
      </c>
      <c r="AL731">
        <v>41</v>
      </c>
      <c r="AM731">
        <v>482</v>
      </c>
    </row>
    <row r="732" spans="1:39" ht="60" x14ac:dyDescent="0.3">
      <c r="A732" s="5" t="s">
        <v>9840</v>
      </c>
      <c r="B732" s="1" t="s">
        <v>9723</v>
      </c>
      <c r="C732" s="7" t="s">
        <v>9724</v>
      </c>
      <c r="D732" s="9" t="s">
        <v>9725</v>
      </c>
      <c r="E732" s="1" t="s">
        <v>9726</v>
      </c>
      <c r="F732">
        <v>9041</v>
      </c>
      <c r="G732" s="3" t="s">
        <v>9727</v>
      </c>
      <c r="H732" s="1" t="s">
        <v>9752</v>
      </c>
      <c r="I732">
        <v>6627</v>
      </c>
      <c r="J732" s="3" t="s">
        <v>9729</v>
      </c>
      <c r="K732" s="1" t="s">
        <v>9753</v>
      </c>
      <c r="L732">
        <v>1832</v>
      </c>
      <c r="M732" s="3" t="s">
        <v>9731</v>
      </c>
      <c r="N732" s="1" t="s">
        <v>9754</v>
      </c>
      <c r="O732">
        <v>4288</v>
      </c>
      <c r="P732" s="11" t="s">
        <v>9733</v>
      </c>
      <c r="Q732" s="1" t="s">
        <v>9734</v>
      </c>
      <c r="R732">
        <v>786</v>
      </c>
      <c r="S732" s="3" t="s">
        <v>9735</v>
      </c>
      <c r="T732" s="1" t="s">
        <v>9736</v>
      </c>
      <c r="U732">
        <v>2448</v>
      </c>
      <c r="V732" s="3" t="s">
        <v>9737</v>
      </c>
      <c r="W732" s="1" t="s">
        <v>9738</v>
      </c>
      <c r="X732">
        <v>5545</v>
      </c>
      <c r="Y732" s="3" t="s">
        <v>9739</v>
      </c>
      <c r="Z732" s="1" t="s">
        <v>9740</v>
      </c>
      <c r="AA732">
        <v>6897</v>
      </c>
      <c r="AB732" s="3" t="s">
        <v>9741</v>
      </c>
      <c r="AC732" s="1" t="s">
        <v>9742</v>
      </c>
      <c r="AD732">
        <v>2587</v>
      </c>
      <c r="AE732">
        <v>125</v>
      </c>
      <c r="AF732">
        <v>55</v>
      </c>
      <c r="AG732">
        <v>9</v>
      </c>
      <c r="AH732">
        <v>25</v>
      </c>
      <c r="AI732">
        <v>61</v>
      </c>
      <c r="AJ732">
        <v>9</v>
      </c>
      <c r="AK732">
        <v>157</v>
      </c>
      <c r="AL732">
        <v>41</v>
      </c>
      <c r="AM732">
        <v>482</v>
      </c>
    </row>
    <row r="733" spans="1:39" ht="60" x14ac:dyDescent="0.3">
      <c r="A733" s="5" t="s">
        <v>9841</v>
      </c>
      <c r="B733" s="1" t="s">
        <v>9723</v>
      </c>
      <c r="C733" s="7" t="s">
        <v>9724</v>
      </c>
      <c r="D733" s="9" t="s">
        <v>9725</v>
      </c>
      <c r="E733" s="1" t="s">
        <v>9761</v>
      </c>
      <c r="F733">
        <v>904</v>
      </c>
      <c r="G733" s="3" t="s">
        <v>9727</v>
      </c>
      <c r="H733" s="1" t="s">
        <v>9752</v>
      </c>
      <c r="I733">
        <v>6627</v>
      </c>
      <c r="J733" s="3" t="s">
        <v>9729</v>
      </c>
      <c r="K733" s="1" t="s">
        <v>9753</v>
      </c>
      <c r="L733">
        <v>1832</v>
      </c>
      <c r="M733" s="3" t="s">
        <v>9731</v>
      </c>
      <c r="N733" s="1" t="s">
        <v>9754</v>
      </c>
      <c r="O733">
        <v>4288</v>
      </c>
      <c r="P733" s="11" t="s">
        <v>9733</v>
      </c>
      <c r="Q733" s="1" t="s">
        <v>9764</v>
      </c>
      <c r="R733">
        <v>781</v>
      </c>
      <c r="S733" s="3" t="s">
        <v>9735</v>
      </c>
      <c r="T733" s="1" t="s">
        <v>9804</v>
      </c>
      <c r="U733">
        <v>2476</v>
      </c>
      <c r="V733" s="3" t="s">
        <v>9747</v>
      </c>
      <c r="W733" s="1" t="s">
        <v>9805</v>
      </c>
      <c r="X733">
        <v>5644</v>
      </c>
      <c r="Y733" s="3" t="s">
        <v>9739</v>
      </c>
      <c r="Z733" s="1" t="s">
        <v>9806</v>
      </c>
      <c r="AA733">
        <v>6898</v>
      </c>
      <c r="AB733" s="3" t="s">
        <v>9741</v>
      </c>
      <c r="AC733" s="1" t="s">
        <v>9807</v>
      </c>
      <c r="AD733">
        <v>2596</v>
      </c>
      <c r="AE733">
        <v>125</v>
      </c>
      <c r="AF733">
        <v>55</v>
      </c>
      <c r="AG733">
        <v>9</v>
      </c>
      <c r="AH733">
        <v>25</v>
      </c>
      <c r="AI733">
        <v>61</v>
      </c>
      <c r="AJ733">
        <v>9</v>
      </c>
      <c r="AK733">
        <v>157</v>
      </c>
      <c r="AL733">
        <v>41</v>
      </c>
      <c r="AM733">
        <v>482</v>
      </c>
    </row>
    <row r="734" spans="1:39" ht="60" x14ac:dyDescent="0.3">
      <c r="A734" s="5" t="s">
        <v>9842</v>
      </c>
      <c r="B734" s="1" t="s">
        <v>9723</v>
      </c>
      <c r="C734" s="7" t="s">
        <v>9724</v>
      </c>
      <c r="D734" s="9" t="s">
        <v>9725</v>
      </c>
      <c r="E734" s="1" t="s">
        <v>9761</v>
      </c>
      <c r="F734">
        <v>904</v>
      </c>
      <c r="G734" s="3" t="s">
        <v>9727</v>
      </c>
      <c r="H734" s="1" t="s">
        <v>9752</v>
      </c>
      <c r="I734">
        <v>6627</v>
      </c>
      <c r="J734" s="3" t="s">
        <v>9729</v>
      </c>
      <c r="K734" s="1" t="s">
        <v>9763</v>
      </c>
      <c r="L734">
        <v>1839</v>
      </c>
      <c r="M734" s="3" t="s">
        <v>9731</v>
      </c>
      <c r="N734" s="1" t="s">
        <v>9754</v>
      </c>
      <c r="O734">
        <v>4288</v>
      </c>
      <c r="P734" s="11" t="s">
        <v>9733</v>
      </c>
      <c r="Q734" s="1" t="s">
        <v>9734</v>
      </c>
      <c r="R734">
        <v>786</v>
      </c>
      <c r="S734" s="3" t="s">
        <v>9735</v>
      </c>
      <c r="T734" s="1" t="s">
        <v>9756</v>
      </c>
      <c r="U734">
        <v>2472</v>
      </c>
      <c r="V734" s="3" t="s">
        <v>9747</v>
      </c>
      <c r="W734" s="1" t="s">
        <v>9757</v>
      </c>
      <c r="X734">
        <v>5649</v>
      </c>
      <c r="Y734" s="3" t="s">
        <v>9739</v>
      </c>
      <c r="Z734" s="1" t="s">
        <v>9758</v>
      </c>
      <c r="AA734">
        <v>6898</v>
      </c>
      <c r="AB734" s="3" t="s">
        <v>9741</v>
      </c>
      <c r="AC734" s="1" t="s">
        <v>9759</v>
      </c>
      <c r="AD734">
        <v>2597</v>
      </c>
      <c r="AE734">
        <v>125</v>
      </c>
      <c r="AF734">
        <v>55</v>
      </c>
      <c r="AG734">
        <v>9</v>
      </c>
      <c r="AH734">
        <v>25</v>
      </c>
      <c r="AI734">
        <v>61</v>
      </c>
      <c r="AJ734">
        <v>9</v>
      </c>
      <c r="AK734">
        <v>157</v>
      </c>
      <c r="AL734">
        <v>41</v>
      </c>
      <c r="AM734">
        <v>482</v>
      </c>
    </row>
    <row r="735" spans="1:39" ht="60" x14ac:dyDescent="0.3">
      <c r="A735" s="5" t="s">
        <v>9843</v>
      </c>
      <c r="B735" s="1" t="s">
        <v>9723</v>
      </c>
      <c r="C735" s="7" t="s">
        <v>9724</v>
      </c>
      <c r="D735" s="9" t="s">
        <v>9725</v>
      </c>
      <c r="E735" s="1" t="s">
        <v>9778</v>
      </c>
      <c r="F735">
        <v>9043</v>
      </c>
      <c r="G735" s="3" t="s">
        <v>9727</v>
      </c>
      <c r="H735" s="1" t="s">
        <v>9752</v>
      </c>
      <c r="I735">
        <v>6627</v>
      </c>
      <c r="J735" s="3" t="s">
        <v>9729</v>
      </c>
      <c r="K735" s="1" t="s">
        <v>9763</v>
      </c>
      <c r="L735">
        <v>1839</v>
      </c>
      <c r="M735" s="3" t="s">
        <v>9731</v>
      </c>
      <c r="N735" s="1" t="s">
        <v>9754</v>
      </c>
      <c r="O735">
        <v>4288</v>
      </c>
      <c r="P735" s="11" t="s">
        <v>9733</v>
      </c>
      <c r="Q735" s="1" t="s">
        <v>9734</v>
      </c>
      <c r="R735">
        <v>786</v>
      </c>
      <c r="S735" s="3" t="s">
        <v>9735</v>
      </c>
      <c r="T735" s="1" t="s">
        <v>9844</v>
      </c>
      <c r="U735">
        <v>246</v>
      </c>
      <c r="V735" s="3" t="s">
        <v>9747</v>
      </c>
      <c r="W735" s="1" t="s">
        <v>9845</v>
      </c>
      <c r="X735">
        <v>5649</v>
      </c>
      <c r="Y735" s="3" t="s">
        <v>9739</v>
      </c>
      <c r="Z735" s="1" t="s">
        <v>9846</v>
      </c>
      <c r="AA735">
        <v>6904</v>
      </c>
      <c r="AB735" s="3" t="s">
        <v>9741</v>
      </c>
      <c r="AC735" s="1" t="s">
        <v>9847</v>
      </c>
      <c r="AD735">
        <v>2582</v>
      </c>
      <c r="AE735">
        <v>125</v>
      </c>
      <c r="AF735">
        <v>55</v>
      </c>
      <c r="AG735">
        <v>9</v>
      </c>
      <c r="AH735">
        <v>25</v>
      </c>
      <c r="AI735">
        <v>61</v>
      </c>
      <c r="AJ735">
        <v>9</v>
      </c>
      <c r="AK735">
        <v>157</v>
      </c>
      <c r="AL735">
        <v>41</v>
      </c>
      <c r="AM735">
        <v>482</v>
      </c>
    </row>
    <row r="736" spans="1:39" ht="60" x14ac:dyDescent="0.3">
      <c r="A736" s="5" t="s">
        <v>9848</v>
      </c>
      <c r="B736" s="1" t="s">
        <v>9723</v>
      </c>
      <c r="C736" s="7" t="s">
        <v>9724</v>
      </c>
      <c r="D736" s="9" t="s">
        <v>9725</v>
      </c>
      <c r="E736" s="1" t="s">
        <v>9788</v>
      </c>
      <c r="F736">
        <v>9044</v>
      </c>
      <c r="G736" s="3" t="s">
        <v>9727</v>
      </c>
      <c r="H736" s="1" t="s">
        <v>9745</v>
      </c>
      <c r="I736">
        <v>6625</v>
      </c>
      <c r="J736" s="3" t="s">
        <v>9729</v>
      </c>
      <c r="K736" s="1" t="s">
        <v>9769</v>
      </c>
      <c r="L736">
        <v>1839</v>
      </c>
      <c r="M736" s="3" t="s">
        <v>9731</v>
      </c>
      <c r="N736" s="1" t="s">
        <v>9732</v>
      </c>
      <c r="O736">
        <v>4289</v>
      </c>
      <c r="P736" s="11" t="s">
        <v>9733</v>
      </c>
      <c r="Q736" s="1" t="s">
        <v>9764</v>
      </c>
      <c r="R736">
        <v>781</v>
      </c>
      <c r="S736" s="3" t="s">
        <v>9735</v>
      </c>
      <c r="T736" s="1" t="s">
        <v>9799</v>
      </c>
      <c r="U736">
        <v>2445</v>
      </c>
      <c r="V736" s="3" t="s">
        <v>9737</v>
      </c>
      <c r="W736" s="1" t="s">
        <v>9773</v>
      </c>
      <c r="X736">
        <v>5542</v>
      </c>
      <c r="Y736" s="3" t="s">
        <v>9739</v>
      </c>
      <c r="Z736" s="1" t="s">
        <v>9801</v>
      </c>
      <c r="AA736">
        <v>6896</v>
      </c>
      <c r="AB736" s="3" t="s">
        <v>9741</v>
      </c>
      <c r="AC736" s="1" t="s">
        <v>9802</v>
      </c>
      <c r="AD736">
        <v>2587</v>
      </c>
      <c r="AE736">
        <v>125</v>
      </c>
      <c r="AF736">
        <v>55</v>
      </c>
      <c r="AG736">
        <v>9</v>
      </c>
      <c r="AH736">
        <v>25</v>
      </c>
      <c r="AI736">
        <v>61</v>
      </c>
      <c r="AJ736">
        <v>9</v>
      </c>
      <c r="AK736">
        <v>157</v>
      </c>
      <c r="AL736">
        <v>41</v>
      </c>
      <c r="AM736">
        <v>482</v>
      </c>
    </row>
    <row r="737" spans="1:39" ht="60" x14ac:dyDescent="0.3">
      <c r="A737" s="5" t="s">
        <v>9849</v>
      </c>
      <c r="B737" s="1" t="s">
        <v>9723</v>
      </c>
      <c r="C737" s="7" t="s">
        <v>9724</v>
      </c>
      <c r="D737" s="9" t="s">
        <v>9725</v>
      </c>
      <c r="E737" s="1" t="s">
        <v>9761</v>
      </c>
      <c r="F737">
        <v>904</v>
      </c>
      <c r="G737" s="3" t="s">
        <v>9727</v>
      </c>
      <c r="H737" s="1" t="s">
        <v>9745</v>
      </c>
      <c r="I737">
        <v>6625</v>
      </c>
      <c r="J737" s="3" t="s">
        <v>9729</v>
      </c>
      <c r="K737" s="1" t="s">
        <v>9763</v>
      </c>
      <c r="L737">
        <v>1839</v>
      </c>
      <c r="M737" s="3" t="s">
        <v>9731</v>
      </c>
      <c r="N737" s="1" t="s">
        <v>9754</v>
      </c>
      <c r="O737">
        <v>4288</v>
      </c>
      <c r="P737" s="11" t="s">
        <v>9733</v>
      </c>
      <c r="Q737" s="1" t="s">
        <v>9850</v>
      </c>
      <c r="R737">
        <v>794</v>
      </c>
      <c r="S737" s="3" t="s">
        <v>9735</v>
      </c>
      <c r="T737" s="1" t="s">
        <v>9851</v>
      </c>
      <c r="U737">
        <v>2482</v>
      </c>
      <c r="V737" s="3" t="s">
        <v>9747</v>
      </c>
      <c r="W737" s="1" t="s">
        <v>9852</v>
      </c>
      <c r="X737">
        <v>5648</v>
      </c>
      <c r="Y737" s="3" t="s">
        <v>9739</v>
      </c>
      <c r="Z737" s="1" t="s">
        <v>9853</v>
      </c>
      <c r="AA737">
        <v>69</v>
      </c>
      <c r="AB737" s="3" t="s">
        <v>9741</v>
      </c>
      <c r="AC737" s="1" t="s">
        <v>9854</v>
      </c>
      <c r="AD737">
        <v>2602</v>
      </c>
      <c r="AE737">
        <v>125</v>
      </c>
      <c r="AF737">
        <v>55</v>
      </c>
      <c r="AG737">
        <v>9</v>
      </c>
      <c r="AH737">
        <v>25</v>
      </c>
      <c r="AI737">
        <v>61</v>
      </c>
      <c r="AJ737">
        <v>9</v>
      </c>
      <c r="AK737">
        <v>157</v>
      </c>
      <c r="AL737">
        <v>41</v>
      </c>
      <c r="AM737">
        <v>482</v>
      </c>
    </row>
    <row r="738" spans="1:39" ht="60" x14ac:dyDescent="0.3">
      <c r="A738" s="5" t="s">
        <v>9855</v>
      </c>
      <c r="B738" s="1" t="s">
        <v>9723</v>
      </c>
      <c r="C738" s="7" t="s">
        <v>9724</v>
      </c>
      <c r="D738" s="9" t="s">
        <v>9725</v>
      </c>
      <c r="E738" s="1" t="s">
        <v>9761</v>
      </c>
      <c r="F738">
        <v>904</v>
      </c>
      <c r="G738" s="3" t="s">
        <v>9727</v>
      </c>
      <c r="H738" s="1" t="s">
        <v>9762</v>
      </c>
      <c r="I738">
        <v>6615</v>
      </c>
      <c r="J738" s="3" t="s">
        <v>9729</v>
      </c>
      <c r="K738" s="1" t="s">
        <v>9730</v>
      </c>
      <c r="L738">
        <v>1832</v>
      </c>
      <c r="M738" s="3" t="s">
        <v>9731</v>
      </c>
      <c r="N738" s="1" t="s">
        <v>9732</v>
      </c>
      <c r="O738">
        <v>4289</v>
      </c>
      <c r="P738" s="11" t="s">
        <v>9733</v>
      </c>
      <c r="Q738" s="1" t="s">
        <v>9734</v>
      </c>
      <c r="R738">
        <v>786</v>
      </c>
      <c r="S738" s="3" t="s">
        <v>9735</v>
      </c>
      <c r="T738" s="1" t="s">
        <v>9765</v>
      </c>
      <c r="U738">
        <v>2482</v>
      </c>
      <c r="V738" s="3" t="s">
        <v>9747</v>
      </c>
      <c r="W738" s="1" t="s">
        <v>9757</v>
      </c>
      <c r="X738">
        <v>5649</v>
      </c>
      <c r="Y738" s="3" t="s">
        <v>9739</v>
      </c>
      <c r="Z738" s="1" t="s">
        <v>9766</v>
      </c>
      <c r="AA738">
        <v>691</v>
      </c>
      <c r="AB738" s="3" t="s">
        <v>9741</v>
      </c>
      <c r="AC738" s="1" t="s">
        <v>9767</v>
      </c>
      <c r="AD738">
        <v>2603</v>
      </c>
      <c r="AE738">
        <v>125</v>
      </c>
      <c r="AF738">
        <v>55</v>
      </c>
      <c r="AG738">
        <v>9</v>
      </c>
      <c r="AH738">
        <v>25</v>
      </c>
      <c r="AI738">
        <v>61</v>
      </c>
      <c r="AJ738">
        <v>9</v>
      </c>
      <c r="AK738">
        <v>157</v>
      </c>
      <c r="AL738">
        <v>41</v>
      </c>
      <c r="AM738">
        <v>482</v>
      </c>
    </row>
    <row r="739" spans="1:39" ht="60" x14ac:dyDescent="0.3">
      <c r="A739" s="5" t="s">
        <v>9856</v>
      </c>
      <c r="B739" s="1" t="s">
        <v>9723</v>
      </c>
      <c r="C739" s="7" t="s">
        <v>9724</v>
      </c>
      <c r="D739" s="9" t="s">
        <v>9725</v>
      </c>
      <c r="E739" s="1" t="s">
        <v>9726</v>
      </c>
      <c r="F739">
        <v>9041</v>
      </c>
      <c r="G739" s="3" t="s">
        <v>9727</v>
      </c>
      <c r="H739" s="1" t="s">
        <v>9745</v>
      </c>
      <c r="I739">
        <v>6625</v>
      </c>
      <c r="J739" s="3" t="s">
        <v>9729</v>
      </c>
      <c r="K739" s="1" t="s">
        <v>9769</v>
      </c>
      <c r="L739">
        <v>1839</v>
      </c>
      <c r="M739" s="3" t="s">
        <v>9731</v>
      </c>
      <c r="N739" s="1" t="s">
        <v>9732</v>
      </c>
      <c r="O739">
        <v>4289</v>
      </c>
      <c r="P739" s="11" t="s">
        <v>9733</v>
      </c>
      <c r="Q739" s="1" t="s">
        <v>9734</v>
      </c>
      <c r="R739">
        <v>786</v>
      </c>
      <c r="S739" s="3" t="s">
        <v>9735</v>
      </c>
      <c r="T739" s="1" t="s">
        <v>9746</v>
      </c>
      <c r="U739">
        <v>2473</v>
      </c>
      <c r="V739" s="3" t="s">
        <v>9747</v>
      </c>
      <c r="W739" s="1" t="s">
        <v>9748</v>
      </c>
      <c r="X739">
        <v>5635</v>
      </c>
      <c r="Y739" s="3" t="s">
        <v>9739</v>
      </c>
      <c r="Z739" s="1" t="s">
        <v>9749</v>
      </c>
      <c r="AA739">
        <v>6908</v>
      </c>
      <c r="AB739" s="3" t="s">
        <v>9741</v>
      </c>
      <c r="AC739" s="1" t="s">
        <v>9750</v>
      </c>
      <c r="AD739">
        <v>2594</v>
      </c>
      <c r="AE739">
        <v>125</v>
      </c>
      <c r="AF739">
        <v>55</v>
      </c>
      <c r="AG739">
        <v>9</v>
      </c>
      <c r="AH739">
        <v>25</v>
      </c>
      <c r="AI739">
        <v>61</v>
      </c>
      <c r="AJ739">
        <v>9</v>
      </c>
      <c r="AK739">
        <v>157</v>
      </c>
      <c r="AL739">
        <v>41</v>
      </c>
      <c r="AM739">
        <v>482</v>
      </c>
    </row>
    <row r="740" spans="1:39" ht="60" x14ac:dyDescent="0.3">
      <c r="A740" s="5" t="s">
        <v>9857</v>
      </c>
      <c r="B740" s="1" t="s">
        <v>9723</v>
      </c>
      <c r="C740" s="7" t="s">
        <v>9724</v>
      </c>
      <c r="D740" s="9" t="s">
        <v>9725</v>
      </c>
      <c r="E740" s="1" t="s">
        <v>9788</v>
      </c>
      <c r="F740">
        <v>9044</v>
      </c>
      <c r="G740" s="3" t="s">
        <v>9727</v>
      </c>
      <c r="H740" s="1" t="s">
        <v>9745</v>
      </c>
      <c r="I740">
        <v>6625</v>
      </c>
      <c r="J740" s="3" t="s">
        <v>9729</v>
      </c>
      <c r="K740" s="1" t="s">
        <v>9763</v>
      </c>
      <c r="L740">
        <v>1839</v>
      </c>
      <c r="M740" s="3" t="s">
        <v>9731</v>
      </c>
      <c r="N740" s="1" t="s">
        <v>9754</v>
      </c>
      <c r="O740">
        <v>4288</v>
      </c>
      <c r="P740" s="11" t="s">
        <v>9733</v>
      </c>
      <c r="Q740" s="1" t="s">
        <v>9764</v>
      </c>
      <c r="R740">
        <v>781</v>
      </c>
      <c r="S740" s="3" t="s">
        <v>9735</v>
      </c>
      <c r="T740" s="1" t="s">
        <v>9772</v>
      </c>
      <c r="U740">
        <v>246</v>
      </c>
      <c r="V740" s="3" t="s">
        <v>9737</v>
      </c>
      <c r="W740" s="1" t="s">
        <v>9773</v>
      </c>
      <c r="X740">
        <v>5542</v>
      </c>
      <c r="Y740" s="3" t="s">
        <v>9739</v>
      </c>
      <c r="Z740" s="1" t="s">
        <v>9774</v>
      </c>
      <c r="AA740">
        <v>6899</v>
      </c>
      <c r="AB740" s="3" t="s">
        <v>9741</v>
      </c>
      <c r="AC740" s="1" t="s">
        <v>9775</v>
      </c>
      <c r="AD740">
        <v>2602</v>
      </c>
      <c r="AE740">
        <v>125</v>
      </c>
      <c r="AF740">
        <v>55</v>
      </c>
      <c r="AG740">
        <v>9</v>
      </c>
      <c r="AH740">
        <v>25</v>
      </c>
      <c r="AI740">
        <v>61</v>
      </c>
      <c r="AJ740">
        <v>9</v>
      </c>
      <c r="AK740">
        <v>157</v>
      </c>
      <c r="AL740">
        <v>41</v>
      </c>
      <c r="AM740">
        <v>482</v>
      </c>
    </row>
    <row r="741" spans="1:39" ht="60" x14ac:dyDescent="0.3">
      <c r="A741" s="5" t="s">
        <v>9858</v>
      </c>
      <c r="B741" s="1" t="s">
        <v>9723</v>
      </c>
      <c r="C741" s="7" t="s">
        <v>9724</v>
      </c>
      <c r="D741" s="9" t="s">
        <v>9725</v>
      </c>
      <c r="E741" s="1" t="s">
        <v>9744</v>
      </c>
      <c r="F741">
        <v>9041</v>
      </c>
      <c r="G741" s="3" t="s">
        <v>9727</v>
      </c>
      <c r="H741" s="1" t="s">
        <v>9752</v>
      </c>
      <c r="I741">
        <v>6627</v>
      </c>
      <c r="J741" s="3" t="s">
        <v>9729</v>
      </c>
      <c r="K741" s="1" t="s">
        <v>9763</v>
      </c>
      <c r="L741">
        <v>1839</v>
      </c>
      <c r="M741" s="3" t="s">
        <v>9731</v>
      </c>
      <c r="N741" s="1" t="s">
        <v>9754</v>
      </c>
      <c r="O741">
        <v>4288</v>
      </c>
      <c r="P741" s="11" t="s">
        <v>9733</v>
      </c>
      <c r="Q741" s="1" t="s">
        <v>9764</v>
      </c>
      <c r="R741">
        <v>781</v>
      </c>
      <c r="S741" s="3" t="s">
        <v>9735</v>
      </c>
      <c r="T741" s="1" t="s">
        <v>9772</v>
      </c>
      <c r="U741">
        <v>246</v>
      </c>
      <c r="V741" s="3" t="s">
        <v>9737</v>
      </c>
      <c r="W741" s="1" t="s">
        <v>9773</v>
      </c>
      <c r="X741">
        <v>5542</v>
      </c>
      <c r="Y741" s="3" t="s">
        <v>9739</v>
      </c>
      <c r="Z741" s="1" t="s">
        <v>9774</v>
      </c>
      <c r="AA741">
        <v>6899</v>
      </c>
      <c r="AB741" s="3" t="s">
        <v>9741</v>
      </c>
      <c r="AC741" s="1" t="s">
        <v>9775</v>
      </c>
      <c r="AD741">
        <v>2602</v>
      </c>
      <c r="AE741">
        <v>125</v>
      </c>
      <c r="AF741">
        <v>55</v>
      </c>
      <c r="AG741">
        <v>9</v>
      </c>
      <c r="AH741">
        <v>25</v>
      </c>
      <c r="AI741">
        <v>61</v>
      </c>
      <c r="AJ741">
        <v>9</v>
      </c>
      <c r="AK741">
        <v>157</v>
      </c>
      <c r="AL741">
        <v>41</v>
      </c>
      <c r="AM741">
        <v>482</v>
      </c>
    </row>
    <row r="742" spans="1:39" ht="60" x14ac:dyDescent="0.3">
      <c r="A742" s="5" t="s">
        <v>9859</v>
      </c>
      <c r="B742" s="1" t="s">
        <v>9723</v>
      </c>
      <c r="C742" s="7" t="s">
        <v>9724</v>
      </c>
      <c r="D742" s="9" t="s">
        <v>9725</v>
      </c>
      <c r="E742" s="1" t="s">
        <v>9726</v>
      </c>
      <c r="F742">
        <v>9041</v>
      </c>
      <c r="G742" s="3" t="s">
        <v>9727</v>
      </c>
      <c r="H742" s="1" t="s">
        <v>9762</v>
      </c>
      <c r="I742">
        <v>6615</v>
      </c>
      <c r="J742" s="3" t="s">
        <v>9729</v>
      </c>
      <c r="K742" s="1" t="s">
        <v>9730</v>
      </c>
      <c r="L742">
        <v>1832</v>
      </c>
      <c r="M742" s="3" t="s">
        <v>9731</v>
      </c>
      <c r="N742" s="1" t="s">
        <v>9732</v>
      </c>
      <c r="O742">
        <v>4289</v>
      </c>
      <c r="P742" s="11" t="s">
        <v>9733</v>
      </c>
      <c r="Q742" s="1" t="s">
        <v>9734</v>
      </c>
      <c r="R742">
        <v>786</v>
      </c>
      <c r="S742" s="3" t="s">
        <v>9735</v>
      </c>
      <c r="T742" s="1" t="s">
        <v>9794</v>
      </c>
      <c r="U742">
        <v>2496</v>
      </c>
      <c r="V742" s="3" t="s">
        <v>9747</v>
      </c>
      <c r="W742" s="1" t="s">
        <v>9780</v>
      </c>
      <c r="X742">
        <v>5634</v>
      </c>
      <c r="Y742" s="3" t="s">
        <v>9739</v>
      </c>
      <c r="Z742" s="1" t="s">
        <v>9781</v>
      </c>
      <c r="AA742">
        <v>6902</v>
      </c>
      <c r="AB742" s="3" t="s">
        <v>9741</v>
      </c>
      <c r="AC742" s="1" t="s">
        <v>9796</v>
      </c>
      <c r="AD742">
        <v>2617</v>
      </c>
      <c r="AE742">
        <v>125</v>
      </c>
      <c r="AF742">
        <v>55</v>
      </c>
      <c r="AG742">
        <v>9</v>
      </c>
      <c r="AH742">
        <v>25</v>
      </c>
      <c r="AI742">
        <v>61</v>
      </c>
      <c r="AJ742">
        <v>9</v>
      </c>
      <c r="AK742">
        <v>157</v>
      </c>
      <c r="AL742">
        <v>41</v>
      </c>
      <c r="AM742">
        <v>482</v>
      </c>
    </row>
    <row r="743" spans="1:39" ht="60" x14ac:dyDescent="0.3">
      <c r="A743" s="5" t="s">
        <v>9860</v>
      </c>
      <c r="B743" s="1" t="s">
        <v>9723</v>
      </c>
      <c r="C743" s="7" t="s">
        <v>9724</v>
      </c>
      <c r="D743" s="9" t="s">
        <v>9725</v>
      </c>
      <c r="E743" s="1" t="s">
        <v>9778</v>
      </c>
      <c r="F743">
        <v>9043</v>
      </c>
      <c r="G743" s="3" t="s">
        <v>9727</v>
      </c>
      <c r="H743" s="1" t="s">
        <v>9752</v>
      </c>
      <c r="I743">
        <v>6627</v>
      </c>
      <c r="J743" s="3" t="s">
        <v>9729</v>
      </c>
      <c r="K743" s="1" t="s">
        <v>9753</v>
      </c>
      <c r="L743">
        <v>1832</v>
      </c>
      <c r="M743" s="3" t="s">
        <v>9731</v>
      </c>
      <c r="N743" s="1" t="s">
        <v>9822</v>
      </c>
      <c r="O743">
        <v>4286</v>
      </c>
      <c r="P743" s="11" t="s">
        <v>9733</v>
      </c>
      <c r="Q743" s="1" t="s">
        <v>9734</v>
      </c>
      <c r="R743">
        <v>786</v>
      </c>
      <c r="S743" s="3" t="s">
        <v>9735</v>
      </c>
      <c r="T743" s="1" t="s">
        <v>9794</v>
      </c>
      <c r="U743">
        <v>2496</v>
      </c>
      <c r="V743" s="3" t="s">
        <v>9747</v>
      </c>
      <c r="W743" s="1" t="s">
        <v>9780</v>
      </c>
      <c r="X743">
        <v>5634</v>
      </c>
      <c r="Y743" s="3" t="s">
        <v>9739</v>
      </c>
      <c r="Z743" s="1" t="s">
        <v>9781</v>
      </c>
      <c r="AA743">
        <v>6902</v>
      </c>
      <c r="AB743" s="3" t="s">
        <v>9741</v>
      </c>
      <c r="AC743" s="1" t="s">
        <v>9796</v>
      </c>
      <c r="AD743">
        <v>2617</v>
      </c>
      <c r="AE743">
        <v>125</v>
      </c>
      <c r="AF743">
        <v>55</v>
      </c>
      <c r="AG743">
        <v>9</v>
      </c>
      <c r="AH743">
        <v>25</v>
      </c>
      <c r="AI743">
        <v>61</v>
      </c>
      <c r="AJ743">
        <v>9</v>
      </c>
      <c r="AK743">
        <v>157</v>
      </c>
      <c r="AL743">
        <v>41</v>
      </c>
      <c r="AM743">
        <v>482</v>
      </c>
    </row>
    <row r="744" spans="1:39" ht="60" x14ac:dyDescent="0.3">
      <c r="A744" s="5" t="s">
        <v>9861</v>
      </c>
      <c r="B744" s="1" t="s">
        <v>9723</v>
      </c>
      <c r="C744" s="7" t="s">
        <v>9724</v>
      </c>
      <c r="D744" s="9" t="s">
        <v>9725</v>
      </c>
      <c r="E744" s="1" t="s">
        <v>9788</v>
      </c>
      <c r="F744">
        <v>9044</v>
      </c>
      <c r="G744" s="3" t="s">
        <v>9727</v>
      </c>
      <c r="H744" s="1" t="s">
        <v>9752</v>
      </c>
      <c r="I744">
        <v>6627</v>
      </c>
      <c r="J744" s="3" t="s">
        <v>9729</v>
      </c>
      <c r="K744" s="1" t="s">
        <v>9753</v>
      </c>
      <c r="L744">
        <v>1832</v>
      </c>
      <c r="M744" s="3" t="s">
        <v>9731</v>
      </c>
      <c r="N744" s="1" t="s">
        <v>9754</v>
      </c>
      <c r="O744">
        <v>4288</v>
      </c>
      <c r="P744" s="11" t="s">
        <v>9733</v>
      </c>
      <c r="Q744" s="1" t="s">
        <v>9734</v>
      </c>
      <c r="R744">
        <v>786</v>
      </c>
      <c r="S744" s="3" t="s">
        <v>9735</v>
      </c>
      <c r="T744" s="1" t="s">
        <v>9746</v>
      </c>
      <c r="U744">
        <v>2473</v>
      </c>
      <c r="V744" s="3" t="s">
        <v>9747</v>
      </c>
      <c r="W744" s="1" t="s">
        <v>9748</v>
      </c>
      <c r="X744">
        <v>5635</v>
      </c>
      <c r="Y744" s="3" t="s">
        <v>9739</v>
      </c>
      <c r="Z744" s="1" t="s">
        <v>9749</v>
      </c>
      <c r="AA744">
        <v>6908</v>
      </c>
      <c r="AB744" s="3" t="s">
        <v>9741</v>
      </c>
      <c r="AC744" s="1" t="s">
        <v>9750</v>
      </c>
      <c r="AD744">
        <v>2594</v>
      </c>
      <c r="AE744">
        <v>125</v>
      </c>
      <c r="AF744">
        <v>55</v>
      </c>
      <c r="AG744">
        <v>9</v>
      </c>
      <c r="AH744">
        <v>25</v>
      </c>
      <c r="AI744">
        <v>61</v>
      </c>
      <c r="AJ744">
        <v>9</v>
      </c>
      <c r="AK744">
        <v>157</v>
      </c>
      <c r="AL744">
        <v>41</v>
      </c>
      <c r="AM744">
        <v>482</v>
      </c>
    </row>
    <row r="745" spans="1:39" ht="60" x14ac:dyDescent="0.3">
      <c r="A745" s="5" t="s">
        <v>9862</v>
      </c>
      <c r="B745" s="1" t="s">
        <v>9723</v>
      </c>
      <c r="C745" s="7" t="s">
        <v>9724</v>
      </c>
      <c r="D745" s="9" t="s">
        <v>9725</v>
      </c>
      <c r="E745" s="1" t="s">
        <v>9761</v>
      </c>
      <c r="F745">
        <v>904</v>
      </c>
      <c r="G745" s="3" t="s">
        <v>9727</v>
      </c>
      <c r="H745" s="1" t="s">
        <v>9745</v>
      </c>
      <c r="I745">
        <v>6625</v>
      </c>
      <c r="J745" s="3" t="s">
        <v>9729</v>
      </c>
      <c r="K745" s="1" t="s">
        <v>9763</v>
      </c>
      <c r="L745">
        <v>1839</v>
      </c>
      <c r="M745" s="3" t="s">
        <v>9731</v>
      </c>
      <c r="N745" s="1" t="s">
        <v>9754</v>
      </c>
      <c r="O745">
        <v>4288</v>
      </c>
      <c r="P745" s="11" t="s">
        <v>9733</v>
      </c>
      <c r="Q745" s="1" t="s">
        <v>9734</v>
      </c>
      <c r="R745">
        <v>786</v>
      </c>
      <c r="S745" s="3" t="s">
        <v>9735</v>
      </c>
      <c r="T745" s="1" t="s">
        <v>9794</v>
      </c>
      <c r="U745">
        <v>2496</v>
      </c>
      <c r="V745" s="3" t="s">
        <v>9747</v>
      </c>
      <c r="W745" s="1" t="s">
        <v>9780</v>
      </c>
      <c r="X745">
        <v>5634</v>
      </c>
      <c r="Y745" s="3" t="s">
        <v>9739</v>
      </c>
      <c r="Z745" s="1" t="s">
        <v>9781</v>
      </c>
      <c r="AA745">
        <v>6902</v>
      </c>
      <c r="AB745" s="3" t="s">
        <v>9741</v>
      </c>
      <c r="AC745" s="1" t="s">
        <v>9796</v>
      </c>
      <c r="AD745">
        <v>2617</v>
      </c>
      <c r="AE745">
        <v>125</v>
      </c>
      <c r="AF745">
        <v>55</v>
      </c>
      <c r="AG745">
        <v>9</v>
      </c>
      <c r="AH745">
        <v>25</v>
      </c>
      <c r="AI745">
        <v>61</v>
      </c>
      <c r="AJ745">
        <v>9</v>
      </c>
      <c r="AK745">
        <v>157</v>
      </c>
      <c r="AL745">
        <v>41</v>
      </c>
      <c r="AM745">
        <v>482</v>
      </c>
    </row>
    <row r="746" spans="1:39" ht="60" x14ac:dyDescent="0.3">
      <c r="A746" s="5" t="s">
        <v>9863</v>
      </c>
      <c r="B746" s="1" t="s">
        <v>9723</v>
      </c>
      <c r="C746" s="7" t="s">
        <v>9724</v>
      </c>
      <c r="D746" s="9" t="s">
        <v>9725</v>
      </c>
      <c r="E746" s="1" t="s">
        <v>9726</v>
      </c>
      <c r="F746">
        <v>9041</v>
      </c>
      <c r="G746" s="3" t="s">
        <v>9727</v>
      </c>
      <c r="H746" s="1" t="s">
        <v>9762</v>
      </c>
      <c r="I746">
        <v>6615</v>
      </c>
      <c r="J746" s="3" t="s">
        <v>9729</v>
      </c>
      <c r="K746" s="1" t="s">
        <v>9864</v>
      </c>
      <c r="L746">
        <v>1827</v>
      </c>
      <c r="M746" s="3" t="s">
        <v>9731</v>
      </c>
      <c r="N746" s="1" t="s">
        <v>9865</v>
      </c>
      <c r="O746">
        <v>4278</v>
      </c>
      <c r="P746" s="11" t="s">
        <v>9733</v>
      </c>
      <c r="Q746" s="1" t="s">
        <v>9734</v>
      </c>
      <c r="R746">
        <v>786</v>
      </c>
      <c r="S746" s="3" t="s">
        <v>9735</v>
      </c>
      <c r="T746" s="1" t="s">
        <v>9756</v>
      </c>
      <c r="U746">
        <v>2472</v>
      </c>
      <c r="V746" s="3" t="s">
        <v>9747</v>
      </c>
      <c r="W746" s="1" t="s">
        <v>9757</v>
      </c>
      <c r="X746">
        <v>5649</v>
      </c>
      <c r="Y746" s="3" t="s">
        <v>9739</v>
      </c>
      <c r="Z746" s="1" t="s">
        <v>9758</v>
      </c>
      <c r="AA746">
        <v>6898</v>
      </c>
      <c r="AB746" s="3" t="s">
        <v>9741</v>
      </c>
      <c r="AC746" s="1" t="s">
        <v>9759</v>
      </c>
      <c r="AD746">
        <v>2597</v>
      </c>
      <c r="AE746">
        <v>125</v>
      </c>
      <c r="AF746">
        <v>55</v>
      </c>
      <c r="AG746">
        <v>9</v>
      </c>
      <c r="AH746">
        <v>25</v>
      </c>
      <c r="AI746">
        <v>61</v>
      </c>
      <c r="AJ746">
        <v>9</v>
      </c>
      <c r="AK746">
        <v>157</v>
      </c>
      <c r="AL746">
        <v>41</v>
      </c>
      <c r="AM746">
        <v>482</v>
      </c>
    </row>
    <row r="747" spans="1:39" ht="60" x14ac:dyDescent="0.3">
      <c r="A747" s="5" t="s">
        <v>9866</v>
      </c>
      <c r="B747" s="1" t="s">
        <v>9723</v>
      </c>
      <c r="C747" s="7" t="s">
        <v>9724</v>
      </c>
      <c r="D747" s="9" t="s">
        <v>9725</v>
      </c>
      <c r="E747" s="1" t="s">
        <v>9744</v>
      </c>
      <c r="F747">
        <v>9041</v>
      </c>
      <c r="G747" s="3" t="s">
        <v>9727</v>
      </c>
      <c r="H747" s="1" t="s">
        <v>9745</v>
      </c>
      <c r="I747">
        <v>6625</v>
      </c>
      <c r="J747" s="3" t="s">
        <v>9729</v>
      </c>
      <c r="K747" s="1" t="s">
        <v>9753</v>
      </c>
      <c r="L747">
        <v>1832</v>
      </c>
      <c r="M747" s="3" t="s">
        <v>9731</v>
      </c>
      <c r="N747" s="1" t="s">
        <v>9822</v>
      </c>
      <c r="O747">
        <v>4286</v>
      </c>
      <c r="P747" s="11" t="s">
        <v>9733</v>
      </c>
      <c r="Q747" s="1" t="s">
        <v>9764</v>
      </c>
      <c r="R747">
        <v>781</v>
      </c>
      <c r="S747" s="3" t="s">
        <v>9735</v>
      </c>
      <c r="T747" s="1" t="s">
        <v>9756</v>
      </c>
      <c r="U747">
        <v>2472</v>
      </c>
      <c r="V747" s="3" t="s">
        <v>9747</v>
      </c>
      <c r="W747" s="1" t="s">
        <v>9757</v>
      </c>
      <c r="X747">
        <v>5649</v>
      </c>
      <c r="Y747" s="3" t="s">
        <v>9739</v>
      </c>
      <c r="Z747" s="1" t="s">
        <v>9758</v>
      </c>
      <c r="AA747">
        <v>6898</v>
      </c>
      <c r="AB747" s="3" t="s">
        <v>9741</v>
      </c>
      <c r="AC747" s="1" t="s">
        <v>9759</v>
      </c>
      <c r="AD747">
        <v>2597</v>
      </c>
      <c r="AE747">
        <v>125</v>
      </c>
      <c r="AF747">
        <v>55</v>
      </c>
      <c r="AG747">
        <v>9</v>
      </c>
      <c r="AH747">
        <v>25</v>
      </c>
      <c r="AI747">
        <v>61</v>
      </c>
      <c r="AJ747">
        <v>9</v>
      </c>
      <c r="AK747">
        <v>157</v>
      </c>
      <c r="AL747">
        <v>41</v>
      </c>
      <c r="AM747">
        <v>482</v>
      </c>
    </row>
    <row r="748" spans="1:39" ht="60" x14ac:dyDescent="0.3">
      <c r="A748" s="5" t="s">
        <v>9867</v>
      </c>
      <c r="B748" s="1" t="s">
        <v>9723</v>
      </c>
      <c r="C748" s="7" t="s">
        <v>9724</v>
      </c>
      <c r="D748" s="9" t="s">
        <v>9725</v>
      </c>
      <c r="E748" s="1" t="s">
        <v>9778</v>
      </c>
      <c r="F748">
        <v>9043</v>
      </c>
      <c r="G748" s="3" t="s">
        <v>9727</v>
      </c>
      <c r="H748" s="1" t="s">
        <v>9752</v>
      </c>
      <c r="I748">
        <v>6627</v>
      </c>
      <c r="J748" s="3" t="s">
        <v>9729</v>
      </c>
      <c r="K748" s="1" t="s">
        <v>9868</v>
      </c>
      <c r="L748">
        <v>1824</v>
      </c>
      <c r="M748" s="3" t="s">
        <v>9731</v>
      </c>
      <c r="N748" s="1" t="s">
        <v>9869</v>
      </c>
      <c r="O748">
        <v>4268</v>
      </c>
      <c r="P748" s="11" t="s">
        <v>9733</v>
      </c>
      <c r="Q748" s="1" t="s">
        <v>9734</v>
      </c>
      <c r="R748">
        <v>786</v>
      </c>
      <c r="S748" s="3" t="s">
        <v>9735</v>
      </c>
      <c r="T748" s="1" t="s">
        <v>9794</v>
      </c>
      <c r="U748">
        <v>2496</v>
      </c>
      <c r="V748" s="3" t="s">
        <v>9747</v>
      </c>
      <c r="W748" s="1" t="s">
        <v>9780</v>
      </c>
      <c r="X748">
        <v>5634</v>
      </c>
      <c r="Y748" s="3" t="s">
        <v>9739</v>
      </c>
      <c r="Z748" s="1" t="s">
        <v>9781</v>
      </c>
      <c r="AA748">
        <v>6902</v>
      </c>
      <c r="AB748" s="3" t="s">
        <v>9741</v>
      </c>
      <c r="AC748" s="1" t="s">
        <v>9796</v>
      </c>
      <c r="AD748">
        <v>2617</v>
      </c>
      <c r="AE748">
        <v>125</v>
      </c>
      <c r="AF748">
        <v>55</v>
      </c>
      <c r="AG748">
        <v>9</v>
      </c>
      <c r="AH748">
        <v>25</v>
      </c>
      <c r="AI748">
        <v>61</v>
      </c>
      <c r="AJ748">
        <v>9</v>
      </c>
      <c r="AK748">
        <v>157</v>
      </c>
      <c r="AL748">
        <v>41</v>
      </c>
      <c r="AM748">
        <v>482</v>
      </c>
    </row>
    <row r="749" spans="1:39" ht="60" x14ac:dyDescent="0.3">
      <c r="A749" s="5" t="s">
        <v>9870</v>
      </c>
      <c r="B749" s="1" t="s">
        <v>9723</v>
      </c>
      <c r="C749" s="7" t="s">
        <v>9724</v>
      </c>
      <c r="D749" s="9" t="s">
        <v>9725</v>
      </c>
      <c r="E749" s="1" t="s">
        <v>9744</v>
      </c>
      <c r="F749">
        <v>9041</v>
      </c>
      <c r="G749" s="3" t="s">
        <v>9727</v>
      </c>
      <c r="H749" s="1" t="s">
        <v>9745</v>
      </c>
      <c r="I749">
        <v>6625</v>
      </c>
      <c r="J749" s="3" t="s">
        <v>9729</v>
      </c>
      <c r="K749" s="1" t="s">
        <v>9753</v>
      </c>
      <c r="L749">
        <v>1832</v>
      </c>
      <c r="M749" s="3" t="s">
        <v>9731</v>
      </c>
      <c r="N749" s="1" t="s">
        <v>9754</v>
      </c>
      <c r="O749">
        <v>4288</v>
      </c>
      <c r="P749" s="11" t="s">
        <v>9733</v>
      </c>
      <c r="Q749" s="1" t="s">
        <v>9871</v>
      </c>
      <c r="R749">
        <v>772</v>
      </c>
      <c r="S749" s="3" t="s">
        <v>9735</v>
      </c>
      <c r="T749" s="1" t="s">
        <v>9736</v>
      </c>
      <c r="U749">
        <v>2448</v>
      </c>
      <c r="V749" s="3" t="s">
        <v>9737</v>
      </c>
      <c r="W749" s="1" t="s">
        <v>9738</v>
      </c>
      <c r="X749">
        <v>5545</v>
      </c>
      <c r="Y749" s="3" t="s">
        <v>9739</v>
      </c>
      <c r="Z749" s="1" t="s">
        <v>9740</v>
      </c>
      <c r="AA749">
        <v>6897</v>
      </c>
      <c r="AB749" s="3" t="s">
        <v>9741</v>
      </c>
      <c r="AC749" s="1" t="s">
        <v>9742</v>
      </c>
      <c r="AD749">
        <v>2587</v>
      </c>
      <c r="AE749">
        <v>125</v>
      </c>
      <c r="AF749">
        <v>55</v>
      </c>
      <c r="AG749">
        <v>9</v>
      </c>
      <c r="AH749">
        <v>25</v>
      </c>
      <c r="AI749">
        <v>61</v>
      </c>
      <c r="AJ749">
        <v>9</v>
      </c>
      <c r="AK749">
        <v>157</v>
      </c>
      <c r="AL749">
        <v>41</v>
      </c>
      <c r="AM749">
        <v>482</v>
      </c>
    </row>
    <row r="750" spans="1:39" ht="60" x14ac:dyDescent="0.3">
      <c r="A750" s="5" t="s">
        <v>9872</v>
      </c>
      <c r="B750" s="1" t="s">
        <v>9723</v>
      </c>
      <c r="C750" s="7" t="s">
        <v>9724</v>
      </c>
      <c r="D750" s="9" t="s">
        <v>9725</v>
      </c>
      <c r="E750" s="1" t="s">
        <v>9873</v>
      </c>
      <c r="F750">
        <v>9038</v>
      </c>
      <c r="G750" s="3" t="s">
        <v>9727</v>
      </c>
      <c r="H750" s="1" t="s">
        <v>9745</v>
      </c>
      <c r="I750">
        <v>6625</v>
      </c>
      <c r="J750" s="3" t="s">
        <v>9729</v>
      </c>
      <c r="K750" s="1" t="s">
        <v>9730</v>
      </c>
      <c r="L750">
        <v>1832</v>
      </c>
      <c r="M750" s="3" t="s">
        <v>9731</v>
      </c>
      <c r="N750" s="1" t="s">
        <v>9732</v>
      </c>
      <c r="O750">
        <v>4289</v>
      </c>
      <c r="P750" s="11" t="s">
        <v>9733</v>
      </c>
      <c r="Q750" s="1" t="s">
        <v>9734</v>
      </c>
      <c r="R750">
        <v>786</v>
      </c>
      <c r="S750" s="3" t="s">
        <v>9735</v>
      </c>
      <c r="T750" s="1" t="s">
        <v>9794</v>
      </c>
      <c r="U750">
        <v>2496</v>
      </c>
      <c r="V750" s="3" t="s">
        <v>9747</v>
      </c>
      <c r="W750" s="1" t="s">
        <v>9780</v>
      </c>
      <c r="X750">
        <v>5634</v>
      </c>
      <c r="Y750" s="3" t="s">
        <v>9739</v>
      </c>
      <c r="Z750" s="1" t="s">
        <v>9781</v>
      </c>
      <c r="AA750">
        <v>6902</v>
      </c>
      <c r="AB750" s="3" t="s">
        <v>9741</v>
      </c>
      <c r="AC750" s="1" t="s">
        <v>9796</v>
      </c>
      <c r="AD750">
        <v>2617</v>
      </c>
      <c r="AE750">
        <v>125</v>
      </c>
      <c r="AF750">
        <v>55</v>
      </c>
      <c r="AG750">
        <v>9</v>
      </c>
      <c r="AH750">
        <v>25</v>
      </c>
      <c r="AI750">
        <v>61</v>
      </c>
      <c r="AJ750">
        <v>9</v>
      </c>
      <c r="AK750">
        <v>157</v>
      </c>
      <c r="AL750">
        <v>41</v>
      </c>
      <c r="AM750">
        <v>482</v>
      </c>
    </row>
    <row r="751" spans="1:39" ht="60" x14ac:dyDescent="0.3">
      <c r="A751" s="5" t="s">
        <v>9874</v>
      </c>
      <c r="B751" s="1" t="s">
        <v>9723</v>
      </c>
      <c r="C751" s="7" t="s">
        <v>9724</v>
      </c>
      <c r="D751" s="9" t="s">
        <v>9725</v>
      </c>
      <c r="E751" s="1" t="s">
        <v>9778</v>
      </c>
      <c r="F751">
        <v>9043</v>
      </c>
      <c r="G751" s="3" t="s">
        <v>9727</v>
      </c>
      <c r="H751" s="1" t="s">
        <v>9752</v>
      </c>
      <c r="I751">
        <v>6627</v>
      </c>
      <c r="J751" s="3" t="s">
        <v>9729</v>
      </c>
      <c r="K751" s="1" t="s">
        <v>9730</v>
      </c>
      <c r="L751">
        <v>1832</v>
      </c>
      <c r="M751" s="3" t="s">
        <v>9731</v>
      </c>
      <c r="N751" s="1" t="s">
        <v>9732</v>
      </c>
      <c r="O751">
        <v>4289</v>
      </c>
      <c r="P751" s="11" t="s">
        <v>9733</v>
      </c>
      <c r="Q751" s="1" t="s">
        <v>9764</v>
      </c>
      <c r="R751">
        <v>781</v>
      </c>
      <c r="S751" s="3" t="s">
        <v>9735</v>
      </c>
      <c r="T751" s="1" t="s">
        <v>9746</v>
      </c>
      <c r="U751">
        <v>2473</v>
      </c>
      <c r="V751" s="3" t="s">
        <v>9747</v>
      </c>
      <c r="W751" s="1" t="s">
        <v>9748</v>
      </c>
      <c r="X751">
        <v>5635</v>
      </c>
      <c r="Y751" s="3" t="s">
        <v>9739</v>
      </c>
      <c r="Z751" s="1" t="s">
        <v>9749</v>
      </c>
      <c r="AA751">
        <v>6908</v>
      </c>
      <c r="AB751" s="3" t="s">
        <v>9741</v>
      </c>
      <c r="AC751" s="1" t="s">
        <v>9750</v>
      </c>
      <c r="AD751">
        <v>2594</v>
      </c>
      <c r="AE751">
        <v>125</v>
      </c>
      <c r="AF751">
        <v>55</v>
      </c>
      <c r="AG751">
        <v>9</v>
      </c>
      <c r="AH751">
        <v>25</v>
      </c>
      <c r="AI751">
        <v>61</v>
      </c>
      <c r="AJ751">
        <v>9</v>
      </c>
      <c r="AK751">
        <v>157</v>
      </c>
      <c r="AL751">
        <v>41</v>
      </c>
      <c r="AM751">
        <v>482</v>
      </c>
    </row>
    <row r="752" spans="1:39" ht="60" x14ac:dyDescent="0.3">
      <c r="A752" s="5" t="s">
        <v>9875</v>
      </c>
      <c r="B752" s="1" t="s">
        <v>9876</v>
      </c>
      <c r="C752" s="7" t="s">
        <v>9877</v>
      </c>
      <c r="D752" s="9" t="s">
        <v>9878</v>
      </c>
      <c r="E752" s="1" t="s">
        <v>9879</v>
      </c>
      <c r="F752">
        <v>439</v>
      </c>
      <c r="G752" s="3" t="s">
        <v>9880</v>
      </c>
      <c r="H752" s="1" t="s">
        <v>9881</v>
      </c>
      <c r="I752">
        <v>7073</v>
      </c>
      <c r="J752" s="3" t="s">
        <v>9882</v>
      </c>
      <c r="K752" s="1" t="s">
        <v>9883</v>
      </c>
      <c r="L752">
        <v>5009</v>
      </c>
      <c r="M752" s="3" t="s">
        <v>9884</v>
      </c>
      <c r="N752" s="1" t="s">
        <v>9885</v>
      </c>
      <c r="O752">
        <v>1298</v>
      </c>
      <c r="P752" s="11" t="s">
        <v>9886</v>
      </c>
      <c r="Q752" s="1" t="s">
        <v>9887</v>
      </c>
      <c r="R752">
        <v>241</v>
      </c>
      <c r="S752" s="3" t="s">
        <v>9888</v>
      </c>
      <c r="T752" s="1" t="s">
        <v>9889</v>
      </c>
      <c r="U752">
        <v>262</v>
      </c>
      <c r="V752" s="3" t="s">
        <v>9888</v>
      </c>
      <c r="W752" s="1" t="s">
        <v>9889</v>
      </c>
      <c r="X752">
        <v>262</v>
      </c>
      <c r="Y752" s="3" t="s">
        <v>9890</v>
      </c>
      <c r="Z752" s="1" t="s">
        <v>9891</v>
      </c>
      <c r="AA752">
        <v>15</v>
      </c>
      <c r="AB752" s="3" t="s">
        <v>9890</v>
      </c>
      <c r="AC752" s="1" t="s">
        <v>9891</v>
      </c>
      <c r="AD752">
        <v>15</v>
      </c>
      <c r="AE752">
        <v>100</v>
      </c>
      <c r="AF752">
        <v>138</v>
      </c>
      <c r="AG752">
        <v>7</v>
      </c>
      <c r="AH752">
        <v>0</v>
      </c>
      <c r="AI752">
        <v>1</v>
      </c>
      <c r="AJ752">
        <v>1</v>
      </c>
      <c r="AK752">
        <v>117</v>
      </c>
      <c r="AL752">
        <v>117</v>
      </c>
      <c r="AM752">
        <v>481</v>
      </c>
    </row>
    <row r="753" spans="1:39" ht="60" x14ac:dyDescent="0.3">
      <c r="A753" s="5" t="s">
        <v>9892</v>
      </c>
      <c r="B753" s="1" t="s">
        <v>9893</v>
      </c>
      <c r="C753" s="7" t="s">
        <v>9894</v>
      </c>
      <c r="D753" s="9" t="s">
        <v>9895</v>
      </c>
      <c r="E753" s="1" t="s">
        <v>9896</v>
      </c>
      <c r="F753">
        <v>4522</v>
      </c>
      <c r="G753" s="3" t="s">
        <v>9897</v>
      </c>
      <c r="H753" s="1" t="s">
        <v>9898</v>
      </c>
      <c r="I753">
        <v>4438</v>
      </c>
      <c r="J753" s="3" t="s">
        <v>9899</v>
      </c>
      <c r="K753" s="1" t="s">
        <v>9900</v>
      </c>
      <c r="L753">
        <v>4725</v>
      </c>
      <c r="M753" s="3" t="s">
        <v>9901</v>
      </c>
      <c r="N753" s="1" t="s">
        <v>9902</v>
      </c>
      <c r="O753">
        <v>1778</v>
      </c>
      <c r="P753" s="11" t="s">
        <v>9903</v>
      </c>
      <c r="Q753" s="1" t="s">
        <v>9904</v>
      </c>
      <c r="R753">
        <v>2782</v>
      </c>
      <c r="S753" s="3" t="s">
        <v>9905</v>
      </c>
      <c r="T753" s="1" t="s">
        <v>9906</v>
      </c>
      <c r="U753">
        <v>2941</v>
      </c>
      <c r="V753" s="3" t="s">
        <v>9907</v>
      </c>
      <c r="W753" s="1" t="s">
        <v>9908</v>
      </c>
      <c r="X753">
        <v>3051</v>
      </c>
      <c r="Y753" s="3" t="s">
        <v>9905</v>
      </c>
      <c r="Z753" s="1" t="s">
        <v>9906</v>
      </c>
      <c r="AA753">
        <v>2941</v>
      </c>
      <c r="AB753" s="3" t="s">
        <v>9907</v>
      </c>
      <c r="AC753" s="1" t="s">
        <v>9908</v>
      </c>
      <c r="AD753">
        <v>3051</v>
      </c>
      <c r="AE753">
        <v>50</v>
      </c>
      <c r="AF753">
        <v>180</v>
      </c>
      <c r="AG753">
        <v>0</v>
      </c>
      <c r="AH753">
        <v>50</v>
      </c>
      <c r="AI753">
        <v>50</v>
      </c>
      <c r="AJ753">
        <v>50</v>
      </c>
      <c r="AK753">
        <v>50</v>
      </c>
      <c r="AL753">
        <v>50</v>
      </c>
      <c r="AM753">
        <v>480</v>
      </c>
    </row>
    <row r="754" spans="1:39" ht="75.599999999999994" x14ac:dyDescent="0.3">
      <c r="A754" s="5" t="s">
        <v>9909</v>
      </c>
      <c r="B754" s="1" t="s">
        <v>9910</v>
      </c>
      <c r="C754" s="7" t="s">
        <v>9911</v>
      </c>
      <c r="D754" s="9" t="s">
        <v>9912</v>
      </c>
      <c r="E754" s="1" t="s">
        <v>9913</v>
      </c>
      <c r="F754">
        <v>1379</v>
      </c>
      <c r="G754" s="3" t="s">
        <v>9914</v>
      </c>
      <c r="H754" s="1" t="s">
        <v>9915</v>
      </c>
      <c r="I754">
        <v>5399</v>
      </c>
      <c r="J754" s="3" t="s">
        <v>9916</v>
      </c>
      <c r="K754" s="1" t="s">
        <v>9917</v>
      </c>
      <c r="L754">
        <v>2919</v>
      </c>
      <c r="M754" s="3" t="s">
        <v>9918</v>
      </c>
      <c r="N754" s="1" t="s">
        <v>9919</v>
      </c>
      <c r="O754">
        <v>456</v>
      </c>
      <c r="P754" s="11" t="s">
        <v>9920</v>
      </c>
      <c r="Q754" s="1" t="s">
        <v>9921</v>
      </c>
      <c r="R754">
        <v>7305</v>
      </c>
      <c r="S754" s="3" t="s">
        <v>9922</v>
      </c>
      <c r="T754" s="1" t="s">
        <v>9923</v>
      </c>
      <c r="U754">
        <v>2438</v>
      </c>
      <c r="V754" s="3" t="s">
        <v>9924</v>
      </c>
      <c r="W754" s="1" t="s">
        <v>9925</v>
      </c>
      <c r="X754">
        <v>2912</v>
      </c>
      <c r="Y754" s="3" t="s">
        <v>9926</v>
      </c>
      <c r="Z754" s="1" t="s">
        <v>9927</v>
      </c>
      <c r="AA754">
        <v>24</v>
      </c>
      <c r="AB754" s="3" t="s">
        <v>9926</v>
      </c>
      <c r="AC754" s="1" t="s">
        <v>9927</v>
      </c>
      <c r="AD754">
        <v>24</v>
      </c>
      <c r="AE754">
        <v>0</v>
      </c>
      <c r="AF754">
        <v>111</v>
      </c>
      <c r="AG754">
        <v>0</v>
      </c>
      <c r="AH754">
        <v>0</v>
      </c>
      <c r="AI754">
        <v>115</v>
      </c>
      <c r="AJ754">
        <v>0</v>
      </c>
      <c r="AK754">
        <v>125</v>
      </c>
      <c r="AL754">
        <v>125</v>
      </c>
      <c r="AM754">
        <v>476</v>
      </c>
    </row>
    <row r="755" spans="1:39" ht="60" x14ac:dyDescent="0.3">
      <c r="A755" s="5" t="s">
        <v>9928</v>
      </c>
      <c r="B755" s="1" t="s">
        <v>9929</v>
      </c>
      <c r="C755" s="7" t="s">
        <v>9930</v>
      </c>
      <c r="D755" s="9" t="s">
        <v>9931</v>
      </c>
      <c r="E755" s="1" t="s">
        <v>9932</v>
      </c>
      <c r="F755">
        <v>4632</v>
      </c>
      <c r="G755" s="3" t="s">
        <v>9933</v>
      </c>
      <c r="H755" s="1" t="s">
        <v>9934</v>
      </c>
      <c r="I755">
        <v>3104</v>
      </c>
      <c r="J755" s="3" t="s">
        <v>9931</v>
      </c>
      <c r="K755" s="1" t="s">
        <v>9935</v>
      </c>
      <c r="L755">
        <v>4778</v>
      </c>
      <c r="M755" s="3" t="s">
        <v>9936</v>
      </c>
      <c r="N755" s="1" t="s">
        <v>9937</v>
      </c>
      <c r="O755">
        <v>55</v>
      </c>
      <c r="P755" s="11" t="s">
        <v>9938</v>
      </c>
      <c r="Q755" s="1" t="s">
        <v>9939</v>
      </c>
      <c r="R755">
        <v>5041</v>
      </c>
      <c r="S755" s="3" t="s">
        <v>9940</v>
      </c>
      <c r="T755" s="1" t="s">
        <v>9941</v>
      </c>
      <c r="U755">
        <v>348</v>
      </c>
      <c r="V755" s="3" t="s">
        <v>9942</v>
      </c>
      <c r="W755" s="1" t="s">
        <v>9943</v>
      </c>
      <c r="X755">
        <v>6131</v>
      </c>
      <c r="Y755" s="3" t="s">
        <v>9944</v>
      </c>
      <c r="Z755" s="1" t="s">
        <v>9945</v>
      </c>
      <c r="AA755">
        <v>6759</v>
      </c>
      <c r="AB755" s="3" t="s">
        <v>9946</v>
      </c>
      <c r="AC755" s="1" t="s">
        <v>9947</v>
      </c>
      <c r="AD755">
        <v>5063</v>
      </c>
      <c r="AE755">
        <v>15</v>
      </c>
      <c r="AF755">
        <v>210</v>
      </c>
      <c r="AG755">
        <v>0</v>
      </c>
      <c r="AH755">
        <v>9</v>
      </c>
      <c r="AI755">
        <v>0</v>
      </c>
      <c r="AJ755">
        <v>0</v>
      </c>
      <c r="AK755">
        <v>112</v>
      </c>
      <c r="AL755">
        <v>130</v>
      </c>
      <c r="AM755">
        <v>476</v>
      </c>
    </row>
    <row r="756" spans="1:39" ht="97.2" x14ac:dyDescent="0.3">
      <c r="A756" s="5" t="s">
        <v>9948</v>
      </c>
      <c r="B756" s="1" t="s">
        <v>9949</v>
      </c>
      <c r="C756" s="7" t="s">
        <v>9950</v>
      </c>
      <c r="D756" s="9" t="s">
        <v>9951</v>
      </c>
      <c r="E756" s="1" t="s">
        <v>9952</v>
      </c>
      <c r="F756">
        <v>4155</v>
      </c>
      <c r="G756" s="3" t="s">
        <v>9953</v>
      </c>
      <c r="H756" s="1" t="s">
        <v>9954</v>
      </c>
      <c r="I756">
        <v>3919</v>
      </c>
      <c r="J756" s="3" t="s">
        <v>9955</v>
      </c>
      <c r="K756" s="1" t="s">
        <v>9956</v>
      </c>
      <c r="L756">
        <v>1108</v>
      </c>
      <c r="M756" s="3" t="s">
        <v>9955</v>
      </c>
      <c r="N756" s="1" t="s">
        <v>9956</v>
      </c>
      <c r="O756">
        <v>1108</v>
      </c>
      <c r="P756" s="11" t="s">
        <v>9957</v>
      </c>
      <c r="Q756" s="1" t="s">
        <v>9958</v>
      </c>
      <c r="R756">
        <v>6362</v>
      </c>
      <c r="S756" s="3" t="s">
        <v>9959</v>
      </c>
      <c r="T756" s="1" t="s">
        <v>9960</v>
      </c>
      <c r="U756">
        <v>329</v>
      </c>
      <c r="V756" s="3" t="s">
        <v>9959</v>
      </c>
      <c r="W756" s="1" t="s">
        <v>9960</v>
      </c>
      <c r="X756">
        <v>329</v>
      </c>
      <c r="Y756" s="3" t="s">
        <v>9961</v>
      </c>
      <c r="Z756" s="1" t="s">
        <v>9962</v>
      </c>
      <c r="AA756">
        <v>282</v>
      </c>
      <c r="AB756" s="3" t="s">
        <v>9959</v>
      </c>
      <c r="AC756" s="1" t="s">
        <v>9960</v>
      </c>
      <c r="AD756">
        <v>329</v>
      </c>
      <c r="AE756">
        <v>15</v>
      </c>
      <c r="AF756">
        <v>55</v>
      </c>
      <c r="AG756">
        <v>55</v>
      </c>
      <c r="AH756">
        <v>9</v>
      </c>
      <c r="AI756">
        <v>79</v>
      </c>
      <c r="AJ756">
        <v>79</v>
      </c>
      <c r="AK756">
        <v>104</v>
      </c>
      <c r="AL756">
        <v>79</v>
      </c>
      <c r="AM756">
        <v>475</v>
      </c>
    </row>
    <row r="757" spans="1:39" ht="60" x14ac:dyDescent="0.3">
      <c r="A757" s="5" t="s">
        <v>9963</v>
      </c>
      <c r="B757" s="1" t="s">
        <v>9964</v>
      </c>
      <c r="C757" s="7" t="s">
        <v>9965</v>
      </c>
      <c r="D757" s="9" t="s">
        <v>9966</v>
      </c>
      <c r="E757" s="1" t="s">
        <v>9967</v>
      </c>
      <c r="F757">
        <v>4964</v>
      </c>
      <c r="G757" s="3" t="s">
        <v>9968</v>
      </c>
      <c r="H757" s="1" t="s">
        <v>9969</v>
      </c>
      <c r="I757">
        <v>7736</v>
      </c>
      <c r="J757" s="3" t="s">
        <v>9966</v>
      </c>
      <c r="K757" s="1" t="s">
        <v>9970</v>
      </c>
      <c r="L757">
        <v>4884</v>
      </c>
      <c r="M757" s="3" t="s">
        <v>9971</v>
      </c>
      <c r="N757" s="1" t="s">
        <v>9972</v>
      </c>
      <c r="O757">
        <v>8002</v>
      </c>
      <c r="P757" s="11" t="s">
        <v>9973</v>
      </c>
      <c r="Q757" s="1" t="s">
        <v>9974</v>
      </c>
      <c r="R757">
        <v>8977</v>
      </c>
      <c r="S757" s="3" t="s">
        <v>9975</v>
      </c>
      <c r="T757" s="1" t="s">
        <v>9976</v>
      </c>
      <c r="U757">
        <v>6386</v>
      </c>
      <c r="V757" s="3" t="s">
        <v>9977</v>
      </c>
      <c r="W757" s="1" t="s">
        <v>9978</v>
      </c>
      <c r="X757">
        <v>9108</v>
      </c>
      <c r="Y757" s="3" t="s">
        <v>9975</v>
      </c>
      <c r="Z757" s="1" t="s">
        <v>9976</v>
      </c>
      <c r="AA757">
        <v>6386</v>
      </c>
      <c r="AB757" s="3" t="s">
        <v>9979</v>
      </c>
      <c r="AC757" s="1" t="s">
        <v>9980</v>
      </c>
      <c r="AD757">
        <v>6571</v>
      </c>
      <c r="AE757">
        <v>31</v>
      </c>
      <c r="AF757">
        <v>210</v>
      </c>
      <c r="AG757">
        <v>4</v>
      </c>
      <c r="AH757">
        <v>57</v>
      </c>
      <c r="AI757">
        <v>66</v>
      </c>
      <c r="AJ757">
        <v>4</v>
      </c>
      <c r="AK757">
        <v>66</v>
      </c>
      <c r="AL757">
        <v>34</v>
      </c>
      <c r="AM757">
        <v>472</v>
      </c>
    </row>
    <row r="758" spans="1:39" ht="60" x14ac:dyDescent="0.3">
      <c r="A758" s="5" t="s">
        <v>9981</v>
      </c>
      <c r="B758" s="1" t="s">
        <v>9982</v>
      </c>
      <c r="C758" s="7" t="s">
        <v>9983</v>
      </c>
      <c r="D758" s="9" t="s">
        <v>9984</v>
      </c>
      <c r="E758" s="1" t="s">
        <v>9985</v>
      </c>
      <c r="F758">
        <v>1091</v>
      </c>
      <c r="G758" s="3" t="s">
        <v>9986</v>
      </c>
      <c r="H758" s="1" t="s">
        <v>9987</v>
      </c>
      <c r="I758">
        <v>2531</v>
      </c>
      <c r="J758" s="3" t="s">
        <v>9988</v>
      </c>
      <c r="K758" s="1" t="s">
        <v>9989</v>
      </c>
      <c r="L758">
        <v>1301</v>
      </c>
      <c r="M758" s="3" t="s">
        <v>9990</v>
      </c>
      <c r="N758" s="1" t="s">
        <v>9991</v>
      </c>
      <c r="O758">
        <v>1312</v>
      </c>
      <c r="P758" s="11" t="s">
        <v>9992</v>
      </c>
      <c r="Q758" s="1" t="s">
        <v>9993</v>
      </c>
      <c r="R758">
        <v>664</v>
      </c>
      <c r="S758" s="3" t="s">
        <v>9994</v>
      </c>
      <c r="T758" s="1" t="s">
        <v>9995</v>
      </c>
      <c r="U758">
        <v>1701</v>
      </c>
      <c r="V758" s="3" t="s">
        <v>9996</v>
      </c>
      <c r="W758" s="1" t="s">
        <v>9997</v>
      </c>
      <c r="X758">
        <v>8261</v>
      </c>
      <c r="Y758" s="3" t="s">
        <v>9998</v>
      </c>
      <c r="Z758" s="1" t="s">
        <v>9999</v>
      </c>
      <c r="AA758">
        <v>1373</v>
      </c>
      <c r="AB758" s="3" t="s">
        <v>9998</v>
      </c>
      <c r="AC758" s="1" t="s">
        <v>9999</v>
      </c>
      <c r="AD758">
        <v>1373</v>
      </c>
      <c r="AE758">
        <v>50</v>
      </c>
      <c r="AF758">
        <v>141</v>
      </c>
      <c r="AG758">
        <v>0</v>
      </c>
      <c r="AH758">
        <v>50</v>
      </c>
      <c r="AI758">
        <v>54</v>
      </c>
      <c r="AJ758">
        <v>9</v>
      </c>
      <c r="AK758">
        <v>84</v>
      </c>
      <c r="AL758">
        <v>84</v>
      </c>
      <c r="AM758">
        <v>472</v>
      </c>
    </row>
    <row r="759" spans="1:39" ht="60" x14ac:dyDescent="0.3">
      <c r="A759" s="5" t="s">
        <v>10000</v>
      </c>
      <c r="B759" s="1" t="s">
        <v>10001</v>
      </c>
      <c r="C759" s="7" t="s">
        <v>10002</v>
      </c>
      <c r="D759" s="9" t="s">
        <v>10003</v>
      </c>
      <c r="E759" s="1" t="s">
        <v>10004</v>
      </c>
      <c r="F759">
        <v>2585</v>
      </c>
      <c r="G759" s="3" t="s">
        <v>10005</v>
      </c>
      <c r="H759" s="1" t="s">
        <v>10006</v>
      </c>
      <c r="I759">
        <v>5014</v>
      </c>
      <c r="J759" s="3" t="s">
        <v>10007</v>
      </c>
      <c r="K759" s="1" t="s">
        <v>10008</v>
      </c>
      <c r="L759">
        <v>4438</v>
      </c>
      <c r="M759" s="3" t="s">
        <v>10009</v>
      </c>
      <c r="N759" s="1" t="s">
        <v>10010</v>
      </c>
      <c r="O759">
        <v>1358</v>
      </c>
      <c r="P759" s="11" t="s">
        <v>10011</v>
      </c>
      <c r="Q759" s="1" t="s">
        <v>10012</v>
      </c>
      <c r="R759">
        <v>1362</v>
      </c>
      <c r="S759" s="3" t="s">
        <v>10013</v>
      </c>
      <c r="T759" s="1" t="s">
        <v>10014</v>
      </c>
      <c r="U759">
        <v>435</v>
      </c>
      <c r="V759" s="3" t="s">
        <v>10015</v>
      </c>
      <c r="W759" s="1" t="s">
        <v>10016</v>
      </c>
      <c r="X759">
        <v>3558</v>
      </c>
      <c r="Y759" s="3" t="s">
        <v>10017</v>
      </c>
      <c r="Z759" s="1" t="s">
        <v>10018</v>
      </c>
      <c r="AA759">
        <v>4345</v>
      </c>
      <c r="AB759" s="3" t="s">
        <v>10017</v>
      </c>
      <c r="AC759" s="1" t="s">
        <v>10018</v>
      </c>
      <c r="AD759">
        <v>4345</v>
      </c>
      <c r="AE759">
        <v>0</v>
      </c>
      <c r="AF759">
        <v>150</v>
      </c>
      <c r="AG759">
        <v>0</v>
      </c>
      <c r="AH759">
        <v>10</v>
      </c>
      <c r="AI759">
        <v>110</v>
      </c>
      <c r="AJ759">
        <v>0</v>
      </c>
      <c r="AK759">
        <v>100</v>
      </c>
      <c r="AL759">
        <v>100</v>
      </c>
      <c r="AM759">
        <v>470</v>
      </c>
    </row>
    <row r="760" spans="1:39" ht="64.8" x14ac:dyDescent="0.3">
      <c r="A760" s="5" t="s">
        <v>10019</v>
      </c>
      <c r="B760" s="1" t="s">
        <v>10020</v>
      </c>
      <c r="C760" s="7" t="s">
        <v>10021</v>
      </c>
      <c r="D760" s="9" t="s">
        <v>10022</v>
      </c>
      <c r="E760" s="1" t="s">
        <v>10023</v>
      </c>
      <c r="F760">
        <v>6103</v>
      </c>
      <c r="G760" s="3" t="s">
        <v>10024</v>
      </c>
      <c r="H760" s="1" t="s">
        <v>10025</v>
      </c>
      <c r="I760">
        <v>2186</v>
      </c>
      <c r="J760" s="3" t="s">
        <v>10026</v>
      </c>
      <c r="K760" s="1" t="s">
        <v>10027</v>
      </c>
      <c r="L760">
        <v>322</v>
      </c>
      <c r="M760" s="3" t="s">
        <v>10028</v>
      </c>
      <c r="N760" s="1" t="s">
        <v>10029</v>
      </c>
      <c r="O760">
        <v>957</v>
      </c>
      <c r="P760" s="11" t="s">
        <v>10030</v>
      </c>
      <c r="Q760" s="1" t="s">
        <v>10031</v>
      </c>
      <c r="R760">
        <v>1268</v>
      </c>
      <c r="S760" s="3" t="s">
        <v>10032</v>
      </c>
      <c r="T760" s="1" t="s">
        <v>10033</v>
      </c>
      <c r="U760">
        <v>6093</v>
      </c>
      <c r="V760" s="3" t="s">
        <v>10034</v>
      </c>
      <c r="W760" s="1" t="s">
        <v>10035</v>
      </c>
      <c r="X760">
        <v>1257</v>
      </c>
      <c r="Y760" s="3" t="s">
        <v>10032</v>
      </c>
      <c r="Z760" s="1" t="s">
        <v>10033</v>
      </c>
      <c r="AA760">
        <v>6093</v>
      </c>
      <c r="AB760" s="3" t="s">
        <v>10032</v>
      </c>
      <c r="AC760" s="1" t="s">
        <v>10033</v>
      </c>
      <c r="AD760">
        <v>6093</v>
      </c>
      <c r="AE760">
        <v>0</v>
      </c>
      <c r="AF760">
        <v>4</v>
      </c>
      <c r="AG760">
        <v>0</v>
      </c>
      <c r="AH760">
        <v>0</v>
      </c>
      <c r="AI760">
        <v>155</v>
      </c>
      <c r="AJ760">
        <v>0</v>
      </c>
      <c r="AK760">
        <v>155</v>
      </c>
      <c r="AL760">
        <v>155</v>
      </c>
      <c r="AM760">
        <v>469</v>
      </c>
    </row>
    <row r="761" spans="1:39" ht="60" x14ac:dyDescent="0.3">
      <c r="A761" s="5" t="s">
        <v>10036</v>
      </c>
      <c r="B761" s="1" t="s">
        <v>10037</v>
      </c>
      <c r="C761" s="7" t="s">
        <v>10038</v>
      </c>
      <c r="D761" s="9" t="s">
        <v>10039</v>
      </c>
      <c r="E761" s="1" t="s">
        <v>10040</v>
      </c>
      <c r="F761">
        <v>1276</v>
      </c>
      <c r="G761" s="3" t="s">
        <v>10041</v>
      </c>
      <c r="H761" s="1" t="s">
        <v>10042</v>
      </c>
      <c r="I761">
        <v>1199</v>
      </c>
      <c r="J761" s="3" t="s">
        <v>10043</v>
      </c>
      <c r="K761" s="1" t="s">
        <v>10044</v>
      </c>
      <c r="L761">
        <v>1832</v>
      </c>
      <c r="M761" s="3" t="s">
        <v>10045</v>
      </c>
      <c r="N761" s="1" t="s">
        <v>10046</v>
      </c>
      <c r="O761">
        <v>4608</v>
      </c>
      <c r="P761" s="11" t="s">
        <v>10047</v>
      </c>
      <c r="Q761" s="1" t="s">
        <v>10048</v>
      </c>
      <c r="R761">
        <v>6509</v>
      </c>
      <c r="S761" s="3" t="s">
        <v>10049</v>
      </c>
      <c r="T761" s="1" t="s">
        <v>10050</v>
      </c>
      <c r="U761">
        <v>4079</v>
      </c>
      <c r="V761" s="3" t="s">
        <v>10049</v>
      </c>
      <c r="W761" s="1" t="s">
        <v>10050</v>
      </c>
      <c r="X761">
        <v>4079</v>
      </c>
      <c r="Y761" s="3" t="s">
        <v>10049</v>
      </c>
      <c r="Z761" s="1" t="s">
        <v>10050</v>
      </c>
      <c r="AA761">
        <v>4079</v>
      </c>
      <c r="AB761" s="3" t="s">
        <v>10049</v>
      </c>
      <c r="AC761" s="1" t="s">
        <v>10050</v>
      </c>
      <c r="AD761">
        <v>4079</v>
      </c>
      <c r="AE761">
        <v>0</v>
      </c>
      <c r="AF761">
        <v>150</v>
      </c>
      <c r="AG761">
        <v>115</v>
      </c>
      <c r="AH761">
        <v>15</v>
      </c>
      <c r="AI761">
        <v>47</v>
      </c>
      <c r="AJ761">
        <v>47</v>
      </c>
      <c r="AK761">
        <v>47</v>
      </c>
      <c r="AL761">
        <v>47</v>
      </c>
      <c r="AM761">
        <v>468</v>
      </c>
    </row>
    <row r="762" spans="1:39" ht="60" x14ac:dyDescent="0.3">
      <c r="A762" s="5" t="s">
        <v>10051</v>
      </c>
      <c r="B762" s="1" t="s">
        <v>10052</v>
      </c>
      <c r="C762" s="7" t="s">
        <v>10053</v>
      </c>
      <c r="D762" s="9" t="s">
        <v>10054</v>
      </c>
      <c r="E762" s="1" t="s">
        <v>10055</v>
      </c>
      <c r="F762">
        <v>7575</v>
      </c>
      <c r="G762" s="3" t="s">
        <v>10056</v>
      </c>
      <c r="H762" s="1" t="s">
        <v>10057</v>
      </c>
      <c r="I762">
        <v>22</v>
      </c>
      <c r="J762" s="3" t="s">
        <v>10058</v>
      </c>
      <c r="K762" s="1" t="s">
        <v>10059</v>
      </c>
      <c r="L762">
        <v>6382</v>
      </c>
      <c r="M762" s="3" t="s">
        <v>10058</v>
      </c>
      <c r="N762" s="1" t="s">
        <v>10059</v>
      </c>
      <c r="O762">
        <v>6382</v>
      </c>
      <c r="P762" s="11" t="s">
        <v>10060</v>
      </c>
      <c r="Q762" s="1" t="s">
        <v>10061</v>
      </c>
      <c r="R762">
        <v>766</v>
      </c>
      <c r="S762" s="3" t="s">
        <v>10062</v>
      </c>
      <c r="T762" s="1" t="s">
        <v>10063</v>
      </c>
      <c r="U762">
        <v>3543</v>
      </c>
      <c r="V762" s="3" t="s">
        <v>10062</v>
      </c>
      <c r="W762" s="1" t="s">
        <v>10063</v>
      </c>
      <c r="X762">
        <v>3543</v>
      </c>
      <c r="Y762" s="3" t="s">
        <v>10064</v>
      </c>
      <c r="Z762" s="1" t="s">
        <v>10065</v>
      </c>
      <c r="AA762">
        <v>5362</v>
      </c>
      <c r="AB762" s="3" t="s">
        <v>10064</v>
      </c>
      <c r="AC762" s="1" t="s">
        <v>10065</v>
      </c>
      <c r="AD762">
        <v>5362</v>
      </c>
      <c r="AE762">
        <v>4</v>
      </c>
      <c r="AF762">
        <v>55</v>
      </c>
      <c r="AG762">
        <v>55</v>
      </c>
      <c r="AH762">
        <v>4</v>
      </c>
      <c r="AI762">
        <v>25</v>
      </c>
      <c r="AJ762">
        <v>25</v>
      </c>
      <c r="AK762">
        <v>150</v>
      </c>
      <c r="AL762">
        <v>150</v>
      </c>
      <c r="AM762">
        <v>468</v>
      </c>
    </row>
    <row r="763" spans="1:39" ht="60" x14ac:dyDescent="0.3">
      <c r="A763" s="5" t="s">
        <v>10066</v>
      </c>
      <c r="B763" s="1" t="s">
        <v>10067</v>
      </c>
      <c r="C763" s="7" t="s">
        <v>10068</v>
      </c>
      <c r="D763" s="9" t="s">
        <v>10069</v>
      </c>
      <c r="E763" s="1" t="s">
        <v>10070</v>
      </c>
      <c r="F763">
        <v>165</v>
      </c>
      <c r="G763" s="3" t="s">
        <v>10071</v>
      </c>
      <c r="H763" s="1" t="s">
        <v>10072</v>
      </c>
      <c r="I763">
        <v>3894</v>
      </c>
      <c r="J763" s="3" t="s">
        <v>10073</v>
      </c>
      <c r="K763" s="1" t="s">
        <v>10074</v>
      </c>
      <c r="L763">
        <v>1352</v>
      </c>
      <c r="M763" s="3" t="s">
        <v>10075</v>
      </c>
      <c r="N763" s="1" t="s">
        <v>10076</v>
      </c>
      <c r="O763">
        <v>1481</v>
      </c>
      <c r="P763" s="11" t="s">
        <v>10077</v>
      </c>
      <c r="Q763" s="1" t="s">
        <v>10078</v>
      </c>
      <c r="R763">
        <v>3846</v>
      </c>
      <c r="S763" s="3" t="s">
        <v>10079</v>
      </c>
      <c r="T763" s="1" t="s">
        <v>10080</v>
      </c>
      <c r="U763">
        <v>706</v>
      </c>
      <c r="V763" s="3" t="s">
        <v>10079</v>
      </c>
      <c r="W763" s="1" t="s">
        <v>10080</v>
      </c>
      <c r="X763">
        <v>706</v>
      </c>
      <c r="Y763" s="3" t="s">
        <v>10079</v>
      </c>
      <c r="Z763" s="1" t="s">
        <v>10080</v>
      </c>
      <c r="AA763">
        <v>706</v>
      </c>
      <c r="AB763" s="3" t="s">
        <v>10079</v>
      </c>
      <c r="AC763" s="1" t="s">
        <v>10080</v>
      </c>
      <c r="AD763">
        <v>706</v>
      </c>
      <c r="AE763">
        <v>50</v>
      </c>
      <c r="AF763">
        <v>190</v>
      </c>
      <c r="AG763">
        <v>180</v>
      </c>
      <c r="AH763">
        <v>10</v>
      </c>
      <c r="AI763">
        <v>9</v>
      </c>
      <c r="AJ763">
        <v>9</v>
      </c>
      <c r="AK763">
        <v>9</v>
      </c>
      <c r="AL763">
        <v>9</v>
      </c>
      <c r="AM763">
        <v>466</v>
      </c>
    </row>
    <row r="764" spans="1:39" ht="60" x14ac:dyDescent="0.3">
      <c r="A764" s="5" t="s">
        <v>10081</v>
      </c>
      <c r="B764" s="1" t="s">
        <v>10082</v>
      </c>
      <c r="C764" s="7" t="s">
        <v>10083</v>
      </c>
      <c r="D764" s="9" t="s">
        <v>10084</v>
      </c>
      <c r="E764" s="1" t="s">
        <v>10085</v>
      </c>
      <c r="F764">
        <v>1019</v>
      </c>
      <c r="G764" s="3" t="s">
        <v>10086</v>
      </c>
      <c r="H764" s="1" t="s">
        <v>10087</v>
      </c>
      <c r="I764">
        <v>3544</v>
      </c>
      <c r="J764" s="3" t="s">
        <v>10084</v>
      </c>
      <c r="K764" s="1" t="s">
        <v>10088</v>
      </c>
      <c r="L764">
        <v>1039</v>
      </c>
      <c r="M764" s="3" t="s">
        <v>10084</v>
      </c>
      <c r="N764" s="1" t="s">
        <v>10088</v>
      </c>
      <c r="O764">
        <v>1039</v>
      </c>
      <c r="P764" s="11" t="s">
        <v>10089</v>
      </c>
      <c r="Q764" s="1" t="s">
        <v>10090</v>
      </c>
      <c r="R764">
        <v>3179</v>
      </c>
      <c r="S764" s="3" t="s">
        <v>10091</v>
      </c>
      <c r="T764" s="1" t="s">
        <v>10092</v>
      </c>
      <c r="U764">
        <v>172</v>
      </c>
      <c r="V764" s="3" t="s">
        <v>10091</v>
      </c>
      <c r="W764" s="1" t="s">
        <v>10092</v>
      </c>
      <c r="X764">
        <v>172</v>
      </c>
      <c r="Y764" s="3" t="s">
        <v>10091</v>
      </c>
      <c r="Z764" s="1" t="s">
        <v>10092</v>
      </c>
      <c r="AA764">
        <v>172</v>
      </c>
      <c r="AB764" s="3" t="s">
        <v>10091</v>
      </c>
      <c r="AC764" s="1" t="s">
        <v>10092</v>
      </c>
      <c r="AD764">
        <v>172</v>
      </c>
      <c r="AE764">
        <v>0</v>
      </c>
      <c r="AF764">
        <v>210</v>
      </c>
      <c r="AG764">
        <v>210</v>
      </c>
      <c r="AH764">
        <v>0</v>
      </c>
      <c r="AI764">
        <v>11</v>
      </c>
      <c r="AJ764">
        <v>11</v>
      </c>
      <c r="AK764">
        <v>11</v>
      </c>
      <c r="AL764">
        <v>11</v>
      </c>
      <c r="AM764">
        <v>464</v>
      </c>
    </row>
    <row r="765" spans="1:39" ht="60" x14ac:dyDescent="0.3">
      <c r="A765" s="5" t="s">
        <v>10093</v>
      </c>
      <c r="B765" s="1" t="s">
        <v>10094</v>
      </c>
      <c r="C765" s="7" t="s">
        <v>10095</v>
      </c>
      <c r="D765" s="9" t="s">
        <v>10096</v>
      </c>
      <c r="E765" s="1" t="s">
        <v>10097</v>
      </c>
      <c r="F765">
        <v>2245</v>
      </c>
      <c r="G765" s="3" t="s">
        <v>10098</v>
      </c>
      <c r="H765" s="1" t="s">
        <v>10099</v>
      </c>
      <c r="I765">
        <v>2821</v>
      </c>
      <c r="J765" s="3" t="s">
        <v>10100</v>
      </c>
      <c r="K765" s="1" t="s">
        <v>10101</v>
      </c>
      <c r="L765">
        <v>1829</v>
      </c>
      <c r="M765" s="3" t="s">
        <v>10100</v>
      </c>
      <c r="N765" s="1" t="s">
        <v>10101</v>
      </c>
      <c r="O765">
        <v>1829</v>
      </c>
      <c r="P765" s="11" t="s">
        <v>10102</v>
      </c>
      <c r="Q765" s="1" t="s">
        <v>10103</v>
      </c>
      <c r="R765">
        <v>4636</v>
      </c>
      <c r="S765" s="3" t="s">
        <v>10104</v>
      </c>
      <c r="T765" s="1" t="s">
        <v>10105</v>
      </c>
      <c r="U765">
        <v>2282</v>
      </c>
      <c r="V765" s="3" t="s">
        <v>10104</v>
      </c>
      <c r="W765" s="1" t="s">
        <v>10105</v>
      </c>
      <c r="X765">
        <v>2282</v>
      </c>
      <c r="Y765" s="3" t="s">
        <v>10106</v>
      </c>
      <c r="Z765" s="1" t="s">
        <v>10107</v>
      </c>
      <c r="AA765">
        <v>2941</v>
      </c>
      <c r="AB765" s="3" t="s">
        <v>10106</v>
      </c>
      <c r="AC765" s="1" t="s">
        <v>10107</v>
      </c>
      <c r="AD765">
        <v>2941</v>
      </c>
      <c r="AE765">
        <v>9</v>
      </c>
      <c r="AF765">
        <v>18</v>
      </c>
      <c r="AG765">
        <v>18</v>
      </c>
      <c r="AH765">
        <v>15</v>
      </c>
      <c r="AI765">
        <v>22</v>
      </c>
      <c r="AJ765">
        <v>22</v>
      </c>
      <c r="AK765">
        <v>179</v>
      </c>
      <c r="AL765">
        <v>179</v>
      </c>
      <c r="AM765">
        <v>462</v>
      </c>
    </row>
    <row r="766" spans="1:39" ht="60" x14ac:dyDescent="0.3">
      <c r="A766" s="5" t="s">
        <v>10108</v>
      </c>
      <c r="B766" s="1" t="s">
        <v>10001</v>
      </c>
      <c r="C766" s="7" t="s">
        <v>10002</v>
      </c>
      <c r="D766" s="9" t="s">
        <v>10109</v>
      </c>
      <c r="E766" s="1" t="s">
        <v>10004</v>
      </c>
      <c r="F766">
        <v>2585</v>
      </c>
      <c r="G766" s="3" t="s">
        <v>10005</v>
      </c>
      <c r="H766" s="1" t="s">
        <v>10006</v>
      </c>
      <c r="I766">
        <v>5014</v>
      </c>
      <c r="J766" s="3" t="s">
        <v>10007</v>
      </c>
      <c r="K766" s="1" t="s">
        <v>10110</v>
      </c>
      <c r="L766">
        <v>444</v>
      </c>
      <c r="M766" s="3" t="s">
        <v>10009</v>
      </c>
      <c r="N766" s="1" t="s">
        <v>10111</v>
      </c>
      <c r="O766">
        <v>1362</v>
      </c>
      <c r="P766" s="11" t="s">
        <v>10112</v>
      </c>
      <c r="Q766" s="1" t="s">
        <v>10113</v>
      </c>
      <c r="R766">
        <v>1993</v>
      </c>
      <c r="S766" s="3" t="s">
        <v>10013</v>
      </c>
      <c r="T766" s="1" t="s">
        <v>10114</v>
      </c>
      <c r="U766">
        <v>4322</v>
      </c>
      <c r="V766" s="3" t="s">
        <v>10015</v>
      </c>
      <c r="W766" s="1" t="s">
        <v>10115</v>
      </c>
      <c r="X766">
        <v>3596</v>
      </c>
      <c r="Y766" s="3" t="s">
        <v>10017</v>
      </c>
      <c r="Z766" s="1" t="s">
        <v>10114</v>
      </c>
      <c r="AA766">
        <v>4322</v>
      </c>
      <c r="AB766" s="3" t="s">
        <v>10017</v>
      </c>
      <c r="AC766" s="1" t="s">
        <v>10114</v>
      </c>
      <c r="AD766">
        <v>4322</v>
      </c>
      <c r="AE766">
        <v>1</v>
      </c>
      <c r="AF766">
        <v>150</v>
      </c>
      <c r="AG766">
        <v>0</v>
      </c>
      <c r="AH766">
        <v>1</v>
      </c>
      <c r="AI766">
        <v>110</v>
      </c>
      <c r="AJ766">
        <v>0</v>
      </c>
      <c r="AK766">
        <v>100</v>
      </c>
      <c r="AL766">
        <v>100</v>
      </c>
      <c r="AM766">
        <v>462</v>
      </c>
    </row>
    <row r="767" spans="1:39" ht="60" x14ac:dyDescent="0.3">
      <c r="A767" s="5" t="s">
        <v>10116</v>
      </c>
      <c r="B767" s="1" t="s">
        <v>10001</v>
      </c>
      <c r="C767" s="7" t="s">
        <v>10002</v>
      </c>
      <c r="D767" s="9" t="s">
        <v>10109</v>
      </c>
      <c r="E767" s="1" t="s">
        <v>10117</v>
      </c>
      <c r="F767">
        <v>2541</v>
      </c>
      <c r="G767" s="3" t="s">
        <v>10005</v>
      </c>
      <c r="H767" s="1" t="s">
        <v>10006</v>
      </c>
      <c r="I767">
        <v>5014</v>
      </c>
      <c r="J767" s="3" t="s">
        <v>10007</v>
      </c>
      <c r="K767" s="1" t="s">
        <v>10118</v>
      </c>
      <c r="L767">
        <v>4435</v>
      </c>
      <c r="M767" s="3" t="s">
        <v>10009</v>
      </c>
      <c r="N767" s="1" t="s">
        <v>10119</v>
      </c>
      <c r="O767">
        <v>1389</v>
      </c>
      <c r="P767" s="11" t="s">
        <v>10112</v>
      </c>
      <c r="Q767" s="1" t="s">
        <v>10113</v>
      </c>
      <c r="R767">
        <v>1993</v>
      </c>
      <c r="S767" s="3" t="s">
        <v>10013</v>
      </c>
      <c r="T767" s="1" t="s">
        <v>10120</v>
      </c>
      <c r="U767">
        <v>4361</v>
      </c>
      <c r="V767" s="3" t="s">
        <v>10015</v>
      </c>
      <c r="W767" s="1" t="s">
        <v>10121</v>
      </c>
      <c r="X767">
        <v>3549</v>
      </c>
      <c r="Y767" s="3" t="s">
        <v>10017</v>
      </c>
      <c r="Z767" s="1" t="s">
        <v>10122</v>
      </c>
      <c r="AA767">
        <v>4358</v>
      </c>
      <c r="AB767" s="3" t="s">
        <v>10017</v>
      </c>
      <c r="AC767" s="1" t="s">
        <v>10122</v>
      </c>
      <c r="AD767">
        <v>4358</v>
      </c>
      <c r="AE767">
        <v>1</v>
      </c>
      <c r="AF767">
        <v>150</v>
      </c>
      <c r="AG767">
        <v>0</v>
      </c>
      <c r="AH767">
        <v>1</v>
      </c>
      <c r="AI767">
        <v>110</v>
      </c>
      <c r="AJ767">
        <v>0</v>
      </c>
      <c r="AK767">
        <v>100</v>
      </c>
      <c r="AL767">
        <v>100</v>
      </c>
      <c r="AM767">
        <v>462</v>
      </c>
    </row>
    <row r="768" spans="1:39" ht="60" x14ac:dyDescent="0.3">
      <c r="A768" s="5" t="s">
        <v>10123</v>
      </c>
      <c r="B768" s="1" t="s">
        <v>10001</v>
      </c>
      <c r="C768" s="7" t="s">
        <v>10002</v>
      </c>
      <c r="D768" s="9" t="s">
        <v>10109</v>
      </c>
      <c r="E768" s="1" t="s">
        <v>10124</v>
      </c>
      <c r="F768">
        <v>2526</v>
      </c>
      <c r="G768" s="3" t="s">
        <v>10005</v>
      </c>
      <c r="H768" s="1" t="s">
        <v>10006</v>
      </c>
      <c r="I768">
        <v>5014</v>
      </c>
      <c r="J768" s="3" t="s">
        <v>10007</v>
      </c>
      <c r="K768" s="1" t="s">
        <v>10125</v>
      </c>
      <c r="L768">
        <v>4453</v>
      </c>
      <c r="M768" s="3" t="s">
        <v>10009</v>
      </c>
      <c r="N768" s="1" t="s">
        <v>10126</v>
      </c>
      <c r="O768">
        <v>1358</v>
      </c>
      <c r="P768" s="11" t="s">
        <v>10112</v>
      </c>
      <c r="Q768" s="1" t="s">
        <v>10113</v>
      </c>
      <c r="R768">
        <v>1993</v>
      </c>
      <c r="S768" s="3" t="s">
        <v>10013</v>
      </c>
      <c r="T768" s="1" t="s">
        <v>10127</v>
      </c>
      <c r="U768">
        <v>432</v>
      </c>
      <c r="V768" s="3" t="s">
        <v>10015</v>
      </c>
      <c r="W768" s="1" t="s">
        <v>10128</v>
      </c>
      <c r="X768">
        <v>357</v>
      </c>
      <c r="Y768" s="3" t="s">
        <v>10017</v>
      </c>
      <c r="Z768" s="1" t="s">
        <v>10127</v>
      </c>
      <c r="AA768">
        <v>432</v>
      </c>
      <c r="AB768" s="3" t="s">
        <v>10017</v>
      </c>
      <c r="AC768" s="1" t="s">
        <v>10127</v>
      </c>
      <c r="AD768">
        <v>432</v>
      </c>
      <c r="AE768">
        <v>1</v>
      </c>
      <c r="AF768">
        <v>150</v>
      </c>
      <c r="AG768">
        <v>0</v>
      </c>
      <c r="AH768">
        <v>1</v>
      </c>
      <c r="AI768">
        <v>110</v>
      </c>
      <c r="AJ768">
        <v>0</v>
      </c>
      <c r="AK768">
        <v>100</v>
      </c>
      <c r="AL768">
        <v>100</v>
      </c>
      <c r="AM768">
        <v>462</v>
      </c>
    </row>
    <row r="769" spans="1:39" ht="60" x14ac:dyDescent="0.3">
      <c r="A769" s="5" t="s">
        <v>10129</v>
      </c>
      <c r="B769" s="1" t="s">
        <v>10001</v>
      </c>
      <c r="C769" s="7" t="s">
        <v>10002</v>
      </c>
      <c r="D769" s="9" t="s">
        <v>10109</v>
      </c>
      <c r="E769" s="1" t="s">
        <v>10117</v>
      </c>
      <c r="F769">
        <v>2541</v>
      </c>
      <c r="G769" s="3" t="s">
        <v>10005</v>
      </c>
      <c r="H769" s="1" t="s">
        <v>10006</v>
      </c>
      <c r="I769">
        <v>5014</v>
      </c>
      <c r="J769" s="3" t="s">
        <v>10007</v>
      </c>
      <c r="K769" s="1" t="s">
        <v>10118</v>
      </c>
      <c r="L769">
        <v>4435</v>
      </c>
      <c r="M769" s="3" t="s">
        <v>10009</v>
      </c>
      <c r="N769" s="1" t="s">
        <v>10119</v>
      </c>
      <c r="O769">
        <v>1389</v>
      </c>
      <c r="P769" s="11" t="s">
        <v>10112</v>
      </c>
      <c r="Q769" s="1" t="s">
        <v>10130</v>
      </c>
      <c r="R769">
        <v>1993</v>
      </c>
      <c r="S769" s="3" t="s">
        <v>10013</v>
      </c>
      <c r="T769" s="1" t="s">
        <v>10131</v>
      </c>
      <c r="U769">
        <v>434</v>
      </c>
      <c r="V769" s="3" t="s">
        <v>10015</v>
      </c>
      <c r="W769" s="1" t="s">
        <v>10121</v>
      </c>
      <c r="X769">
        <v>3549</v>
      </c>
      <c r="Y769" s="3" t="s">
        <v>10017</v>
      </c>
      <c r="Z769" s="1" t="s">
        <v>10132</v>
      </c>
      <c r="AA769">
        <v>4337</v>
      </c>
      <c r="AB769" s="3" t="s">
        <v>10017</v>
      </c>
      <c r="AC769" s="1" t="s">
        <v>10132</v>
      </c>
      <c r="AD769">
        <v>4337</v>
      </c>
      <c r="AE769">
        <v>1</v>
      </c>
      <c r="AF769">
        <v>150</v>
      </c>
      <c r="AG769">
        <v>0</v>
      </c>
      <c r="AH769">
        <v>1</v>
      </c>
      <c r="AI769">
        <v>110</v>
      </c>
      <c r="AJ769">
        <v>0</v>
      </c>
      <c r="AK769">
        <v>100</v>
      </c>
      <c r="AL769">
        <v>100</v>
      </c>
      <c r="AM769">
        <v>462</v>
      </c>
    </row>
    <row r="770" spans="1:39" ht="60" x14ac:dyDescent="0.3">
      <c r="A770" s="5" t="s">
        <v>10133</v>
      </c>
      <c r="B770" s="1" t="s">
        <v>10001</v>
      </c>
      <c r="C770" s="7" t="s">
        <v>10002</v>
      </c>
      <c r="D770" s="9" t="s">
        <v>10109</v>
      </c>
      <c r="E770" s="1" t="s">
        <v>10004</v>
      </c>
      <c r="F770">
        <v>2585</v>
      </c>
      <c r="G770" s="3" t="s">
        <v>10005</v>
      </c>
      <c r="H770" s="1" t="s">
        <v>10006</v>
      </c>
      <c r="I770">
        <v>5014</v>
      </c>
      <c r="J770" s="3" t="s">
        <v>10007</v>
      </c>
      <c r="K770" s="1" t="s">
        <v>10134</v>
      </c>
      <c r="L770">
        <v>4454</v>
      </c>
      <c r="M770" s="3" t="s">
        <v>10009</v>
      </c>
      <c r="N770" s="1" t="s">
        <v>10135</v>
      </c>
      <c r="O770">
        <v>1354</v>
      </c>
      <c r="P770" s="11" t="s">
        <v>10112</v>
      </c>
      <c r="Q770" s="1" t="s">
        <v>10113</v>
      </c>
      <c r="R770">
        <v>1993</v>
      </c>
      <c r="S770" s="3" t="s">
        <v>10013</v>
      </c>
      <c r="T770" s="1" t="s">
        <v>10114</v>
      </c>
      <c r="U770">
        <v>4322</v>
      </c>
      <c r="V770" s="3" t="s">
        <v>10015</v>
      </c>
      <c r="W770" s="1" t="s">
        <v>10115</v>
      </c>
      <c r="X770">
        <v>3596</v>
      </c>
      <c r="Y770" s="3" t="s">
        <v>10017</v>
      </c>
      <c r="Z770" s="1" t="s">
        <v>10114</v>
      </c>
      <c r="AA770">
        <v>4322</v>
      </c>
      <c r="AB770" s="3" t="s">
        <v>10017</v>
      </c>
      <c r="AC770" s="1" t="s">
        <v>10114</v>
      </c>
      <c r="AD770">
        <v>4322</v>
      </c>
      <c r="AE770">
        <v>1</v>
      </c>
      <c r="AF770">
        <v>150</v>
      </c>
      <c r="AG770">
        <v>0</v>
      </c>
      <c r="AH770">
        <v>1</v>
      </c>
      <c r="AI770">
        <v>110</v>
      </c>
      <c r="AJ770">
        <v>0</v>
      </c>
      <c r="AK770">
        <v>100</v>
      </c>
      <c r="AL770">
        <v>100</v>
      </c>
      <c r="AM770">
        <v>462</v>
      </c>
    </row>
    <row r="771" spans="1:39" ht="60" x14ac:dyDescent="0.3">
      <c r="A771" s="5" t="s">
        <v>10136</v>
      </c>
      <c r="B771" s="1" t="s">
        <v>10001</v>
      </c>
      <c r="C771" s="7" t="s">
        <v>10002</v>
      </c>
      <c r="D771" s="9" t="s">
        <v>10003</v>
      </c>
      <c r="E771" s="1" t="s">
        <v>10137</v>
      </c>
      <c r="F771">
        <v>2586</v>
      </c>
      <c r="G771" s="3" t="s">
        <v>10005</v>
      </c>
      <c r="H771" s="1" t="s">
        <v>10138</v>
      </c>
      <c r="I771">
        <v>5013</v>
      </c>
      <c r="J771" s="3" t="s">
        <v>10007</v>
      </c>
      <c r="K771" s="1" t="s">
        <v>10139</v>
      </c>
      <c r="L771">
        <v>444</v>
      </c>
      <c r="M771" s="3" t="s">
        <v>10009</v>
      </c>
      <c r="N771" s="1" t="s">
        <v>10140</v>
      </c>
      <c r="O771">
        <v>1353</v>
      </c>
      <c r="P771" s="11" t="s">
        <v>10112</v>
      </c>
      <c r="Q771" s="1" t="s">
        <v>10130</v>
      </c>
      <c r="R771">
        <v>1993</v>
      </c>
      <c r="S771" s="3" t="s">
        <v>10013</v>
      </c>
      <c r="T771" s="1" t="s">
        <v>10127</v>
      </c>
      <c r="U771">
        <v>432</v>
      </c>
      <c r="V771" s="3" t="s">
        <v>10015</v>
      </c>
      <c r="W771" s="1" t="s">
        <v>10141</v>
      </c>
      <c r="X771">
        <v>3576</v>
      </c>
      <c r="Y771" s="3" t="s">
        <v>10017</v>
      </c>
      <c r="Z771" s="1" t="s">
        <v>10127</v>
      </c>
      <c r="AA771">
        <v>432</v>
      </c>
      <c r="AB771" s="3" t="s">
        <v>10017</v>
      </c>
      <c r="AC771" s="1" t="s">
        <v>10127</v>
      </c>
      <c r="AD771">
        <v>432</v>
      </c>
      <c r="AE771">
        <v>0</v>
      </c>
      <c r="AF771">
        <v>150</v>
      </c>
      <c r="AG771">
        <v>0</v>
      </c>
      <c r="AH771">
        <v>0</v>
      </c>
      <c r="AI771">
        <v>110</v>
      </c>
      <c r="AJ771">
        <v>0</v>
      </c>
      <c r="AK771">
        <v>100</v>
      </c>
      <c r="AL771">
        <v>100</v>
      </c>
      <c r="AM771">
        <v>460</v>
      </c>
    </row>
    <row r="772" spans="1:39" ht="108" x14ac:dyDescent="0.3">
      <c r="A772" s="5" t="s">
        <v>10142</v>
      </c>
      <c r="B772" s="1" t="s">
        <v>10143</v>
      </c>
      <c r="C772" s="7" t="s">
        <v>10144</v>
      </c>
      <c r="D772" s="9" t="s">
        <v>10145</v>
      </c>
      <c r="E772" s="1" t="s">
        <v>10146</v>
      </c>
      <c r="F772">
        <v>2246</v>
      </c>
      <c r="G772" s="3" t="s">
        <v>10147</v>
      </c>
      <c r="H772" s="1" t="s">
        <v>10148</v>
      </c>
      <c r="I772">
        <v>5634</v>
      </c>
      <c r="J772" s="3" t="s">
        <v>10149</v>
      </c>
      <c r="K772" s="1" t="s">
        <v>10150</v>
      </c>
      <c r="L772">
        <v>2047</v>
      </c>
      <c r="M772" s="3" t="s">
        <v>10151</v>
      </c>
      <c r="N772" s="1" t="s">
        <v>10152</v>
      </c>
      <c r="O772">
        <v>3829</v>
      </c>
      <c r="P772" s="11" t="s">
        <v>10153</v>
      </c>
      <c r="Q772" s="1" t="s">
        <v>10154</v>
      </c>
      <c r="R772">
        <v>3104</v>
      </c>
      <c r="S772" s="3" t="s">
        <v>10155</v>
      </c>
      <c r="T772" s="1" t="s">
        <v>10156</v>
      </c>
      <c r="U772">
        <v>2297</v>
      </c>
      <c r="V772" s="3" t="s">
        <v>10155</v>
      </c>
      <c r="W772" s="1" t="s">
        <v>10156</v>
      </c>
      <c r="X772">
        <v>2297</v>
      </c>
      <c r="Y772" s="3" t="s">
        <v>10155</v>
      </c>
      <c r="Z772" s="1" t="s">
        <v>10156</v>
      </c>
      <c r="AA772">
        <v>2297</v>
      </c>
      <c r="AB772" s="3" t="s">
        <v>10155</v>
      </c>
      <c r="AC772" s="1" t="s">
        <v>10156</v>
      </c>
      <c r="AD772">
        <v>2297</v>
      </c>
      <c r="AE772">
        <v>25</v>
      </c>
      <c r="AF772">
        <v>200</v>
      </c>
      <c r="AG772">
        <v>100</v>
      </c>
      <c r="AH772">
        <v>15</v>
      </c>
      <c r="AI772">
        <v>30</v>
      </c>
      <c r="AJ772">
        <v>30</v>
      </c>
      <c r="AK772">
        <v>30</v>
      </c>
      <c r="AL772">
        <v>30</v>
      </c>
      <c r="AM772">
        <v>460</v>
      </c>
    </row>
    <row r="773" spans="1:39" ht="60" x14ac:dyDescent="0.3">
      <c r="A773" s="5" t="s">
        <v>10157</v>
      </c>
      <c r="B773" s="1" t="s">
        <v>10001</v>
      </c>
      <c r="C773" s="7" t="s">
        <v>10002</v>
      </c>
      <c r="D773" s="9" t="s">
        <v>10003</v>
      </c>
      <c r="E773" s="1" t="s">
        <v>10004</v>
      </c>
      <c r="F773">
        <v>2585</v>
      </c>
      <c r="G773" s="3" t="s">
        <v>10005</v>
      </c>
      <c r="H773" s="1" t="s">
        <v>10006</v>
      </c>
      <c r="I773">
        <v>5014</v>
      </c>
      <c r="J773" s="3" t="s">
        <v>10007</v>
      </c>
      <c r="K773" s="1" t="s">
        <v>10125</v>
      </c>
      <c r="L773">
        <v>4453</v>
      </c>
      <c r="M773" s="3" t="s">
        <v>10009</v>
      </c>
      <c r="N773" s="1" t="s">
        <v>10126</v>
      </c>
      <c r="O773">
        <v>1358</v>
      </c>
      <c r="P773" s="11" t="s">
        <v>10112</v>
      </c>
      <c r="Q773" s="1" t="s">
        <v>10113</v>
      </c>
      <c r="R773">
        <v>1993</v>
      </c>
      <c r="S773" s="3" t="s">
        <v>10013</v>
      </c>
      <c r="T773" s="1" t="s">
        <v>10127</v>
      </c>
      <c r="U773">
        <v>432</v>
      </c>
      <c r="V773" s="3" t="s">
        <v>10015</v>
      </c>
      <c r="W773" s="1" t="s">
        <v>10128</v>
      </c>
      <c r="X773">
        <v>357</v>
      </c>
      <c r="Y773" s="3" t="s">
        <v>10017</v>
      </c>
      <c r="Z773" s="1" t="s">
        <v>10127</v>
      </c>
      <c r="AA773">
        <v>432</v>
      </c>
      <c r="AB773" s="3" t="s">
        <v>10017</v>
      </c>
      <c r="AC773" s="1" t="s">
        <v>10127</v>
      </c>
      <c r="AD773">
        <v>432</v>
      </c>
      <c r="AE773">
        <v>0</v>
      </c>
      <c r="AF773">
        <v>150</v>
      </c>
      <c r="AG773">
        <v>0</v>
      </c>
      <c r="AH773">
        <v>0</v>
      </c>
      <c r="AI773">
        <v>110</v>
      </c>
      <c r="AJ773">
        <v>0</v>
      </c>
      <c r="AK773">
        <v>100</v>
      </c>
      <c r="AL773">
        <v>100</v>
      </c>
      <c r="AM773">
        <v>460</v>
      </c>
    </row>
    <row r="774" spans="1:39" ht="60" x14ac:dyDescent="0.3">
      <c r="A774" s="5" t="s">
        <v>10158</v>
      </c>
      <c r="B774" s="1" t="s">
        <v>10159</v>
      </c>
      <c r="C774" s="7" t="s">
        <v>10160</v>
      </c>
      <c r="D774" s="9" t="s">
        <v>10161</v>
      </c>
      <c r="E774" s="1" t="s">
        <v>10162</v>
      </c>
      <c r="F774">
        <v>4209</v>
      </c>
      <c r="G774" s="3" t="s">
        <v>10163</v>
      </c>
      <c r="H774" s="1" t="s">
        <v>10164</v>
      </c>
      <c r="I774">
        <v>4659</v>
      </c>
      <c r="J774" s="3" t="s">
        <v>10165</v>
      </c>
      <c r="K774" s="1" t="s">
        <v>10166</v>
      </c>
      <c r="L774">
        <v>4255</v>
      </c>
      <c r="M774" s="3" t="s">
        <v>10165</v>
      </c>
      <c r="N774" s="1" t="s">
        <v>10166</v>
      </c>
      <c r="O774">
        <v>4255</v>
      </c>
      <c r="P774" s="11" t="s">
        <v>10167</v>
      </c>
      <c r="Q774" s="1" t="s">
        <v>10168</v>
      </c>
      <c r="R774">
        <v>3867</v>
      </c>
      <c r="S774" s="3" t="s">
        <v>10169</v>
      </c>
      <c r="T774" s="1" t="s">
        <v>10170</v>
      </c>
      <c r="U774">
        <v>446</v>
      </c>
      <c r="V774" s="3" t="s">
        <v>10169</v>
      </c>
      <c r="W774" s="1" t="s">
        <v>10170</v>
      </c>
      <c r="X774">
        <v>446</v>
      </c>
      <c r="Y774" s="3" t="s">
        <v>10171</v>
      </c>
      <c r="Z774" s="1" t="s">
        <v>10172</v>
      </c>
      <c r="AA774">
        <v>3696</v>
      </c>
      <c r="AB774" s="3" t="s">
        <v>10173</v>
      </c>
      <c r="AC774" s="1" t="s">
        <v>10174</v>
      </c>
      <c r="AD774">
        <v>393</v>
      </c>
      <c r="AE774">
        <v>30</v>
      </c>
      <c r="AF774">
        <v>170</v>
      </c>
      <c r="AG774">
        <v>170</v>
      </c>
      <c r="AH774">
        <v>20</v>
      </c>
      <c r="AI774">
        <v>0</v>
      </c>
      <c r="AJ774">
        <v>0</v>
      </c>
      <c r="AK774">
        <v>30</v>
      </c>
      <c r="AL774">
        <v>40</v>
      </c>
      <c r="AM774">
        <v>460</v>
      </c>
    </row>
    <row r="775" spans="1:39" ht="60" x14ac:dyDescent="0.3">
      <c r="A775" s="5" t="s">
        <v>10175</v>
      </c>
      <c r="B775" s="1" t="s">
        <v>10176</v>
      </c>
      <c r="C775" s="7" t="s">
        <v>10177</v>
      </c>
      <c r="D775" s="9" t="s">
        <v>10178</v>
      </c>
      <c r="E775" s="1" t="s">
        <v>10179</v>
      </c>
      <c r="F775">
        <v>5939</v>
      </c>
      <c r="G775" s="3" t="s">
        <v>10180</v>
      </c>
      <c r="H775" s="1" t="s">
        <v>10181</v>
      </c>
      <c r="I775">
        <v>1839</v>
      </c>
      <c r="J775" s="3" t="s">
        <v>10182</v>
      </c>
      <c r="K775" s="1" t="s">
        <v>10183</v>
      </c>
      <c r="L775">
        <v>4809</v>
      </c>
      <c r="M775" s="3" t="s">
        <v>10184</v>
      </c>
      <c r="N775" s="1" t="s">
        <v>10185</v>
      </c>
      <c r="O775">
        <v>529</v>
      </c>
      <c r="P775" s="11" t="s">
        <v>10186</v>
      </c>
      <c r="Q775" s="1" t="s">
        <v>10187</v>
      </c>
      <c r="R775">
        <v>2902</v>
      </c>
      <c r="S775" s="3" t="s">
        <v>10188</v>
      </c>
      <c r="T775" s="1" t="s">
        <v>10189</v>
      </c>
      <c r="U775">
        <v>561</v>
      </c>
      <c r="V775" s="3" t="s">
        <v>10190</v>
      </c>
      <c r="W775" s="1" t="s">
        <v>10191</v>
      </c>
      <c r="X775">
        <v>2453</v>
      </c>
      <c r="Y775" s="3" t="s">
        <v>10188</v>
      </c>
      <c r="Z775" s="1" t="s">
        <v>10189</v>
      </c>
      <c r="AA775">
        <v>561</v>
      </c>
      <c r="AB775" s="3" t="s">
        <v>10192</v>
      </c>
      <c r="AC775" s="1" t="s">
        <v>10193</v>
      </c>
      <c r="AD775">
        <v>5766</v>
      </c>
      <c r="AE775">
        <v>0</v>
      </c>
      <c r="AF775">
        <v>34</v>
      </c>
      <c r="AG775">
        <v>0</v>
      </c>
      <c r="AH775">
        <v>0</v>
      </c>
      <c r="AI775">
        <v>152</v>
      </c>
      <c r="AJ775">
        <v>0</v>
      </c>
      <c r="AK775">
        <v>152</v>
      </c>
      <c r="AL775">
        <v>122</v>
      </c>
      <c r="AM775">
        <v>460</v>
      </c>
    </row>
    <row r="776" spans="1:39" ht="60" x14ac:dyDescent="0.3">
      <c r="A776" s="5" t="s">
        <v>10194</v>
      </c>
      <c r="B776" s="1" t="s">
        <v>10195</v>
      </c>
      <c r="C776" s="7" t="s">
        <v>10196</v>
      </c>
      <c r="D776" s="9" t="s">
        <v>10197</v>
      </c>
      <c r="E776" s="1" t="s">
        <v>10198</v>
      </c>
      <c r="F776">
        <v>4086</v>
      </c>
      <c r="G776" s="3" t="s">
        <v>10199</v>
      </c>
      <c r="H776" s="1" t="s">
        <v>10200</v>
      </c>
      <c r="I776">
        <v>1213</v>
      </c>
      <c r="J776" s="3" t="s">
        <v>10201</v>
      </c>
      <c r="K776" s="1" t="s">
        <v>10202</v>
      </c>
      <c r="L776">
        <v>4318</v>
      </c>
      <c r="M776" s="3" t="s">
        <v>10201</v>
      </c>
      <c r="N776" s="1" t="s">
        <v>10202</v>
      </c>
      <c r="O776">
        <v>4318</v>
      </c>
      <c r="P776" s="11" t="s">
        <v>10203</v>
      </c>
      <c r="Q776" s="1" t="s">
        <v>10204</v>
      </c>
      <c r="R776">
        <v>2938</v>
      </c>
      <c r="S776" s="3" t="s">
        <v>10205</v>
      </c>
      <c r="T776" s="1" t="s">
        <v>10206</v>
      </c>
      <c r="U776">
        <v>4361</v>
      </c>
      <c r="V776" s="3" t="s">
        <v>10205</v>
      </c>
      <c r="W776" s="1" t="s">
        <v>10206</v>
      </c>
      <c r="X776">
        <v>4361</v>
      </c>
      <c r="Y776" s="3" t="s">
        <v>10207</v>
      </c>
      <c r="Z776" s="1" t="s">
        <v>10208</v>
      </c>
      <c r="AA776">
        <v>2744</v>
      </c>
      <c r="AB776" s="3" t="s">
        <v>10207</v>
      </c>
      <c r="AC776" s="1" t="s">
        <v>10208</v>
      </c>
      <c r="AD776">
        <v>2744</v>
      </c>
      <c r="AE776">
        <v>0</v>
      </c>
      <c r="AF776">
        <v>185</v>
      </c>
      <c r="AG776">
        <v>185</v>
      </c>
      <c r="AH776">
        <v>0</v>
      </c>
      <c r="AI776">
        <v>21</v>
      </c>
      <c r="AJ776">
        <v>21</v>
      </c>
      <c r="AK776">
        <v>22</v>
      </c>
      <c r="AL776">
        <v>22</v>
      </c>
      <c r="AM776">
        <v>456</v>
      </c>
    </row>
    <row r="777" spans="1:39" ht="60" x14ac:dyDescent="0.3">
      <c r="A777" s="5" t="s">
        <v>10209</v>
      </c>
      <c r="B777" s="1" t="s">
        <v>10195</v>
      </c>
      <c r="C777" s="7" t="s">
        <v>10196</v>
      </c>
      <c r="D777" s="9" t="s">
        <v>10197</v>
      </c>
      <c r="E777" s="1" t="s">
        <v>10210</v>
      </c>
      <c r="F777">
        <v>4084</v>
      </c>
      <c r="G777" s="3" t="s">
        <v>10199</v>
      </c>
      <c r="H777" s="1" t="s">
        <v>10211</v>
      </c>
      <c r="I777">
        <v>1245</v>
      </c>
      <c r="J777" s="3" t="s">
        <v>10201</v>
      </c>
      <c r="K777" s="1" t="s">
        <v>10212</v>
      </c>
      <c r="L777">
        <v>4261</v>
      </c>
      <c r="M777" s="3" t="s">
        <v>10201</v>
      </c>
      <c r="N777" s="1" t="s">
        <v>10212</v>
      </c>
      <c r="O777">
        <v>4261</v>
      </c>
      <c r="P777" s="11" t="s">
        <v>10203</v>
      </c>
      <c r="Q777" s="1" t="s">
        <v>10213</v>
      </c>
      <c r="R777">
        <v>2832</v>
      </c>
      <c r="S777" s="3" t="s">
        <v>10205</v>
      </c>
      <c r="T777" s="1" t="s">
        <v>10206</v>
      </c>
      <c r="U777">
        <v>4361</v>
      </c>
      <c r="V777" s="3" t="s">
        <v>10205</v>
      </c>
      <c r="W777" s="1" t="s">
        <v>10206</v>
      </c>
      <c r="X777">
        <v>4361</v>
      </c>
      <c r="Y777" s="3" t="s">
        <v>10207</v>
      </c>
      <c r="Z777" s="1" t="s">
        <v>10208</v>
      </c>
      <c r="AA777">
        <v>2744</v>
      </c>
      <c r="AB777" s="3" t="s">
        <v>10207</v>
      </c>
      <c r="AC777" s="1" t="s">
        <v>10208</v>
      </c>
      <c r="AD777">
        <v>2744</v>
      </c>
      <c r="AE777">
        <v>0</v>
      </c>
      <c r="AF777">
        <v>185</v>
      </c>
      <c r="AG777">
        <v>185</v>
      </c>
      <c r="AH777">
        <v>0</v>
      </c>
      <c r="AI777">
        <v>21</v>
      </c>
      <c r="AJ777">
        <v>21</v>
      </c>
      <c r="AK777">
        <v>22</v>
      </c>
      <c r="AL777">
        <v>22</v>
      </c>
      <c r="AM777">
        <v>456</v>
      </c>
    </row>
    <row r="778" spans="1:39" ht="60" x14ac:dyDescent="0.3">
      <c r="A778" s="5" t="s">
        <v>10214</v>
      </c>
      <c r="B778" s="1" t="s">
        <v>10195</v>
      </c>
      <c r="C778" s="7" t="s">
        <v>10196</v>
      </c>
      <c r="D778" s="9" t="s">
        <v>10197</v>
      </c>
      <c r="E778" s="1" t="s">
        <v>10215</v>
      </c>
      <c r="F778">
        <v>4116</v>
      </c>
      <c r="G778" s="3" t="s">
        <v>10199</v>
      </c>
      <c r="H778" s="1" t="s">
        <v>10200</v>
      </c>
      <c r="I778">
        <v>1213</v>
      </c>
      <c r="J778" s="3" t="s">
        <v>10201</v>
      </c>
      <c r="K778" s="1" t="s">
        <v>10216</v>
      </c>
      <c r="L778">
        <v>4301</v>
      </c>
      <c r="M778" s="3" t="s">
        <v>10201</v>
      </c>
      <c r="N778" s="1" t="s">
        <v>10216</v>
      </c>
      <c r="O778">
        <v>4301</v>
      </c>
      <c r="P778" s="11" t="s">
        <v>10203</v>
      </c>
      <c r="Q778" s="1" t="s">
        <v>10204</v>
      </c>
      <c r="R778">
        <v>2938</v>
      </c>
      <c r="S778" s="3" t="s">
        <v>10205</v>
      </c>
      <c r="T778" s="1" t="s">
        <v>10217</v>
      </c>
      <c r="U778">
        <v>4346</v>
      </c>
      <c r="V778" s="3" t="s">
        <v>10205</v>
      </c>
      <c r="W778" s="1" t="s">
        <v>10217</v>
      </c>
      <c r="X778">
        <v>4346</v>
      </c>
      <c r="Y778" s="3" t="s">
        <v>10207</v>
      </c>
      <c r="Z778" s="1" t="s">
        <v>10218</v>
      </c>
      <c r="AA778">
        <v>2827</v>
      </c>
      <c r="AB778" s="3" t="s">
        <v>10207</v>
      </c>
      <c r="AC778" s="1" t="s">
        <v>10218</v>
      </c>
      <c r="AD778">
        <v>2827</v>
      </c>
      <c r="AE778">
        <v>0</v>
      </c>
      <c r="AF778">
        <v>185</v>
      </c>
      <c r="AG778">
        <v>185</v>
      </c>
      <c r="AH778">
        <v>0</v>
      </c>
      <c r="AI778">
        <v>21</v>
      </c>
      <c r="AJ778">
        <v>21</v>
      </c>
      <c r="AK778">
        <v>22</v>
      </c>
      <c r="AL778">
        <v>22</v>
      </c>
      <c r="AM778">
        <v>456</v>
      </c>
    </row>
    <row r="779" spans="1:39" ht="60" x14ac:dyDescent="0.3">
      <c r="A779" s="5" t="s">
        <v>10219</v>
      </c>
      <c r="B779" s="1" t="s">
        <v>10195</v>
      </c>
      <c r="C779" s="7" t="s">
        <v>10196</v>
      </c>
      <c r="D779" s="9" t="s">
        <v>10197</v>
      </c>
      <c r="E779" s="1" t="s">
        <v>10215</v>
      </c>
      <c r="F779">
        <v>4116</v>
      </c>
      <c r="G779" s="3" t="s">
        <v>10199</v>
      </c>
      <c r="H779" s="1" t="s">
        <v>10200</v>
      </c>
      <c r="I779">
        <v>1213</v>
      </c>
      <c r="J779" s="3" t="s">
        <v>10201</v>
      </c>
      <c r="K779" s="1" t="s">
        <v>10220</v>
      </c>
      <c r="L779">
        <v>4319</v>
      </c>
      <c r="M779" s="3" t="s">
        <v>10201</v>
      </c>
      <c r="N779" s="1" t="s">
        <v>10220</v>
      </c>
      <c r="O779">
        <v>4319</v>
      </c>
      <c r="P779" s="11" t="s">
        <v>10203</v>
      </c>
      <c r="Q779" s="1" t="s">
        <v>10213</v>
      </c>
      <c r="R779">
        <v>2832</v>
      </c>
      <c r="S779" s="3" t="s">
        <v>10205</v>
      </c>
      <c r="T779" s="1" t="s">
        <v>10221</v>
      </c>
      <c r="U779">
        <v>4341</v>
      </c>
      <c r="V779" s="3" t="s">
        <v>10205</v>
      </c>
      <c r="W779" s="1" t="s">
        <v>10221</v>
      </c>
      <c r="X779">
        <v>4341</v>
      </c>
      <c r="Y779" s="3" t="s">
        <v>10207</v>
      </c>
      <c r="Z779" s="1" t="s">
        <v>10222</v>
      </c>
      <c r="AA779">
        <v>2823</v>
      </c>
      <c r="AB779" s="3" t="s">
        <v>10207</v>
      </c>
      <c r="AC779" s="1" t="s">
        <v>10222</v>
      </c>
      <c r="AD779">
        <v>2823</v>
      </c>
      <c r="AE779">
        <v>0</v>
      </c>
      <c r="AF779">
        <v>185</v>
      </c>
      <c r="AG779">
        <v>185</v>
      </c>
      <c r="AH779">
        <v>0</v>
      </c>
      <c r="AI779">
        <v>21</v>
      </c>
      <c r="AJ779">
        <v>21</v>
      </c>
      <c r="AK779">
        <v>22</v>
      </c>
      <c r="AL779">
        <v>22</v>
      </c>
      <c r="AM779">
        <v>456</v>
      </c>
    </row>
    <row r="780" spans="1:39" ht="60" x14ac:dyDescent="0.3">
      <c r="A780" s="5" t="s">
        <v>10223</v>
      </c>
      <c r="B780" s="1" t="s">
        <v>10195</v>
      </c>
      <c r="C780" s="7" t="s">
        <v>10196</v>
      </c>
      <c r="D780" s="9" t="s">
        <v>10197</v>
      </c>
      <c r="E780" s="1" t="s">
        <v>10210</v>
      </c>
      <c r="F780">
        <v>4084</v>
      </c>
      <c r="G780" s="3" t="s">
        <v>10199</v>
      </c>
      <c r="H780" s="1" t="s">
        <v>10224</v>
      </c>
      <c r="I780">
        <v>1198</v>
      </c>
      <c r="J780" s="3" t="s">
        <v>10201</v>
      </c>
      <c r="K780" s="1" t="s">
        <v>10225</v>
      </c>
      <c r="L780">
        <v>4333</v>
      </c>
      <c r="M780" s="3" t="s">
        <v>10201</v>
      </c>
      <c r="N780" s="1" t="s">
        <v>10225</v>
      </c>
      <c r="O780">
        <v>4333</v>
      </c>
      <c r="P780" s="11" t="s">
        <v>10203</v>
      </c>
      <c r="Q780" s="1" t="s">
        <v>10213</v>
      </c>
      <c r="R780">
        <v>2832</v>
      </c>
      <c r="S780" s="3" t="s">
        <v>10205</v>
      </c>
      <c r="T780" s="1" t="s">
        <v>10217</v>
      </c>
      <c r="U780">
        <v>4346</v>
      </c>
      <c r="V780" s="3" t="s">
        <v>10205</v>
      </c>
      <c r="W780" s="1" t="s">
        <v>10217</v>
      </c>
      <c r="X780">
        <v>4346</v>
      </c>
      <c r="Y780" s="3" t="s">
        <v>10207</v>
      </c>
      <c r="Z780" s="1" t="s">
        <v>10218</v>
      </c>
      <c r="AA780">
        <v>2827</v>
      </c>
      <c r="AB780" s="3" t="s">
        <v>10207</v>
      </c>
      <c r="AC780" s="1" t="s">
        <v>10218</v>
      </c>
      <c r="AD780">
        <v>2827</v>
      </c>
      <c r="AE780">
        <v>0</v>
      </c>
      <c r="AF780">
        <v>185</v>
      </c>
      <c r="AG780">
        <v>185</v>
      </c>
      <c r="AH780">
        <v>0</v>
      </c>
      <c r="AI780">
        <v>21</v>
      </c>
      <c r="AJ780">
        <v>21</v>
      </c>
      <c r="AK780">
        <v>22</v>
      </c>
      <c r="AL780">
        <v>22</v>
      </c>
      <c r="AM780">
        <v>456</v>
      </c>
    </row>
    <row r="781" spans="1:39" ht="60" x14ac:dyDescent="0.3">
      <c r="A781" s="5" t="s">
        <v>10226</v>
      </c>
      <c r="B781" s="1" t="s">
        <v>10195</v>
      </c>
      <c r="C781" s="7" t="s">
        <v>10196</v>
      </c>
      <c r="D781" s="9" t="s">
        <v>10197</v>
      </c>
      <c r="E781" s="1" t="s">
        <v>10227</v>
      </c>
      <c r="F781">
        <v>409</v>
      </c>
      <c r="G781" s="3" t="s">
        <v>10199</v>
      </c>
      <c r="H781" s="1" t="s">
        <v>10224</v>
      </c>
      <c r="I781">
        <v>1198</v>
      </c>
      <c r="J781" s="3" t="s">
        <v>10201</v>
      </c>
      <c r="K781" s="1" t="s">
        <v>10228</v>
      </c>
      <c r="L781">
        <v>4327</v>
      </c>
      <c r="M781" s="3" t="s">
        <v>10201</v>
      </c>
      <c r="N781" s="1" t="s">
        <v>10228</v>
      </c>
      <c r="O781">
        <v>4327</v>
      </c>
      <c r="P781" s="11" t="s">
        <v>10203</v>
      </c>
      <c r="Q781" s="1" t="s">
        <v>10213</v>
      </c>
      <c r="R781">
        <v>2832</v>
      </c>
      <c r="S781" s="3" t="s">
        <v>10205</v>
      </c>
      <c r="T781" s="1" t="s">
        <v>10229</v>
      </c>
      <c r="U781">
        <v>4339</v>
      </c>
      <c r="V781" s="3" t="s">
        <v>10205</v>
      </c>
      <c r="W781" s="1" t="s">
        <v>10229</v>
      </c>
      <c r="X781">
        <v>4339</v>
      </c>
      <c r="Y781" s="3" t="s">
        <v>10207</v>
      </c>
      <c r="Z781" s="1" t="s">
        <v>10222</v>
      </c>
      <c r="AA781">
        <v>2823</v>
      </c>
      <c r="AB781" s="3" t="s">
        <v>10207</v>
      </c>
      <c r="AC781" s="1" t="s">
        <v>10222</v>
      </c>
      <c r="AD781">
        <v>2823</v>
      </c>
      <c r="AE781">
        <v>0</v>
      </c>
      <c r="AF781">
        <v>185</v>
      </c>
      <c r="AG781">
        <v>185</v>
      </c>
      <c r="AH781">
        <v>0</v>
      </c>
      <c r="AI781">
        <v>21</v>
      </c>
      <c r="AJ781">
        <v>21</v>
      </c>
      <c r="AK781">
        <v>22</v>
      </c>
      <c r="AL781">
        <v>22</v>
      </c>
      <c r="AM781">
        <v>456</v>
      </c>
    </row>
    <row r="782" spans="1:39" ht="86.4" x14ac:dyDescent="0.3">
      <c r="A782" s="5" t="s">
        <v>10230</v>
      </c>
      <c r="B782" s="1" t="s">
        <v>10231</v>
      </c>
      <c r="C782" s="7" t="s">
        <v>10232</v>
      </c>
      <c r="D782" s="9" t="s">
        <v>10233</v>
      </c>
      <c r="E782" s="1" t="s">
        <v>10234</v>
      </c>
      <c r="F782">
        <v>2071</v>
      </c>
      <c r="G782" s="3" t="s">
        <v>10235</v>
      </c>
      <c r="H782" s="1" t="s">
        <v>10236</v>
      </c>
      <c r="I782">
        <v>6451</v>
      </c>
      <c r="J782" s="3" t="s">
        <v>10233</v>
      </c>
      <c r="K782" s="1" t="s">
        <v>10237</v>
      </c>
      <c r="L782">
        <v>1867</v>
      </c>
      <c r="M782" s="3" t="s">
        <v>10238</v>
      </c>
      <c r="N782" s="1" t="s">
        <v>10239</v>
      </c>
      <c r="O782">
        <v>3338</v>
      </c>
      <c r="P782" s="11" t="s">
        <v>10240</v>
      </c>
      <c r="Q782" s="1" t="s">
        <v>10241</v>
      </c>
      <c r="R782">
        <v>622</v>
      </c>
      <c r="S782" s="3" t="s">
        <v>10242</v>
      </c>
      <c r="T782" s="1" t="s">
        <v>10243</v>
      </c>
      <c r="U782">
        <v>1525</v>
      </c>
      <c r="V782" s="3" t="s">
        <v>10244</v>
      </c>
      <c r="W782" s="1" t="s">
        <v>10245</v>
      </c>
      <c r="X782">
        <v>6755</v>
      </c>
      <c r="Y782" s="3" t="s">
        <v>10246</v>
      </c>
      <c r="Z782" s="1" t="s">
        <v>10247</v>
      </c>
      <c r="AA782">
        <v>162</v>
      </c>
      <c r="AB782" s="3" t="s">
        <v>10246</v>
      </c>
      <c r="AC782" s="1" t="s">
        <v>10247</v>
      </c>
      <c r="AD782">
        <v>162</v>
      </c>
      <c r="AE782">
        <v>10</v>
      </c>
      <c r="AF782">
        <v>210</v>
      </c>
      <c r="AG782">
        <v>0</v>
      </c>
      <c r="AH782">
        <v>0</v>
      </c>
      <c r="AI782">
        <v>0</v>
      </c>
      <c r="AJ782">
        <v>4</v>
      </c>
      <c r="AK782">
        <v>114</v>
      </c>
      <c r="AL782">
        <v>114</v>
      </c>
      <c r="AM782">
        <v>452</v>
      </c>
    </row>
    <row r="783" spans="1:39" ht="60" x14ac:dyDescent="0.3">
      <c r="A783" s="5" t="s">
        <v>10248</v>
      </c>
      <c r="B783" s="1" t="s">
        <v>10249</v>
      </c>
      <c r="C783" s="7" t="s">
        <v>10250</v>
      </c>
      <c r="D783" s="9" t="s">
        <v>10251</v>
      </c>
      <c r="E783" s="1" t="s">
        <v>10252</v>
      </c>
      <c r="F783">
        <v>4814</v>
      </c>
      <c r="G783" s="3" t="s">
        <v>10253</v>
      </c>
      <c r="H783" s="1" t="s">
        <v>10254</v>
      </c>
      <c r="I783">
        <v>1918</v>
      </c>
      <c r="J783" s="3" t="s">
        <v>10251</v>
      </c>
      <c r="K783" s="1" t="s">
        <v>10255</v>
      </c>
      <c r="L783">
        <v>4837</v>
      </c>
      <c r="M783" s="3" t="s">
        <v>10256</v>
      </c>
      <c r="N783" s="1" t="s">
        <v>10257</v>
      </c>
      <c r="O783">
        <v>6338</v>
      </c>
      <c r="P783" s="11" t="s">
        <v>10258</v>
      </c>
      <c r="Q783" s="1" t="s">
        <v>10259</v>
      </c>
      <c r="R783">
        <v>1715</v>
      </c>
      <c r="S783" s="3" t="s">
        <v>10260</v>
      </c>
      <c r="T783" s="1" t="s">
        <v>10261</v>
      </c>
      <c r="U783">
        <v>2698</v>
      </c>
      <c r="V783" s="3" t="s">
        <v>10262</v>
      </c>
      <c r="W783" s="1" t="s">
        <v>10263</v>
      </c>
      <c r="X783">
        <v>4481</v>
      </c>
      <c r="Y783" s="3" t="s">
        <v>10260</v>
      </c>
      <c r="Z783" s="1" t="s">
        <v>10261</v>
      </c>
      <c r="AA783">
        <v>2698</v>
      </c>
      <c r="AB783" s="3" t="s">
        <v>10264</v>
      </c>
      <c r="AC783" s="1" t="s">
        <v>10265</v>
      </c>
      <c r="AD783">
        <v>2993</v>
      </c>
      <c r="AE783">
        <v>15</v>
      </c>
      <c r="AF783">
        <v>210</v>
      </c>
      <c r="AG783">
        <v>0</v>
      </c>
      <c r="AH783">
        <v>9</v>
      </c>
      <c r="AI783">
        <v>69</v>
      </c>
      <c r="AJ783">
        <v>0</v>
      </c>
      <c r="AK783">
        <v>69</v>
      </c>
      <c r="AL783">
        <v>79</v>
      </c>
      <c r="AM783">
        <v>451</v>
      </c>
    </row>
    <row r="784" spans="1:39" ht="60" x14ac:dyDescent="0.3">
      <c r="A784" s="5" t="s">
        <v>10266</v>
      </c>
      <c r="B784" s="1" t="s">
        <v>10267</v>
      </c>
      <c r="C784" s="7" t="s">
        <v>10268</v>
      </c>
      <c r="D784" s="9" t="s">
        <v>10269</v>
      </c>
      <c r="E784" s="1" t="s">
        <v>10270</v>
      </c>
      <c r="F784">
        <v>1214</v>
      </c>
      <c r="G784" s="3" t="s">
        <v>10271</v>
      </c>
      <c r="H784" s="1" t="s">
        <v>10272</v>
      </c>
      <c r="I784">
        <v>4312</v>
      </c>
      <c r="J784" s="3" t="s">
        <v>10273</v>
      </c>
      <c r="K784" s="1" t="s">
        <v>10274</v>
      </c>
      <c r="L784">
        <v>2307</v>
      </c>
      <c r="M784" s="3" t="s">
        <v>10275</v>
      </c>
      <c r="N784" s="1" t="s">
        <v>10276</v>
      </c>
      <c r="O784">
        <v>2439</v>
      </c>
      <c r="P784" s="11" t="s">
        <v>10277</v>
      </c>
      <c r="Q784" s="1" t="s">
        <v>10278</v>
      </c>
      <c r="R784">
        <v>799</v>
      </c>
      <c r="S784" s="3" t="s">
        <v>10279</v>
      </c>
      <c r="T784" s="1" t="s">
        <v>10280</v>
      </c>
      <c r="U784">
        <v>2568</v>
      </c>
      <c r="V784" s="3" t="s">
        <v>10281</v>
      </c>
      <c r="W784" s="1" t="s">
        <v>10282</v>
      </c>
      <c r="X784">
        <v>191</v>
      </c>
      <c r="Y784" s="3" t="s">
        <v>10281</v>
      </c>
      <c r="Z784" s="1" t="s">
        <v>10282</v>
      </c>
      <c r="AA784">
        <v>191</v>
      </c>
      <c r="AB784" s="3" t="s">
        <v>10281</v>
      </c>
      <c r="AC784" s="1" t="s">
        <v>10282</v>
      </c>
      <c r="AD784">
        <v>191</v>
      </c>
      <c r="AE784">
        <v>0</v>
      </c>
      <c r="AF784">
        <v>115</v>
      </c>
      <c r="AG784">
        <v>115</v>
      </c>
      <c r="AH784">
        <v>0</v>
      </c>
      <c r="AI784">
        <v>59</v>
      </c>
      <c r="AJ784">
        <v>54</v>
      </c>
      <c r="AK784">
        <v>54</v>
      </c>
      <c r="AL784">
        <v>54</v>
      </c>
      <c r="AM784">
        <v>451</v>
      </c>
    </row>
    <row r="785" spans="1:39" ht="60" x14ac:dyDescent="0.3">
      <c r="A785" s="5" t="s">
        <v>10283</v>
      </c>
      <c r="B785" s="1" t="s">
        <v>10284</v>
      </c>
      <c r="C785" s="7" t="s">
        <v>10285</v>
      </c>
      <c r="D785" s="9" t="s">
        <v>10286</v>
      </c>
      <c r="E785" s="1" t="s">
        <v>10287</v>
      </c>
      <c r="F785">
        <v>1598</v>
      </c>
      <c r="G785" s="3" t="s">
        <v>10288</v>
      </c>
      <c r="H785" s="1" t="s">
        <v>10289</v>
      </c>
      <c r="I785">
        <v>2473</v>
      </c>
      <c r="J785" s="3" t="s">
        <v>10290</v>
      </c>
      <c r="K785" s="1" t="s">
        <v>10291</v>
      </c>
      <c r="L785">
        <v>123</v>
      </c>
      <c r="M785" s="3" t="s">
        <v>10292</v>
      </c>
      <c r="N785" s="1" t="s">
        <v>10293</v>
      </c>
      <c r="O785">
        <v>6698</v>
      </c>
      <c r="P785" s="11" t="s">
        <v>10294</v>
      </c>
      <c r="Q785" s="1" t="s">
        <v>10295</v>
      </c>
      <c r="R785">
        <v>1873</v>
      </c>
      <c r="S785" s="3" t="s">
        <v>10296</v>
      </c>
      <c r="T785" s="1" t="s">
        <v>10297</v>
      </c>
      <c r="U785">
        <v>3932</v>
      </c>
      <c r="V785" s="3" t="s">
        <v>10298</v>
      </c>
      <c r="W785" s="1" t="s">
        <v>10299</v>
      </c>
      <c r="X785">
        <v>6407</v>
      </c>
      <c r="Y785" s="3" t="s">
        <v>10296</v>
      </c>
      <c r="Z785" s="1" t="s">
        <v>10297</v>
      </c>
      <c r="AA785">
        <v>3932</v>
      </c>
      <c r="AB785" s="3" t="s">
        <v>10296</v>
      </c>
      <c r="AC785" s="1" t="s">
        <v>10297</v>
      </c>
      <c r="AD785">
        <v>3932</v>
      </c>
      <c r="AE785">
        <v>60</v>
      </c>
      <c r="AF785">
        <v>135</v>
      </c>
      <c r="AG785">
        <v>9</v>
      </c>
      <c r="AH785">
        <v>55</v>
      </c>
      <c r="AI785">
        <v>60</v>
      </c>
      <c r="AJ785">
        <v>9</v>
      </c>
      <c r="AK785">
        <v>60</v>
      </c>
      <c r="AL785">
        <v>60</v>
      </c>
      <c r="AM785">
        <v>448</v>
      </c>
    </row>
    <row r="786" spans="1:39" ht="60" x14ac:dyDescent="0.3">
      <c r="A786" s="5" t="s">
        <v>10300</v>
      </c>
      <c r="B786" s="1" t="s">
        <v>10301</v>
      </c>
      <c r="C786" s="7" t="s">
        <v>10302</v>
      </c>
      <c r="D786" s="9" t="s">
        <v>10303</v>
      </c>
      <c r="E786" s="1" t="s">
        <v>10304</v>
      </c>
      <c r="F786">
        <v>4385</v>
      </c>
      <c r="G786" s="3" t="s">
        <v>10305</v>
      </c>
      <c r="H786" s="1" t="s">
        <v>10306</v>
      </c>
      <c r="I786">
        <v>4368</v>
      </c>
      <c r="J786" s="3" t="s">
        <v>10307</v>
      </c>
      <c r="K786" s="1" t="s">
        <v>10308</v>
      </c>
      <c r="L786">
        <v>4291</v>
      </c>
      <c r="M786" s="3" t="s">
        <v>10303</v>
      </c>
      <c r="N786" s="1" t="s">
        <v>10304</v>
      </c>
      <c r="O786">
        <v>4385</v>
      </c>
      <c r="P786" s="11" t="s">
        <v>10309</v>
      </c>
      <c r="Q786" s="1" t="s">
        <v>10310</v>
      </c>
      <c r="R786">
        <v>6423</v>
      </c>
      <c r="S786" s="3" t="s">
        <v>10311</v>
      </c>
      <c r="T786" s="1" t="s">
        <v>10312</v>
      </c>
      <c r="U786">
        <v>2827</v>
      </c>
      <c r="V786" s="3" t="s">
        <v>10313</v>
      </c>
      <c r="W786" s="1" t="s">
        <v>10314</v>
      </c>
      <c r="X786">
        <v>3437</v>
      </c>
      <c r="Y786" s="3" t="s">
        <v>10311</v>
      </c>
      <c r="Z786" s="1" t="s">
        <v>10312</v>
      </c>
      <c r="AA786">
        <v>2827</v>
      </c>
      <c r="AB786" s="3" t="s">
        <v>10313</v>
      </c>
      <c r="AC786" s="1" t="s">
        <v>10314</v>
      </c>
      <c r="AD786">
        <v>3437</v>
      </c>
      <c r="AE786">
        <v>0</v>
      </c>
      <c r="AF786">
        <v>0</v>
      </c>
      <c r="AG786">
        <v>210</v>
      </c>
      <c r="AH786">
        <v>0</v>
      </c>
      <c r="AI786">
        <v>0</v>
      </c>
      <c r="AJ786">
        <v>118</v>
      </c>
      <c r="AK786">
        <v>0</v>
      </c>
      <c r="AL786">
        <v>118</v>
      </c>
      <c r="AM786">
        <v>446</v>
      </c>
    </row>
    <row r="787" spans="1:39" ht="60" x14ac:dyDescent="0.3">
      <c r="A787" s="5" t="s">
        <v>10315</v>
      </c>
      <c r="B787" s="1" t="s">
        <v>10316</v>
      </c>
      <c r="C787" s="7" t="s">
        <v>10317</v>
      </c>
      <c r="D787" s="9" t="s">
        <v>10318</v>
      </c>
      <c r="E787" s="1" t="s">
        <v>10319</v>
      </c>
      <c r="F787">
        <v>1462</v>
      </c>
      <c r="G787" s="3" t="s">
        <v>10320</v>
      </c>
      <c r="H787" s="1" t="s">
        <v>10321</v>
      </c>
      <c r="I787">
        <v>4318</v>
      </c>
      <c r="J787" s="3" t="s">
        <v>10322</v>
      </c>
      <c r="K787" s="1" t="s">
        <v>10323</v>
      </c>
      <c r="L787">
        <v>521</v>
      </c>
      <c r="M787" s="3" t="s">
        <v>10322</v>
      </c>
      <c r="N787" s="1" t="s">
        <v>10323</v>
      </c>
      <c r="O787">
        <v>521</v>
      </c>
      <c r="P787" s="11" t="s">
        <v>10324</v>
      </c>
      <c r="Q787" s="1" t="s">
        <v>10325</v>
      </c>
      <c r="R787">
        <v>7343</v>
      </c>
      <c r="S787" s="3" t="s">
        <v>10326</v>
      </c>
      <c r="T787" s="1" t="s">
        <v>10327</v>
      </c>
      <c r="U787">
        <v>57</v>
      </c>
      <c r="V787" s="3" t="s">
        <v>10326</v>
      </c>
      <c r="W787" s="1" t="s">
        <v>10327</v>
      </c>
      <c r="X787">
        <v>57</v>
      </c>
      <c r="Y787" s="3" t="s">
        <v>10326</v>
      </c>
      <c r="Z787" s="1" t="s">
        <v>10327</v>
      </c>
      <c r="AA787">
        <v>57</v>
      </c>
      <c r="AB787" s="3" t="s">
        <v>10326</v>
      </c>
      <c r="AC787" s="1" t="s">
        <v>10327</v>
      </c>
      <c r="AD787">
        <v>57</v>
      </c>
      <c r="AE787">
        <v>0</v>
      </c>
      <c r="AF787">
        <v>85</v>
      </c>
      <c r="AG787">
        <v>85</v>
      </c>
      <c r="AH787">
        <v>0</v>
      </c>
      <c r="AI787">
        <v>69</v>
      </c>
      <c r="AJ787">
        <v>69</v>
      </c>
      <c r="AK787">
        <v>69</v>
      </c>
      <c r="AL787">
        <v>69</v>
      </c>
      <c r="AM787">
        <v>446</v>
      </c>
    </row>
    <row r="788" spans="1:39" ht="60" x14ac:dyDescent="0.3">
      <c r="A788" s="5" t="s">
        <v>10328</v>
      </c>
      <c r="B788" s="1" t="s">
        <v>10329</v>
      </c>
      <c r="C788" s="7" t="s">
        <v>10330</v>
      </c>
      <c r="D788" s="9" t="s">
        <v>10331</v>
      </c>
      <c r="E788" s="1" t="s">
        <v>10332</v>
      </c>
      <c r="F788">
        <v>2687</v>
      </c>
      <c r="G788" s="3" t="s">
        <v>10333</v>
      </c>
      <c r="H788" s="1" t="s">
        <v>10334</v>
      </c>
      <c r="I788">
        <v>4405</v>
      </c>
      <c r="J788" s="3" t="s">
        <v>10335</v>
      </c>
      <c r="K788" s="1" t="s">
        <v>10336</v>
      </c>
      <c r="L788">
        <v>2482</v>
      </c>
      <c r="M788" s="3" t="s">
        <v>10335</v>
      </c>
      <c r="N788" s="1" t="s">
        <v>10336</v>
      </c>
      <c r="O788">
        <v>2482</v>
      </c>
      <c r="P788" s="11" t="s">
        <v>10337</v>
      </c>
      <c r="Q788" s="1" t="s">
        <v>10338</v>
      </c>
      <c r="R788">
        <v>336</v>
      </c>
      <c r="S788" s="3" t="s">
        <v>10339</v>
      </c>
      <c r="T788" s="1" t="s">
        <v>10340</v>
      </c>
      <c r="U788">
        <v>4456</v>
      </c>
      <c r="V788" s="3" t="s">
        <v>10339</v>
      </c>
      <c r="W788" s="1" t="s">
        <v>10340</v>
      </c>
      <c r="X788">
        <v>4456</v>
      </c>
      <c r="Y788" s="3" t="s">
        <v>10339</v>
      </c>
      <c r="Z788" s="1" t="s">
        <v>10340</v>
      </c>
      <c r="AA788">
        <v>4456</v>
      </c>
      <c r="AB788" s="3" t="s">
        <v>10339</v>
      </c>
      <c r="AC788" s="1" t="s">
        <v>10340</v>
      </c>
      <c r="AD788">
        <v>4456</v>
      </c>
      <c r="AE788">
        <v>20</v>
      </c>
      <c r="AF788">
        <v>145</v>
      </c>
      <c r="AG788">
        <v>145</v>
      </c>
      <c r="AH788">
        <v>0</v>
      </c>
      <c r="AI788">
        <v>34</v>
      </c>
      <c r="AJ788">
        <v>34</v>
      </c>
      <c r="AK788">
        <v>34</v>
      </c>
      <c r="AL788">
        <v>34</v>
      </c>
      <c r="AM788">
        <v>446</v>
      </c>
    </row>
    <row r="789" spans="1:39" ht="60" x14ac:dyDescent="0.3">
      <c r="A789" s="5" t="s">
        <v>10341</v>
      </c>
      <c r="B789" s="1" t="s">
        <v>10342</v>
      </c>
      <c r="C789" s="7" t="s">
        <v>10343</v>
      </c>
      <c r="D789" s="9" t="s">
        <v>10344</v>
      </c>
      <c r="E789" s="1" t="s">
        <v>10345</v>
      </c>
      <c r="F789">
        <v>1403</v>
      </c>
      <c r="G789" s="3" t="s">
        <v>10346</v>
      </c>
      <c r="H789" s="1" t="s">
        <v>10347</v>
      </c>
      <c r="I789">
        <v>1905</v>
      </c>
      <c r="J789" s="3" t="s">
        <v>10348</v>
      </c>
      <c r="K789" s="1" t="s">
        <v>10349</v>
      </c>
      <c r="L789">
        <v>1383</v>
      </c>
      <c r="M789" s="3" t="s">
        <v>10348</v>
      </c>
      <c r="N789" s="1" t="s">
        <v>10349</v>
      </c>
      <c r="O789">
        <v>1383</v>
      </c>
      <c r="P789" s="11" t="s">
        <v>10350</v>
      </c>
      <c r="Q789" s="1" t="s">
        <v>10351</v>
      </c>
      <c r="R789">
        <v>2392</v>
      </c>
      <c r="S789" s="3" t="s">
        <v>10352</v>
      </c>
      <c r="T789" s="1" t="s">
        <v>10353</v>
      </c>
      <c r="U789">
        <v>392</v>
      </c>
      <c r="V789" s="3" t="s">
        <v>10352</v>
      </c>
      <c r="W789" s="1" t="s">
        <v>10353</v>
      </c>
      <c r="X789">
        <v>392</v>
      </c>
      <c r="Y789" s="3" t="s">
        <v>10352</v>
      </c>
      <c r="Z789" s="1" t="s">
        <v>10353</v>
      </c>
      <c r="AA789">
        <v>392</v>
      </c>
      <c r="AB789" s="3" t="s">
        <v>10352</v>
      </c>
      <c r="AC789" s="1" t="s">
        <v>10353</v>
      </c>
      <c r="AD789">
        <v>392</v>
      </c>
      <c r="AE789">
        <v>0</v>
      </c>
      <c r="AF789">
        <v>190</v>
      </c>
      <c r="AG789">
        <v>190</v>
      </c>
      <c r="AH789">
        <v>0</v>
      </c>
      <c r="AI789">
        <v>15</v>
      </c>
      <c r="AJ789">
        <v>15</v>
      </c>
      <c r="AK789">
        <v>15</v>
      </c>
      <c r="AL789">
        <v>15</v>
      </c>
      <c r="AM789">
        <v>440</v>
      </c>
    </row>
    <row r="790" spans="1:39" ht="60" x14ac:dyDescent="0.3">
      <c r="A790" s="5" t="s">
        <v>10354</v>
      </c>
      <c r="B790" s="1" t="s">
        <v>10355</v>
      </c>
      <c r="C790" s="7" t="s">
        <v>10356</v>
      </c>
      <c r="D790" s="9" t="s">
        <v>10357</v>
      </c>
      <c r="E790" s="1" t="s">
        <v>10358</v>
      </c>
      <c r="F790">
        <v>3584</v>
      </c>
      <c r="G790" s="3" t="s">
        <v>10359</v>
      </c>
      <c r="H790" s="1" t="s">
        <v>10360</v>
      </c>
      <c r="I790">
        <v>3599</v>
      </c>
      <c r="J790" s="3" t="s">
        <v>10361</v>
      </c>
      <c r="K790" s="1" t="s">
        <v>10362</v>
      </c>
      <c r="L790">
        <v>3453</v>
      </c>
      <c r="M790" s="3" t="s">
        <v>10361</v>
      </c>
      <c r="N790" s="1" t="s">
        <v>10362</v>
      </c>
      <c r="O790">
        <v>3453</v>
      </c>
      <c r="P790" s="11" t="s">
        <v>10363</v>
      </c>
      <c r="Q790" s="1" t="s">
        <v>10364</v>
      </c>
      <c r="R790">
        <v>2032</v>
      </c>
      <c r="S790" s="3" t="s">
        <v>10365</v>
      </c>
      <c r="T790" s="1" t="s">
        <v>10366</v>
      </c>
      <c r="U790">
        <v>2984</v>
      </c>
      <c r="V790" s="3" t="s">
        <v>10365</v>
      </c>
      <c r="W790" s="1" t="s">
        <v>10366</v>
      </c>
      <c r="X790">
        <v>2984</v>
      </c>
      <c r="Y790" s="3" t="s">
        <v>10365</v>
      </c>
      <c r="Z790" s="1" t="s">
        <v>10366</v>
      </c>
      <c r="AA790">
        <v>2984</v>
      </c>
      <c r="AB790" s="3" t="s">
        <v>10365</v>
      </c>
      <c r="AC790" s="1" t="s">
        <v>10366</v>
      </c>
      <c r="AD790">
        <v>2984</v>
      </c>
      <c r="AE790">
        <v>0</v>
      </c>
      <c r="AF790">
        <v>200</v>
      </c>
      <c r="AG790">
        <v>200</v>
      </c>
      <c r="AH790">
        <v>0</v>
      </c>
      <c r="AI790">
        <v>10</v>
      </c>
      <c r="AJ790">
        <v>10</v>
      </c>
      <c r="AK790">
        <v>10</v>
      </c>
      <c r="AL790">
        <v>10</v>
      </c>
      <c r="AM790">
        <v>440</v>
      </c>
    </row>
    <row r="791" spans="1:39" ht="86.4" x14ac:dyDescent="0.3">
      <c r="A791" s="5" t="s">
        <v>10367</v>
      </c>
      <c r="B791" s="1" t="s">
        <v>10368</v>
      </c>
      <c r="C791" s="7" t="s">
        <v>10369</v>
      </c>
      <c r="D791" s="9" t="s">
        <v>10370</v>
      </c>
      <c r="E791" s="1" t="s">
        <v>10371</v>
      </c>
      <c r="F791">
        <v>5791</v>
      </c>
      <c r="G791" s="3" t="s">
        <v>10372</v>
      </c>
      <c r="H791" s="1" t="s">
        <v>10373</v>
      </c>
      <c r="I791">
        <v>5485</v>
      </c>
      <c r="J791" s="3" t="s">
        <v>10374</v>
      </c>
      <c r="K791" s="1" t="s">
        <v>10375</v>
      </c>
      <c r="L791">
        <v>6395</v>
      </c>
      <c r="M791" s="3" t="s">
        <v>10376</v>
      </c>
      <c r="N791" s="1" t="s">
        <v>10377</v>
      </c>
      <c r="O791">
        <v>1109</v>
      </c>
      <c r="P791" s="11" t="s">
        <v>10378</v>
      </c>
      <c r="Q791" s="1" t="s">
        <v>10379</v>
      </c>
      <c r="R791">
        <v>276</v>
      </c>
      <c r="S791" s="3" t="s">
        <v>10380</v>
      </c>
      <c r="T791" s="1" t="s">
        <v>10381</v>
      </c>
      <c r="U791">
        <v>5448</v>
      </c>
      <c r="V791" s="3" t="s">
        <v>10382</v>
      </c>
      <c r="W791" s="1" t="s">
        <v>10383</v>
      </c>
      <c r="X791">
        <v>103</v>
      </c>
      <c r="Y791" s="3" t="s">
        <v>10384</v>
      </c>
      <c r="Z791" s="1" t="s">
        <v>10385</v>
      </c>
      <c r="AA791">
        <v>518</v>
      </c>
      <c r="AB791" s="3" t="s">
        <v>10384</v>
      </c>
      <c r="AC791" s="1" t="s">
        <v>10385</v>
      </c>
      <c r="AD791">
        <v>518</v>
      </c>
      <c r="AE791">
        <v>0</v>
      </c>
      <c r="AF791">
        <v>130</v>
      </c>
      <c r="AG791">
        <v>6</v>
      </c>
      <c r="AH791">
        <v>0</v>
      </c>
      <c r="AI791">
        <v>25</v>
      </c>
      <c r="AJ791">
        <v>12</v>
      </c>
      <c r="AK791">
        <v>133</v>
      </c>
      <c r="AL791">
        <v>133</v>
      </c>
      <c r="AM791">
        <v>439</v>
      </c>
    </row>
    <row r="792" spans="1:39" ht="60" x14ac:dyDescent="0.3">
      <c r="A792" s="5" t="s">
        <v>10386</v>
      </c>
      <c r="B792" s="1" t="s">
        <v>10387</v>
      </c>
      <c r="C792" s="7" t="s">
        <v>10388</v>
      </c>
      <c r="D792" s="9" t="s">
        <v>10389</v>
      </c>
      <c r="E792" s="1" t="s">
        <v>10390</v>
      </c>
      <c r="F792">
        <v>2208</v>
      </c>
      <c r="G792" s="3" t="s">
        <v>10391</v>
      </c>
      <c r="H792" s="1" t="s">
        <v>10392</v>
      </c>
      <c r="I792">
        <v>14</v>
      </c>
      <c r="J792" s="3" t="s">
        <v>10393</v>
      </c>
      <c r="K792" s="1" t="s">
        <v>10394</v>
      </c>
      <c r="L792">
        <v>2738</v>
      </c>
      <c r="M792" s="3" t="s">
        <v>10395</v>
      </c>
      <c r="N792" s="1" t="s">
        <v>10396</v>
      </c>
      <c r="O792">
        <v>806</v>
      </c>
      <c r="P792" s="11" t="s">
        <v>10397</v>
      </c>
      <c r="Q792" s="1" t="s">
        <v>10398</v>
      </c>
      <c r="R792">
        <v>3581</v>
      </c>
      <c r="S792" s="3" t="s">
        <v>10399</v>
      </c>
      <c r="T792" s="1" t="s">
        <v>10400</v>
      </c>
      <c r="U792">
        <v>438</v>
      </c>
      <c r="V792" s="3" t="s">
        <v>10401</v>
      </c>
      <c r="W792" s="1" t="s">
        <v>10402</v>
      </c>
      <c r="X792">
        <v>7222</v>
      </c>
      <c r="Y792" s="3" t="s">
        <v>10399</v>
      </c>
      <c r="Z792" s="1" t="s">
        <v>10400</v>
      </c>
      <c r="AA792">
        <v>438</v>
      </c>
      <c r="AB792" s="3" t="s">
        <v>10399</v>
      </c>
      <c r="AC792" s="1" t="s">
        <v>10400</v>
      </c>
      <c r="AD792">
        <v>438</v>
      </c>
      <c r="AE792">
        <v>0</v>
      </c>
      <c r="AF792">
        <v>160</v>
      </c>
      <c r="AG792">
        <v>100</v>
      </c>
      <c r="AH792">
        <v>0</v>
      </c>
      <c r="AI792">
        <v>25</v>
      </c>
      <c r="AJ792">
        <v>100</v>
      </c>
      <c r="AK792">
        <v>25</v>
      </c>
      <c r="AL792">
        <v>25</v>
      </c>
      <c r="AM792">
        <v>435</v>
      </c>
    </row>
    <row r="793" spans="1:39" ht="60" x14ac:dyDescent="0.3">
      <c r="A793" s="5" t="s">
        <v>10403</v>
      </c>
      <c r="B793" s="1" t="s">
        <v>10404</v>
      </c>
      <c r="C793" s="7" t="s">
        <v>10405</v>
      </c>
      <c r="D793" s="9" t="s">
        <v>10406</v>
      </c>
      <c r="E793" s="1" t="s">
        <v>10407</v>
      </c>
      <c r="F793">
        <v>1946</v>
      </c>
      <c r="G793" s="3" t="s">
        <v>10408</v>
      </c>
      <c r="H793" s="1" t="s">
        <v>10409</v>
      </c>
      <c r="I793">
        <v>5637</v>
      </c>
      <c r="J793" s="3" t="s">
        <v>10410</v>
      </c>
      <c r="K793" s="1" t="s">
        <v>10411</v>
      </c>
      <c r="L793">
        <v>2181</v>
      </c>
      <c r="M793" s="3" t="s">
        <v>10412</v>
      </c>
      <c r="N793" s="1" t="s">
        <v>10413</v>
      </c>
      <c r="O793">
        <v>5484</v>
      </c>
      <c r="P793" s="11" t="s">
        <v>10414</v>
      </c>
      <c r="Q793" s="1" t="s">
        <v>10415</v>
      </c>
      <c r="R793">
        <v>5019</v>
      </c>
      <c r="S793" s="3" t="s">
        <v>10416</v>
      </c>
      <c r="T793" s="1" t="s">
        <v>10417</v>
      </c>
      <c r="U793">
        <v>1591</v>
      </c>
      <c r="V793" s="3" t="s">
        <v>10418</v>
      </c>
      <c r="W793" s="1" t="s">
        <v>10419</v>
      </c>
      <c r="X793">
        <v>1657</v>
      </c>
      <c r="Y793" s="3" t="s">
        <v>10420</v>
      </c>
      <c r="Z793" s="1" t="s">
        <v>10421</v>
      </c>
      <c r="AA793">
        <v>1567</v>
      </c>
      <c r="AB793" s="3" t="s">
        <v>10422</v>
      </c>
      <c r="AC793" s="1" t="s">
        <v>10423</v>
      </c>
      <c r="AD793">
        <v>682</v>
      </c>
      <c r="AE793">
        <v>0</v>
      </c>
      <c r="AF793">
        <v>160</v>
      </c>
      <c r="AG793">
        <v>0</v>
      </c>
      <c r="AH793">
        <v>0</v>
      </c>
      <c r="AI793">
        <v>90</v>
      </c>
      <c r="AJ793">
        <v>0</v>
      </c>
      <c r="AK793">
        <v>89</v>
      </c>
      <c r="AL793">
        <v>95</v>
      </c>
      <c r="AM793">
        <v>434</v>
      </c>
    </row>
    <row r="794" spans="1:39" ht="60" x14ac:dyDescent="0.3">
      <c r="A794" s="5" t="s">
        <v>10424</v>
      </c>
      <c r="B794" s="1" t="s">
        <v>10425</v>
      </c>
      <c r="C794" s="7" t="s">
        <v>10426</v>
      </c>
      <c r="D794" s="9" t="s">
        <v>10427</v>
      </c>
      <c r="E794" s="1" t="s">
        <v>10428</v>
      </c>
      <c r="F794">
        <v>2259</v>
      </c>
      <c r="G794" s="3" t="s">
        <v>10429</v>
      </c>
      <c r="H794" s="1" t="s">
        <v>10430</v>
      </c>
      <c r="I794">
        <v>2985</v>
      </c>
      <c r="J794" s="3" t="s">
        <v>10431</v>
      </c>
      <c r="K794" s="1" t="s">
        <v>10432</v>
      </c>
      <c r="L794">
        <v>5546</v>
      </c>
      <c r="M794" s="3" t="s">
        <v>10427</v>
      </c>
      <c r="N794" s="1" t="s">
        <v>10433</v>
      </c>
      <c r="O794">
        <v>225</v>
      </c>
      <c r="P794" s="11" t="s">
        <v>10434</v>
      </c>
      <c r="Q794" s="1" t="s">
        <v>10435</v>
      </c>
      <c r="R794">
        <v>2576</v>
      </c>
      <c r="S794" s="3" t="s">
        <v>10436</v>
      </c>
      <c r="T794" s="1" t="s">
        <v>10437</v>
      </c>
      <c r="U794">
        <v>4009</v>
      </c>
      <c r="V794" s="3" t="s">
        <v>10438</v>
      </c>
      <c r="W794" s="1" t="s">
        <v>10439</v>
      </c>
      <c r="X794">
        <v>993</v>
      </c>
      <c r="Y794" s="3" t="s">
        <v>10436</v>
      </c>
      <c r="Z794" s="1" t="s">
        <v>10437</v>
      </c>
      <c r="AA794">
        <v>4009</v>
      </c>
      <c r="AB794" s="3" t="s">
        <v>10438</v>
      </c>
      <c r="AC794" s="1" t="s">
        <v>10439</v>
      </c>
      <c r="AD794">
        <v>993</v>
      </c>
      <c r="AE794">
        <v>54</v>
      </c>
      <c r="AF794">
        <v>0</v>
      </c>
      <c r="AG794">
        <v>210</v>
      </c>
      <c r="AH794">
        <v>49</v>
      </c>
      <c r="AI794">
        <v>0</v>
      </c>
      <c r="AJ794">
        <v>59</v>
      </c>
      <c r="AK794">
        <v>0</v>
      </c>
      <c r="AL794">
        <v>59</v>
      </c>
      <c r="AM794">
        <v>431</v>
      </c>
    </row>
    <row r="795" spans="1:39" ht="60" x14ac:dyDescent="0.3">
      <c r="A795" s="5" t="s">
        <v>10440</v>
      </c>
      <c r="B795" s="1" t="s">
        <v>10441</v>
      </c>
      <c r="C795" s="7" t="s">
        <v>10442</v>
      </c>
      <c r="D795" s="9" t="s">
        <v>10443</v>
      </c>
      <c r="E795" s="1" t="s">
        <v>10444</v>
      </c>
      <c r="F795">
        <v>6598</v>
      </c>
      <c r="G795" s="3" t="s">
        <v>10445</v>
      </c>
      <c r="H795" s="1" t="s">
        <v>10446</v>
      </c>
      <c r="I795">
        <v>4793</v>
      </c>
      <c r="J795" s="3" t="s">
        <v>10447</v>
      </c>
      <c r="K795" s="1" t="s">
        <v>10448</v>
      </c>
      <c r="L795">
        <v>6406</v>
      </c>
      <c r="M795" s="3" t="s">
        <v>10449</v>
      </c>
      <c r="N795" s="1" t="s">
        <v>10450</v>
      </c>
      <c r="O795">
        <v>1343</v>
      </c>
      <c r="P795" s="11" t="s">
        <v>10451</v>
      </c>
      <c r="Q795" s="1" t="s">
        <v>10452</v>
      </c>
      <c r="R795">
        <v>1996</v>
      </c>
      <c r="S795" s="3" t="s">
        <v>10453</v>
      </c>
      <c r="T795" s="1" t="s">
        <v>10454</v>
      </c>
      <c r="U795">
        <v>1793</v>
      </c>
      <c r="V795" s="3" t="s">
        <v>10453</v>
      </c>
      <c r="W795" s="1" t="s">
        <v>10454</v>
      </c>
      <c r="X795">
        <v>1793</v>
      </c>
      <c r="Y795" s="3" t="s">
        <v>10453</v>
      </c>
      <c r="Z795" s="1" t="s">
        <v>10454</v>
      </c>
      <c r="AA795">
        <v>1793</v>
      </c>
      <c r="AB795" s="3" t="s">
        <v>10453</v>
      </c>
      <c r="AC795" s="1" t="s">
        <v>10454</v>
      </c>
      <c r="AD795">
        <v>1793</v>
      </c>
      <c r="AE795">
        <v>0</v>
      </c>
      <c r="AF795">
        <v>200</v>
      </c>
      <c r="AG795">
        <v>50</v>
      </c>
      <c r="AH795">
        <v>0</v>
      </c>
      <c r="AI795">
        <v>45</v>
      </c>
      <c r="AJ795">
        <v>45</v>
      </c>
      <c r="AK795">
        <v>45</v>
      </c>
      <c r="AL795">
        <v>45</v>
      </c>
      <c r="AM795">
        <v>430</v>
      </c>
    </row>
    <row r="796" spans="1:39" ht="60" x14ac:dyDescent="0.3">
      <c r="A796" s="5" t="s">
        <v>10455</v>
      </c>
      <c r="B796" s="1" t="s">
        <v>10456</v>
      </c>
      <c r="C796" s="7" t="s">
        <v>10457</v>
      </c>
      <c r="D796" s="9" t="s">
        <v>10458</v>
      </c>
      <c r="E796" s="1" t="s">
        <v>10459</v>
      </c>
      <c r="F796">
        <v>1239</v>
      </c>
      <c r="G796" s="3" t="s">
        <v>10460</v>
      </c>
      <c r="H796" s="1" t="s">
        <v>10461</v>
      </c>
      <c r="I796">
        <v>157</v>
      </c>
      <c r="J796" s="3" t="s">
        <v>10462</v>
      </c>
      <c r="K796" s="1" t="s">
        <v>10463</v>
      </c>
      <c r="L796">
        <v>2016</v>
      </c>
      <c r="M796" s="3" t="s">
        <v>10462</v>
      </c>
      <c r="N796" s="1" t="s">
        <v>10463</v>
      </c>
      <c r="O796">
        <v>2016</v>
      </c>
      <c r="P796" s="11" t="s">
        <v>10464</v>
      </c>
      <c r="Q796" s="1" t="s">
        <v>10465</v>
      </c>
      <c r="R796">
        <v>3362</v>
      </c>
      <c r="S796" s="3" t="s">
        <v>10466</v>
      </c>
      <c r="T796" s="1" t="s">
        <v>10467</v>
      </c>
      <c r="U796">
        <v>2673</v>
      </c>
      <c r="V796" s="3" t="s">
        <v>10468</v>
      </c>
      <c r="W796" s="1" t="s">
        <v>10469</v>
      </c>
      <c r="X796">
        <v>92</v>
      </c>
      <c r="Y796" s="3" t="s">
        <v>10470</v>
      </c>
      <c r="Z796" s="1" t="s">
        <v>10471</v>
      </c>
      <c r="AA796">
        <v>2497</v>
      </c>
      <c r="AB796" s="3" t="s">
        <v>10472</v>
      </c>
      <c r="AC796" s="1" t="s">
        <v>10473</v>
      </c>
      <c r="AD796">
        <v>1247</v>
      </c>
      <c r="AE796">
        <v>30</v>
      </c>
      <c r="AF796">
        <v>130</v>
      </c>
      <c r="AG796">
        <v>130</v>
      </c>
      <c r="AH796">
        <v>0</v>
      </c>
      <c r="AI796">
        <v>0</v>
      </c>
      <c r="AJ796">
        <v>130</v>
      </c>
      <c r="AK796">
        <v>0</v>
      </c>
      <c r="AL796">
        <v>10</v>
      </c>
      <c r="AM796">
        <v>430</v>
      </c>
    </row>
    <row r="797" spans="1:39" ht="60" x14ac:dyDescent="0.3">
      <c r="A797" s="5" t="s">
        <v>10474</v>
      </c>
      <c r="B797" s="1" t="s">
        <v>10355</v>
      </c>
      <c r="C797" s="7" t="s">
        <v>10356</v>
      </c>
      <c r="D797" s="9" t="s">
        <v>10361</v>
      </c>
      <c r="E797" s="1" t="s">
        <v>10475</v>
      </c>
      <c r="F797">
        <v>3404</v>
      </c>
      <c r="G797" s="3" t="s">
        <v>10359</v>
      </c>
      <c r="H797" s="1" t="s">
        <v>10360</v>
      </c>
      <c r="I797">
        <v>3599</v>
      </c>
      <c r="J797" s="3" t="s">
        <v>10361</v>
      </c>
      <c r="K797" s="1" t="s">
        <v>10476</v>
      </c>
      <c r="L797">
        <v>3631</v>
      </c>
      <c r="M797" s="3" t="s">
        <v>10361</v>
      </c>
      <c r="N797" s="1" t="s">
        <v>10476</v>
      </c>
      <c r="O797">
        <v>3631</v>
      </c>
      <c r="P797" s="11" t="s">
        <v>10363</v>
      </c>
      <c r="Q797" s="1" t="s">
        <v>10364</v>
      </c>
      <c r="R797">
        <v>2032</v>
      </c>
      <c r="S797" s="3" t="s">
        <v>10477</v>
      </c>
      <c r="T797" s="1" t="s">
        <v>10478</v>
      </c>
      <c r="U797">
        <v>29</v>
      </c>
      <c r="V797" s="3" t="s">
        <v>10477</v>
      </c>
      <c r="W797" s="1" t="s">
        <v>10478</v>
      </c>
      <c r="X797">
        <v>29</v>
      </c>
      <c r="Y797" s="3" t="s">
        <v>10477</v>
      </c>
      <c r="Z797" s="1" t="s">
        <v>10478</v>
      </c>
      <c r="AA797">
        <v>29</v>
      </c>
      <c r="AB797" s="3" t="s">
        <v>10477</v>
      </c>
      <c r="AC797" s="1" t="s">
        <v>10478</v>
      </c>
      <c r="AD797">
        <v>29</v>
      </c>
      <c r="AE797">
        <v>0</v>
      </c>
      <c r="AF797">
        <v>210</v>
      </c>
      <c r="AG797">
        <v>210</v>
      </c>
      <c r="AH797">
        <v>10</v>
      </c>
      <c r="AI797">
        <v>0</v>
      </c>
      <c r="AJ797">
        <v>0</v>
      </c>
      <c r="AK797">
        <v>0</v>
      </c>
      <c r="AL797">
        <v>0</v>
      </c>
      <c r="AM797">
        <v>430</v>
      </c>
    </row>
    <row r="798" spans="1:39" ht="60" x14ac:dyDescent="0.3">
      <c r="A798" s="5" t="s">
        <v>10479</v>
      </c>
      <c r="B798" s="1" t="s">
        <v>10480</v>
      </c>
      <c r="C798" s="7" t="s">
        <v>10481</v>
      </c>
      <c r="D798" s="9" t="s">
        <v>10482</v>
      </c>
      <c r="E798" s="1" t="s">
        <v>10483</v>
      </c>
      <c r="F798">
        <v>763</v>
      </c>
      <c r="G798" s="3" t="s">
        <v>10484</v>
      </c>
      <c r="H798" s="1" t="s">
        <v>10485</v>
      </c>
      <c r="I798">
        <v>672</v>
      </c>
      <c r="J798" s="3" t="s">
        <v>10482</v>
      </c>
      <c r="K798" s="1" t="s">
        <v>10486</v>
      </c>
      <c r="L798">
        <v>763</v>
      </c>
      <c r="M798" s="3" t="s">
        <v>10482</v>
      </c>
      <c r="N798" s="1" t="s">
        <v>10486</v>
      </c>
      <c r="O798">
        <v>763</v>
      </c>
      <c r="P798" s="11" t="s">
        <v>10487</v>
      </c>
      <c r="Q798" s="1" t="s">
        <v>10488</v>
      </c>
      <c r="R798">
        <v>6895</v>
      </c>
      <c r="S798" s="3" t="s">
        <v>10489</v>
      </c>
      <c r="T798" s="1" t="s">
        <v>10490</v>
      </c>
      <c r="U798">
        <v>765</v>
      </c>
      <c r="V798" s="3" t="s">
        <v>10489</v>
      </c>
      <c r="W798" s="1" t="s">
        <v>10490</v>
      </c>
      <c r="X798">
        <v>765</v>
      </c>
      <c r="Y798" s="3" t="s">
        <v>10489</v>
      </c>
      <c r="Z798" s="1" t="s">
        <v>10490</v>
      </c>
      <c r="AA798">
        <v>765</v>
      </c>
      <c r="AB798" s="3" t="s">
        <v>10489</v>
      </c>
      <c r="AC798" s="1" t="s">
        <v>10490</v>
      </c>
      <c r="AD798">
        <v>765</v>
      </c>
      <c r="AE798">
        <v>9</v>
      </c>
      <c r="AF798">
        <v>210</v>
      </c>
      <c r="AG798">
        <v>210</v>
      </c>
      <c r="AH798">
        <v>0</v>
      </c>
      <c r="AI798">
        <v>0</v>
      </c>
      <c r="AJ798">
        <v>0</v>
      </c>
      <c r="AK798">
        <v>0</v>
      </c>
      <c r="AL798">
        <v>0</v>
      </c>
      <c r="AM798">
        <v>429</v>
      </c>
    </row>
    <row r="799" spans="1:39" ht="60" x14ac:dyDescent="0.3">
      <c r="A799" s="5" t="s">
        <v>10491</v>
      </c>
      <c r="B799" s="1" t="s">
        <v>10492</v>
      </c>
      <c r="C799" s="7" t="s">
        <v>10493</v>
      </c>
      <c r="D799" s="9" t="s">
        <v>10494</v>
      </c>
      <c r="E799" s="1" t="s">
        <v>10495</v>
      </c>
      <c r="F799">
        <v>4141</v>
      </c>
      <c r="G799" s="3" t="s">
        <v>10496</v>
      </c>
      <c r="H799" s="1" t="s">
        <v>10497</v>
      </c>
      <c r="I799">
        <v>3275</v>
      </c>
      <c r="J799" s="3" t="s">
        <v>10498</v>
      </c>
      <c r="K799" s="1" t="s">
        <v>10499</v>
      </c>
      <c r="L799">
        <v>433</v>
      </c>
      <c r="M799" s="3" t="s">
        <v>10500</v>
      </c>
      <c r="N799" s="1" t="s">
        <v>10501</v>
      </c>
      <c r="O799">
        <v>124</v>
      </c>
      <c r="P799" s="11" t="s">
        <v>10502</v>
      </c>
      <c r="Q799" s="1" t="s">
        <v>10503</v>
      </c>
      <c r="R799">
        <v>4278</v>
      </c>
      <c r="S799" s="3" t="s">
        <v>10504</v>
      </c>
      <c r="T799" s="1" t="s">
        <v>10505</v>
      </c>
      <c r="U799">
        <v>5226</v>
      </c>
      <c r="V799" s="3" t="s">
        <v>10506</v>
      </c>
      <c r="W799" s="1" t="s">
        <v>10507</v>
      </c>
      <c r="X799">
        <v>2475</v>
      </c>
      <c r="Y799" s="3" t="s">
        <v>10504</v>
      </c>
      <c r="Z799" s="1" t="s">
        <v>10505</v>
      </c>
      <c r="AA799">
        <v>5226</v>
      </c>
      <c r="AB799" s="3" t="s">
        <v>10504</v>
      </c>
      <c r="AC799" s="1" t="s">
        <v>10505</v>
      </c>
      <c r="AD799">
        <v>5226</v>
      </c>
      <c r="AE799">
        <v>50</v>
      </c>
      <c r="AF799">
        <v>200</v>
      </c>
      <c r="AG799">
        <v>0</v>
      </c>
      <c r="AH799">
        <v>0</v>
      </c>
      <c r="AI799">
        <v>59</v>
      </c>
      <c r="AJ799">
        <v>0</v>
      </c>
      <c r="AK799">
        <v>59</v>
      </c>
      <c r="AL799">
        <v>59</v>
      </c>
      <c r="AM799">
        <v>427</v>
      </c>
    </row>
    <row r="800" spans="1:39" ht="60" x14ac:dyDescent="0.3">
      <c r="A800" s="5" t="s">
        <v>10508</v>
      </c>
      <c r="B800" s="1" t="s">
        <v>10492</v>
      </c>
      <c r="C800" s="7" t="s">
        <v>10493</v>
      </c>
      <c r="D800" s="9" t="s">
        <v>10494</v>
      </c>
      <c r="E800" s="1" t="s">
        <v>10509</v>
      </c>
      <c r="F800">
        <v>4124</v>
      </c>
      <c r="G800" s="3" t="s">
        <v>10496</v>
      </c>
      <c r="H800" s="1" t="s">
        <v>10510</v>
      </c>
      <c r="I800">
        <v>3286</v>
      </c>
      <c r="J800" s="3" t="s">
        <v>10498</v>
      </c>
      <c r="K800" s="1" t="s">
        <v>10499</v>
      </c>
      <c r="L800">
        <v>433</v>
      </c>
      <c r="M800" s="3" t="s">
        <v>10500</v>
      </c>
      <c r="N800" s="1" t="s">
        <v>10501</v>
      </c>
      <c r="O800">
        <v>124</v>
      </c>
      <c r="P800" s="11" t="s">
        <v>10502</v>
      </c>
      <c r="Q800" s="1" t="s">
        <v>10511</v>
      </c>
      <c r="R800">
        <v>427</v>
      </c>
      <c r="S800" s="3" t="s">
        <v>10504</v>
      </c>
      <c r="T800" s="1" t="s">
        <v>10512</v>
      </c>
      <c r="U800">
        <v>5239</v>
      </c>
      <c r="V800" s="3" t="s">
        <v>10506</v>
      </c>
      <c r="W800" s="1" t="s">
        <v>10513</v>
      </c>
      <c r="X800">
        <v>2491</v>
      </c>
      <c r="Y800" s="3" t="s">
        <v>10504</v>
      </c>
      <c r="Z800" s="1" t="s">
        <v>10512</v>
      </c>
      <c r="AA800">
        <v>5239</v>
      </c>
      <c r="AB800" s="3" t="s">
        <v>10504</v>
      </c>
      <c r="AC800" s="1" t="s">
        <v>10512</v>
      </c>
      <c r="AD800">
        <v>5239</v>
      </c>
      <c r="AE800">
        <v>50</v>
      </c>
      <c r="AF800">
        <v>200</v>
      </c>
      <c r="AG800">
        <v>0</v>
      </c>
      <c r="AH800">
        <v>0</v>
      </c>
      <c r="AI800">
        <v>59</v>
      </c>
      <c r="AJ800">
        <v>0</v>
      </c>
      <c r="AK800">
        <v>59</v>
      </c>
      <c r="AL800">
        <v>59</v>
      </c>
      <c r="AM800">
        <v>427</v>
      </c>
    </row>
    <row r="801" spans="1:39" ht="60" x14ac:dyDescent="0.3">
      <c r="A801" s="5" t="s">
        <v>10514</v>
      </c>
      <c r="B801" s="1" t="s">
        <v>10515</v>
      </c>
      <c r="C801" s="7" t="s">
        <v>10516</v>
      </c>
      <c r="D801" s="9" t="s">
        <v>10517</v>
      </c>
      <c r="E801" s="1" t="s">
        <v>10518</v>
      </c>
      <c r="F801">
        <v>2948</v>
      </c>
      <c r="G801" s="3" t="s">
        <v>10519</v>
      </c>
      <c r="H801" s="1" t="s">
        <v>10520</v>
      </c>
      <c r="I801">
        <v>8215</v>
      </c>
      <c r="J801" s="3" t="s">
        <v>10521</v>
      </c>
      <c r="K801" s="1" t="s">
        <v>10522</v>
      </c>
      <c r="L801">
        <v>7424</v>
      </c>
      <c r="M801" s="3" t="s">
        <v>10523</v>
      </c>
      <c r="N801" s="1" t="s">
        <v>10524</v>
      </c>
      <c r="O801">
        <v>9598</v>
      </c>
      <c r="P801" s="11" t="s">
        <v>10525</v>
      </c>
      <c r="Q801" s="1" t="s">
        <v>10526</v>
      </c>
      <c r="R801">
        <v>6708</v>
      </c>
      <c r="S801" s="3" t="s">
        <v>10527</v>
      </c>
      <c r="T801" s="1" t="s">
        <v>10528</v>
      </c>
      <c r="U801">
        <v>5113</v>
      </c>
      <c r="V801" s="3" t="s">
        <v>10529</v>
      </c>
      <c r="W801" s="1" t="s">
        <v>10530</v>
      </c>
      <c r="X801">
        <v>6158</v>
      </c>
      <c r="Y801" s="3" t="s">
        <v>10531</v>
      </c>
      <c r="Z801" s="1" t="s">
        <v>10532</v>
      </c>
      <c r="AA801">
        <v>6982</v>
      </c>
      <c r="AB801" s="3" t="s">
        <v>10533</v>
      </c>
      <c r="AC801" s="1" t="s">
        <v>10534</v>
      </c>
      <c r="AD801">
        <v>6572</v>
      </c>
      <c r="AE801">
        <v>15</v>
      </c>
      <c r="AF801">
        <v>106</v>
      </c>
      <c r="AG801">
        <v>25</v>
      </c>
      <c r="AH801">
        <v>45</v>
      </c>
      <c r="AI801">
        <v>84</v>
      </c>
      <c r="AJ801">
        <v>54</v>
      </c>
      <c r="AK801">
        <v>11</v>
      </c>
      <c r="AL801">
        <v>84</v>
      </c>
      <c r="AM801">
        <v>424</v>
      </c>
    </row>
    <row r="802" spans="1:39" ht="60" x14ac:dyDescent="0.3">
      <c r="A802" s="5" t="s">
        <v>10535</v>
      </c>
      <c r="B802" s="1" t="s">
        <v>10536</v>
      </c>
      <c r="C802" s="7" t="s">
        <v>10537</v>
      </c>
      <c r="D802" s="9" t="s">
        <v>10538</v>
      </c>
      <c r="E802" s="1" t="s">
        <v>10539</v>
      </c>
      <c r="F802">
        <v>146</v>
      </c>
      <c r="G802" s="3" t="s">
        <v>10540</v>
      </c>
      <c r="H802" s="1" t="s">
        <v>10541</v>
      </c>
      <c r="I802">
        <v>3213</v>
      </c>
      <c r="J802" s="3" t="s">
        <v>10542</v>
      </c>
      <c r="K802" s="1" t="s">
        <v>10543</v>
      </c>
      <c r="L802">
        <v>874</v>
      </c>
      <c r="M802" s="3" t="s">
        <v>10542</v>
      </c>
      <c r="N802" s="1" t="s">
        <v>10543</v>
      </c>
      <c r="O802">
        <v>874</v>
      </c>
      <c r="P802" s="11" t="s">
        <v>10544</v>
      </c>
      <c r="Q802" s="1" t="s">
        <v>10545</v>
      </c>
      <c r="R802">
        <v>2642</v>
      </c>
      <c r="S802" s="3" t="s">
        <v>10546</v>
      </c>
      <c r="T802" s="1" t="s">
        <v>10547</v>
      </c>
      <c r="U802">
        <v>2115</v>
      </c>
      <c r="V802" s="3" t="s">
        <v>10546</v>
      </c>
      <c r="W802" s="1" t="s">
        <v>10547</v>
      </c>
      <c r="X802">
        <v>2115</v>
      </c>
      <c r="Y802" s="3" t="s">
        <v>10546</v>
      </c>
      <c r="Z802" s="1" t="s">
        <v>10547</v>
      </c>
      <c r="AA802">
        <v>2115</v>
      </c>
      <c r="AB802" s="3" t="s">
        <v>10546</v>
      </c>
      <c r="AC802" s="1" t="s">
        <v>10547</v>
      </c>
      <c r="AD802">
        <v>2115</v>
      </c>
      <c r="AE802">
        <v>0</v>
      </c>
      <c r="AF802">
        <v>190</v>
      </c>
      <c r="AG802">
        <v>190</v>
      </c>
      <c r="AH802">
        <v>0</v>
      </c>
      <c r="AI802">
        <v>11</v>
      </c>
      <c r="AJ802">
        <v>11</v>
      </c>
      <c r="AK802">
        <v>11</v>
      </c>
      <c r="AL802">
        <v>11</v>
      </c>
      <c r="AM802">
        <v>424</v>
      </c>
    </row>
    <row r="803" spans="1:39" ht="60" x14ac:dyDescent="0.3">
      <c r="A803" s="5" t="s">
        <v>10548</v>
      </c>
      <c r="B803" s="1" t="s">
        <v>10549</v>
      </c>
      <c r="C803" s="7" t="s">
        <v>10550</v>
      </c>
      <c r="D803" s="9" t="s">
        <v>10551</v>
      </c>
      <c r="E803" s="1" t="s">
        <v>10552</v>
      </c>
      <c r="F803">
        <v>6967</v>
      </c>
      <c r="G803" s="3" t="s">
        <v>10553</v>
      </c>
      <c r="H803" s="1" t="s">
        <v>10554</v>
      </c>
      <c r="I803">
        <v>2488</v>
      </c>
      <c r="J803" s="3" t="s">
        <v>10555</v>
      </c>
      <c r="K803" s="1" t="s">
        <v>10556</v>
      </c>
      <c r="L803">
        <v>7151</v>
      </c>
      <c r="M803" s="3" t="s">
        <v>10557</v>
      </c>
      <c r="N803" s="1" t="s">
        <v>10558</v>
      </c>
      <c r="O803">
        <v>5933</v>
      </c>
      <c r="P803" s="11" t="s">
        <v>10559</v>
      </c>
      <c r="Q803" s="1" t="s">
        <v>10560</v>
      </c>
      <c r="R803">
        <v>1188</v>
      </c>
      <c r="S803" s="3" t="s">
        <v>10561</v>
      </c>
      <c r="T803" s="1" t="s">
        <v>10562</v>
      </c>
      <c r="U803">
        <v>3297</v>
      </c>
      <c r="V803" s="3" t="s">
        <v>10563</v>
      </c>
      <c r="W803" s="1" t="s">
        <v>10564</v>
      </c>
      <c r="X803">
        <v>6771</v>
      </c>
      <c r="Y803" s="3" t="s">
        <v>10561</v>
      </c>
      <c r="Z803" s="1" t="s">
        <v>10562</v>
      </c>
      <c r="AA803">
        <v>3297</v>
      </c>
      <c r="AB803" s="3" t="s">
        <v>10565</v>
      </c>
      <c r="AC803" s="1" t="s">
        <v>10566</v>
      </c>
      <c r="AD803">
        <v>3546</v>
      </c>
      <c r="AE803">
        <v>0</v>
      </c>
      <c r="AF803">
        <v>173</v>
      </c>
      <c r="AG803">
        <v>0</v>
      </c>
      <c r="AH803">
        <v>0</v>
      </c>
      <c r="AI803">
        <v>75</v>
      </c>
      <c r="AJ803">
        <v>25</v>
      </c>
      <c r="AK803">
        <v>75</v>
      </c>
      <c r="AL803">
        <v>75</v>
      </c>
      <c r="AM803">
        <v>423</v>
      </c>
    </row>
    <row r="804" spans="1:39" ht="60" x14ac:dyDescent="0.3">
      <c r="A804" s="5" t="s">
        <v>10567</v>
      </c>
      <c r="B804" s="1" t="s">
        <v>10568</v>
      </c>
      <c r="C804" s="7" t="s">
        <v>10569</v>
      </c>
      <c r="D804" s="9" t="s">
        <v>10570</v>
      </c>
      <c r="E804" s="1" t="s">
        <v>10571</v>
      </c>
      <c r="F804">
        <v>2032</v>
      </c>
      <c r="G804" s="3" t="s">
        <v>10572</v>
      </c>
      <c r="H804" s="1" t="s">
        <v>10573</v>
      </c>
      <c r="I804">
        <v>5339</v>
      </c>
      <c r="J804" s="3" t="s">
        <v>10570</v>
      </c>
      <c r="K804" s="1" t="s">
        <v>10574</v>
      </c>
      <c r="L804">
        <v>1861</v>
      </c>
      <c r="M804" s="3" t="s">
        <v>10575</v>
      </c>
      <c r="N804" s="1" t="s">
        <v>10576</v>
      </c>
      <c r="O804">
        <v>2753</v>
      </c>
      <c r="P804" s="11" t="s">
        <v>10577</v>
      </c>
      <c r="Q804" s="1" t="s">
        <v>10578</v>
      </c>
      <c r="R804">
        <v>4576</v>
      </c>
      <c r="S804" s="3" t="s">
        <v>10579</v>
      </c>
      <c r="T804" s="1" t="s">
        <v>10580</v>
      </c>
      <c r="U804">
        <v>2273</v>
      </c>
      <c r="V804" s="3" t="s">
        <v>10581</v>
      </c>
      <c r="W804" s="1" t="s">
        <v>10582</v>
      </c>
      <c r="X804">
        <v>2424</v>
      </c>
      <c r="Y804" s="3" t="s">
        <v>10583</v>
      </c>
      <c r="Z804" s="1" t="s">
        <v>10584</v>
      </c>
      <c r="AA804">
        <v>1851</v>
      </c>
      <c r="AB804" s="3" t="s">
        <v>10585</v>
      </c>
      <c r="AC804" s="1" t="s">
        <v>10586</v>
      </c>
      <c r="AD804">
        <v>6347</v>
      </c>
      <c r="AE804">
        <v>0</v>
      </c>
      <c r="AF804">
        <v>210</v>
      </c>
      <c r="AG804">
        <v>0</v>
      </c>
      <c r="AH804">
        <v>0</v>
      </c>
      <c r="AI804">
        <v>46</v>
      </c>
      <c r="AJ804">
        <v>0</v>
      </c>
      <c r="AK804">
        <v>165</v>
      </c>
      <c r="AL804">
        <v>1</v>
      </c>
      <c r="AM804">
        <v>422</v>
      </c>
    </row>
    <row r="805" spans="1:39" ht="60" x14ac:dyDescent="0.3">
      <c r="A805" s="5" t="s">
        <v>10587</v>
      </c>
      <c r="B805" s="1" t="s">
        <v>10588</v>
      </c>
      <c r="C805" s="7" t="s">
        <v>10589</v>
      </c>
      <c r="D805" s="9" t="s">
        <v>10590</v>
      </c>
      <c r="E805" s="1" t="s">
        <v>10591</v>
      </c>
      <c r="F805">
        <v>3285</v>
      </c>
      <c r="G805" s="3" t="s">
        <v>10592</v>
      </c>
      <c r="H805" s="1" t="s">
        <v>10593</v>
      </c>
      <c r="I805">
        <v>1904</v>
      </c>
      <c r="J805" s="3" t="s">
        <v>10594</v>
      </c>
      <c r="K805" s="1" t="s">
        <v>10595</v>
      </c>
      <c r="L805">
        <v>1555</v>
      </c>
      <c r="M805" s="3" t="s">
        <v>10596</v>
      </c>
      <c r="N805" s="1" t="s">
        <v>10597</v>
      </c>
      <c r="O805">
        <v>5034</v>
      </c>
      <c r="P805" s="11" t="s">
        <v>10598</v>
      </c>
      <c r="Q805" s="1" t="s">
        <v>10599</v>
      </c>
      <c r="R805">
        <v>2593</v>
      </c>
      <c r="S805" s="3" t="s">
        <v>10600</v>
      </c>
      <c r="T805" s="1" t="s">
        <v>10601</v>
      </c>
      <c r="U805">
        <v>2801</v>
      </c>
      <c r="V805" s="3" t="s">
        <v>10596</v>
      </c>
      <c r="W805" s="1" t="s">
        <v>10602</v>
      </c>
      <c r="X805">
        <v>4785</v>
      </c>
      <c r="Y805" s="3" t="s">
        <v>10590</v>
      </c>
      <c r="Z805" s="1" t="s">
        <v>10603</v>
      </c>
      <c r="AA805">
        <v>3891</v>
      </c>
      <c r="AB805" s="3" t="s">
        <v>10590</v>
      </c>
      <c r="AC805" s="1" t="s">
        <v>10603</v>
      </c>
      <c r="AD805">
        <v>3891</v>
      </c>
      <c r="AE805">
        <v>0</v>
      </c>
      <c r="AF805">
        <v>0</v>
      </c>
      <c r="AG805">
        <v>0</v>
      </c>
      <c r="AH805">
        <v>0</v>
      </c>
      <c r="AI805">
        <v>0</v>
      </c>
      <c r="AJ805">
        <v>0</v>
      </c>
      <c r="AK805">
        <v>210</v>
      </c>
      <c r="AL805">
        <v>210</v>
      </c>
      <c r="AM805">
        <v>420</v>
      </c>
    </row>
    <row r="806" spans="1:39" ht="60" x14ac:dyDescent="0.3">
      <c r="A806" s="5" t="s">
        <v>10604</v>
      </c>
      <c r="B806" s="1" t="s">
        <v>10605</v>
      </c>
      <c r="C806" s="7" t="s">
        <v>10606</v>
      </c>
      <c r="D806" s="9" t="s">
        <v>10607</v>
      </c>
      <c r="E806" s="1" t="s">
        <v>10608</v>
      </c>
      <c r="F806">
        <v>3211</v>
      </c>
      <c r="G806" s="3" t="s">
        <v>10609</v>
      </c>
      <c r="H806" s="1" t="s">
        <v>10610</v>
      </c>
      <c r="I806">
        <v>5756</v>
      </c>
      <c r="J806" s="3" t="s">
        <v>10611</v>
      </c>
      <c r="K806" s="1" t="s">
        <v>10612</v>
      </c>
      <c r="L806">
        <v>3516</v>
      </c>
      <c r="M806" s="3" t="s">
        <v>10611</v>
      </c>
      <c r="N806" s="1" t="s">
        <v>10612</v>
      </c>
      <c r="O806">
        <v>3516</v>
      </c>
      <c r="P806" s="11" t="s">
        <v>10613</v>
      </c>
      <c r="Q806" s="1" t="s">
        <v>10614</v>
      </c>
      <c r="R806">
        <v>6841</v>
      </c>
      <c r="S806" s="3" t="s">
        <v>10611</v>
      </c>
      <c r="T806" s="1" t="s">
        <v>10615</v>
      </c>
      <c r="U806">
        <v>3439</v>
      </c>
      <c r="V806" s="3" t="s">
        <v>10611</v>
      </c>
      <c r="W806" s="1" t="s">
        <v>10615</v>
      </c>
      <c r="X806">
        <v>3439</v>
      </c>
      <c r="Y806" s="3" t="s">
        <v>10616</v>
      </c>
      <c r="Z806" s="1" t="s">
        <v>10617</v>
      </c>
      <c r="AA806">
        <v>3296</v>
      </c>
      <c r="AB806" s="3" t="s">
        <v>10616</v>
      </c>
      <c r="AC806" s="1" t="s">
        <v>10617</v>
      </c>
      <c r="AD806">
        <v>3296</v>
      </c>
      <c r="AE806">
        <v>40</v>
      </c>
      <c r="AF806">
        <v>55</v>
      </c>
      <c r="AG806">
        <v>55</v>
      </c>
      <c r="AH806">
        <v>30</v>
      </c>
      <c r="AI806">
        <v>55</v>
      </c>
      <c r="AJ806">
        <v>55</v>
      </c>
      <c r="AK806">
        <v>65</v>
      </c>
      <c r="AL806">
        <v>65</v>
      </c>
      <c r="AM806">
        <v>420</v>
      </c>
    </row>
    <row r="807" spans="1:39" ht="64.8" x14ac:dyDescent="0.3">
      <c r="A807" s="5" t="s">
        <v>10618</v>
      </c>
      <c r="B807" s="1" t="s">
        <v>10619</v>
      </c>
      <c r="C807" s="7" t="s">
        <v>10620</v>
      </c>
      <c r="D807" s="9" t="s">
        <v>10621</v>
      </c>
      <c r="E807" s="1" t="s">
        <v>10622</v>
      </c>
      <c r="F807">
        <v>221</v>
      </c>
      <c r="G807" s="3" t="s">
        <v>10623</v>
      </c>
      <c r="H807" s="1" t="s">
        <v>10624</v>
      </c>
      <c r="I807">
        <v>7217</v>
      </c>
      <c r="J807" s="3" t="s">
        <v>10625</v>
      </c>
      <c r="K807" s="1" t="s">
        <v>10626</v>
      </c>
      <c r="L807">
        <v>238</v>
      </c>
      <c r="M807" s="3" t="s">
        <v>10627</v>
      </c>
      <c r="N807" s="1" t="s">
        <v>10628</v>
      </c>
      <c r="O807">
        <v>1567</v>
      </c>
      <c r="P807" s="11" t="s">
        <v>10629</v>
      </c>
      <c r="Q807" s="1" t="s">
        <v>10630</v>
      </c>
      <c r="R807">
        <v>7331</v>
      </c>
      <c r="S807" s="3" t="s">
        <v>10631</v>
      </c>
      <c r="T807" s="1" t="s">
        <v>10632</v>
      </c>
      <c r="U807">
        <v>2538</v>
      </c>
      <c r="V807" s="3" t="s">
        <v>10633</v>
      </c>
      <c r="W807" s="1" t="s">
        <v>10634</v>
      </c>
      <c r="X807">
        <v>1208</v>
      </c>
      <c r="Y807" s="3" t="s">
        <v>10631</v>
      </c>
      <c r="Z807" s="1" t="s">
        <v>10632</v>
      </c>
      <c r="AA807">
        <v>2538</v>
      </c>
      <c r="AB807" s="3" t="s">
        <v>10631</v>
      </c>
      <c r="AC807" s="1" t="s">
        <v>10632</v>
      </c>
      <c r="AD807">
        <v>2538</v>
      </c>
      <c r="AE807">
        <v>59</v>
      </c>
      <c r="AF807">
        <v>165</v>
      </c>
      <c r="AG807">
        <v>0</v>
      </c>
      <c r="AH807">
        <v>100</v>
      </c>
      <c r="AI807">
        <v>31</v>
      </c>
      <c r="AJ807">
        <v>0</v>
      </c>
      <c r="AK807">
        <v>31</v>
      </c>
      <c r="AL807">
        <v>31</v>
      </c>
      <c r="AM807">
        <v>417</v>
      </c>
    </row>
    <row r="808" spans="1:39" ht="60" x14ac:dyDescent="0.3">
      <c r="A808" s="5" t="s">
        <v>10635</v>
      </c>
      <c r="B808" s="1" t="s">
        <v>10636</v>
      </c>
      <c r="C808" s="7" t="s">
        <v>10637</v>
      </c>
      <c r="D808" s="9" t="s">
        <v>10638</v>
      </c>
      <c r="E808" s="1" t="s">
        <v>10639</v>
      </c>
      <c r="F808">
        <v>2601</v>
      </c>
      <c r="G808" s="3" t="s">
        <v>10640</v>
      </c>
      <c r="H808" s="1" t="s">
        <v>10641</v>
      </c>
      <c r="I808">
        <v>1426</v>
      </c>
      <c r="J808" s="3" t="s">
        <v>10642</v>
      </c>
      <c r="K808" s="1" t="s">
        <v>10643</v>
      </c>
      <c r="L808">
        <v>142</v>
      </c>
      <c r="M808" s="3" t="s">
        <v>10644</v>
      </c>
      <c r="N808" s="1" t="s">
        <v>10645</v>
      </c>
      <c r="O808">
        <v>315</v>
      </c>
      <c r="P808" s="11" t="s">
        <v>10646</v>
      </c>
      <c r="Q808" s="1" t="s">
        <v>10647</v>
      </c>
      <c r="R808">
        <v>2286</v>
      </c>
      <c r="S808" s="3" t="s">
        <v>10648</v>
      </c>
      <c r="T808" s="1" t="s">
        <v>10649</v>
      </c>
      <c r="U808">
        <v>1262</v>
      </c>
      <c r="V808" s="3" t="s">
        <v>10650</v>
      </c>
      <c r="W808" s="1" t="s">
        <v>10651</v>
      </c>
      <c r="X808">
        <v>1121</v>
      </c>
      <c r="Y808" s="3" t="s">
        <v>10648</v>
      </c>
      <c r="Z808" s="1" t="s">
        <v>10649</v>
      </c>
      <c r="AA808">
        <v>1262</v>
      </c>
      <c r="AB808" s="3" t="s">
        <v>10648</v>
      </c>
      <c r="AC808" s="1" t="s">
        <v>10649</v>
      </c>
      <c r="AD808">
        <v>1262</v>
      </c>
      <c r="AE808">
        <v>0</v>
      </c>
      <c r="AF808">
        <v>55</v>
      </c>
      <c r="AG808">
        <v>43</v>
      </c>
      <c r="AH808">
        <v>0</v>
      </c>
      <c r="AI808">
        <v>105</v>
      </c>
      <c r="AJ808">
        <v>3</v>
      </c>
      <c r="AK808">
        <v>105</v>
      </c>
      <c r="AL808">
        <v>105</v>
      </c>
      <c r="AM808">
        <v>416</v>
      </c>
    </row>
    <row r="809" spans="1:39" ht="60" x14ac:dyDescent="0.3">
      <c r="A809" s="5" t="s">
        <v>10652</v>
      </c>
      <c r="B809" s="1" t="s">
        <v>10653</v>
      </c>
      <c r="C809" s="7" t="s">
        <v>10654</v>
      </c>
      <c r="D809" s="9" t="s">
        <v>10655</v>
      </c>
      <c r="E809" s="1" t="s">
        <v>10656</v>
      </c>
      <c r="F809">
        <v>1511</v>
      </c>
      <c r="G809" s="3" t="s">
        <v>10657</v>
      </c>
      <c r="H809" s="1" t="s">
        <v>10658</v>
      </c>
      <c r="I809">
        <v>3828</v>
      </c>
      <c r="J809" s="3" t="s">
        <v>10659</v>
      </c>
      <c r="K809" s="1" t="s">
        <v>10660</v>
      </c>
      <c r="L809">
        <v>2019</v>
      </c>
      <c r="M809" s="3" t="s">
        <v>10659</v>
      </c>
      <c r="N809" s="1" t="s">
        <v>10660</v>
      </c>
      <c r="O809">
        <v>2019</v>
      </c>
      <c r="P809" s="11" t="s">
        <v>10661</v>
      </c>
      <c r="Q809" s="1" t="s">
        <v>10662</v>
      </c>
      <c r="R809">
        <v>6279</v>
      </c>
      <c r="S809" s="3" t="s">
        <v>10663</v>
      </c>
      <c r="T809" s="1" t="s">
        <v>10664</v>
      </c>
      <c r="U809">
        <v>2268</v>
      </c>
      <c r="V809" s="3" t="s">
        <v>10663</v>
      </c>
      <c r="W809" s="1" t="s">
        <v>10664</v>
      </c>
      <c r="X809">
        <v>2268</v>
      </c>
      <c r="Y809" s="3" t="s">
        <v>10663</v>
      </c>
      <c r="Z809" s="1" t="s">
        <v>10664</v>
      </c>
      <c r="AA809">
        <v>2268</v>
      </c>
      <c r="AB809" s="3" t="s">
        <v>10663</v>
      </c>
      <c r="AC809" s="1" t="s">
        <v>10664</v>
      </c>
      <c r="AD809">
        <v>2268</v>
      </c>
      <c r="AE809">
        <v>0</v>
      </c>
      <c r="AF809">
        <v>130</v>
      </c>
      <c r="AG809">
        <v>130</v>
      </c>
      <c r="AH809">
        <v>0</v>
      </c>
      <c r="AI809">
        <v>39</v>
      </c>
      <c r="AJ809">
        <v>39</v>
      </c>
      <c r="AK809">
        <v>39</v>
      </c>
      <c r="AL809">
        <v>39</v>
      </c>
      <c r="AM809">
        <v>416</v>
      </c>
    </row>
    <row r="810" spans="1:39" ht="60" x14ac:dyDescent="0.3">
      <c r="A810" s="5" t="s">
        <v>10665</v>
      </c>
      <c r="B810" s="1" t="s">
        <v>10666</v>
      </c>
      <c r="C810" s="7" t="s">
        <v>10667</v>
      </c>
      <c r="D810" s="9" t="s">
        <v>10668</v>
      </c>
      <c r="E810" s="1" t="s">
        <v>10669</v>
      </c>
      <c r="F810">
        <v>3531</v>
      </c>
      <c r="G810" s="3" t="s">
        <v>10670</v>
      </c>
      <c r="H810" s="1" t="s">
        <v>10671</v>
      </c>
      <c r="I810">
        <v>4354</v>
      </c>
      <c r="J810" s="3" t="s">
        <v>10672</v>
      </c>
      <c r="K810" s="1" t="s">
        <v>10673</v>
      </c>
      <c r="L810">
        <v>4041</v>
      </c>
      <c r="M810" s="3" t="s">
        <v>10674</v>
      </c>
      <c r="N810" s="1" t="s">
        <v>10675</v>
      </c>
      <c r="O810">
        <v>644</v>
      </c>
      <c r="P810" s="11" t="s">
        <v>10676</v>
      </c>
      <c r="Q810" s="1" t="s">
        <v>10677</v>
      </c>
      <c r="R810">
        <v>686</v>
      </c>
      <c r="S810" s="3" t="s">
        <v>10678</v>
      </c>
      <c r="T810" s="1" t="s">
        <v>10679</v>
      </c>
      <c r="U810">
        <v>3635</v>
      </c>
      <c r="V810" s="3" t="s">
        <v>10680</v>
      </c>
      <c r="W810" s="1" t="s">
        <v>10681</v>
      </c>
      <c r="X810">
        <v>6576</v>
      </c>
      <c r="Y810" s="3" t="s">
        <v>10678</v>
      </c>
      <c r="Z810" s="1" t="s">
        <v>10679</v>
      </c>
      <c r="AA810">
        <v>3635</v>
      </c>
      <c r="AB810" s="3" t="s">
        <v>10682</v>
      </c>
      <c r="AC810" s="1" t="s">
        <v>10683</v>
      </c>
      <c r="AD810">
        <v>4404</v>
      </c>
      <c r="AE810">
        <v>0</v>
      </c>
      <c r="AF810">
        <v>160</v>
      </c>
      <c r="AG810">
        <v>9</v>
      </c>
      <c r="AH810">
        <v>9</v>
      </c>
      <c r="AI810">
        <v>74</v>
      </c>
      <c r="AJ810">
        <v>9</v>
      </c>
      <c r="AK810">
        <v>74</v>
      </c>
      <c r="AL810">
        <v>79</v>
      </c>
      <c r="AM810">
        <v>414</v>
      </c>
    </row>
    <row r="811" spans="1:39" ht="86.4" x14ac:dyDescent="0.3">
      <c r="A811" s="5" t="s">
        <v>10684</v>
      </c>
      <c r="B811" s="1" t="s">
        <v>10685</v>
      </c>
      <c r="C811" s="7" t="s">
        <v>10686</v>
      </c>
      <c r="D811" s="9" t="s">
        <v>10687</v>
      </c>
      <c r="E811" s="1" t="s">
        <v>10688</v>
      </c>
      <c r="F811">
        <v>4288</v>
      </c>
      <c r="G811" s="3" t="s">
        <v>10689</v>
      </c>
      <c r="H811" s="1" t="s">
        <v>10690</v>
      </c>
      <c r="I811">
        <v>829</v>
      </c>
      <c r="J811" s="3" t="s">
        <v>10691</v>
      </c>
      <c r="K811" s="1" t="s">
        <v>10692</v>
      </c>
      <c r="L811">
        <v>7909</v>
      </c>
      <c r="M811" s="3" t="s">
        <v>10693</v>
      </c>
      <c r="N811" s="1" t="s">
        <v>10694</v>
      </c>
      <c r="O811">
        <v>4642</v>
      </c>
      <c r="P811" s="11" t="s">
        <v>10695</v>
      </c>
      <c r="Q811" s="1" t="s">
        <v>10696</v>
      </c>
      <c r="R811">
        <v>7763</v>
      </c>
      <c r="S811" s="3" t="s">
        <v>10697</v>
      </c>
      <c r="T811" s="1" t="s">
        <v>10698</v>
      </c>
      <c r="U811">
        <v>4258</v>
      </c>
      <c r="V811" s="3" t="s">
        <v>10699</v>
      </c>
      <c r="W811" s="1" t="s">
        <v>10700</v>
      </c>
      <c r="X811">
        <v>5188</v>
      </c>
      <c r="Y811" s="3" t="s">
        <v>10701</v>
      </c>
      <c r="Z811" s="1" t="s">
        <v>10702</v>
      </c>
      <c r="AA811">
        <v>2388</v>
      </c>
      <c r="AB811" s="3" t="s">
        <v>10703</v>
      </c>
      <c r="AC811" s="1" t="s">
        <v>10704</v>
      </c>
      <c r="AD811">
        <v>2325</v>
      </c>
      <c r="AE811">
        <v>0</v>
      </c>
      <c r="AF811">
        <v>100</v>
      </c>
      <c r="AG811">
        <v>0</v>
      </c>
      <c r="AH811">
        <v>0</v>
      </c>
      <c r="AI811">
        <v>9</v>
      </c>
      <c r="AJ811">
        <v>9</v>
      </c>
      <c r="AK811">
        <v>140</v>
      </c>
      <c r="AL811">
        <v>150</v>
      </c>
      <c r="AM811">
        <v>408</v>
      </c>
    </row>
    <row r="812" spans="1:39" ht="60" x14ac:dyDescent="0.3">
      <c r="A812" s="5" t="s">
        <v>10705</v>
      </c>
      <c r="B812" s="1" t="s">
        <v>10706</v>
      </c>
      <c r="C812" s="7" t="s">
        <v>10707</v>
      </c>
      <c r="D812" s="9" t="s">
        <v>10708</v>
      </c>
      <c r="E812" s="1" t="s">
        <v>10709</v>
      </c>
      <c r="F812">
        <v>1709</v>
      </c>
      <c r="G812" s="3" t="s">
        <v>10710</v>
      </c>
      <c r="H812" s="1" t="s">
        <v>10711</v>
      </c>
      <c r="I812">
        <v>4524</v>
      </c>
      <c r="J812" s="3" t="s">
        <v>10712</v>
      </c>
      <c r="K812" s="1" t="s">
        <v>10713</v>
      </c>
      <c r="L812">
        <v>3885</v>
      </c>
      <c r="M812" s="3" t="s">
        <v>10712</v>
      </c>
      <c r="N812" s="1" t="s">
        <v>10713</v>
      </c>
      <c r="O812">
        <v>3885</v>
      </c>
      <c r="P812" s="11" t="s">
        <v>10714</v>
      </c>
      <c r="Q812" s="1" t="s">
        <v>10715</v>
      </c>
      <c r="R812">
        <v>5233</v>
      </c>
      <c r="S812" s="3" t="s">
        <v>10716</v>
      </c>
      <c r="T812" s="1" t="s">
        <v>10717</v>
      </c>
      <c r="U812">
        <v>363</v>
      </c>
      <c r="V812" s="3" t="s">
        <v>10718</v>
      </c>
      <c r="W812" s="1" t="s">
        <v>10719</v>
      </c>
      <c r="X812">
        <v>1531</v>
      </c>
      <c r="Y812" s="3" t="s">
        <v>10716</v>
      </c>
      <c r="Z812" s="1" t="s">
        <v>10717</v>
      </c>
      <c r="AA812">
        <v>363</v>
      </c>
      <c r="AB812" s="3" t="s">
        <v>10716</v>
      </c>
      <c r="AC812" s="1" t="s">
        <v>10717</v>
      </c>
      <c r="AD812">
        <v>363</v>
      </c>
      <c r="AE812">
        <v>30</v>
      </c>
      <c r="AF812">
        <v>4</v>
      </c>
      <c r="AG812">
        <v>4</v>
      </c>
      <c r="AH812">
        <v>20</v>
      </c>
      <c r="AI812">
        <v>115</v>
      </c>
      <c r="AJ812">
        <v>4</v>
      </c>
      <c r="AK812">
        <v>115</v>
      </c>
      <c r="AL812">
        <v>115</v>
      </c>
      <c r="AM812">
        <v>407</v>
      </c>
    </row>
    <row r="813" spans="1:39" ht="60" x14ac:dyDescent="0.3">
      <c r="A813" s="5" t="s">
        <v>10720</v>
      </c>
      <c r="B813" s="1" t="s">
        <v>10721</v>
      </c>
      <c r="C813" s="7" t="s">
        <v>10722</v>
      </c>
      <c r="D813" s="9" t="s">
        <v>10723</v>
      </c>
      <c r="E813" s="1" t="s">
        <v>10724</v>
      </c>
      <c r="F813">
        <v>2651</v>
      </c>
      <c r="G813" s="3" t="s">
        <v>10725</v>
      </c>
      <c r="H813" s="1" t="s">
        <v>10726</v>
      </c>
      <c r="I813">
        <v>3652</v>
      </c>
      <c r="J813" s="3" t="s">
        <v>10723</v>
      </c>
      <c r="K813" s="1" t="s">
        <v>10727</v>
      </c>
      <c r="L813">
        <v>2881</v>
      </c>
      <c r="M813" s="3" t="s">
        <v>10728</v>
      </c>
      <c r="N813" s="1" t="s">
        <v>10729</v>
      </c>
      <c r="O813">
        <v>4958</v>
      </c>
      <c r="P813" s="11" t="s">
        <v>10730</v>
      </c>
      <c r="Q813" s="1" t="s">
        <v>10731</v>
      </c>
      <c r="R813">
        <v>3295</v>
      </c>
      <c r="S813" s="3" t="s">
        <v>10732</v>
      </c>
      <c r="T813" s="1" t="s">
        <v>10733</v>
      </c>
      <c r="U813">
        <v>2666</v>
      </c>
      <c r="V813" s="3" t="s">
        <v>10734</v>
      </c>
      <c r="W813" s="1" t="s">
        <v>10735</v>
      </c>
      <c r="X813">
        <v>3349</v>
      </c>
      <c r="Y813" s="3" t="s">
        <v>10732</v>
      </c>
      <c r="Z813" s="1" t="s">
        <v>10733</v>
      </c>
      <c r="AA813">
        <v>2666</v>
      </c>
      <c r="AB813" s="3" t="s">
        <v>10736</v>
      </c>
      <c r="AC813" s="1" t="s">
        <v>10737</v>
      </c>
      <c r="AD813">
        <v>1864</v>
      </c>
      <c r="AE813">
        <v>0</v>
      </c>
      <c r="AF813">
        <v>210</v>
      </c>
      <c r="AG813">
        <v>0</v>
      </c>
      <c r="AH813">
        <v>0</v>
      </c>
      <c r="AI813">
        <v>0</v>
      </c>
      <c r="AJ813">
        <v>0</v>
      </c>
      <c r="AK813">
        <v>0</v>
      </c>
      <c r="AL813">
        <v>195</v>
      </c>
      <c r="AM813">
        <v>405</v>
      </c>
    </row>
    <row r="814" spans="1:39" ht="60" x14ac:dyDescent="0.3">
      <c r="A814" s="5" t="s">
        <v>10738</v>
      </c>
      <c r="B814" s="1" t="s">
        <v>10739</v>
      </c>
      <c r="C814" s="7" t="s">
        <v>10740</v>
      </c>
      <c r="D814" s="9" t="s">
        <v>10741</v>
      </c>
      <c r="E814" s="1" t="s">
        <v>10742</v>
      </c>
      <c r="F814">
        <v>6405</v>
      </c>
      <c r="G814" s="3" t="s">
        <v>10743</v>
      </c>
      <c r="H814" s="1" t="s">
        <v>10744</v>
      </c>
      <c r="I814">
        <v>7802</v>
      </c>
      <c r="J814" s="3" t="s">
        <v>10745</v>
      </c>
      <c r="K814" s="1" t="s">
        <v>10746</v>
      </c>
      <c r="L814">
        <v>7266</v>
      </c>
      <c r="M814" s="3" t="s">
        <v>10747</v>
      </c>
      <c r="N814" s="1" t="s">
        <v>10748</v>
      </c>
      <c r="O814">
        <v>1864</v>
      </c>
      <c r="P814" s="11" t="s">
        <v>10749</v>
      </c>
      <c r="Q814" s="1" t="s">
        <v>10750</v>
      </c>
      <c r="R814">
        <v>6919</v>
      </c>
      <c r="S814" s="3" t="s">
        <v>10751</v>
      </c>
      <c r="T814" s="1" t="s">
        <v>10752</v>
      </c>
      <c r="U814">
        <v>4472</v>
      </c>
      <c r="V814" s="3" t="s">
        <v>10753</v>
      </c>
      <c r="W814" s="1" t="s">
        <v>10754</v>
      </c>
      <c r="X814">
        <v>2339</v>
      </c>
      <c r="Y814" s="3" t="s">
        <v>10751</v>
      </c>
      <c r="Z814" s="1" t="s">
        <v>10752</v>
      </c>
      <c r="AA814">
        <v>4472</v>
      </c>
      <c r="AB814" s="3" t="s">
        <v>10755</v>
      </c>
      <c r="AC814" s="1" t="s">
        <v>10756</v>
      </c>
      <c r="AD814">
        <v>3014</v>
      </c>
      <c r="AE814">
        <v>0</v>
      </c>
      <c r="AF814">
        <v>115</v>
      </c>
      <c r="AG814">
        <v>0</v>
      </c>
      <c r="AH814">
        <v>0</v>
      </c>
      <c r="AI814">
        <v>100</v>
      </c>
      <c r="AJ814">
        <v>0</v>
      </c>
      <c r="AK814">
        <v>100</v>
      </c>
      <c r="AL814">
        <v>88</v>
      </c>
      <c r="AM814">
        <v>403</v>
      </c>
    </row>
    <row r="815" spans="1:39" ht="60" x14ac:dyDescent="0.3">
      <c r="A815" s="5" t="s">
        <v>10757</v>
      </c>
      <c r="B815" s="1" t="s">
        <v>10758</v>
      </c>
      <c r="C815" s="7" t="s">
        <v>10759</v>
      </c>
      <c r="D815" s="9" t="s">
        <v>10760</v>
      </c>
      <c r="E815" s="1" t="s">
        <v>10761</v>
      </c>
      <c r="F815">
        <v>2518</v>
      </c>
      <c r="G815" s="3" t="s">
        <v>10762</v>
      </c>
      <c r="H815" s="1" t="s">
        <v>10763</v>
      </c>
      <c r="I815">
        <v>1225</v>
      </c>
      <c r="J815" s="3" t="s">
        <v>10764</v>
      </c>
      <c r="K815" s="1" t="s">
        <v>10765</v>
      </c>
      <c r="L815">
        <v>1106</v>
      </c>
      <c r="M815" s="3" t="s">
        <v>10766</v>
      </c>
      <c r="N815" s="1" t="s">
        <v>10767</v>
      </c>
      <c r="O815">
        <v>3008</v>
      </c>
      <c r="P815" s="11" t="s">
        <v>10768</v>
      </c>
      <c r="Q815" s="1" t="s">
        <v>10769</v>
      </c>
      <c r="R815">
        <v>2493</v>
      </c>
      <c r="S815" s="3" t="s">
        <v>10770</v>
      </c>
      <c r="T815" s="1" t="s">
        <v>10771</v>
      </c>
      <c r="U815">
        <v>207</v>
      </c>
      <c r="V815" s="3" t="s">
        <v>10772</v>
      </c>
      <c r="W815" s="1" t="s">
        <v>10773</v>
      </c>
      <c r="X815">
        <v>1612</v>
      </c>
      <c r="Y815" s="3" t="s">
        <v>10770</v>
      </c>
      <c r="Z815" s="1" t="s">
        <v>10771</v>
      </c>
      <c r="AA815">
        <v>207</v>
      </c>
      <c r="AB815" s="3" t="s">
        <v>10770</v>
      </c>
      <c r="AC815" s="1" t="s">
        <v>10771</v>
      </c>
      <c r="AD815">
        <v>207</v>
      </c>
      <c r="AE815">
        <v>0</v>
      </c>
      <c r="AF815">
        <v>66</v>
      </c>
      <c r="AG815">
        <v>185</v>
      </c>
      <c r="AH815">
        <v>0</v>
      </c>
      <c r="AI815">
        <v>40</v>
      </c>
      <c r="AJ815">
        <v>30</v>
      </c>
      <c r="AK815">
        <v>40</v>
      </c>
      <c r="AL815">
        <v>40</v>
      </c>
      <c r="AM815">
        <v>401</v>
      </c>
    </row>
    <row r="816" spans="1:39" ht="60" x14ac:dyDescent="0.3">
      <c r="A816" s="5" t="s">
        <v>10774</v>
      </c>
      <c r="B816" s="1" t="s">
        <v>10775</v>
      </c>
      <c r="C816" s="7" t="s">
        <v>10776</v>
      </c>
      <c r="D816" s="9" t="s">
        <v>10777</v>
      </c>
      <c r="E816" s="1" t="s">
        <v>10778</v>
      </c>
      <c r="F816">
        <v>1891</v>
      </c>
      <c r="G816" s="3" t="s">
        <v>10779</v>
      </c>
      <c r="H816" s="1" t="s">
        <v>10780</v>
      </c>
      <c r="I816">
        <v>5475</v>
      </c>
      <c r="J816" s="3" t="s">
        <v>10781</v>
      </c>
      <c r="K816" s="1" t="s">
        <v>10782</v>
      </c>
      <c r="L816">
        <v>2114</v>
      </c>
      <c r="M816" s="3" t="s">
        <v>10783</v>
      </c>
      <c r="N816" s="1" t="s">
        <v>10784</v>
      </c>
      <c r="O816">
        <v>1969</v>
      </c>
      <c r="P816" s="11" t="s">
        <v>10785</v>
      </c>
      <c r="Q816" s="1" t="s">
        <v>10786</v>
      </c>
      <c r="R816">
        <v>7822</v>
      </c>
      <c r="S816" s="3" t="s">
        <v>10787</v>
      </c>
      <c r="T816" s="1" t="s">
        <v>10788</v>
      </c>
      <c r="U816">
        <v>7893</v>
      </c>
      <c r="V816" s="3" t="s">
        <v>10789</v>
      </c>
      <c r="W816" s="1" t="s">
        <v>10790</v>
      </c>
      <c r="X816">
        <v>2258</v>
      </c>
      <c r="Y816" s="3" t="s">
        <v>10791</v>
      </c>
      <c r="Z816" s="1" t="s">
        <v>10792</v>
      </c>
      <c r="AA816">
        <v>2479</v>
      </c>
      <c r="AB816" s="3" t="s">
        <v>10793</v>
      </c>
      <c r="AC816" s="1" t="s">
        <v>10794</v>
      </c>
      <c r="AD816">
        <v>2536</v>
      </c>
      <c r="AE816">
        <v>100</v>
      </c>
      <c r="AF816">
        <v>0</v>
      </c>
      <c r="AG816">
        <v>0</v>
      </c>
      <c r="AH816">
        <v>100</v>
      </c>
      <c r="AI816">
        <v>25</v>
      </c>
      <c r="AJ816">
        <v>0</v>
      </c>
      <c r="AK816">
        <v>100</v>
      </c>
      <c r="AL816">
        <v>75</v>
      </c>
      <c r="AM816">
        <v>400</v>
      </c>
    </row>
    <row r="817" spans="1:39" ht="60" x14ac:dyDescent="0.3">
      <c r="A817" s="5" t="s">
        <v>10795</v>
      </c>
      <c r="B817" s="1" t="s">
        <v>10796</v>
      </c>
      <c r="C817" s="7" t="s">
        <v>10797</v>
      </c>
      <c r="D817" s="9" t="s">
        <v>10798</v>
      </c>
      <c r="E817" s="1" t="s">
        <v>10799</v>
      </c>
      <c r="F817">
        <v>4259</v>
      </c>
      <c r="G817" s="3" t="s">
        <v>10800</v>
      </c>
      <c r="H817" s="1" t="s">
        <v>10801</v>
      </c>
      <c r="I817">
        <v>4711</v>
      </c>
      <c r="J817" s="3" t="s">
        <v>10802</v>
      </c>
      <c r="K817" s="1" t="s">
        <v>10803</v>
      </c>
      <c r="L817">
        <v>5623</v>
      </c>
      <c r="M817" s="3" t="s">
        <v>10804</v>
      </c>
      <c r="N817" s="1" t="s">
        <v>10805</v>
      </c>
      <c r="O817">
        <v>1343</v>
      </c>
      <c r="P817" s="11" t="s">
        <v>10806</v>
      </c>
      <c r="Q817" s="1" t="s">
        <v>10807</v>
      </c>
      <c r="R817">
        <v>4035</v>
      </c>
      <c r="S817" s="3" t="s">
        <v>10808</v>
      </c>
      <c r="T817" s="1" t="s">
        <v>10809</v>
      </c>
      <c r="U817">
        <v>4343</v>
      </c>
      <c r="V817" s="3" t="s">
        <v>10810</v>
      </c>
      <c r="W817" s="1" t="s">
        <v>10811</v>
      </c>
      <c r="X817">
        <v>1037</v>
      </c>
      <c r="Y817" s="3" t="s">
        <v>10812</v>
      </c>
      <c r="Z817" s="1" t="s">
        <v>10813</v>
      </c>
      <c r="AA817">
        <v>5597</v>
      </c>
      <c r="AB817" s="3" t="s">
        <v>10812</v>
      </c>
      <c r="AC817" s="1" t="s">
        <v>10813</v>
      </c>
      <c r="AD817">
        <v>5597</v>
      </c>
      <c r="AE817">
        <v>0</v>
      </c>
      <c r="AF817">
        <v>150</v>
      </c>
      <c r="AG817">
        <v>0</v>
      </c>
      <c r="AH817">
        <v>0</v>
      </c>
      <c r="AI817">
        <v>0</v>
      </c>
      <c r="AJ817">
        <v>0</v>
      </c>
      <c r="AK817">
        <v>125</v>
      </c>
      <c r="AL817">
        <v>125</v>
      </c>
      <c r="AM817">
        <v>400</v>
      </c>
    </row>
    <row r="818" spans="1:39" ht="60" x14ac:dyDescent="0.3">
      <c r="A818" s="5" t="s">
        <v>10814</v>
      </c>
      <c r="B818" s="1" t="s">
        <v>10355</v>
      </c>
      <c r="C818" s="7" t="s">
        <v>10356</v>
      </c>
      <c r="D818" s="9" t="s">
        <v>10357</v>
      </c>
      <c r="E818" s="1" t="s">
        <v>10358</v>
      </c>
      <c r="F818">
        <v>3584</v>
      </c>
      <c r="G818" s="3" t="s">
        <v>10359</v>
      </c>
      <c r="H818" s="1" t="s">
        <v>10360</v>
      </c>
      <c r="I818">
        <v>3599</v>
      </c>
      <c r="J818" s="3" t="s">
        <v>10361</v>
      </c>
      <c r="K818" s="1" t="s">
        <v>10815</v>
      </c>
      <c r="L818">
        <v>3469</v>
      </c>
      <c r="M818" s="3" t="s">
        <v>10361</v>
      </c>
      <c r="N818" s="1" t="s">
        <v>10815</v>
      </c>
      <c r="O818">
        <v>3469</v>
      </c>
      <c r="P818" s="11" t="s">
        <v>10363</v>
      </c>
      <c r="Q818" s="1" t="s">
        <v>10816</v>
      </c>
      <c r="R818">
        <v>205</v>
      </c>
      <c r="S818" s="3" t="s">
        <v>10477</v>
      </c>
      <c r="T818" s="1" t="s">
        <v>10478</v>
      </c>
      <c r="U818">
        <v>29</v>
      </c>
      <c r="V818" s="3" t="s">
        <v>10477</v>
      </c>
      <c r="W818" s="1" t="s">
        <v>10478</v>
      </c>
      <c r="X818">
        <v>29</v>
      </c>
      <c r="Y818" s="3" t="s">
        <v>10477</v>
      </c>
      <c r="Z818" s="1" t="s">
        <v>10478</v>
      </c>
      <c r="AA818">
        <v>29</v>
      </c>
      <c r="AB818" s="3" t="s">
        <v>10477</v>
      </c>
      <c r="AC818" s="1" t="s">
        <v>10478</v>
      </c>
      <c r="AD818">
        <v>29</v>
      </c>
      <c r="AE818">
        <v>0</v>
      </c>
      <c r="AF818">
        <v>200</v>
      </c>
      <c r="AG818">
        <v>200</v>
      </c>
      <c r="AH818">
        <v>0</v>
      </c>
      <c r="AI818">
        <v>0</v>
      </c>
      <c r="AJ818">
        <v>0</v>
      </c>
      <c r="AK818">
        <v>0</v>
      </c>
      <c r="AL818">
        <v>0</v>
      </c>
      <c r="AM818">
        <v>400</v>
      </c>
    </row>
    <row r="819" spans="1:39" ht="60" x14ac:dyDescent="0.3">
      <c r="A819" s="5" t="s">
        <v>10817</v>
      </c>
      <c r="B819" s="1" t="s">
        <v>10355</v>
      </c>
      <c r="C819" s="7" t="s">
        <v>10356</v>
      </c>
      <c r="D819" s="9" t="s">
        <v>10357</v>
      </c>
      <c r="E819" s="1" t="s">
        <v>10818</v>
      </c>
      <c r="F819">
        <v>3578</v>
      </c>
      <c r="G819" s="3" t="s">
        <v>10359</v>
      </c>
      <c r="H819" s="1" t="s">
        <v>10819</v>
      </c>
      <c r="I819">
        <v>3605</v>
      </c>
      <c r="J819" s="3" t="s">
        <v>10361</v>
      </c>
      <c r="K819" s="1" t="s">
        <v>10815</v>
      </c>
      <c r="L819">
        <v>3469</v>
      </c>
      <c r="M819" s="3" t="s">
        <v>10361</v>
      </c>
      <c r="N819" s="1" t="s">
        <v>10815</v>
      </c>
      <c r="O819">
        <v>3469</v>
      </c>
      <c r="P819" s="11" t="s">
        <v>10363</v>
      </c>
      <c r="Q819" s="1" t="s">
        <v>10820</v>
      </c>
      <c r="R819">
        <v>206</v>
      </c>
      <c r="S819" s="3" t="s">
        <v>10477</v>
      </c>
      <c r="T819" s="1" t="s">
        <v>10821</v>
      </c>
      <c r="U819">
        <v>2901</v>
      </c>
      <c r="V819" s="3" t="s">
        <v>10477</v>
      </c>
      <c r="W819" s="1" t="s">
        <v>10821</v>
      </c>
      <c r="X819">
        <v>2901</v>
      </c>
      <c r="Y819" s="3" t="s">
        <v>10477</v>
      </c>
      <c r="Z819" s="1" t="s">
        <v>10821</v>
      </c>
      <c r="AA819">
        <v>2901</v>
      </c>
      <c r="AB819" s="3" t="s">
        <v>10477</v>
      </c>
      <c r="AC819" s="1" t="s">
        <v>10821</v>
      </c>
      <c r="AD819">
        <v>2901</v>
      </c>
      <c r="AE819">
        <v>0</v>
      </c>
      <c r="AF819">
        <v>200</v>
      </c>
      <c r="AG819">
        <v>200</v>
      </c>
      <c r="AH819">
        <v>0</v>
      </c>
      <c r="AI819">
        <v>0</v>
      </c>
      <c r="AJ819">
        <v>0</v>
      </c>
      <c r="AK819">
        <v>0</v>
      </c>
      <c r="AL819">
        <v>0</v>
      </c>
      <c r="AM819">
        <v>400</v>
      </c>
    </row>
    <row r="820" spans="1:39" ht="60" x14ac:dyDescent="0.3">
      <c r="A820" s="5" t="s">
        <v>10822</v>
      </c>
      <c r="B820" s="1" t="s">
        <v>10823</v>
      </c>
      <c r="C820" s="7" t="s">
        <v>10824</v>
      </c>
      <c r="D820" s="9" t="s">
        <v>10825</v>
      </c>
      <c r="E820" s="1" t="s">
        <v>10826</v>
      </c>
      <c r="F820">
        <v>732</v>
      </c>
      <c r="G820" s="3" t="s">
        <v>10827</v>
      </c>
      <c r="H820" s="1" t="s">
        <v>10828</v>
      </c>
      <c r="I820">
        <v>4086</v>
      </c>
      <c r="J820" s="3" t="s">
        <v>10829</v>
      </c>
      <c r="K820" s="1" t="s">
        <v>10830</v>
      </c>
      <c r="L820">
        <v>1675</v>
      </c>
      <c r="M820" s="3" t="s">
        <v>10831</v>
      </c>
      <c r="N820" s="1" t="s">
        <v>10832</v>
      </c>
      <c r="O820">
        <v>2432</v>
      </c>
      <c r="P820" s="11" t="s">
        <v>10833</v>
      </c>
      <c r="Q820" s="1" t="s">
        <v>10834</v>
      </c>
      <c r="R820">
        <v>1223</v>
      </c>
      <c r="S820" s="3" t="s">
        <v>10835</v>
      </c>
      <c r="T820" s="1" t="s">
        <v>10836</v>
      </c>
      <c r="U820">
        <v>1799</v>
      </c>
      <c r="V820" s="3" t="s">
        <v>10837</v>
      </c>
      <c r="W820" s="1" t="s">
        <v>10838</v>
      </c>
      <c r="X820">
        <v>2451</v>
      </c>
      <c r="Y820" s="3" t="s">
        <v>10839</v>
      </c>
      <c r="Z820" s="1" t="s">
        <v>10840</v>
      </c>
      <c r="AA820">
        <v>1766</v>
      </c>
      <c r="AB820" s="3" t="s">
        <v>10839</v>
      </c>
      <c r="AC820" s="1" t="s">
        <v>10840</v>
      </c>
      <c r="AD820">
        <v>1766</v>
      </c>
      <c r="AE820">
        <v>0</v>
      </c>
      <c r="AF820">
        <v>69</v>
      </c>
      <c r="AG820">
        <v>15</v>
      </c>
      <c r="AH820">
        <v>0</v>
      </c>
      <c r="AI820">
        <v>100</v>
      </c>
      <c r="AJ820">
        <v>15</v>
      </c>
      <c r="AK820">
        <v>100</v>
      </c>
      <c r="AL820">
        <v>100</v>
      </c>
      <c r="AM820">
        <v>399</v>
      </c>
    </row>
    <row r="821" spans="1:39" ht="60" x14ac:dyDescent="0.3">
      <c r="A821" s="5" t="s">
        <v>10841</v>
      </c>
      <c r="B821" s="1" t="s">
        <v>10195</v>
      </c>
      <c r="C821" s="7" t="s">
        <v>10196</v>
      </c>
      <c r="D821" s="9" t="s">
        <v>10842</v>
      </c>
      <c r="E821" s="1" t="s">
        <v>10843</v>
      </c>
      <c r="F821">
        <v>4</v>
      </c>
      <c r="G821" s="3" t="s">
        <v>10199</v>
      </c>
      <c r="H821" s="1" t="s">
        <v>10211</v>
      </c>
      <c r="I821">
        <v>1245</v>
      </c>
      <c r="J821" s="3" t="s">
        <v>10201</v>
      </c>
      <c r="K821" s="1" t="s">
        <v>10212</v>
      </c>
      <c r="L821">
        <v>4261</v>
      </c>
      <c r="M821" s="3" t="s">
        <v>10201</v>
      </c>
      <c r="N821" s="1" t="s">
        <v>10212</v>
      </c>
      <c r="O821">
        <v>4261</v>
      </c>
      <c r="P821" s="11" t="s">
        <v>10203</v>
      </c>
      <c r="Q821" s="1" t="s">
        <v>10204</v>
      </c>
      <c r="R821">
        <v>2938</v>
      </c>
      <c r="S821" s="3" t="s">
        <v>10205</v>
      </c>
      <c r="T821" s="1" t="s">
        <v>10206</v>
      </c>
      <c r="U821">
        <v>4361</v>
      </c>
      <c r="V821" s="3" t="s">
        <v>10205</v>
      </c>
      <c r="W821" s="1" t="s">
        <v>10206</v>
      </c>
      <c r="X821">
        <v>4361</v>
      </c>
      <c r="Y821" s="3" t="s">
        <v>10207</v>
      </c>
      <c r="Z821" s="1" t="s">
        <v>10208</v>
      </c>
      <c r="AA821">
        <v>2744</v>
      </c>
      <c r="AB821" s="3" t="s">
        <v>10207</v>
      </c>
      <c r="AC821" s="1" t="s">
        <v>10208</v>
      </c>
      <c r="AD821">
        <v>2744</v>
      </c>
      <c r="AE821">
        <v>0</v>
      </c>
      <c r="AF821">
        <v>165</v>
      </c>
      <c r="AG821">
        <v>165</v>
      </c>
      <c r="AH821">
        <v>0</v>
      </c>
      <c r="AI821">
        <v>16</v>
      </c>
      <c r="AJ821">
        <v>16</v>
      </c>
      <c r="AK821">
        <v>18</v>
      </c>
      <c r="AL821">
        <v>18</v>
      </c>
      <c r="AM821">
        <v>398</v>
      </c>
    </row>
    <row r="822" spans="1:39" ht="60" x14ac:dyDescent="0.3">
      <c r="A822" s="5" t="s">
        <v>10844</v>
      </c>
      <c r="B822" s="1" t="s">
        <v>10195</v>
      </c>
      <c r="C822" s="7" t="s">
        <v>10196</v>
      </c>
      <c r="D822" s="9" t="s">
        <v>10842</v>
      </c>
      <c r="E822" s="1" t="s">
        <v>10845</v>
      </c>
      <c r="F822">
        <v>401</v>
      </c>
      <c r="G822" s="3" t="s">
        <v>10199</v>
      </c>
      <c r="H822" s="1" t="s">
        <v>10200</v>
      </c>
      <c r="I822">
        <v>1213</v>
      </c>
      <c r="J822" s="3" t="s">
        <v>10201</v>
      </c>
      <c r="K822" s="1" t="s">
        <v>10846</v>
      </c>
      <c r="L822">
        <v>4315</v>
      </c>
      <c r="M822" s="3" t="s">
        <v>10201</v>
      </c>
      <c r="N822" s="1" t="s">
        <v>10846</v>
      </c>
      <c r="O822">
        <v>4315</v>
      </c>
      <c r="P822" s="11" t="s">
        <v>10203</v>
      </c>
      <c r="Q822" s="1" t="s">
        <v>10213</v>
      </c>
      <c r="R822">
        <v>2832</v>
      </c>
      <c r="S822" s="3" t="s">
        <v>10205</v>
      </c>
      <c r="T822" s="1" t="s">
        <v>10221</v>
      </c>
      <c r="U822">
        <v>4341</v>
      </c>
      <c r="V822" s="3" t="s">
        <v>10205</v>
      </c>
      <c r="W822" s="1" t="s">
        <v>10221</v>
      </c>
      <c r="X822">
        <v>4341</v>
      </c>
      <c r="Y822" s="3" t="s">
        <v>10207</v>
      </c>
      <c r="Z822" s="1" t="s">
        <v>10222</v>
      </c>
      <c r="AA822">
        <v>2823</v>
      </c>
      <c r="AB822" s="3" t="s">
        <v>10207</v>
      </c>
      <c r="AC822" s="1" t="s">
        <v>10222</v>
      </c>
      <c r="AD822">
        <v>2823</v>
      </c>
      <c r="AE822">
        <v>0</v>
      </c>
      <c r="AF822">
        <v>165</v>
      </c>
      <c r="AG822">
        <v>165</v>
      </c>
      <c r="AH822">
        <v>0</v>
      </c>
      <c r="AI822">
        <v>16</v>
      </c>
      <c r="AJ822">
        <v>16</v>
      </c>
      <c r="AK822">
        <v>18</v>
      </c>
      <c r="AL822">
        <v>18</v>
      </c>
      <c r="AM822">
        <v>398</v>
      </c>
    </row>
    <row r="823" spans="1:39" ht="60" x14ac:dyDescent="0.3">
      <c r="A823" s="5" t="s">
        <v>10847</v>
      </c>
      <c r="B823" s="1" t="s">
        <v>10195</v>
      </c>
      <c r="C823" s="7" t="s">
        <v>10196</v>
      </c>
      <c r="D823" s="9" t="s">
        <v>10842</v>
      </c>
      <c r="E823" s="1" t="s">
        <v>10845</v>
      </c>
      <c r="F823">
        <v>401</v>
      </c>
      <c r="G823" s="3" t="s">
        <v>10199</v>
      </c>
      <c r="H823" s="1" t="s">
        <v>10211</v>
      </c>
      <c r="I823">
        <v>1245</v>
      </c>
      <c r="J823" s="3" t="s">
        <v>10201</v>
      </c>
      <c r="K823" s="1" t="s">
        <v>10212</v>
      </c>
      <c r="L823">
        <v>4261</v>
      </c>
      <c r="M823" s="3" t="s">
        <v>10201</v>
      </c>
      <c r="N823" s="1" t="s">
        <v>10212</v>
      </c>
      <c r="O823">
        <v>4261</v>
      </c>
      <c r="P823" s="11" t="s">
        <v>10203</v>
      </c>
      <c r="Q823" s="1" t="s">
        <v>10204</v>
      </c>
      <c r="R823">
        <v>2938</v>
      </c>
      <c r="S823" s="3" t="s">
        <v>10205</v>
      </c>
      <c r="T823" s="1" t="s">
        <v>10848</v>
      </c>
      <c r="U823">
        <v>4374</v>
      </c>
      <c r="V823" s="3" t="s">
        <v>10205</v>
      </c>
      <c r="W823" s="1" t="s">
        <v>10848</v>
      </c>
      <c r="X823">
        <v>4374</v>
      </c>
      <c r="Y823" s="3" t="s">
        <v>10207</v>
      </c>
      <c r="Z823" s="1" t="s">
        <v>10849</v>
      </c>
      <c r="AA823">
        <v>273</v>
      </c>
      <c r="AB823" s="3" t="s">
        <v>10207</v>
      </c>
      <c r="AC823" s="1" t="s">
        <v>10849</v>
      </c>
      <c r="AD823">
        <v>273</v>
      </c>
      <c r="AE823">
        <v>0</v>
      </c>
      <c r="AF823">
        <v>165</v>
      </c>
      <c r="AG823">
        <v>165</v>
      </c>
      <c r="AH823">
        <v>0</v>
      </c>
      <c r="AI823">
        <v>16</v>
      </c>
      <c r="AJ823">
        <v>16</v>
      </c>
      <c r="AK823">
        <v>18</v>
      </c>
      <c r="AL823">
        <v>18</v>
      </c>
      <c r="AM823">
        <v>398</v>
      </c>
    </row>
    <row r="824" spans="1:39" ht="60" x14ac:dyDescent="0.3">
      <c r="A824" s="5" t="s">
        <v>10850</v>
      </c>
      <c r="B824" s="1" t="s">
        <v>10195</v>
      </c>
      <c r="C824" s="7" t="s">
        <v>10196</v>
      </c>
      <c r="D824" s="9" t="s">
        <v>10842</v>
      </c>
      <c r="E824" s="1" t="s">
        <v>10843</v>
      </c>
      <c r="F824">
        <v>4</v>
      </c>
      <c r="G824" s="3" t="s">
        <v>10199</v>
      </c>
      <c r="H824" s="1" t="s">
        <v>10211</v>
      </c>
      <c r="I824">
        <v>1245</v>
      </c>
      <c r="J824" s="3" t="s">
        <v>10201</v>
      </c>
      <c r="K824" s="1" t="s">
        <v>10212</v>
      </c>
      <c r="L824">
        <v>4261</v>
      </c>
      <c r="M824" s="3" t="s">
        <v>10201</v>
      </c>
      <c r="N824" s="1" t="s">
        <v>10212</v>
      </c>
      <c r="O824">
        <v>4261</v>
      </c>
      <c r="P824" s="11" t="s">
        <v>10203</v>
      </c>
      <c r="Q824" s="1" t="s">
        <v>10204</v>
      </c>
      <c r="R824">
        <v>2938</v>
      </c>
      <c r="S824" s="3" t="s">
        <v>10205</v>
      </c>
      <c r="T824" s="1" t="s">
        <v>10851</v>
      </c>
      <c r="U824">
        <v>4358</v>
      </c>
      <c r="V824" s="3" t="s">
        <v>10205</v>
      </c>
      <c r="W824" s="1" t="s">
        <v>10851</v>
      </c>
      <c r="X824">
        <v>4358</v>
      </c>
      <c r="Y824" s="3" t="s">
        <v>10207</v>
      </c>
      <c r="Z824" s="1" t="s">
        <v>10208</v>
      </c>
      <c r="AA824">
        <v>2744</v>
      </c>
      <c r="AB824" s="3" t="s">
        <v>10207</v>
      </c>
      <c r="AC824" s="1" t="s">
        <v>10208</v>
      </c>
      <c r="AD824">
        <v>2744</v>
      </c>
      <c r="AE824">
        <v>0</v>
      </c>
      <c r="AF824">
        <v>165</v>
      </c>
      <c r="AG824">
        <v>165</v>
      </c>
      <c r="AH824">
        <v>0</v>
      </c>
      <c r="AI824">
        <v>16</v>
      </c>
      <c r="AJ824">
        <v>16</v>
      </c>
      <c r="AK824">
        <v>18</v>
      </c>
      <c r="AL824">
        <v>18</v>
      </c>
      <c r="AM824">
        <v>398</v>
      </c>
    </row>
    <row r="825" spans="1:39" ht="60" x14ac:dyDescent="0.3">
      <c r="A825" s="5" t="s">
        <v>10852</v>
      </c>
      <c r="B825" s="1" t="s">
        <v>10853</v>
      </c>
      <c r="C825" s="7" t="s">
        <v>10854</v>
      </c>
      <c r="D825" s="9" t="s">
        <v>10855</v>
      </c>
      <c r="E825" s="1" t="s">
        <v>10856</v>
      </c>
      <c r="F825">
        <v>5085</v>
      </c>
      <c r="G825" s="3" t="s">
        <v>10857</v>
      </c>
      <c r="H825" s="1" t="s">
        <v>10858</v>
      </c>
      <c r="I825">
        <v>754</v>
      </c>
      <c r="J825" s="3" t="s">
        <v>10859</v>
      </c>
      <c r="K825" s="1" t="s">
        <v>10860</v>
      </c>
      <c r="L825">
        <v>5347</v>
      </c>
      <c r="M825" s="3" t="s">
        <v>10861</v>
      </c>
      <c r="N825" s="1" t="s">
        <v>10862</v>
      </c>
      <c r="O825">
        <v>7337</v>
      </c>
      <c r="P825" s="11" t="s">
        <v>10863</v>
      </c>
      <c r="Q825" s="1" t="s">
        <v>10864</v>
      </c>
      <c r="R825">
        <v>1684</v>
      </c>
      <c r="S825" s="3" t="s">
        <v>10865</v>
      </c>
      <c r="T825" s="1" t="s">
        <v>10866</v>
      </c>
      <c r="U825">
        <v>3351</v>
      </c>
      <c r="V825" s="3" t="s">
        <v>10867</v>
      </c>
      <c r="W825" s="1" t="s">
        <v>10868</v>
      </c>
      <c r="X825">
        <v>4466</v>
      </c>
      <c r="Y825" s="3" t="s">
        <v>10865</v>
      </c>
      <c r="Z825" s="1" t="s">
        <v>10866</v>
      </c>
      <c r="AA825">
        <v>3351</v>
      </c>
      <c r="AB825" s="3" t="s">
        <v>10865</v>
      </c>
      <c r="AC825" s="1" t="s">
        <v>10866</v>
      </c>
      <c r="AD825">
        <v>3351</v>
      </c>
      <c r="AE825">
        <v>0</v>
      </c>
      <c r="AF825">
        <v>130</v>
      </c>
      <c r="AG825">
        <v>0</v>
      </c>
      <c r="AH825">
        <v>0</v>
      </c>
      <c r="AI825">
        <v>89</v>
      </c>
      <c r="AJ825">
        <v>0</v>
      </c>
      <c r="AK825">
        <v>89</v>
      </c>
      <c r="AL825">
        <v>89</v>
      </c>
      <c r="AM825">
        <v>397</v>
      </c>
    </row>
    <row r="826" spans="1:39" ht="60" x14ac:dyDescent="0.3">
      <c r="A826" s="5" t="s">
        <v>10869</v>
      </c>
      <c r="B826" s="1" t="s">
        <v>10870</v>
      </c>
      <c r="C826" s="7" t="s">
        <v>10871</v>
      </c>
      <c r="D826" s="9" t="s">
        <v>7539</v>
      </c>
      <c r="E826" s="1" t="s">
        <v>10872</v>
      </c>
      <c r="F826">
        <v>3339</v>
      </c>
      <c r="G826" s="3" t="s">
        <v>7537</v>
      </c>
      <c r="H826" s="1" t="s">
        <v>10873</v>
      </c>
      <c r="I826">
        <v>8409</v>
      </c>
      <c r="J826" s="3" t="s">
        <v>10874</v>
      </c>
      <c r="K826" s="1" t="s">
        <v>10875</v>
      </c>
      <c r="L826">
        <v>4119</v>
      </c>
      <c r="M826" s="3" t="s">
        <v>7547</v>
      </c>
      <c r="N826" s="1" t="s">
        <v>10876</v>
      </c>
      <c r="O826">
        <v>5522</v>
      </c>
      <c r="P826" s="11" t="s">
        <v>10877</v>
      </c>
      <c r="Q826" s="1" t="s">
        <v>10878</v>
      </c>
      <c r="R826">
        <v>7116</v>
      </c>
      <c r="S826" s="3" t="s">
        <v>10879</v>
      </c>
      <c r="T826" s="1" t="s">
        <v>10880</v>
      </c>
      <c r="U826">
        <v>3969</v>
      </c>
      <c r="V826" s="3" t="s">
        <v>4536</v>
      </c>
      <c r="W826" s="1" t="s">
        <v>10881</v>
      </c>
      <c r="X826">
        <v>7058</v>
      </c>
      <c r="Y826" s="3" t="s">
        <v>10882</v>
      </c>
      <c r="Z826" s="1" t="s">
        <v>10883</v>
      </c>
      <c r="AA826">
        <v>6987</v>
      </c>
      <c r="AB826" s="3" t="s">
        <v>10879</v>
      </c>
      <c r="AC826" s="1" t="s">
        <v>10880</v>
      </c>
      <c r="AD826">
        <v>3969</v>
      </c>
      <c r="AE826">
        <v>30</v>
      </c>
      <c r="AF826">
        <v>185</v>
      </c>
      <c r="AG826">
        <v>0</v>
      </c>
      <c r="AH826">
        <v>0</v>
      </c>
      <c r="AI826">
        <v>90</v>
      </c>
      <c r="AJ826">
        <v>0</v>
      </c>
      <c r="AK826">
        <v>0</v>
      </c>
      <c r="AL826">
        <v>90</v>
      </c>
      <c r="AM826">
        <v>395</v>
      </c>
    </row>
    <row r="827" spans="1:39" ht="60" x14ac:dyDescent="0.3">
      <c r="A827" s="5" t="s">
        <v>10884</v>
      </c>
      <c r="B827" s="1" t="s">
        <v>10885</v>
      </c>
      <c r="C827" s="7" t="s">
        <v>10886</v>
      </c>
      <c r="D827" s="9" t="s">
        <v>10887</v>
      </c>
      <c r="E827" s="1" t="s">
        <v>10888</v>
      </c>
      <c r="F827">
        <v>1146</v>
      </c>
      <c r="G827" s="3" t="s">
        <v>10889</v>
      </c>
      <c r="H827" s="1" t="s">
        <v>10890</v>
      </c>
      <c r="I827">
        <v>1338</v>
      </c>
      <c r="J827" s="3" t="s">
        <v>10891</v>
      </c>
      <c r="K827" s="1" t="s">
        <v>10892</v>
      </c>
      <c r="L827">
        <v>126</v>
      </c>
      <c r="M827" s="3" t="s">
        <v>10893</v>
      </c>
      <c r="N827" s="1" t="s">
        <v>10894</v>
      </c>
      <c r="O827">
        <v>1318</v>
      </c>
      <c r="P827" s="11" t="s">
        <v>10895</v>
      </c>
      <c r="Q827" s="1" t="s">
        <v>10896</v>
      </c>
      <c r="R827">
        <v>4794</v>
      </c>
      <c r="S827" s="3" t="s">
        <v>10897</v>
      </c>
      <c r="T827" s="1" t="s">
        <v>10898</v>
      </c>
      <c r="U827">
        <v>3468</v>
      </c>
      <c r="V827" s="3" t="s">
        <v>10899</v>
      </c>
      <c r="W827" s="1" t="s">
        <v>10900</v>
      </c>
      <c r="X827">
        <v>2563</v>
      </c>
      <c r="Y827" s="3" t="s">
        <v>10897</v>
      </c>
      <c r="Z827" s="1" t="s">
        <v>10898</v>
      </c>
      <c r="AA827">
        <v>3468</v>
      </c>
      <c r="AB827" s="3" t="s">
        <v>10897</v>
      </c>
      <c r="AC827" s="1" t="s">
        <v>10898</v>
      </c>
      <c r="AD827">
        <v>3468</v>
      </c>
      <c r="AE827">
        <v>3</v>
      </c>
      <c r="AF827">
        <v>195</v>
      </c>
      <c r="AG827">
        <v>185</v>
      </c>
      <c r="AH827">
        <v>0</v>
      </c>
      <c r="AI827">
        <v>3</v>
      </c>
      <c r="AJ827">
        <v>2</v>
      </c>
      <c r="AK827">
        <v>3</v>
      </c>
      <c r="AL827">
        <v>3</v>
      </c>
      <c r="AM827">
        <v>394</v>
      </c>
    </row>
    <row r="828" spans="1:39" ht="108" x14ac:dyDescent="0.3">
      <c r="A828" s="5" t="s">
        <v>10901</v>
      </c>
      <c r="B828" s="1" t="s">
        <v>10902</v>
      </c>
      <c r="C828" s="7" t="s">
        <v>10903</v>
      </c>
      <c r="D828" s="9" t="s">
        <v>10904</v>
      </c>
      <c r="E828" s="1" t="s">
        <v>10905</v>
      </c>
      <c r="F828">
        <v>618</v>
      </c>
      <c r="G828" s="3" t="s">
        <v>10906</v>
      </c>
      <c r="H828" s="1" t="s">
        <v>10907</v>
      </c>
      <c r="I828">
        <v>4251</v>
      </c>
      <c r="J828" s="3" t="s">
        <v>10908</v>
      </c>
      <c r="K828" s="1" t="s">
        <v>10909</v>
      </c>
      <c r="L828">
        <v>5775</v>
      </c>
      <c r="M828" s="3" t="s">
        <v>10910</v>
      </c>
      <c r="N828" s="1" t="s">
        <v>10911</v>
      </c>
      <c r="O828">
        <v>7054</v>
      </c>
      <c r="P828" s="11" t="s">
        <v>10912</v>
      </c>
      <c r="Q828" s="1" t="s">
        <v>10913</v>
      </c>
      <c r="R828">
        <v>1808</v>
      </c>
      <c r="S828" s="3" t="s">
        <v>10914</v>
      </c>
      <c r="T828" s="1" t="s">
        <v>10915</v>
      </c>
      <c r="U828">
        <v>4207</v>
      </c>
      <c r="V828" s="3" t="s">
        <v>10916</v>
      </c>
      <c r="W828" s="1" t="s">
        <v>10917</v>
      </c>
      <c r="X828">
        <v>4145</v>
      </c>
      <c r="Y828" s="3" t="s">
        <v>10914</v>
      </c>
      <c r="Z828" s="1" t="s">
        <v>10915</v>
      </c>
      <c r="AA828">
        <v>4207</v>
      </c>
      <c r="AB828" s="3" t="s">
        <v>10918</v>
      </c>
      <c r="AC828" s="1" t="s">
        <v>10919</v>
      </c>
      <c r="AD828">
        <v>3095</v>
      </c>
      <c r="AE828">
        <v>25</v>
      </c>
      <c r="AF828">
        <v>25</v>
      </c>
      <c r="AG828">
        <v>25</v>
      </c>
      <c r="AH828">
        <v>25</v>
      </c>
      <c r="AI828">
        <v>99</v>
      </c>
      <c r="AJ828">
        <v>0</v>
      </c>
      <c r="AK828">
        <v>99</v>
      </c>
      <c r="AL828">
        <v>95</v>
      </c>
      <c r="AM828">
        <v>393</v>
      </c>
    </row>
    <row r="829" spans="1:39" ht="64.8" x14ac:dyDescent="0.3">
      <c r="A829" s="5" t="s">
        <v>10920</v>
      </c>
      <c r="B829" s="1" t="s">
        <v>10921</v>
      </c>
      <c r="C829" s="7" t="s">
        <v>10922</v>
      </c>
      <c r="D829" s="9" t="s">
        <v>10923</v>
      </c>
      <c r="E829" s="1" t="s">
        <v>10924</v>
      </c>
      <c r="F829">
        <v>1206</v>
      </c>
      <c r="G829" s="3" t="s">
        <v>10925</v>
      </c>
      <c r="H829" s="1" t="s">
        <v>10926</v>
      </c>
      <c r="I829">
        <v>3841</v>
      </c>
      <c r="J829" s="3" t="s">
        <v>10927</v>
      </c>
      <c r="K829" s="1" t="s">
        <v>10928</v>
      </c>
      <c r="L829">
        <v>2044</v>
      </c>
      <c r="M829" s="3" t="s">
        <v>10929</v>
      </c>
      <c r="N829" s="1" t="s">
        <v>10930</v>
      </c>
      <c r="O829">
        <v>1108</v>
      </c>
      <c r="P829" s="11" t="s">
        <v>10925</v>
      </c>
      <c r="Q829" s="1" t="s">
        <v>10931</v>
      </c>
      <c r="R829">
        <v>3679</v>
      </c>
      <c r="S829" s="3" t="s">
        <v>10932</v>
      </c>
      <c r="T829" s="1" t="s">
        <v>10933</v>
      </c>
      <c r="U829">
        <v>2491</v>
      </c>
      <c r="V829" s="3" t="s">
        <v>10934</v>
      </c>
      <c r="W829" s="1" t="s">
        <v>10935</v>
      </c>
      <c r="X829">
        <v>858</v>
      </c>
      <c r="Y829" s="3" t="s">
        <v>10934</v>
      </c>
      <c r="Z829" s="1" t="s">
        <v>10935</v>
      </c>
      <c r="AA829">
        <v>858</v>
      </c>
      <c r="AB829" s="3" t="s">
        <v>10934</v>
      </c>
      <c r="AC829" s="1" t="s">
        <v>10935</v>
      </c>
      <c r="AD829">
        <v>858</v>
      </c>
      <c r="AE829">
        <v>0</v>
      </c>
      <c r="AF829">
        <v>0</v>
      </c>
      <c r="AG829">
        <v>110</v>
      </c>
      <c r="AH829">
        <v>0</v>
      </c>
      <c r="AI829">
        <v>0</v>
      </c>
      <c r="AJ829">
        <v>94</v>
      </c>
      <c r="AK829">
        <v>94</v>
      </c>
      <c r="AL829">
        <v>94</v>
      </c>
      <c r="AM829">
        <v>392</v>
      </c>
    </row>
    <row r="830" spans="1:39" ht="60" x14ac:dyDescent="0.3">
      <c r="A830" s="5" t="s">
        <v>10936</v>
      </c>
      <c r="B830" s="1" t="s">
        <v>10937</v>
      </c>
      <c r="C830" s="7" t="s">
        <v>10938</v>
      </c>
      <c r="D830" s="9" t="s">
        <v>10939</v>
      </c>
      <c r="E830" s="1" t="s">
        <v>10940</v>
      </c>
      <c r="F830">
        <v>874</v>
      </c>
      <c r="G830" s="3" t="s">
        <v>10941</v>
      </c>
      <c r="H830" s="1" t="s">
        <v>10942</v>
      </c>
      <c r="I830">
        <v>2598</v>
      </c>
      <c r="J830" s="3" t="s">
        <v>10943</v>
      </c>
      <c r="K830" s="1" t="s">
        <v>10944</v>
      </c>
      <c r="L830">
        <v>389</v>
      </c>
      <c r="M830" s="3" t="s">
        <v>10943</v>
      </c>
      <c r="N830" s="1" t="s">
        <v>10944</v>
      </c>
      <c r="O830">
        <v>389</v>
      </c>
      <c r="P830" s="11" t="s">
        <v>10945</v>
      </c>
      <c r="Q830" s="1" t="s">
        <v>10946</v>
      </c>
      <c r="R830">
        <v>1349</v>
      </c>
      <c r="S830" s="3" t="s">
        <v>10947</v>
      </c>
      <c r="T830" s="1" t="s">
        <v>10948</v>
      </c>
      <c r="U830">
        <v>1004</v>
      </c>
      <c r="V830" s="3" t="s">
        <v>10947</v>
      </c>
      <c r="W830" s="1" t="s">
        <v>10948</v>
      </c>
      <c r="X830">
        <v>1004</v>
      </c>
      <c r="Y830" s="3" t="s">
        <v>10947</v>
      </c>
      <c r="Z830" s="1" t="s">
        <v>10948</v>
      </c>
      <c r="AA830">
        <v>1004</v>
      </c>
      <c r="AB830" s="3" t="s">
        <v>10947</v>
      </c>
      <c r="AC830" s="1" t="s">
        <v>10948</v>
      </c>
      <c r="AD830">
        <v>1004</v>
      </c>
      <c r="AE830">
        <v>0</v>
      </c>
      <c r="AF830">
        <v>185</v>
      </c>
      <c r="AG830">
        <v>185</v>
      </c>
      <c r="AH830">
        <v>0</v>
      </c>
      <c r="AI830">
        <v>3</v>
      </c>
      <c r="AJ830">
        <v>3</v>
      </c>
      <c r="AK830">
        <v>3</v>
      </c>
      <c r="AL830">
        <v>3</v>
      </c>
      <c r="AM830">
        <v>382</v>
      </c>
    </row>
    <row r="831" spans="1:39" ht="60" x14ac:dyDescent="0.3">
      <c r="A831" s="5" t="s">
        <v>10949</v>
      </c>
      <c r="B831" s="1" t="s">
        <v>10950</v>
      </c>
      <c r="C831" s="7" t="s">
        <v>10951</v>
      </c>
      <c r="D831" s="9" t="s">
        <v>10952</v>
      </c>
      <c r="E831" s="1" t="s">
        <v>10953</v>
      </c>
      <c r="F831">
        <v>1409</v>
      </c>
      <c r="G831" s="3" t="s">
        <v>10954</v>
      </c>
      <c r="H831" s="1" t="s">
        <v>10955</v>
      </c>
      <c r="I831">
        <v>2101</v>
      </c>
      <c r="J831" s="3" t="s">
        <v>10956</v>
      </c>
      <c r="K831" s="1" t="s">
        <v>10957</v>
      </c>
      <c r="L831">
        <v>1497</v>
      </c>
      <c r="M831" s="3" t="s">
        <v>10958</v>
      </c>
      <c r="N831" s="1" t="s">
        <v>10959</v>
      </c>
      <c r="O831">
        <v>4407</v>
      </c>
      <c r="P831" s="11" t="s">
        <v>10960</v>
      </c>
      <c r="Q831" s="1" t="s">
        <v>10961</v>
      </c>
      <c r="R831">
        <v>1922</v>
      </c>
      <c r="S831" s="3" t="s">
        <v>10962</v>
      </c>
      <c r="T831" s="1" t="s">
        <v>10963</v>
      </c>
      <c r="U831">
        <v>3297</v>
      </c>
      <c r="V831" s="3" t="s">
        <v>10964</v>
      </c>
      <c r="W831" s="1" t="s">
        <v>10965</v>
      </c>
      <c r="X831">
        <v>5198</v>
      </c>
      <c r="Y831" s="3" t="s">
        <v>10962</v>
      </c>
      <c r="Z831" s="1" t="s">
        <v>10963</v>
      </c>
      <c r="AA831">
        <v>3297</v>
      </c>
      <c r="AB831" s="3" t="s">
        <v>10966</v>
      </c>
      <c r="AC831" s="1" t="s">
        <v>10967</v>
      </c>
      <c r="AD831">
        <v>3778</v>
      </c>
      <c r="AE831">
        <v>30</v>
      </c>
      <c r="AF831">
        <v>185</v>
      </c>
      <c r="AG831">
        <v>1</v>
      </c>
      <c r="AH831">
        <v>15</v>
      </c>
      <c r="AI831">
        <v>71</v>
      </c>
      <c r="AJ831">
        <v>1</v>
      </c>
      <c r="AK831">
        <v>71</v>
      </c>
      <c r="AL831">
        <v>7</v>
      </c>
      <c r="AM831">
        <v>381</v>
      </c>
    </row>
    <row r="832" spans="1:39" ht="60" x14ac:dyDescent="0.3">
      <c r="A832" s="5" t="s">
        <v>10968</v>
      </c>
      <c r="B832" s="1" t="s">
        <v>10969</v>
      </c>
      <c r="C832" s="7" t="s">
        <v>10970</v>
      </c>
      <c r="D832" s="9" t="s">
        <v>10971</v>
      </c>
      <c r="E832" s="1" t="s">
        <v>10972</v>
      </c>
      <c r="F832">
        <v>142</v>
      </c>
      <c r="G832" s="3" t="s">
        <v>10973</v>
      </c>
      <c r="H832" s="1" t="s">
        <v>10974</v>
      </c>
      <c r="I832">
        <v>3102</v>
      </c>
      <c r="J832" s="3" t="s">
        <v>10975</v>
      </c>
      <c r="K832" s="1" t="s">
        <v>10976</v>
      </c>
      <c r="L832">
        <v>1298</v>
      </c>
      <c r="M832" s="3" t="s">
        <v>10977</v>
      </c>
      <c r="N832" s="1" t="s">
        <v>10978</v>
      </c>
      <c r="O832">
        <v>987</v>
      </c>
      <c r="P832" s="11" t="s">
        <v>10979</v>
      </c>
      <c r="Q832" s="1" t="s">
        <v>10980</v>
      </c>
      <c r="R832">
        <v>4599</v>
      </c>
      <c r="S832" s="3" t="s">
        <v>10981</v>
      </c>
      <c r="T832" s="1" t="s">
        <v>10982</v>
      </c>
      <c r="U832">
        <v>2796</v>
      </c>
      <c r="V832" s="3" t="s">
        <v>10983</v>
      </c>
      <c r="W832" s="1" t="s">
        <v>10984</v>
      </c>
      <c r="X832">
        <v>851</v>
      </c>
      <c r="Y832" s="3" t="s">
        <v>10985</v>
      </c>
      <c r="Z832" s="1" t="s">
        <v>10986</v>
      </c>
      <c r="AA832">
        <v>1381</v>
      </c>
      <c r="AB832" s="3" t="s">
        <v>10985</v>
      </c>
      <c r="AC832" s="1" t="s">
        <v>10986</v>
      </c>
      <c r="AD832">
        <v>1381</v>
      </c>
      <c r="AE832">
        <v>0</v>
      </c>
      <c r="AF832">
        <v>0</v>
      </c>
      <c r="AG832">
        <v>0</v>
      </c>
      <c r="AH832">
        <v>0</v>
      </c>
      <c r="AI832">
        <v>0</v>
      </c>
      <c r="AJ832">
        <v>0</v>
      </c>
      <c r="AK832">
        <v>190</v>
      </c>
      <c r="AL832">
        <v>190</v>
      </c>
      <c r="AM832">
        <v>380</v>
      </c>
    </row>
    <row r="833" spans="1:39" ht="60" x14ac:dyDescent="0.3">
      <c r="A833" s="5" t="s">
        <v>10987</v>
      </c>
      <c r="B833" s="1" t="s">
        <v>10988</v>
      </c>
      <c r="C833" s="7" t="s">
        <v>10989</v>
      </c>
      <c r="D833" s="9" t="s">
        <v>10990</v>
      </c>
      <c r="E833" s="1" t="s">
        <v>10991</v>
      </c>
      <c r="F833">
        <v>233</v>
      </c>
      <c r="G833" s="3" t="s">
        <v>10992</v>
      </c>
      <c r="H833" s="1" t="s">
        <v>10993</v>
      </c>
      <c r="I833">
        <v>1906</v>
      </c>
      <c r="J833" s="3" t="s">
        <v>10990</v>
      </c>
      <c r="K833" s="1" t="s">
        <v>10994</v>
      </c>
      <c r="L833">
        <v>2358</v>
      </c>
      <c r="M833" s="3" t="s">
        <v>10995</v>
      </c>
      <c r="N833" s="1" t="s">
        <v>10996</v>
      </c>
      <c r="O833">
        <v>4332</v>
      </c>
      <c r="P833" s="11" t="s">
        <v>10997</v>
      </c>
      <c r="Q833" s="1" t="s">
        <v>10998</v>
      </c>
      <c r="R833">
        <v>2366</v>
      </c>
      <c r="S833" s="3" t="s">
        <v>10999</v>
      </c>
      <c r="T833" s="1" t="s">
        <v>11000</v>
      </c>
      <c r="U833">
        <v>4231</v>
      </c>
      <c r="V833" s="3" t="s">
        <v>11001</v>
      </c>
      <c r="W833" s="1" t="s">
        <v>11002</v>
      </c>
      <c r="X833">
        <v>1611</v>
      </c>
      <c r="Y833" s="3" t="s">
        <v>10999</v>
      </c>
      <c r="Z833" s="1" t="s">
        <v>11000</v>
      </c>
      <c r="AA833">
        <v>4231</v>
      </c>
      <c r="AB833" s="3" t="s">
        <v>10999</v>
      </c>
      <c r="AC833" s="1" t="s">
        <v>11000</v>
      </c>
      <c r="AD833">
        <v>4231</v>
      </c>
      <c r="AE833">
        <v>0</v>
      </c>
      <c r="AF833">
        <v>210</v>
      </c>
      <c r="AG833">
        <v>9</v>
      </c>
      <c r="AH833">
        <v>0</v>
      </c>
      <c r="AI833">
        <v>26</v>
      </c>
      <c r="AJ833">
        <v>80</v>
      </c>
      <c r="AK833">
        <v>26</v>
      </c>
      <c r="AL833">
        <v>26</v>
      </c>
      <c r="AM833">
        <v>377</v>
      </c>
    </row>
    <row r="834" spans="1:39" ht="60" x14ac:dyDescent="0.3">
      <c r="A834" s="5" t="s">
        <v>11003</v>
      </c>
      <c r="B834" s="1" t="s">
        <v>11004</v>
      </c>
      <c r="C834" s="7" t="s">
        <v>11005</v>
      </c>
      <c r="D834" s="9" t="s">
        <v>11006</v>
      </c>
      <c r="E834" s="1" t="s">
        <v>11007</v>
      </c>
      <c r="F834">
        <v>48</v>
      </c>
      <c r="G834" s="3" t="s">
        <v>11008</v>
      </c>
      <c r="H834" s="1" t="s">
        <v>11009</v>
      </c>
      <c r="I834">
        <v>5591</v>
      </c>
      <c r="J834" s="3" t="s">
        <v>11010</v>
      </c>
      <c r="K834" s="1" t="s">
        <v>11011</v>
      </c>
      <c r="L834">
        <v>6698</v>
      </c>
      <c r="M834" s="3" t="s">
        <v>11010</v>
      </c>
      <c r="N834" s="1" t="s">
        <v>11011</v>
      </c>
      <c r="O834">
        <v>6698</v>
      </c>
      <c r="P834" s="11" t="s">
        <v>11012</v>
      </c>
      <c r="Q834" s="1" t="s">
        <v>11013</v>
      </c>
      <c r="R834">
        <v>1016</v>
      </c>
      <c r="S834" s="3" t="s">
        <v>11014</v>
      </c>
      <c r="T834" s="1" t="s">
        <v>11015</v>
      </c>
      <c r="U834">
        <v>4038</v>
      </c>
      <c r="V834" s="3" t="s">
        <v>11016</v>
      </c>
      <c r="W834" s="1" t="s">
        <v>11017</v>
      </c>
      <c r="X834">
        <v>7296</v>
      </c>
      <c r="Y834" s="3" t="s">
        <v>11014</v>
      </c>
      <c r="Z834" s="1" t="s">
        <v>11015</v>
      </c>
      <c r="AA834">
        <v>4038</v>
      </c>
      <c r="AB834" s="3" t="s">
        <v>11018</v>
      </c>
      <c r="AC834" s="1" t="s">
        <v>11019</v>
      </c>
      <c r="AD834">
        <v>6864</v>
      </c>
      <c r="AE834">
        <v>16</v>
      </c>
      <c r="AF834">
        <v>102</v>
      </c>
      <c r="AG834">
        <v>102</v>
      </c>
      <c r="AH834">
        <v>35</v>
      </c>
      <c r="AI834">
        <v>31</v>
      </c>
      <c r="AJ834">
        <v>34</v>
      </c>
      <c r="AK834">
        <v>31</v>
      </c>
      <c r="AL834">
        <v>25</v>
      </c>
      <c r="AM834">
        <v>376</v>
      </c>
    </row>
    <row r="835" spans="1:39" ht="60" x14ac:dyDescent="0.3">
      <c r="A835" s="5" t="s">
        <v>11020</v>
      </c>
      <c r="B835" s="1" t="s">
        <v>11004</v>
      </c>
      <c r="C835" s="7" t="s">
        <v>11005</v>
      </c>
      <c r="D835" s="9" t="s">
        <v>11006</v>
      </c>
      <c r="E835" s="1" t="s">
        <v>11021</v>
      </c>
      <c r="F835">
        <v>481</v>
      </c>
      <c r="G835" s="3" t="s">
        <v>11008</v>
      </c>
      <c r="H835" s="1" t="s">
        <v>11022</v>
      </c>
      <c r="I835">
        <v>5593</v>
      </c>
      <c r="J835" s="3" t="s">
        <v>11010</v>
      </c>
      <c r="K835" s="1" t="s">
        <v>11023</v>
      </c>
      <c r="L835">
        <v>6708</v>
      </c>
      <c r="M835" s="3" t="s">
        <v>11010</v>
      </c>
      <c r="N835" s="1" t="s">
        <v>11023</v>
      </c>
      <c r="O835">
        <v>6708</v>
      </c>
      <c r="P835" s="11" t="s">
        <v>11012</v>
      </c>
      <c r="Q835" s="1" t="s">
        <v>11024</v>
      </c>
      <c r="R835">
        <v>1041</v>
      </c>
      <c r="S835" s="3" t="s">
        <v>11025</v>
      </c>
      <c r="T835" s="1" t="s">
        <v>11026</v>
      </c>
      <c r="U835">
        <v>4304</v>
      </c>
      <c r="V835" s="3" t="s">
        <v>11016</v>
      </c>
      <c r="W835" s="1" t="s">
        <v>11027</v>
      </c>
      <c r="X835">
        <v>715</v>
      </c>
      <c r="Y835" s="3" t="s">
        <v>11025</v>
      </c>
      <c r="Z835" s="1" t="s">
        <v>11026</v>
      </c>
      <c r="AA835">
        <v>4304</v>
      </c>
      <c r="AB835" s="3" t="s">
        <v>11028</v>
      </c>
      <c r="AC835" s="1" t="s">
        <v>11029</v>
      </c>
      <c r="AD835">
        <v>6998</v>
      </c>
      <c r="AE835">
        <v>16</v>
      </c>
      <c r="AF835">
        <v>102</v>
      </c>
      <c r="AG835">
        <v>102</v>
      </c>
      <c r="AH835">
        <v>35</v>
      </c>
      <c r="AI835">
        <v>31</v>
      </c>
      <c r="AJ835">
        <v>34</v>
      </c>
      <c r="AK835">
        <v>31</v>
      </c>
      <c r="AL835">
        <v>25</v>
      </c>
      <c r="AM835">
        <v>376</v>
      </c>
    </row>
    <row r="836" spans="1:39" ht="60" x14ac:dyDescent="0.3">
      <c r="A836" s="5" t="s">
        <v>11030</v>
      </c>
      <c r="B836" s="1" t="s">
        <v>11004</v>
      </c>
      <c r="C836" s="7" t="s">
        <v>11005</v>
      </c>
      <c r="D836" s="9" t="s">
        <v>11006</v>
      </c>
      <c r="E836" s="1" t="s">
        <v>11007</v>
      </c>
      <c r="F836">
        <v>48</v>
      </c>
      <c r="G836" s="3" t="s">
        <v>11008</v>
      </c>
      <c r="H836" s="1" t="s">
        <v>11009</v>
      </c>
      <c r="I836">
        <v>5591</v>
      </c>
      <c r="J836" s="3" t="s">
        <v>11010</v>
      </c>
      <c r="K836" s="1" t="s">
        <v>11031</v>
      </c>
      <c r="L836">
        <v>6706</v>
      </c>
      <c r="M836" s="3" t="s">
        <v>11010</v>
      </c>
      <c r="N836" s="1" t="s">
        <v>11031</v>
      </c>
      <c r="O836">
        <v>6706</v>
      </c>
      <c r="P836" s="11" t="s">
        <v>11012</v>
      </c>
      <c r="Q836" s="1" t="s">
        <v>11013</v>
      </c>
      <c r="R836">
        <v>1016</v>
      </c>
      <c r="S836" s="3" t="s">
        <v>11025</v>
      </c>
      <c r="T836" s="1" t="s">
        <v>11032</v>
      </c>
      <c r="U836">
        <v>4296</v>
      </c>
      <c r="V836" s="3" t="s">
        <v>11016</v>
      </c>
      <c r="W836" s="1" t="s">
        <v>11033</v>
      </c>
      <c r="X836">
        <v>7153</v>
      </c>
      <c r="Y836" s="3" t="s">
        <v>11025</v>
      </c>
      <c r="Z836" s="1" t="s">
        <v>11032</v>
      </c>
      <c r="AA836">
        <v>4296</v>
      </c>
      <c r="AB836" s="3" t="s">
        <v>11028</v>
      </c>
      <c r="AC836" s="1" t="s">
        <v>11034</v>
      </c>
      <c r="AD836">
        <v>7</v>
      </c>
      <c r="AE836">
        <v>16</v>
      </c>
      <c r="AF836">
        <v>102</v>
      </c>
      <c r="AG836">
        <v>102</v>
      </c>
      <c r="AH836">
        <v>35</v>
      </c>
      <c r="AI836">
        <v>31</v>
      </c>
      <c r="AJ836">
        <v>34</v>
      </c>
      <c r="AK836">
        <v>31</v>
      </c>
      <c r="AL836">
        <v>25</v>
      </c>
      <c r="AM836">
        <v>376</v>
      </c>
    </row>
    <row r="837" spans="1:39" ht="60" x14ac:dyDescent="0.3">
      <c r="A837" s="5" t="s">
        <v>11035</v>
      </c>
      <c r="B837" s="1" t="s">
        <v>11004</v>
      </c>
      <c r="C837" s="7" t="s">
        <v>11005</v>
      </c>
      <c r="D837" s="9" t="s">
        <v>11006</v>
      </c>
      <c r="E837" s="1" t="s">
        <v>11021</v>
      </c>
      <c r="F837">
        <v>481</v>
      </c>
      <c r="G837" s="3" t="s">
        <v>11008</v>
      </c>
      <c r="H837" s="1" t="s">
        <v>11009</v>
      </c>
      <c r="I837">
        <v>5591</v>
      </c>
      <c r="J837" s="3" t="s">
        <v>11010</v>
      </c>
      <c r="K837" s="1" t="s">
        <v>11011</v>
      </c>
      <c r="L837">
        <v>6698</v>
      </c>
      <c r="M837" s="3" t="s">
        <v>11010</v>
      </c>
      <c r="N837" s="1" t="s">
        <v>11011</v>
      </c>
      <c r="O837">
        <v>6698</v>
      </c>
      <c r="P837" s="11" t="s">
        <v>11012</v>
      </c>
      <c r="Q837" s="1" t="s">
        <v>11013</v>
      </c>
      <c r="R837">
        <v>1016</v>
      </c>
      <c r="S837" s="3" t="s">
        <v>11025</v>
      </c>
      <c r="T837" s="1" t="s">
        <v>11026</v>
      </c>
      <c r="U837">
        <v>4304</v>
      </c>
      <c r="V837" s="3" t="s">
        <v>11016</v>
      </c>
      <c r="W837" s="1" t="s">
        <v>11027</v>
      </c>
      <c r="X837">
        <v>715</v>
      </c>
      <c r="Y837" s="3" t="s">
        <v>11025</v>
      </c>
      <c r="Z837" s="1" t="s">
        <v>11026</v>
      </c>
      <c r="AA837">
        <v>4304</v>
      </c>
      <c r="AB837" s="3" t="s">
        <v>11028</v>
      </c>
      <c r="AC837" s="1" t="s">
        <v>11029</v>
      </c>
      <c r="AD837">
        <v>6998</v>
      </c>
      <c r="AE837">
        <v>16</v>
      </c>
      <c r="AF837">
        <v>102</v>
      </c>
      <c r="AG837">
        <v>102</v>
      </c>
      <c r="AH837">
        <v>35</v>
      </c>
      <c r="AI837">
        <v>31</v>
      </c>
      <c r="AJ837">
        <v>34</v>
      </c>
      <c r="AK837">
        <v>31</v>
      </c>
      <c r="AL837">
        <v>25</v>
      </c>
      <c r="AM837">
        <v>376</v>
      </c>
    </row>
    <row r="838" spans="1:39" ht="64.8" x14ac:dyDescent="0.3">
      <c r="A838" s="5" t="s">
        <v>11036</v>
      </c>
      <c r="B838" s="1" t="s">
        <v>11037</v>
      </c>
      <c r="C838" s="7" t="s">
        <v>11038</v>
      </c>
      <c r="D838" s="9" t="s">
        <v>11039</v>
      </c>
      <c r="E838" s="1" t="s">
        <v>11040</v>
      </c>
      <c r="F838">
        <v>2007</v>
      </c>
      <c r="G838" s="3" t="s">
        <v>11041</v>
      </c>
      <c r="H838" s="1" t="s">
        <v>11042</v>
      </c>
      <c r="I838">
        <v>1155</v>
      </c>
      <c r="J838" s="3" t="s">
        <v>11043</v>
      </c>
      <c r="K838" s="1" t="s">
        <v>11044</v>
      </c>
      <c r="L838">
        <v>2444</v>
      </c>
      <c r="M838" s="3" t="s">
        <v>11043</v>
      </c>
      <c r="N838" s="1" t="s">
        <v>11044</v>
      </c>
      <c r="O838">
        <v>2444</v>
      </c>
      <c r="P838" s="11" t="s">
        <v>11045</v>
      </c>
      <c r="Q838" s="1" t="s">
        <v>11046</v>
      </c>
      <c r="R838">
        <v>1986</v>
      </c>
      <c r="S838" s="3" t="s">
        <v>11047</v>
      </c>
      <c r="T838" s="1" t="s">
        <v>11048</v>
      </c>
      <c r="U838">
        <v>3636</v>
      </c>
      <c r="V838" s="3" t="s">
        <v>11049</v>
      </c>
      <c r="W838" s="1" t="s">
        <v>11050</v>
      </c>
      <c r="X838">
        <v>2881</v>
      </c>
      <c r="Y838" s="3" t="s">
        <v>11047</v>
      </c>
      <c r="Z838" s="1" t="s">
        <v>11048</v>
      </c>
      <c r="AA838">
        <v>3636</v>
      </c>
      <c r="AB838" s="3" t="s">
        <v>11047</v>
      </c>
      <c r="AC838" s="1" t="s">
        <v>11048</v>
      </c>
      <c r="AD838">
        <v>3636</v>
      </c>
      <c r="AE838">
        <v>0</v>
      </c>
      <c r="AF838">
        <v>0</v>
      </c>
      <c r="AG838">
        <v>0</v>
      </c>
      <c r="AH838">
        <v>0</v>
      </c>
      <c r="AI838">
        <v>125</v>
      </c>
      <c r="AJ838">
        <v>0</v>
      </c>
      <c r="AK838">
        <v>125</v>
      </c>
      <c r="AL838">
        <v>125</v>
      </c>
      <c r="AM838">
        <v>375</v>
      </c>
    </row>
    <row r="839" spans="1:39" ht="60" x14ac:dyDescent="0.3">
      <c r="A839" s="5" t="s">
        <v>11051</v>
      </c>
      <c r="B839" s="1" t="s">
        <v>11052</v>
      </c>
      <c r="C839" s="7" t="s">
        <v>11053</v>
      </c>
      <c r="D839" s="9" t="s">
        <v>11054</v>
      </c>
      <c r="E839" s="1" t="s">
        <v>11055</v>
      </c>
      <c r="F839">
        <v>2811</v>
      </c>
      <c r="G839" s="3" t="s">
        <v>11056</v>
      </c>
      <c r="H839" s="1" t="s">
        <v>11057</v>
      </c>
      <c r="I839">
        <v>2213</v>
      </c>
      <c r="J839" s="3" t="s">
        <v>11058</v>
      </c>
      <c r="K839" s="1" t="s">
        <v>11059</v>
      </c>
      <c r="L839">
        <v>2523</v>
      </c>
      <c r="M839" s="3" t="s">
        <v>11058</v>
      </c>
      <c r="N839" s="1" t="s">
        <v>11059</v>
      </c>
      <c r="O839">
        <v>2523</v>
      </c>
      <c r="P839" s="11" t="s">
        <v>11060</v>
      </c>
      <c r="Q839" s="1" t="s">
        <v>11061</v>
      </c>
      <c r="R839">
        <v>1816</v>
      </c>
      <c r="S839" s="3" t="s">
        <v>11062</v>
      </c>
      <c r="T839" s="1" t="s">
        <v>11063</v>
      </c>
      <c r="U839">
        <v>1882</v>
      </c>
      <c r="V839" s="3" t="s">
        <v>11064</v>
      </c>
      <c r="W839" s="1" t="s">
        <v>11065</v>
      </c>
      <c r="X839">
        <v>5874</v>
      </c>
      <c r="Y839" s="3" t="s">
        <v>11066</v>
      </c>
      <c r="Z839" s="1" t="s">
        <v>11067</v>
      </c>
      <c r="AA839">
        <v>2699</v>
      </c>
      <c r="AB839" s="3" t="s">
        <v>11062</v>
      </c>
      <c r="AC839" s="1" t="s">
        <v>11063</v>
      </c>
      <c r="AD839">
        <v>1882</v>
      </c>
      <c r="AE839">
        <v>0</v>
      </c>
      <c r="AF839">
        <v>115</v>
      </c>
      <c r="AG839">
        <v>115</v>
      </c>
      <c r="AH839">
        <v>0</v>
      </c>
      <c r="AI839">
        <v>54</v>
      </c>
      <c r="AJ839">
        <v>0</v>
      </c>
      <c r="AK839">
        <v>37</v>
      </c>
      <c r="AL839">
        <v>54</v>
      </c>
      <c r="AM839">
        <v>375</v>
      </c>
    </row>
    <row r="840" spans="1:39" ht="60" x14ac:dyDescent="0.3">
      <c r="A840" s="5" t="s">
        <v>11068</v>
      </c>
      <c r="B840" s="1" t="s">
        <v>11069</v>
      </c>
      <c r="C840" s="7" t="s">
        <v>11070</v>
      </c>
      <c r="D840" s="9" t="s">
        <v>11071</v>
      </c>
      <c r="E840" s="1" t="s">
        <v>11072</v>
      </c>
      <c r="F840">
        <v>4265</v>
      </c>
      <c r="G840" s="3" t="s">
        <v>11073</v>
      </c>
      <c r="H840" s="1" t="s">
        <v>11074</v>
      </c>
      <c r="I840">
        <v>7613</v>
      </c>
      <c r="J840" s="3" t="s">
        <v>11071</v>
      </c>
      <c r="K840" s="1" t="s">
        <v>11075</v>
      </c>
      <c r="L840">
        <v>4256</v>
      </c>
      <c r="M840" s="3" t="s">
        <v>11076</v>
      </c>
      <c r="N840" s="1" t="s">
        <v>11077</v>
      </c>
      <c r="O840">
        <v>5882</v>
      </c>
      <c r="P840" s="11" t="s">
        <v>11078</v>
      </c>
      <c r="Q840" s="1" t="s">
        <v>11079</v>
      </c>
      <c r="R840">
        <v>1287</v>
      </c>
      <c r="S840" s="3" t="s">
        <v>11080</v>
      </c>
      <c r="T840" s="1" t="s">
        <v>11081</v>
      </c>
      <c r="U840">
        <v>3951</v>
      </c>
      <c r="V840" s="3" t="s">
        <v>11080</v>
      </c>
      <c r="W840" s="1" t="s">
        <v>11081</v>
      </c>
      <c r="X840">
        <v>3951</v>
      </c>
      <c r="Y840" s="3" t="s">
        <v>11080</v>
      </c>
      <c r="Z840" s="1" t="s">
        <v>11081</v>
      </c>
      <c r="AA840">
        <v>3951</v>
      </c>
      <c r="AB840" s="3" t="s">
        <v>11080</v>
      </c>
      <c r="AC840" s="1" t="s">
        <v>11081</v>
      </c>
      <c r="AD840">
        <v>3951</v>
      </c>
      <c r="AE840">
        <v>20</v>
      </c>
      <c r="AF840">
        <v>210</v>
      </c>
      <c r="AG840">
        <v>118</v>
      </c>
      <c r="AH840">
        <v>10</v>
      </c>
      <c r="AI840">
        <v>4</v>
      </c>
      <c r="AJ840">
        <v>4</v>
      </c>
      <c r="AK840">
        <v>4</v>
      </c>
      <c r="AL840">
        <v>4</v>
      </c>
      <c r="AM840">
        <v>374</v>
      </c>
    </row>
    <row r="841" spans="1:39" ht="86.4" x14ac:dyDescent="0.3">
      <c r="A841" s="5" t="s">
        <v>11082</v>
      </c>
      <c r="B841" s="1" t="s">
        <v>11083</v>
      </c>
      <c r="C841" s="7" t="s">
        <v>11084</v>
      </c>
      <c r="D841" s="9" t="s">
        <v>11085</v>
      </c>
      <c r="E841" s="1" t="s">
        <v>11086</v>
      </c>
      <c r="F841">
        <v>5811</v>
      </c>
      <c r="G841" s="3" t="s">
        <v>11087</v>
      </c>
      <c r="H841" s="1" t="s">
        <v>11088</v>
      </c>
      <c r="I841">
        <v>1746</v>
      </c>
      <c r="J841" s="3" t="s">
        <v>11089</v>
      </c>
      <c r="K841" s="1" t="s">
        <v>11090</v>
      </c>
      <c r="L841">
        <v>8109</v>
      </c>
      <c r="M841" s="3" t="s">
        <v>11091</v>
      </c>
      <c r="N841" s="1" t="s">
        <v>11092</v>
      </c>
      <c r="O841">
        <v>2774</v>
      </c>
      <c r="P841" s="11" t="s">
        <v>11093</v>
      </c>
      <c r="Q841" s="1" t="s">
        <v>11094</v>
      </c>
      <c r="R841">
        <v>5095</v>
      </c>
      <c r="S841" s="3" t="s">
        <v>11095</v>
      </c>
      <c r="T841" s="1" t="s">
        <v>11096</v>
      </c>
      <c r="U841">
        <v>2246</v>
      </c>
      <c r="V841" s="3" t="s">
        <v>11097</v>
      </c>
      <c r="W841" s="1" t="s">
        <v>11098</v>
      </c>
      <c r="X841">
        <v>7402</v>
      </c>
      <c r="Y841" s="3" t="s">
        <v>11099</v>
      </c>
      <c r="Z841" s="1" t="s">
        <v>11100</v>
      </c>
      <c r="AA841">
        <v>5492</v>
      </c>
      <c r="AB841" s="3" t="s">
        <v>11101</v>
      </c>
      <c r="AC841" s="1" t="s">
        <v>11102</v>
      </c>
      <c r="AD841">
        <v>5503</v>
      </c>
      <c r="AE841">
        <v>10</v>
      </c>
      <c r="AF841">
        <v>109</v>
      </c>
      <c r="AG841">
        <v>0</v>
      </c>
      <c r="AH841">
        <v>9</v>
      </c>
      <c r="AI841">
        <v>69</v>
      </c>
      <c r="AJ841">
        <v>25</v>
      </c>
      <c r="AK841">
        <v>80</v>
      </c>
      <c r="AL841">
        <v>70</v>
      </c>
      <c r="AM841">
        <v>372</v>
      </c>
    </row>
    <row r="842" spans="1:39" ht="60" x14ac:dyDescent="0.3">
      <c r="A842" s="5" t="s">
        <v>11103</v>
      </c>
      <c r="B842" s="1" t="s">
        <v>11104</v>
      </c>
      <c r="C842" s="7" t="s">
        <v>11105</v>
      </c>
      <c r="D842" s="9" t="s">
        <v>11106</v>
      </c>
      <c r="E842" s="1" t="s">
        <v>11107</v>
      </c>
      <c r="F842">
        <v>7479</v>
      </c>
      <c r="G842" s="3" t="s">
        <v>11108</v>
      </c>
      <c r="H842" s="1" t="s">
        <v>11109</v>
      </c>
      <c r="I842">
        <v>6182</v>
      </c>
      <c r="J842" s="3" t="s">
        <v>11110</v>
      </c>
      <c r="K842" s="1" t="s">
        <v>11111</v>
      </c>
      <c r="L842">
        <v>9212</v>
      </c>
      <c r="M842" s="3" t="s">
        <v>11112</v>
      </c>
      <c r="N842" s="1" t="s">
        <v>11113</v>
      </c>
      <c r="O842">
        <v>7454</v>
      </c>
      <c r="P842" s="11" t="s">
        <v>11114</v>
      </c>
      <c r="Q842" s="1" t="s">
        <v>11115</v>
      </c>
      <c r="R842">
        <v>4969</v>
      </c>
      <c r="S842" s="3" t="s">
        <v>11116</v>
      </c>
      <c r="T842" s="1" t="s">
        <v>11117</v>
      </c>
      <c r="U842">
        <v>8388</v>
      </c>
      <c r="V842" s="3" t="s">
        <v>11118</v>
      </c>
      <c r="W842" s="1" t="s">
        <v>11119</v>
      </c>
      <c r="X842">
        <v>6174</v>
      </c>
      <c r="Y842" s="3" t="s">
        <v>11120</v>
      </c>
      <c r="Z842" s="1" t="s">
        <v>11121</v>
      </c>
      <c r="AA842">
        <v>6691</v>
      </c>
      <c r="AB842" s="3" t="s">
        <v>11122</v>
      </c>
      <c r="AC842" s="1" t="s">
        <v>11123</v>
      </c>
      <c r="AD842">
        <v>7594</v>
      </c>
      <c r="AE842">
        <v>10</v>
      </c>
      <c r="AF842">
        <v>27</v>
      </c>
      <c r="AG842">
        <v>0</v>
      </c>
      <c r="AH842">
        <v>21</v>
      </c>
      <c r="AI842">
        <v>28</v>
      </c>
      <c r="AJ842">
        <v>0</v>
      </c>
      <c r="AK842">
        <v>160</v>
      </c>
      <c r="AL842">
        <v>125</v>
      </c>
      <c r="AM842">
        <v>371</v>
      </c>
    </row>
    <row r="843" spans="1:39" ht="60" x14ac:dyDescent="0.3">
      <c r="A843" s="5" t="s">
        <v>11124</v>
      </c>
      <c r="B843" s="1" t="s">
        <v>11125</v>
      </c>
      <c r="C843" s="7" t="s">
        <v>11126</v>
      </c>
      <c r="D843" s="9" t="s">
        <v>11127</v>
      </c>
      <c r="E843" s="1" t="s">
        <v>11128</v>
      </c>
      <c r="F843">
        <v>7371</v>
      </c>
      <c r="G843" s="3" t="s">
        <v>11129</v>
      </c>
      <c r="H843" s="1" t="s">
        <v>11130</v>
      </c>
      <c r="I843">
        <v>5434</v>
      </c>
      <c r="J843" s="3" t="s">
        <v>11131</v>
      </c>
      <c r="K843" s="1" t="s">
        <v>11132</v>
      </c>
      <c r="L843">
        <v>3179</v>
      </c>
      <c r="M843" s="3" t="s">
        <v>11131</v>
      </c>
      <c r="N843" s="1" t="s">
        <v>11132</v>
      </c>
      <c r="O843">
        <v>3179</v>
      </c>
      <c r="P843" s="11" t="s">
        <v>11133</v>
      </c>
      <c r="Q843" s="1" t="s">
        <v>11134</v>
      </c>
      <c r="R843">
        <v>1907</v>
      </c>
      <c r="S843" s="3" t="s">
        <v>11135</v>
      </c>
      <c r="T843" s="1" t="s">
        <v>11136</v>
      </c>
      <c r="U843">
        <v>3272</v>
      </c>
      <c r="V843" s="3" t="s">
        <v>11135</v>
      </c>
      <c r="W843" s="1" t="s">
        <v>11136</v>
      </c>
      <c r="X843">
        <v>3272</v>
      </c>
      <c r="Y843" s="3" t="s">
        <v>11137</v>
      </c>
      <c r="Z843" s="1" t="s">
        <v>11138</v>
      </c>
      <c r="AA843">
        <v>6022</v>
      </c>
      <c r="AB843" s="3" t="s">
        <v>11135</v>
      </c>
      <c r="AC843" s="1" t="s">
        <v>11136</v>
      </c>
      <c r="AD843">
        <v>3272</v>
      </c>
      <c r="AE843">
        <v>50</v>
      </c>
      <c r="AF843">
        <v>50</v>
      </c>
      <c r="AG843">
        <v>50</v>
      </c>
      <c r="AH843">
        <v>15</v>
      </c>
      <c r="AI843">
        <v>30</v>
      </c>
      <c r="AJ843">
        <v>30</v>
      </c>
      <c r="AK843">
        <v>115</v>
      </c>
      <c r="AL843">
        <v>30</v>
      </c>
      <c r="AM843">
        <v>370</v>
      </c>
    </row>
    <row r="844" spans="1:39" ht="60" x14ac:dyDescent="0.3">
      <c r="A844" s="5" t="s">
        <v>11139</v>
      </c>
      <c r="B844" s="1" t="s">
        <v>11140</v>
      </c>
      <c r="C844" s="7" t="s">
        <v>11141</v>
      </c>
      <c r="D844" s="9" t="s">
        <v>11142</v>
      </c>
      <c r="E844" s="1" t="s">
        <v>11143</v>
      </c>
      <c r="F844">
        <v>1533</v>
      </c>
      <c r="G844" s="3" t="s">
        <v>11144</v>
      </c>
      <c r="H844" s="1" t="s">
        <v>11145</v>
      </c>
      <c r="I844">
        <v>6368</v>
      </c>
      <c r="J844" s="3" t="s">
        <v>11146</v>
      </c>
      <c r="K844" s="1" t="s">
        <v>11147</v>
      </c>
      <c r="L844">
        <v>4038</v>
      </c>
      <c r="M844" s="3" t="s">
        <v>11146</v>
      </c>
      <c r="N844" s="1" t="s">
        <v>11147</v>
      </c>
      <c r="O844">
        <v>4038</v>
      </c>
      <c r="P844" s="11" t="s">
        <v>11148</v>
      </c>
      <c r="Q844" s="1" t="s">
        <v>11149</v>
      </c>
      <c r="R844">
        <v>2074</v>
      </c>
      <c r="S844" s="3" t="s">
        <v>11150</v>
      </c>
      <c r="T844" s="1" t="s">
        <v>11151</v>
      </c>
      <c r="U844">
        <v>3839</v>
      </c>
      <c r="V844" s="3" t="s">
        <v>11150</v>
      </c>
      <c r="W844" s="1" t="s">
        <v>11151</v>
      </c>
      <c r="X844">
        <v>3839</v>
      </c>
      <c r="Y844" s="3" t="s">
        <v>11152</v>
      </c>
      <c r="Z844" s="1" t="s">
        <v>11153</v>
      </c>
      <c r="AA844">
        <v>1605</v>
      </c>
      <c r="AB844" s="3" t="s">
        <v>11152</v>
      </c>
      <c r="AC844" s="1" t="s">
        <v>11153</v>
      </c>
      <c r="AD844">
        <v>1605</v>
      </c>
      <c r="AE844">
        <v>0</v>
      </c>
      <c r="AF844">
        <v>31</v>
      </c>
      <c r="AG844">
        <v>31</v>
      </c>
      <c r="AH844">
        <v>15</v>
      </c>
      <c r="AI844">
        <v>31</v>
      </c>
      <c r="AJ844">
        <v>31</v>
      </c>
      <c r="AK844">
        <v>115</v>
      </c>
      <c r="AL844">
        <v>115</v>
      </c>
      <c r="AM844">
        <v>369</v>
      </c>
    </row>
    <row r="845" spans="1:39" ht="60" x14ac:dyDescent="0.3">
      <c r="A845" s="5" t="s">
        <v>11154</v>
      </c>
      <c r="B845" s="1" t="s">
        <v>11140</v>
      </c>
      <c r="C845" s="7" t="s">
        <v>11141</v>
      </c>
      <c r="D845" s="9" t="s">
        <v>11142</v>
      </c>
      <c r="E845" s="1" t="s">
        <v>11155</v>
      </c>
      <c r="F845">
        <v>1552</v>
      </c>
      <c r="G845" s="3" t="s">
        <v>11144</v>
      </c>
      <c r="H845" s="1" t="s">
        <v>11145</v>
      </c>
      <c r="I845">
        <v>6368</v>
      </c>
      <c r="J845" s="3" t="s">
        <v>11146</v>
      </c>
      <c r="K845" s="1" t="s">
        <v>11156</v>
      </c>
      <c r="L845">
        <v>4017</v>
      </c>
      <c r="M845" s="3" t="s">
        <v>11146</v>
      </c>
      <c r="N845" s="1" t="s">
        <v>11156</v>
      </c>
      <c r="O845">
        <v>4017</v>
      </c>
      <c r="P845" s="11" t="s">
        <v>11148</v>
      </c>
      <c r="Q845" s="1" t="s">
        <v>11157</v>
      </c>
      <c r="R845">
        <v>2045</v>
      </c>
      <c r="S845" s="3" t="s">
        <v>11150</v>
      </c>
      <c r="T845" s="1" t="s">
        <v>11158</v>
      </c>
      <c r="U845">
        <v>3801</v>
      </c>
      <c r="V845" s="3" t="s">
        <v>11150</v>
      </c>
      <c r="W845" s="1" t="s">
        <v>11158</v>
      </c>
      <c r="X845">
        <v>3801</v>
      </c>
      <c r="Y845" s="3" t="s">
        <v>11152</v>
      </c>
      <c r="Z845" s="1" t="s">
        <v>11159</v>
      </c>
      <c r="AA845">
        <v>1591</v>
      </c>
      <c r="AB845" s="3" t="s">
        <v>11152</v>
      </c>
      <c r="AC845" s="1" t="s">
        <v>11159</v>
      </c>
      <c r="AD845">
        <v>1591</v>
      </c>
      <c r="AE845">
        <v>0</v>
      </c>
      <c r="AF845">
        <v>31</v>
      </c>
      <c r="AG845">
        <v>31</v>
      </c>
      <c r="AH845">
        <v>15</v>
      </c>
      <c r="AI845">
        <v>31</v>
      </c>
      <c r="AJ845">
        <v>31</v>
      </c>
      <c r="AK845">
        <v>115</v>
      </c>
      <c r="AL845">
        <v>115</v>
      </c>
      <c r="AM845">
        <v>369</v>
      </c>
    </row>
    <row r="846" spans="1:39" ht="60" x14ac:dyDescent="0.3">
      <c r="A846" s="5" t="s">
        <v>11160</v>
      </c>
      <c r="B846" s="1" t="s">
        <v>11161</v>
      </c>
      <c r="C846" s="7" t="s">
        <v>11162</v>
      </c>
      <c r="D846" s="9" t="s">
        <v>11163</v>
      </c>
      <c r="E846" s="1" t="s">
        <v>11164</v>
      </c>
      <c r="F846">
        <v>6711</v>
      </c>
      <c r="G846" s="3" t="s">
        <v>11165</v>
      </c>
      <c r="H846" s="1" t="s">
        <v>11166</v>
      </c>
      <c r="I846">
        <v>5158</v>
      </c>
      <c r="J846" s="3" t="s">
        <v>11167</v>
      </c>
      <c r="K846" s="1" t="s">
        <v>11168</v>
      </c>
      <c r="L846">
        <v>8328</v>
      </c>
      <c r="M846" s="3" t="s">
        <v>11169</v>
      </c>
      <c r="N846" s="1" t="s">
        <v>11170</v>
      </c>
      <c r="O846">
        <v>7024</v>
      </c>
      <c r="P846" s="11" t="s">
        <v>11171</v>
      </c>
      <c r="Q846" s="1" t="s">
        <v>11172</v>
      </c>
      <c r="R846">
        <v>7621</v>
      </c>
      <c r="S846" s="3" t="s">
        <v>11173</v>
      </c>
      <c r="T846" s="1" t="s">
        <v>11174</v>
      </c>
      <c r="U846">
        <v>5183</v>
      </c>
      <c r="V846" s="3" t="s">
        <v>11175</v>
      </c>
      <c r="W846" s="1" t="s">
        <v>11176</v>
      </c>
      <c r="X846">
        <v>7357</v>
      </c>
      <c r="Y846" s="3" t="s">
        <v>11177</v>
      </c>
      <c r="Z846" s="1" t="s">
        <v>11178</v>
      </c>
      <c r="AA846">
        <v>6048</v>
      </c>
      <c r="AB846" s="3" t="s">
        <v>11179</v>
      </c>
      <c r="AC846" s="1" t="s">
        <v>11180</v>
      </c>
      <c r="AD846">
        <v>519</v>
      </c>
      <c r="AE846">
        <v>31</v>
      </c>
      <c r="AF846">
        <v>4</v>
      </c>
      <c r="AG846">
        <v>185</v>
      </c>
      <c r="AH846">
        <v>2</v>
      </c>
      <c r="AI846">
        <v>0</v>
      </c>
      <c r="AJ846">
        <v>0</v>
      </c>
      <c r="AK846">
        <v>4</v>
      </c>
      <c r="AL846">
        <v>140</v>
      </c>
      <c r="AM846">
        <v>366</v>
      </c>
    </row>
    <row r="847" spans="1:39" ht="60" x14ac:dyDescent="0.3">
      <c r="A847" s="5" t="s">
        <v>11181</v>
      </c>
      <c r="B847" s="1" t="s">
        <v>11182</v>
      </c>
      <c r="C847" s="7" t="s">
        <v>11183</v>
      </c>
      <c r="D847" s="9" t="s">
        <v>11184</v>
      </c>
      <c r="E847" s="1" t="s">
        <v>11185</v>
      </c>
      <c r="F847">
        <v>5787</v>
      </c>
      <c r="G847" s="3" t="s">
        <v>11186</v>
      </c>
      <c r="H847" s="1" t="s">
        <v>11187</v>
      </c>
      <c r="I847">
        <v>5054</v>
      </c>
      <c r="J847" s="3" t="s">
        <v>11188</v>
      </c>
      <c r="K847" s="1" t="s">
        <v>11189</v>
      </c>
      <c r="L847">
        <v>6068</v>
      </c>
      <c r="M847" s="3" t="s">
        <v>11190</v>
      </c>
      <c r="N847" s="1" t="s">
        <v>11191</v>
      </c>
      <c r="O847">
        <v>38</v>
      </c>
      <c r="P847" s="11" t="s">
        <v>11192</v>
      </c>
      <c r="Q847" s="1" t="s">
        <v>11193</v>
      </c>
      <c r="R847">
        <v>2356</v>
      </c>
      <c r="S847" s="3" t="s">
        <v>11194</v>
      </c>
      <c r="T847" s="1" t="s">
        <v>11195</v>
      </c>
      <c r="U847">
        <v>4825</v>
      </c>
      <c r="V847" s="3" t="s">
        <v>11196</v>
      </c>
      <c r="W847" s="1" t="s">
        <v>11197</v>
      </c>
      <c r="X847">
        <v>5262</v>
      </c>
      <c r="Y847" s="3" t="s">
        <v>11194</v>
      </c>
      <c r="Z847" s="1" t="s">
        <v>11195</v>
      </c>
      <c r="AA847">
        <v>4825</v>
      </c>
      <c r="AB847" s="3" t="s">
        <v>11194</v>
      </c>
      <c r="AC847" s="1" t="s">
        <v>11195</v>
      </c>
      <c r="AD847">
        <v>4825</v>
      </c>
      <c r="AE847">
        <v>0</v>
      </c>
      <c r="AF847">
        <v>150</v>
      </c>
      <c r="AG847">
        <v>25</v>
      </c>
      <c r="AH847">
        <v>0</v>
      </c>
      <c r="AI847">
        <v>55</v>
      </c>
      <c r="AJ847">
        <v>25</v>
      </c>
      <c r="AK847">
        <v>55</v>
      </c>
      <c r="AL847">
        <v>55</v>
      </c>
      <c r="AM847">
        <v>365</v>
      </c>
    </row>
    <row r="848" spans="1:39" ht="60" x14ac:dyDescent="0.3">
      <c r="A848" s="5" t="s">
        <v>11198</v>
      </c>
      <c r="B848" s="1" t="s">
        <v>11199</v>
      </c>
      <c r="C848" s="7" t="s">
        <v>11200</v>
      </c>
      <c r="D848" s="9" t="s">
        <v>11201</v>
      </c>
      <c r="E848" s="1" t="s">
        <v>11202</v>
      </c>
      <c r="F848">
        <v>3012</v>
      </c>
      <c r="G848" s="3" t="s">
        <v>11203</v>
      </c>
      <c r="H848" s="1" t="s">
        <v>11204</v>
      </c>
      <c r="I848">
        <v>4212</v>
      </c>
      <c r="J848" s="3" t="s">
        <v>11205</v>
      </c>
      <c r="K848" s="1" t="s">
        <v>11206</v>
      </c>
      <c r="L848">
        <v>3376</v>
      </c>
      <c r="M848" s="3" t="s">
        <v>11207</v>
      </c>
      <c r="N848" s="1" t="s">
        <v>11208</v>
      </c>
      <c r="O848">
        <v>877</v>
      </c>
      <c r="P848" s="11" t="s">
        <v>11209</v>
      </c>
      <c r="Q848" s="1" t="s">
        <v>11210</v>
      </c>
      <c r="R848">
        <v>4008</v>
      </c>
      <c r="S848" s="3" t="s">
        <v>11211</v>
      </c>
      <c r="T848" s="1" t="s">
        <v>11212</v>
      </c>
      <c r="U848">
        <v>2649</v>
      </c>
      <c r="V848" s="3" t="s">
        <v>11213</v>
      </c>
      <c r="W848" s="1" t="s">
        <v>11214</v>
      </c>
      <c r="X848">
        <v>271</v>
      </c>
      <c r="Y848" s="3" t="s">
        <v>11215</v>
      </c>
      <c r="Z848" s="1" t="s">
        <v>11216</v>
      </c>
      <c r="AA848">
        <v>2036</v>
      </c>
      <c r="AB848" s="3" t="s">
        <v>11215</v>
      </c>
      <c r="AC848" s="1" t="s">
        <v>11216</v>
      </c>
      <c r="AD848">
        <v>2036</v>
      </c>
      <c r="AE848">
        <v>0</v>
      </c>
      <c r="AF848">
        <v>130</v>
      </c>
      <c r="AG848">
        <v>18</v>
      </c>
      <c r="AH848">
        <v>10</v>
      </c>
      <c r="AI848">
        <v>39</v>
      </c>
      <c r="AJ848">
        <v>29</v>
      </c>
      <c r="AK848">
        <v>69</v>
      </c>
      <c r="AL848">
        <v>69</v>
      </c>
      <c r="AM848">
        <v>364</v>
      </c>
    </row>
    <row r="849" spans="1:39" ht="60" x14ac:dyDescent="0.3">
      <c r="A849" s="5" t="s">
        <v>11217</v>
      </c>
      <c r="B849" s="1" t="s">
        <v>11218</v>
      </c>
      <c r="C849" s="7" t="s">
        <v>11219</v>
      </c>
      <c r="D849" s="9" t="s">
        <v>11220</v>
      </c>
      <c r="E849" s="1" t="s">
        <v>11221</v>
      </c>
      <c r="F849">
        <v>3448</v>
      </c>
      <c r="G849" s="3" t="s">
        <v>11222</v>
      </c>
      <c r="H849" s="1" t="s">
        <v>11223</v>
      </c>
      <c r="I849">
        <v>1562</v>
      </c>
      <c r="J849" s="3" t="s">
        <v>11224</v>
      </c>
      <c r="K849" s="1" t="s">
        <v>11225</v>
      </c>
      <c r="L849">
        <v>3571</v>
      </c>
      <c r="M849" s="3" t="s">
        <v>11226</v>
      </c>
      <c r="N849" s="1" t="s">
        <v>11227</v>
      </c>
      <c r="O849">
        <v>3691</v>
      </c>
      <c r="P849" s="11" t="s">
        <v>11228</v>
      </c>
      <c r="Q849" s="1" t="s">
        <v>11229</v>
      </c>
      <c r="R849">
        <v>3612</v>
      </c>
      <c r="S849" s="3" t="s">
        <v>11230</v>
      </c>
      <c r="T849" s="1" t="s">
        <v>11231</v>
      </c>
      <c r="U849">
        <v>409</v>
      </c>
      <c r="V849" s="3" t="s">
        <v>11232</v>
      </c>
      <c r="W849" s="1" t="s">
        <v>11233</v>
      </c>
      <c r="X849">
        <v>888</v>
      </c>
      <c r="Y849" s="3" t="s">
        <v>11230</v>
      </c>
      <c r="Z849" s="1" t="s">
        <v>11231</v>
      </c>
      <c r="AA849">
        <v>409</v>
      </c>
      <c r="AB849" s="3" t="s">
        <v>11234</v>
      </c>
      <c r="AC849" s="1" t="s">
        <v>11235</v>
      </c>
      <c r="AD849">
        <v>828</v>
      </c>
      <c r="AE849">
        <v>16</v>
      </c>
      <c r="AF849">
        <v>163</v>
      </c>
      <c r="AG849">
        <v>170</v>
      </c>
      <c r="AH849">
        <v>2</v>
      </c>
      <c r="AI849">
        <v>5</v>
      </c>
      <c r="AJ849">
        <v>0</v>
      </c>
      <c r="AK849">
        <v>5</v>
      </c>
      <c r="AL849">
        <v>0</v>
      </c>
      <c r="AM849">
        <v>361</v>
      </c>
    </row>
    <row r="850" spans="1:39" ht="60" x14ac:dyDescent="0.3">
      <c r="A850" s="5" t="s">
        <v>11236</v>
      </c>
      <c r="B850" s="1" t="s">
        <v>11237</v>
      </c>
      <c r="C850" s="7" t="s">
        <v>11238</v>
      </c>
      <c r="D850" s="9" t="s">
        <v>11239</v>
      </c>
      <c r="E850" s="1" t="s">
        <v>11240</v>
      </c>
      <c r="F850">
        <v>2088</v>
      </c>
      <c r="G850" s="3" t="s">
        <v>11241</v>
      </c>
      <c r="H850" s="1" t="s">
        <v>11242</v>
      </c>
      <c r="I850">
        <v>7309</v>
      </c>
      <c r="J850" s="3" t="s">
        <v>11239</v>
      </c>
      <c r="K850" s="1" t="s">
        <v>11243</v>
      </c>
      <c r="L850">
        <v>2317</v>
      </c>
      <c r="M850" s="3" t="s">
        <v>11244</v>
      </c>
      <c r="N850" s="1" t="s">
        <v>11245</v>
      </c>
      <c r="O850">
        <v>7579</v>
      </c>
      <c r="P850" s="11" t="s">
        <v>11246</v>
      </c>
      <c r="Q850" s="1" t="s">
        <v>11247</v>
      </c>
      <c r="R850">
        <v>1169</v>
      </c>
      <c r="S850" s="3" t="s">
        <v>11248</v>
      </c>
      <c r="T850" s="1" t="s">
        <v>11249</v>
      </c>
      <c r="U850">
        <v>1645</v>
      </c>
      <c r="V850" s="3" t="s">
        <v>11250</v>
      </c>
      <c r="W850" s="1" t="s">
        <v>11251</v>
      </c>
      <c r="X850">
        <v>655</v>
      </c>
      <c r="Y850" s="3" t="s">
        <v>11248</v>
      </c>
      <c r="Z850" s="1" t="s">
        <v>11249</v>
      </c>
      <c r="AA850">
        <v>1645</v>
      </c>
      <c r="AB850" s="3" t="s">
        <v>11248</v>
      </c>
      <c r="AC850" s="1" t="s">
        <v>11249</v>
      </c>
      <c r="AD850">
        <v>1645</v>
      </c>
      <c r="AE850">
        <v>0</v>
      </c>
      <c r="AF850">
        <v>210</v>
      </c>
      <c r="AG850">
        <v>0</v>
      </c>
      <c r="AH850">
        <v>0</v>
      </c>
      <c r="AI850">
        <v>50</v>
      </c>
      <c r="AJ850">
        <v>0</v>
      </c>
      <c r="AK850">
        <v>50</v>
      </c>
      <c r="AL850">
        <v>50</v>
      </c>
      <c r="AM850">
        <v>360</v>
      </c>
    </row>
    <row r="851" spans="1:39" ht="60" x14ac:dyDescent="0.3">
      <c r="A851" s="5" t="s">
        <v>11252</v>
      </c>
      <c r="B851" s="1" t="s">
        <v>11237</v>
      </c>
      <c r="C851" s="7" t="s">
        <v>11238</v>
      </c>
      <c r="D851" s="9" t="s">
        <v>11239</v>
      </c>
      <c r="E851" s="1" t="s">
        <v>11253</v>
      </c>
      <c r="F851">
        <v>2156</v>
      </c>
      <c r="G851" s="3" t="s">
        <v>11241</v>
      </c>
      <c r="H851" s="1" t="s">
        <v>11242</v>
      </c>
      <c r="I851">
        <v>7309</v>
      </c>
      <c r="J851" s="3" t="s">
        <v>11239</v>
      </c>
      <c r="K851" s="1" t="s">
        <v>11254</v>
      </c>
      <c r="L851">
        <v>2301</v>
      </c>
      <c r="M851" s="3" t="s">
        <v>11244</v>
      </c>
      <c r="N851" s="1" t="s">
        <v>11255</v>
      </c>
      <c r="O851">
        <v>7578</v>
      </c>
      <c r="P851" s="11" t="s">
        <v>11246</v>
      </c>
      <c r="Q851" s="1" t="s">
        <v>11247</v>
      </c>
      <c r="R851">
        <v>1169</v>
      </c>
      <c r="S851" s="3" t="s">
        <v>11248</v>
      </c>
      <c r="T851" s="1" t="s">
        <v>11249</v>
      </c>
      <c r="U851">
        <v>1645</v>
      </c>
      <c r="V851" s="3" t="s">
        <v>11250</v>
      </c>
      <c r="W851" s="1" t="s">
        <v>11256</v>
      </c>
      <c r="X851">
        <v>6558</v>
      </c>
      <c r="Y851" s="3" t="s">
        <v>11248</v>
      </c>
      <c r="Z851" s="1" t="s">
        <v>11249</v>
      </c>
      <c r="AA851">
        <v>1645</v>
      </c>
      <c r="AB851" s="3" t="s">
        <v>11248</v>
      </c>
      <c r="AC851" s="1" t="s">
        <v>11249</v>
      </c>
      <c r="AD851">
        <v>1645</v>
      </c>
      <c r="AE851">
        <v>0</v>
      </c>
      <c r="AF851">
        <v>210</v>
      </c>
      <c r="AG851">
        <v>0</v>
      </c>
      <c r="AH851">
        <v>0</v>
      </c>
      <c r="AI851">
        <v>50</v>
      </c>
      <c r="AJ851">
        <v>0</v>
      </c>
      <c r="AK851">
        <v>50</v>
      </c>
      <c r="AL851">
        <v>50</v>
      </c>
      <c r="AM851">
        <v>360</v>
      </c>
    </row>
    <row r="852" spans="1:39" ht="64.8" x14ac:dyDescent="0.3">
      <c r="A852" s="5" t="s">
        <v>11257</v>
      </c>
      <c r="B852" s="1" t="s">
        <v>11258</v>
      </c>
      <c r="C852" s="7" t="s">
        <v>11259</v>
      </c>
      <c r="D852" s="9" t="s">
        <v>11260</v>
      </c>
      <c r="E852" s="1" t="s">
        <v>11261</v>
      </c>
      <c r="F852">
        <v>201</v>
      </c>
      <c r="G852" s="3" t="s">
        <v>11262</v>
      </c>
      <c r="H852" s="1" t="s">
        <v>11263</v>
      </c>
      <c r="I852">
        <v>4809</v>
      </c>
      <c r="J852" s="3" t="s">
        <v>11264</v>
      </c>
      <c r="K852" s="1" t="s">
        <v>11265</v>
      </c>
      <c r="L852">
        <v>4133</v>
      </c>
      <c r="M852" s="3" t="s">
        <v>11264</v>
      </c>
      <c r="N852" s="1" t="s">
        <v>11265</v>
      </c>
      <c r="O852">
        <v>4133</v>
      </c>
      <c r="P852" s="11" t="s">
        <v>11262</v>
      </c>
      <c r="Q852" s="1" t="s">
        <v>11266</v>
      </c>
      <c r="R852">
        <v>4703</v>
      </c>
      <c r="S852" s="3" t="s">
        <v>11267</v>
      </c>
      <c r="T852" s="1" t="s">
        <v>11268</v>
      </c>
      <c r="U852">
        <v>3797</v>
      </c>
      <c r="V852" s="3" t="s">
        <v>11269</v>
      </c>
      <c r="W852" s="1" t="s">
        <v>11270</v>
      </c>
      <c r="X852">
        <v>4281</v>
      </c>
      <c r="Y852" s="3" t="s">
        <v>11267</v>
      </c>
      <c r="Z852" s="1" t="s">
        <v>11268</v>
      </c>
      <c r="AA852">
        <v>3797</v>
      </c>
      <c r="AB852" s="3" t="s">
        <v>11267</v>
      </c>
      <c r="AC852" s="1" t="s">
        <v>11268</v>
      </c>
      <c r="AD852">
        <v>3797</v>
      </c>
      <c r="AE852">
        <v>0</v>
      </c>
      <c r="AF852">
        <v>0</v>
      </c>
      <c r="AG852">
        <v>0</v>
      </c>
      <c r="AH852">
        <v>0</v>
      </c>
      <c r="AI852">
        <v>120</v>
      </c>
      <c r="AJ852">
        <v>0</v>
      </c>
      <c r="AK852">
        <v>120</v>
      </c>
      <c r="AL852">
        <v>120</v>
      </c>
      <c r="AM852">
        <v>360</v>
      </c>
    </row>
    <row r="853" spans="1:39" ht="86.4" x14ac:dyDescent="0.3">
      <c r="A853" s="5" t="s">
        <v>11271</v>
      </c>
      <c r="B853" s="1" t="s">
        <v>11272</v>
      </c>
      <c r="C853" s="7" t="s">
        <v>11273</v>
      </c>
      <c r="D853" s="9" t="s">
        <v>11274</v>
      </c>
      <c r="E853" s="1" t="s">
        <v>11275</v>
      </c>
      <c r="F853">
        <v>2257</v>
      </c>
      <c r="G853" s="3" t="s">
        <v>11276</v>
      </c>
      <c r="H853" s="1" t="s">
        <v>11277</v>
      </c>
      <c r="I853">
        <v>1886</v>
      </c>
      <c r="J853" s="3" t="s">
        <v>11278</v>
      </c>
      <c r="K853" s="1" t="s">
        <v>11279</v>
      </c>
      <c r="L853">
        <v>2359</v>
      </c>
      <c r="M853" s="3" t="s">
        <v>11280</v>
      </c>
      <c r="N853" s="1" t="s">
        <v>11281</v>
      </c>
      <c r="O853">
        <v>3445</v>
      </c>
      <c r="P853" s="11" t="s">
        <v>11282</v>
      </c>
      <c r="Q853" s="1" t="s">
        <v>11283</v>
      </c>
      <c r="R853">
        <v>2773</v>
      </c>
      <c r="S853" s="3" t="s">
        <v>11284</v>
      </c>
      <c r="T853" s="1" t="s">
        <v>11285</v>
      </c>
      <c r="U853">
        <v>291</v>
      </c>
      <c r="V853" s="3" t="s">
        <v>11286</v>
      </c>
      <c r="W853" s="1" t="s">
        <v>11287</v>
      </c>
      <c r="X853">
        <v>3933</v>
      </c>
      <c r="Y853" s="3" t="s">
        <v>11284</v>
      </c>
      <c r="Z853" s="1" t="s">
        <v>11285</v>
      </c>
      <c r="AA853">
        <v>291</v>
      </c>
      <c r="AB853" s="3" t="s">
        <v>11284</v>
      </c>
      <c r="AC853" s="1" t="s">
        <v>11285</v>
      </c>
      <c r="AD853">
        <v>291</v>
      </c>
      <c r="AE853">
        <v>0</v>
      </c>
      <c r="AF853">
        <v>0</v>
      </c>
      <c r="AG853">
        <v>0</v>
      </c>
      <c r="AH853">
        <v>0</v>
      </c>
      <c r="AI853">
        <v>120</v>
      </c>
      <c r="AJ853">
        <v>0</v>
      </c>
      <c r="AK853">
        <v>120</v>
      </c>
      <c r="AL853">
        <v>120</v>
      </c>
      <c r="AM853">
        <v>360</v>
      </c>
    </row>
    <row r="854" spans="1:39" ht="60" x14ac:dyDescent="0.3">
      <c r="A854" s="5" t="s">
        <v>11288</v>
      </c>
      <c r="B854" s="1" t="s">
        <v>10937</v>
      </c>
      <c r="C854" s="7" t="s">
        <v>10938</v>
      </c>
      <c r="D854" s="9" t="s">
        <v>10939</v>
      </c>
      <c r="E854" s="1" t="s">
        <v>11289</v>
      </c>
      <c r="F854">
        <v>803</v>
      </c>
      <c r="G854" s="3" t="s">
        <v>10941</v>
      </c>
      <c r="H854" s="1" t="s">
        <v>10942</v>
      </c>
      <c r="I854">
        <v>2598</v>
      </c>
      <c r="J854" s="3" t="s">
        <v>11290</v>
      </c>
      <c r="K854" s="1" t="s">
        <v>11291</v>
      </c>
      <c r="L854">
        <v>406</v>
      </c>
      <c r="M854" s="3" t="s">
        <v>11290</v>
      </c>
      <c r="N854" s="1" t="s">
        <v>11291</v>
      </c>
      <c r="O854">
        <v>406</v>
      </c>
      <c r="P854" s="11" t="s">
        <v>10945</v>
      </c>
      <c r="Q854" s="1" t="s">
        <v>11292</v>
      </c>
      <c r="R854">
        <v>1353</v>
      </c>
      <c r="S854" s="3" t="s">
        <v>11293</v>
      </c>
      <c r="T854" s="1" t="s">
        <v>11294</v>
      </c>
      <c r="U854">
        <v>1023</v>
      </c>
      <c r="V854" s="3" t="s">
        <v>11293</v>
      </c>
      <c r="W854" s="1" t="s">
        <v>11294</v>
      </c>
      <c r="X854">
        <v>1023</v>
      </c>
      <c r="Y854" s="3" t="s">
        <v>11293</v>
      </c>
      <c r="Z854" s="1" t="s">
        <v>11294</v>
      </c>
      <c r="AA854">
        <v>1023</v>
      </c>
      <c r="AB854" s="3" t="s">
        <v>11293</v>
      </c>
      <c r="AC854" s="1" t="s">
        <v>11294</v>
      </c>
      <c r="AD854">
        <v>1023</v>
      </c>
      <c r="AE854">
        <v>0</v>
      </c>
      <c r="AF854">
        <v>175</v>
      </c>
      <c r="AG854">
        <v>175</v>
      </c>
      <c r="AH854">
        <v>0</v>
      </c>
      <c r="AI854">
        <v>2</v>
      </c>
      <c r="AJ854">
        <v>2</v>
      </c>
      <c r="AK854">
        <v>2</v>
      </c>
      <c r="AL854">
        <v>2</v>
      </c>
      <c r="AM854">
        <v>358</v>
      </c>
    </row>
    <row r="855" spans="1:39" ht="60" x14ac:dyDescent="0.3">
      <c r="A855" s="5" t="s">
        <v>11295</v>
      </c>
      <c r="B855" s="1" t="s">
        <v>10937</v>
      </c>
      <c r="C855" s="7" t="s">
        <v>10938</v>
      </c>
      <c r="D855" s="9" t="s">
        <v>10939</v>
      </c>
      <c r="E855" s="1" t="s">
        <v>10940</v>
      </c>
      <c r="F855">
        <v>874</v>
      </c>
      <c r="G855" s="3" t="s">
        <v>10941</v>
      </c>
      <c r="H855" s="1" t="s">
        <v>10942</v>
      </c>
      <c r="I855">
        <v>2598</v>
      </c>
      <c r="J855" s="3" t="s">
        <v>11290</v>
      </c>
      <c r="K855" s="1" t="s">
        <v>11291</v>
      </c>
      <c r="L855">
        <v>406</v>
      </c>
      <c r="M855" s="3" t="s">
        <v>11290</v>
      </c>
      <c r="N855" s="1" t="s">
        <v>11291</v>
      </c>
      <c r="O855">
        <v>406</v>
      </c>
      <c r="P855" s="11" t="s">
        <v>10945</v>
      </c>
      <c r="Q855" s="1" t="s">
        <v>10946</v>
      </c>
      <c r="R855">
        <v>1349</v>
      </c>
      <c r="S855" s="3" t="s">
        <v>11293</v>
      </c>
      <c r="T855" s="1" t="s">
        <v>11296</v>
      </c>
      <c r="U855">
        <v>1026</v>
      </c>
      <c r="V855" s="3" t="s">
        <v>11293</v>
      </c>
      <c r="W855" s="1" t="s">
        <v>11296</v>
      </c>
      <c r="X855">
        <v>1026</v>
      </c>
      <c r="Y855" s="3" t="s">
        <v>11293</v>
      </c>
      <c r="Z855" s="1" t="s">
        <v>11296</v>
      </c>
      <c r="AA855">
        <v>1026</v>
      </c>
      <c r="AB855" s="3" t="s">
        <v>11293</v>
      </c>
      <c r="AC855" s="1" t="s">
        <v>11296</v>
      </c>
      <c r="AD855">
        <v>1026</v>
      </c>
      <c r="AE855">
        <v>0</v>
      </c>
      <c r="AF855">
        <v>175</v>
      </c>
      <c r="AG855">
        <v>175</v>
      </c>
      <c r="AH855">
        <v>0</v>
      </c>
      <c r="AI855">
        <v>2</v>
      </c>
      <c r="AJ855">
        <v>2</v>
      </c>
      <c r="AK855">
        <v>2</v>
      </c>
      <c r="AL855">
        <v>2</v>
      </c>
      <c r="AM855">
        <v>358</v>
      </c>
    </row>
    <row r="856" spans="1:39" ht="60" x14ac:dyDescent="0.3">
      <c r="A856" s="5" t="s">
        <v>11297</v>
      </c>
      <c r="B856" s="1" t="s">
        <v>11298</v>
      </c>
      <c r="C856" s="7" t="s">
        <v>11299</v>
      </c>
      <c r="D856" s="9" t="s">
        <v>11300</v>
      </c>
      <c r="E856" s="1" t="s">
        <v>11301</v>
      </c>
      <c r="F856">
        <v>6123</v>
      </c>
      <c r="G856" s="3" t="s">
        <v>11302</v>
      </c>
      <c r="H856" s="1" t="s">
        <v>11303</v>
      </c>
      <c r="I856">
        <v>4613</v>
      </c>
      <c r="J856" s="3" t="s">
        <v>11304</v>
      </c>
      <c r="K856" s="1" t="s">
        <v>11305</v>
      </c>
      <c r="L856">
        <v>5256</v>
      </c>
      <c r="M856" s="3" t="s">
        <v>11304</v>
      </c>
      <c r="N856" s="1" t="s">
        <v>11305</v>
      </c>
      <c r="O856">
        <v>5256</v>
      </c>
      <c r="P856" s="11" t="s">
        <v>11306</v>
      </c>
      <c r="Q856" s="1" t="s">
        <v>11307</v>
      </c>
      <c r="R856">
        <v>4482</v>
      </c>
      <c r="S856" s="3" t="s">
        <v>11304</v>
      </c>
      <c r="T856" s="1" t="s">
        <v>11308</v>
      </c>
      <c r="U856">
        <v>3045</v>
      </c>
      <c r="V856" s="3" t="s">
        <v>11304</v>
      </c>
      <c r="W856" s="1" t="s">
        <v>11308</v>
      </c>
      <c r="X856">
        <v>3045</v>
      </c>
      <c r="Y856" s="3" t="s">
        <v>11304</v>
      </c>
      <c r="Z856" s="1" t="s">
        <v>11308</v>
      </c>
      <c r="AA856">
        <v>3045</v>
      </c>
      <c r="AB856" s="3" t="s">
        <v>11304</v>
      </c>
      <c r="AC856" s="1" t="s">
        <v>11308</v>
      </c>
      <c r="AD856">
        <v>3045</v>
      </c>
      <c r="AE856">
        <v>9</v>
      </c>
      <c r="AF856">
        <v>55</v>
      </c>
      <c r="AG856">
        <v>55</v>
      </c>
      <c r="AH856">
        <v>15</v>
      </c>
      <c r="AI856">
        <v>55</v>
      </c>
      <c r="AJ856">
        <v>55</v>
      </c>
      <c r="AK856">
        <v>55</v>
      </c>
      <c r="AL856">
        <v>55</v>
      </c>
      <c r="AM856">
        <v>354</v>
      </c>
    </row>
    <row r="857" spans="1:39" ht="60" x14ac:dyDescent="0.3">
      <c r="A857" s="5" t="s">
        <v>11309</v>
      </c>
      <c r="B857" s="1" t="s">
        <v>11310</v>
      </c>
      <c r="C857" s="7" t="s">
        <v>11311</v>
      </c>
      <c r="D857" s="9" t="s">
        <v>11312</v>
      </c>
      <c r="E857" s="1" t="s">
        <v>11313</v>
      </c>
      <c r="F857">
        <v>924</v>
      </c>
      <c r="G857" s="3" t="s">
        <v>11314</v>
      </c>
      <c r="H857" s="1" t="s">
        <v>11315</v>
      </c>
      <c r="I857">
        <v>1918</v>
      </c>
      <c r="J857" s="3" t="s">
        <v>11316</v>
      </c>
      <c r="K857" s="1" t="s">
        <v>11317</v>
      </c>
      <c r="L857">
        <v>1211</v>
      </c>
      <c r="M857" s="3" t="s">
        <v>11316</v>
      </c>
      <c r="N857" s="1" t="s">
        <v>11317</v>
      </c>
      <c r="O857">
        <v>1211</v>
      </c>
      <c r="P857" s="11" t="s">
        <v>11318</v>
      </c>
      <c r="Q857" s="1" t="s">
        <v>11319</v>
      </c>
      <c r="R857">
        <v>2712</v>
      </c>
      <c r="S857" s="3" t="s">
        <v>11320</v>
      </c>
      <c r="T857" s="1" t="s">
        <v>11321</v>
      </c>
      <c r="U857">
        <v>3293</v>
      </c>
      <c r="V857" s="3" t="s">
        <v>11320</v>
      </c>
      <c r="W857" s="1" t="s">
        <v>11321</v>
      </c>
      <c r="X857">
        <v>3293</v>
      </c>
      <c r="Y857" s="3" t="s">
        <v>11320</v>
      </c>
      <c r="Z857" s="1" t="s">
        <v>11321</v>
      </c>
      <c r="AA857">
        <v>3293</v>
      </c>
      <c r="AB857" s="3" t="s">
        <v>11320</v>
      </c>
      <c r="AC857" s="1" t="s">
        <v>11321</v>
      </c>
      <c r="AD857">
        <v>3293</v>
      </c>
      <c r="AE857">
        <v>1</v>
      </c>
      <c r="AF857">
        <v>165</v>
      </c>
      <c r="AG857">
        <v>165</v>
      </c>
      <c r="AH857">
        <v>1</v>
      </c>
      <c r="AI857">
        <v>5</v>
      </c>
      <c r="AJ857">
        <v>5</v>
      </c>
      <c r="AK857">
        <v>5</v>
      </c>
      <c r="AL857">
        <v>5</v>
      </c>
      <c r="AM857">
        <v>352</v>
      </c>
    </row>
    <row r="858" spans="1:39" ht="60" x14ac:dyDescent="0.3">
      <c r="A858" s="5" t="s">
        <v>11322</v>
      </c>
      <c r="B858" s="1" t="s">
        <v>11323</v>
      </c>
      <c r="C858" s="7" t="s">
        <v>11324</v>
      </c>
      <c r="D858" s="9" t="s">
        <v>11325</v>
      </c>
      <c r="E858" s="1" t="s">
        <v>11326</v>
      </c>
      <c r="F858">
        <v>4674</v>
      </c>
      <c r="G858" s="3" t="s">
        <v>11327</v>
      </c>
      <c r="H858" s="1" t="s">
        <v>11328</v>
      </c>
      <c r="I858">
        <v>5181</v>
      </c>
      <c r="J858" s="3" t="s">
        <v>11329</v>
      </c>
      <c r="K858" s="1" t="s">
        <v>11330</v>
      </c>
      <c r="L858">
        <v>4585</v>
      </c>
      <c r="M858" s="3" t="s">
        <v>11331</v>
      </c>
      <c r="N858" s="1" t="s">
        <v>11332</v>
      </c>
      <c r="O858">
        <v>2602</v>
      </c>
      <c r="P858" s="11" t="s">
        <v>11333</v>
      </c>
      <c r="Q858" s="1" t="s">
        <v>11334</v>
      </c>
      <c r="R858">
        <v>4217</v>
      </c>
      <c r="S858" s="3" t="s">
        <v>11335</v>
      </c>
      <c r="T858" s="1" t="s">
        <v>11336</v>
      </c>
      <c r="U858">
        <v>1843</v>
      </c>
      <c r="V858" s="3" t="s">
        <v>11337</v>
      </c>
      <c r="W858" s="1" t="s">
        <v>11338</v>
      </c>
      <c r="X858">
        <v>5406</v>
      </c>
      <c r="Y858" s="3" t="s">
        <v>11335</v>
      </c>
      <c r="Z858" s="1" t="s">
        <v>11336</v>
      </c>
      <c r="AA858">
        <v>1843</v>
      </c>
      <c r="AB858" s="3" t="s">
        <v>11339</v>
      </c>
      <c r="AC858" s="1" t="s">
        <v>11340</v>
      </c>
      <c r="AD858">
        <v>1141</v>
      </c>
      <c r="AE858">
        <v>19</v>
      </c>
      <c r="AF858">
        <v>200</v>
      </c>
      <c r="AG858">
        <v>0</v>
      </c>
      <c r="AH858">
        <v>0</v>
      </c>
      <c r="AI858">
        <v>15</v>
      </c>
      <c r="AJ858">
        <v>0</v>
      </c>
      <c r="AK858">
        <v>15</v>
      </c>
      <c r="AL858">
        <v>100</v>
      </c>
      <c r="AM858">
        <v>349</v>
      </c>
    </row>
    <row r="859" spans="1:39" ht="60" x14ac:dyDescent="0.3">
      <c r="A859" s="5" t="s">
        <v>11341</v>
      </c>
      <c r="B859" s="1" t="s">
        <v>11342</v>
      </c>
      <c r="C859" s="7" t="s">
        <v>11343</v>
      </c>
      <c r="D859" s="9" t="s">
        <v>11344</v>
      </c>
      <c r="E859" s="1" t="s">
        <v>11345</v>
      </c>
      <c r="F859">
        <v>4426</v>
      </c>
      <c r="G859" s="3" t="s">
        <v>11346</v>
      </c>
      <c r="H859" s="1" t="s">
        <v>11347</v>
      </c>
      <c r="I859">
        <v>6233</v>
      </c>
      <c r="J859" s="3" t="s">
        <v>11348</v>
      </c>
      <c r="K859" s="1" t="s">
        <v>11349</v>
      </c>
      <c r="L859">
        <v>4293</v>
      </c>
      <c r="M859" s="3" t="s">
        <v>11350</v>
      </c>
      <c r="N859" s="1" t="s">
        <v>11351</v>
      </c>
      <c r="O859">
        <v>4784</v>
      </c>
      <c r="P859" s="11" t="s">
        <v>11352</v>
      </c>
      <c r="Q859" s="1" t="s">
        <v>11353</v>
      </c>
      <c r="R859">
        <v>6058</v>
      </c>
      <c r="S859" s="3" t="s">
        <v>11354</v>
      </c>
      <c r="T859" s="1" t="s">
        <v>11355</v>
      </c>
      <c r="U859">
        <v>4879</v>
      </c>
      <c r="V859" s="3" t="s">
        <v>11356</v>
      </c>
      <c r="W859" s="1" t="s">
        <v>11357</v>
      </c>
      <c r="X859">
        <v>4462</v>
      </c>
      <c r="Y859" s="3" t="s">
        <v>11354</v>
      </c>
      <c r="Z859" s="1" t="s">
        <v>11355</v>
      </c>
      <c r="AA859">
        <v>4879</v>
      </c>
      <c r="AB859" s="3" t="s">
        <v>11354</v>
      </c>
      <c r="AC859" s="1" t="s">
        <v>11355</v>
      </c>
      <c r="AD859">
        <v>4879</v>
      </c>
      <c r="AE859">
        <v>10</v>
      </c>
      <c r="AF859">
        <v>185</v>
      </c>
      <c r="AG859">
        <v>153</v>
      </c>
      <c r="AH859">
        <v>0</v>
      </c>
      <c r="AI859">
        <v>0</v>
      </c>
      <c r="AJ859">
        <v>0</v>
      </c>
      <c r="AK859">
        <v>0</v>
      </c>
      <c r="AL859">
        <v>0</v>
      </c>
      <c r="AM859">
        <v>348</v>
      </c>
    </row>
    <row r="860" spans="1:39" ht="60" x14ac:dyDescent="0.3">
      <c r="A860" s="5" t="s">
        <v>11358</v>
      </c>
      <c r="B860" s="1" t="s">
        <v>11359</v>
      </c>
      <c r="C860" s="7" t="s">
        <v>11360</v>
      </c>
      <c r="D860" s="9" t="s">
        <v>11361</v>
      </c>
      <c r="E860" s="1" t="s">
        <v>11362</v>
      </c>
      <c r="F860">
        <v>3083</v>
      </c>
      <c r="G860" s="3" t="s">
        <v>11363</v>
      </c>
      <c r="H860" s="1" t="s">
        <v>11364</v>
      </c>
      <c r="I860">
        <v>1521</v>
      </c>
      <c r="J860" s="3" t="s">
        <v>11365</v>
      </c>
      <c r="K860" s="1" t="s">
        <v>11366</v>
      </c>
      <c r="L860">
        <v>3175</v>
      </c>
      <c r="M860" s="3" t="s">
        <v>11367</v>
      </c>
      <c r="N860" s="1" t="s">
        <v>11368</v>
      </c>
      <c r="O860">
        <v>2575</v>
      </c>
      <c r="P860" s="11" t="s">
        <v>11369</v>
      </c>
      <c r="Q860" s="1" t="s">
        <v>11370</v>
      </c>
      <c r="R860">
        <v>4513</v>
      </c>
      <c r="S860" s="3" t="s">
        <v>11371</v>
      </c>
      <c r="T860" s="1" t="s">
        <v>11372</v>
      </c>
      <c r="U860">
        <v>2452</v>
      </c>
      <c r="V860" s="3" t="s">
        <v>11373</v>
      </c>
      <c r="W860" s="1" t="s">
        <v>11374</v>
      </c>
      <c r="X860">
        <v>3447</v>
      </c>
      <c r="Y860" s="3" t="s">
        <v>11371</v>
      </c>
      <c r="Z860" s="1" t="s">
        <v>11372</v>
      </c>
      <c r="AA860">
        <v>2452</v>
      </c>
      <c r="AB860" s="3" t="s">
        <v>11375</v>
      </c>
      <c r="AC860" s="1" t="s">
        <v>11376</v>
      </c>
      <c r="AD860">
        <v>2757</v>
      </c>
      <c r="AE860">
        <v>15</v>
      </c>
      <c r="AF860">
        <v>190</v>
      </c>
      <c r="AG860">
        <v>40</v>
      </c>
      <c r="AH860">
        <v>0</v>
      </c>
      <c r="AI860">
        <v>30</v>
      </c>
      <c r="AJ860">
        <v>10</v>
      </c>
      <c r="AK860">
        <v>30</v>
      </c>
      <c r="AL860">
        <v>30</v>
      </c>
      <c r="AM860">
        <v>345</v>
      </c>
    </row>
    <row r="861" spans="1:39" ht="60" x14ac:dyDescent="0.3">
      <c r="A861" s="5" t="s">
        <v>11377</v>
      </c>
      <c r="B861" s="1" t="s">
        <v>11378</v>
      </c>
      <c r="C861" s="7" t="s">
        <v>11379</v>
      </c>
      <c r="D861" s="9" t="s">
        <v>11380</v>
      </c>
      <c r="E861" s="1" t="s">
        <v>11381</v>
      </c>
      <c r="F861">
        <v>3696</v>
      </c>
      <c r="G861" s="3" t="s">
        <v>11382</v>
      </c>
      <c r="H861" s="1" t="s">
        <v>11383</v>
      </c>
      <c r="I861">
        <v>5782</v>
      </c>
      <c r="J861" s="3" t="s">
        <v>11384</v>
      </c>
      <c r="K861" s="1" t="s">
        <v>11385</v>
      </c>
      <c r="L861">
        <v>5059</v>
      </c>
      <c r="M861" s="3" t="s">
        <v>11386</v>
      </c>
      <c r="N861" s="1" t="s">
        <v>11387</v>
      </c>
      <c r="O861">
        <v>6569</v>
      </c>
      <c r="P861" s="11" t="s">
        <v>11388</v>
      </c>
      <c r="Q861" s="1" t="s">
        <v>11389</v>
      </c>
      <c r="R861">
        <v>6119</v>
      </c>
      <c r="S861" s="3" t="s">
        <v>11390</v>
      </c>
      <c r="T861" s="1" t="s">
        <v>11391</v>
      </c>
      <c r="U861">
        <v>4764</v>
      </c>
      <c r="V861" s="3" t="s">
        <v>11392</v>
      </c>
      <c r="W861" s="1" t="s">
        <v>11393</v>
      </c>
      <c r="X861">
        <v>4813</v>
      </c>
      <c r="Y861" s="3" t="s">
        <v>11394</v>
      </c>
      <c r="Z861" s="1" t="s">
        <v>11395</v>
      </c>
      <c r="AA861">
        <v>4357</v>
      </c>
      <c r="AB861" s="3" t="s">
        <v>11394</v>
      </c>
      <c r="AC861" s="1" t="s">
        <v>11395</v>
      </c>
      <c r="AD861">
        <v>4357</v>
      </c>
      <c r="AE861">
        <v>0</v>
      </c>
      <c r="AF861">
        <v>4</v>
      </c>
      <c r="AG861">
        <v>115</v>
      </c>
      <c r="AH861">
        <v>0</v>
      </c>
      <c r="AI861">
        <v>9</v>
      </c>
      <c r="AJ861">
        <v>115</v>
      </c>
      <c r="AK861">
        <v>50</v>
      </c>
      <c r="AL861">
        <v>50</v>
      </c>
      <c r="AM861">
        <v>343</v>
      </c>
    </row>
    <row r="862" spans="1:39" ht="60" x14ac:dyDescent="0.3">
      <c r="A862" s="5" t="s">
        <v>11396</v>
      </c>
      <c r="B862" s="1" t="s">
        <v>11397</v>
      </c>
      <c r="C862" s="7" t="s">
        <v>11398</v>
      </c>
      <c r="D862" s="9" t="s">
        <v>11399</v>
      </c>
      <c r="E862" s="1" t="s">
        <v>11400</v>
      </c>
      <c r="F862">
        <v>1755</v>
      </c>
      <c r="G862" s="3" t="s">
        <v>11401</v>
      </c>
      <c r="H862" s="1" t="s">
        <v>11402</v>
      </c>
      <c r="I862">
        <v>4488</v>
      </c>
      <c r="J862" s="3" t="s">
        <v>11403</v>
      </c>
      <c r="K862" s="1" t="s">
        <v>11404</v>
      </c>
      <c r="L862">
        <v>1503</v>
      </c>
      <c r="M862" s="3" t="s">
        <v>11405</v>
      </c>
      <c r="N862" s="1" t="s">
        <v>11406</v>
      </c>
      <c r="O862">
        <v>1981</v>
      </c>
      <c r="P862" s="11" t="s">
        <v>11407</v>
      </c>
      <c r="Q862" s="1" t="s">
        <v>11408</v>
      </c>
      <c r="R862">
        <v>537</v>
      </c>
      <c r="S862" s="3" t="s">
        <v>11409</v>
      </c>
      <c r="T862" s="1" t="s">
        <v>11410</v>
      </c>
      <c r="U862">
        <v>2631</v>
      </c>
      <c r="V862" s="3" t="s">
        <v>11411</v>
      </c>
      <c r="W862" s="1" t="s">
        <v>11412</v>
      </c>
      <c r="X862">
        <v>1719</v>
      </c>
      <c r="Y862" s="3" t="s">
        <v>11413</v>
      </c>
      <c r="Z862" s="1" t="s">
        <v>11414</v>
      </c>
      <c r="AA862">
        <v>923</v>
      </c>
      <c r="AB862" s="3" t="s">
        <v>11415</v>
      </c>
      <c r="AC862" s="1" t="s">
        <v>11416</v>
      </c>
      <c r="AD862">
        <v>949</v>
      </c>
      <c r="AE862">
        <v>0</v>
      </c>
      <c r="AF862">
        <v>0</v>
      </c>
      <c r="AG862">
        <v>185</v>
      </c>
      <c r="AH862">
        <v>0</v>
      </c>
      <c r="AI862">
        <v>0</v>
      </c>
      <c r="AJ862">
        <v>64</v>
      </c>
      <c r="AK862">
        <v>45</v>
      </c>
      <c r="AL862">
        <v>45</v>
      </c>
      <c r="AM862">
        <v>339</v>
      </c>
    </row>
    <row r="863" spans="1:39" ht="60" x14ac:dyDescent="0.3">
      <c r="A863" s="5" t="s">
        <v>11417</v>
      </c>
      <c r="B863" s="1" t="s">
        <v>11418</v>
      </c>
      <c r="C863" s="7" t="s">
        <v>11419</v>
      </c>
      <c r="D863" s="9" t="s">
        <v>11420</v>
      </c>
      <c r="E863" s="1" t="s">
        <v>11421</v>
      </c>
      <c r="F863">
        <v>3416</v>
      </c>
      <c r="G863" s="3" t="s">
        <v>11422</v>
      </c>
      <c r="H863" s="1" t="s">
        <v>11423</v>
      </c>
      <c r="I863">
        <v>5574</v>
      </c>
      <c r="J863" s="3" t="s">
        <v>11420</v>
      </c>
      <c r="K863" s="1" t="s">
        <v>11424</v>
      </c>
      <c r="L863">
        <v>3408</v>
      </c>
      <c r="M863" s="3" t="s">
        <v>11425</v>
      </c>
      <c r="N863" s="1" t="s">
        <v>11426</v>
      </c>
      <c r="O863">
        <v>1681</v>
      </c>
      <c r="P863" s="11" t="s">
        <v>11427</v>
      </c>
      <c r="Q863" s="1" t="s">
        <v>11428</v>
      </c>
      <c r="R863">
        <v>58</v>
      </c>
      <c r="S863" s="3" t="s">
        <v>11429</v>
      </c>
      <c r="T863" s="1" t="s">
        <v>11430</v>
      </c>
      <c r="U863">
        <v>2831</v>
      </c>
      <c r="V863" s="3" t="s">
        <v>11429</v>
      </c>
      <c r="W863" s="1" t="s">
        <v>11430</v>
      </c>
      <c r="X863">
        <v>2831</v>
      </c>
      <c r="Y863" s="3" t="s">
        <v>11429</v>
      </c>
      <c r="Z863" s="1" t="s">
        <v>11430</v>
      </c>
      <c r="AA863">
        <v>2831</v>
      </c>
      <c r="AB863" s="3" t="s">
        <v>11429</v>
      </c>
      <c r="AC863" s="1" t="s">
        <v>11430</v>
      </c>
      <c r="AD863">
        <v>2831</v>
      </c>
      <c r="AE863">
        <v>18</v>
      </c>
      <c r="AF863">
        <v>210</v>
      </c>
      <c r="AG863">
        <v>43</v>
      </c>
      <c r="AH863">
        <v>5</v>
      </c>
      <c r="AI863">
        <v>15</v>
      </c>
      <c r="AJ863">
        <v>15</v>
      </c>
      <c r="AK863">
        <v>15</v>
      </c>
      <c r="AL863">
        <v>15</v>
      </c>
      <c r="AM863">
        <v>336</v>
      </c>
    </row>
    <row r="864" spans="1:39" ht="60" x14ac:dyDescent="0.3">
      <c r="A864" s="5" t="s">
        <v>11431</v>
      </c>
      <c r="B864" s="1" t="s">
        <v>11140</v>
      </c>
      <c r="C864" s="7" t="s">
        <v>11432</v>
      </c>
      <c r="D864" s="9" t="s">
        <v>11142</v>
      </c>
      <c r="E864" s="1" t="s">
        <v>11143</v>
      </c>
      <c r="F864">
        <v>1533</v>
      </c>
      <c r="G864" s="3" t="s">
        <v>11144</v>
      </c>
      <c r="H864" s="1" t="s">
        <v>11145</v>
      </c>
      <c r="I864">
        <v>6368</v>
      </c>
      <c r="J864" s="3" t="s">
        <v>11146</v>
      </c>
      <c r="K864" s="1" t="s">
        <v>11147</v>
      </c>
      <c r="L864">
        <v>4038</v>
      </c>
      <c r="M864" s="3" t="s">
        <v>11146</v>
      </c>
      <c r="N864" s="1" t="s">
        <v>11147</v>
      </c>
      <c r="O864">
        <v>4038</v>
      </c>
      <c r="P864" s="11" t="s">
        <v>11433</v>
      </c>
      <c r="Q864" s="1" t="s">
        <v>11434</v>
      </c>
      <c r="R864">
        <v>985</v>
      </c>
      <c r="S864" s="3" t="s">
        <v>11435</v>
      </c>
      <c r="T864" s="1" t="s">
        <v>11436</v>
      </c>
      <c r="U864">
        <v>3691</v>
      </c>
      <c r="V864" s="3" t="s">
        <v>11437</v>
      </c>
      <c r="W864" s="1" t="s">
        <v>11438</v>
      </c>
      <c r="X864">
        <v>6516</v>
      </c>
      <c r="Y864" s="3" t="s">
        <v>11439</v>
      </c>
      <c r="Z864" s="1" t="s">
        <v>11440</v>
      </c>
      <c r="AA864">
        <v>2243</v>
      </c>
      <c r="AB864" s="3" t="s">
        <v>11439</v>
      </c>
      <c r="AC864" s="1" t="s">
        <v>11440</v>
      </c>
      <c r="AD864">
        <v>2243</v>
      </c>
      <c r="AE864">
        <v>0</v>
      </c>
      <c r="AF864">
        <v>31</v>
      </c>
      <c r="AG864">
        <v>31</v>
      </c>
      <c r="AH864">
        <v>60</v>
      </c>
      <c r="AI864">
        <v>31</v>
      </c>
      <c r="AJ864">
        <v>0</v>
      </c>
      <c r="AK864">
        <v>90</v>
      </c>
      <c r="AL864">
        <v>90</v>
      </c>
      <c r="AM864">
        <v>333</v>
      </c>
    </row>
    <row r="865" spans="1:39" ht="86.4" x14ac:dyDescent="0.3">
      <c r="A865" s="5" t="s">
        <v>11441</v>
      </c>
      <c r="B865" s="1" t="s">
        <v>11442</v>
      </c>
      <c r="C865" s="7" t="s">
        <v>11443</v>
      </c>
      <c r="D865" s="9" t="s">
        <v>11444</v>
      </c>
      <c r="E865" s="1" t="s">
        <v>11445</v>
      </c>
      <c r="F865">
        <v>3548</v>
      </c>
      <c r="G865" s="3" t="s">
        <v>11446</v>
      </c>
      <c r="H865" s="1" t="s">
        <v>11447</v>
      </c>
      <c r="I865">
        <v>465</v>
      </c>
      <c r="J865" s="3" t="s">
        <v>11448</v>
      </c>
      <c r="K865" s="1" t="s">
        <v>11449</v>
      </c>
      <c r="L865">
        <v>2048</v>
      </c>
      <c r="M865" s="3" t="s">
        <v>11448</v>
      </c>
      <c r="N865" s="1" t="s">
        <v>11449</v>
      </c>
      <c r="O865">
        <v>2048</v>
      </c>
      <c r="P865" s="11" t="s">
        <v>11450</v>
      </c>
      <c r="Q865" s="1" t="s">
        <v>11451</v>
      </c>
      <c r="R865">
        <v>5188</v>
      </c>
      <c r="S865" s="3" t="s">
        <v>11452</v>
      </c>
      <c r="T865" s="1" t="s">
        <v>11453</v>
      </c>
      <c r="U865">
        <v>3759</v>
      </c>
      <c r="V865" s="3" t="s">
        <v>11454</v>
      </c>
      <c r="W865" s="1" t="s">
        <v>11455</v>
      </c>
      <c r="X865">
        <v>3629</v>
      </c>
      <c r="Y865" s="3" t="s">
        <v>11456</v>
      </c>
      <c r="Z865" s="1" t="s">
        <v>11457</v>
      </c>
      <c r="AA865">
        <v>4039</v>
      </c>
      <c r="AB865" s="3" t="s">
        <v>11458</v>
      </c>
      <c r="AC865" s="1" t="s">
        <v>11459</v>
      </c>
      <c r="AD865">
        <v>3605</v>
      </c>
      <c r="AE865">
        <v>0</v>
      </c>
      <c r="AF865">
        <v>15</v>
      </c>
      <c r="AG865">
        <v>15</v>
      </c>
      <c r="AH865">
        <v>0</v>
      </c>
      <c r="AI865">
        <v>9</v>
      </c>
      <c r="AJ865">
        <v>29</v>
      </c>
      <c r="AK865">
        <v>125</v>
      </c>
      <c r="AL865">
        <v>140</v>
      </c>
      <c r="AM865">
        <v>333</v>
      </c>
    </row>
    <row r="866" spans="1:39" ht="86.4" x14ac:dyDescent="0.3">
      <c r="A866" s="5" t="s">
        <v>11460</v>
      </c>
      <c r="B866" s="1" t="s">
        <v>11442</v>
      </c>
      <c r="C866" s="7" t="s">
        <v>11443</v>
      </c>
      <c r="D866" s="9" t="s">
        <v>11444</v>
      </c>
      <c r="E866" s="1" t="s">
        <v>11461</v>
      </c>
      <c r="F866">
        <v>3548</v>
      </c>
      <c r="G866" s="3" t="s">
        <v>11446</v>
      </c>
      <c r="H866" s="1" t="s">
        <v>11447</v>
      </c>
      <c r="I866">
        <v>465</v>
      </c>
      <c r="J866" s="3" t="s">
        <v>11448</v>
      </c>
      <c r="K866" s="1" t="s">
        <v>11462</v>
      </c>
      <c r="L866">
        <v>2056</v>
      </c>
      <c r="M866" s="3" t="s">
        <v>11448</v>
      </c>
      <c r="N866" s="1" t="s">
        <v>11462</v>
      </c>
      <c r="O866">
        <v>2056</v>
      </c>
      <c r="P866" s="11" t="s">
        <v>11450</v>
      </c>
      <c r="Q866" s="1" t="s">
        <v>11463</v>
      </c>
      <c r="R866">
        <v>519</v>
      </c>
      <c r="S866" s="3" t="s">
        <v>11452</v>
      </c>
      <c r="T866" s="1" t="s">
        <v>11464</v>
      </c>
      <c r="U866">
        <v>3748</v>
      </c>
      <c r="V866" s="3" t="s">
        <v>11454</v>
      </c>
      <c r="W866" s="1" t="s">
        <v>11465</v>
      </c>
      <c r="X866">
        <v>3617</v>
      </c>
      <c r="Y866" s="3" t="s">
        <v>11456</v>
      </c>
      <c r="Z866" s="1" t="s">
        <v>11466</v>
      </c>
      <c r="AA866">
        <v>4034</v>
      </c>
      <c r="AB866" s="3" t="s">
        <v>11458</v>
      </c>
      <c r="AC866" s="1" t="s">
        <v>11467</v>
      </c>
      <c r="AD866">
        <v>3602</v>
      </c>
      <c r="AE866">
        <v>0</v>
      </c>
      <c r="AF866">
        <v>15</v>
      </c>
      <c r="AG866">
        <v>15</v>
      </c>
      <c r="AH866">
        <v>0</v>
      </c>
      <c r="AI866">
        <v>9</v>
      </c>
      <c r="AJ866">
        <v>29</v>
      </c>
      <c r="AK866">
        <v>125</v>
      </c>
      <c r="AL866">
        <v>140</v>
      </c>
      <c r="AM866">
        <v>333</v>
      </c>
    </row>
    <row r="867" spans="1:39" ht="60" x14ac:dyDescent="0.3">
      <c r="A867" s="5" t="s">
        <v>11468</v>
      </c>
      <c r="B867" s="1" t="s">
        <v>11469</v>
      </c>
      <c r="C867" s="7" t="s">
        <v>11470</v>
      </c>
      <c r="D867" s="9" t="s">
        <v>11471</v>
      </c>
      <c r="E867" s="1" t="s">
        <v>11472</v>
      </c>
      <c r="F867">
        <v>1925</v>
      </c>
      <c r="G867" s="3" t="s">
        <v>11473</v>
      </c>
      <c r="H867" s="1" t="s">
        <v>11474</v>
      </c>
      <c r="I867">
        <v>332</v>
      </c>
      <c r="J867" s="3" t="s">
        <v>11471</v>
      </c>
      <c r="K867" s="1" t="s">
        <v>11475</v>
      </c>
      <c r="L867">
        <v>1954</v>
      </c>
      <c r="M867" s="3" t="s">
        <v>11476</v>
      </c>
      <c r="N867" s="1" t="s">
        <v>11477</v>
      </c>
      <c r="O867">
        <v>2576</v>
      </c>
      <c r="P867" s="11" t="s">
        <v>11478</v>
      </c>
      <c r="Q867" s="1" t="s">
        <v>11479</v>
      </c>
      <c r="R867">
        <v>2881</v>
      </c>
      <c r="S867" s="3" t="s">
        <v>11480</v>
      </c>
      <c r="T867" s="1" t="s">
        <v>11481</v>
      </c>
      <c r="U867">
        <v>369</v>
      </c>
      <c r="V867" s="3" t="s">
        <v>11482</v>
      </c>
      <c r="W867" s="1" t="s">
        <v>11483</v>
      </c>
      <c r="X867">
        <v>3975</v>
      </c>
      <c r="Y867" s="3" t="s">
        <v>11480</v>
      </c>
      <c r="Z867" s="1" t="s">
        <v>11481</v>
      </c>
      <c r="AA867">
        <v>369</v>
      </c>
      <c r="AB867" s="3" t="s">
        <v>11480</v>
      </c>
      <c r="AC867" s="1" t="s">
        <v>11481</v>
      </c>
      <c r="AD867">
        <v>369</v>
      </c>
      <c r="AE867">
        <v>0</v>
      </c>
      <c r="AF867">
        <v>210</v>
      </c>
      <c r="AG867">
        <v>55</v>
      </c>
      <c r="AH867">
        <v>0</v>
      </c>
      <c r="AI867">
        <v>16</v>
      </c>
      <c r="AJ867">
        <v>19</v>
      </c>
      <c r="AK867">
        <v>16</v>
      </c>
      <c r="AL867">
        <v>16</v>
      </c>
      <c r="AM867">
        <v>332</v>
      </c>
    </row>
    <row r="868" spans="1:39" ht="60" x14ac:dyDescent="0.3">
      <c r="A868" s="5" t="s">
        <v>11484</v>
      </c>
      <c r="B868" s="1" t="s">
        <v>11485</v>
      </c>
      <c r="C868" s="7" t="s">
        <v>11486</v>
      </c>
      <c r="D868" s="9" t="s">
        <v>11487</v>
      </c>
      <c r="E868" s="1" t="s">
        <v>11488</v>
      </c>
      <c r="F868">
        <v>2818</v>
      </c>
      <c r="G868" s="3" t="s">
        <v>11489</v>
      </c>
      <c r="H868" s="1" t="s">
        <v>11490</v>
      </c>
      <c r="I868">
        <v>3002</v>
      </c>
      <c r="J868" s="3" t="s">
        <v>11491</v>
      </c>
      <c r="K868" s="1" t="s">
        <v>11492</v>
      </c>
      <c r="L868">
        <v>4344</v>
      </c>
      <c r="M868" s="3" t="s">
        <v>11493</v>
      </c>
      <c r="N868" s="1" t="s">
        <v>11494</v>
      </c>
      <c r="O868">
        <v>5639</v>
      </c>
      <c r="P868" s="11" t="s">
        <v>11495</v>
      </c>
      <c r="Q868" s="1" t="s">
        <v>11496</v>
      </c>
      <c r="R868">
        <v>2503</v>
      </c>
      <c r="S868" s="3" t="s">
        <v>11497</v>
      </c>
      <c r="T868" s="1" t="s">
        <v>11498</v>
      </c>
      <c r="U868">
        <v>4749</v>
      </c>
      <c r="V868" s="3" t="s">
        <v>11499</v>
      </c>
      <c r="W868" s="1" t="s">
        <v>11500</v>
      </c>
      <c r="X868">
        <v>3914</v>
      </c>
      <c r="Y868" s="3" t="s">
        <v>11501</v>
      </c>
      <c r="Z868" s="1" t="s">
        <v>11502</v>
      </c>
      <c r="AA868">
        <v>3335</v>
      </c>
      <c r="AB868" s="3" t="s">
        <v>11503</v>
      </c>
      <c r="AC868" s="1" t="s">
        <v>11504</v>
      </c>
      <c r="AD868">
        <v>3583</v>
      </c>
      <c r="AE868">
        <v>0</v>
      </c>
      <c r="AF868">
        <v>27</v>
      </c>
      <c r="AG868">
        <v>1</v>
      </c>
      <c r="AH868">
        <v>0</v>
      </c>
      <c r="AI868">
        <v>59</v>
      </c>
      <c r="AJ868">
        <v>0</v>
      </c>
      <c r="AK868">
        <v>69</v>
      </c>
      <c r="AL868">
        <v>175</v>
      </c>
      <c r="AM868">
        <v>331</v>
      </c>
    </row>
    <row r="869" spans="1:39" ht="60" x14ac:dyDescent="0.3">
      <c r="A869" s="5" t="s">
        <v>11505</v>
      </c>
      <c r="B869" s="1" t="s">
        <v>11506</v>
      </c>
      <c r="C869" s="7" t="s">
        <v>11507</v>
      </c>
      <c r="D869" s="9" t="s">
        <v>11508</v>
      </c>
      <c r="E869" s="1" t="s">
        <v>11509</v>
      </c>
      <c r="F869">
        <v>6901</v>
      </c>
      <c r="G869" s="3" t="s">
        <v>11510</v>
      </c>
      <c r="H869" s="1" t="s">
        <v>11511</v>
      </c>
      <c r="I869">
        <v>1629</v>
      </c>
      <c r="J869" s="3" t="s">
        <v>11512</v>
      </c>
      <c r="K869" s="1" t="s">
        <v>11513</v>
      </c>
      <c r="L869">
        <v>7151</v>
      </c>
      <c r="M869" s="3" t="s">
        <v>11514</v>
      </c>
      <c r="N869" s="1" t="s">
        <v>11515</v>
      </c>
      <c r="O869">
        <v>7523</v>
      </c>
      <c r="P869" s="11" t="s">
        <v>11516</v>
      </c>
      <c r="Q869" s="1" t="s">
        <v>11517</v>
      </c>
      <c r="R869">
        <v>2333</v>
      </c>
      <c r="S869" s="3" t="s">
        <v>11518</v>
      </c>
      <c r="T869" s="1" t="s">
        <v>11519</v>
      </c>
      <c r="U869">
        <v>5588</v>
      </c>
      <c r="V869" s="3" t="s">
        <v>11520</v>
      </c>
      <c r="W869" s="1" t="s">
        <v>11521</v>
      </c>
      <c r="X869">
        <v>4939</v>
      </c>
      <c r="Y869" s="3" t="s">
        <v>11522</v>
      </c>
      <c r="Z869" s="1" t="s">
        <v>11523</v>
      </c>
      <c r="AA869">
        <v>2853</v>
      </c>
      <c r="AB869" s="3" t="s">
        <v>11524</v>
      </c>
      <c r="AC869" s="1" t="s">
        <v>11525</v>
      </c>
      <c r="AD869">
        <v>3029</v>
      </c>
      <c r="AE869">
        <v>0</v>
      </c>
      <c r="AF869">
        <v>180</v>
      </c>
      <c r="AG869">
        <v>0</v>
      </c>
      <c r="AH869">
        <v>0</v>
      </c>
      <c r="AI869">
        <v>130</v>
      </c>
      <c r="AJ869">
        <v>0</v>
      </c>
      <c r="AK869">
        <v>10</v>
      </c>
      <c r="AL869">
        <v>10</v>
      </c>
      <c r="AM869">
        <v>330</v>
      </c>
    </row>
    <row r="870" spans="1:39" ht="60" x14ac:dyDescent="0.3">
      <c r="A870" s="5" t="s">
        <v>11526</v>
      </c>
      <c r="B870" s="1" t="s">
        <v>11527</v>
      </c>
      <c r="C870" s="7" t="s">
        <v>11528</v>
      </c>
      <c r="D870" s="9" t="s">
        <v>11529</v>
      </c>
      <c r="E870" s="1" t="s">
        <v>11530</v>
      </c>
      <c r="F870">
        <v>1342</v>
      </c>
      <c r="G870" s="3" t="s">
        <v>11531</v>
      </c>
      <c r="H870" s="1" t="s">
        <v>11532</v>
      </c>
      <c r="I870">
        <v>5374</v>
      </c>
      <c r="J870" s="3" t="s">
        <v>11533</v>
      </c>
      <c r="K870" s="1" t="s">
        <v>11534</v>
      </c>
      <c r="L870">
        <v>1716</v>
      </c>
      <c r="M870" s="3" t="s">
        <v>11535</v>
      </c>
      <c r="N870" s="1" t="s">
        <v>11536</v>
      </c>
      <c r="O870">
        <v>3767</v>
      </c>
      <c r="P870" s="11" t="s">
        <v>11537</v>
      </c>
      <c r="Q870" s="1" t="s">
        <v>11538</v>
      </c>
      <c r="R870">
        <v>4856</v>
      </c>
      <c r="S870" s="3" t="s">
        <v>11539</v>
      </c>
      <c r="T870" s="1" t="s">
        <v>11540</v>
      </c>
      <c r="U870">
        <v>2395</v>
      </c>
      <c r="V870" s="3" t="s">
        <v>11541</v>
      </c>
      <c r="W870" s="1" t="s">
        <v>11542</v>
      </c>
      <c r="X870">
        <v>3025</v>
      </c>
      <c r="Y870" s="3" t="s">
        <v>11543</v>
      </c>
      <c r="Z870" s="1" t="s">
        <v>11544</v>
      </c>
      <c r="AA870">
        <v>2223</v>
      </c>
      <c r="AB870" s="3" t="s">
        <v>11543</v>
      </c>
      <c r="AC870" s="1" t="s">
        <v>11544</v>
      </c>
      <c r="AD870">
        <v>2223</v>
      </c>
      <c r="AE870">
        <v>0</v>
      </c>
      <c r="AF870">
        <v>85</v>
      </c>
      <c r="AG870">
        <v>25</v>
      </c>
      <c r="AH870">
        <v>0</v>
      </c>
      <c r="AI870">
        <v>100</v>
      </c>
      <c r="AJ870">
        <v>0</v>
      </c>
      <c r="AK870">
        <v>60</v>
      </c>
      <c r="AL870">
        <v>60</v>
      </c>
      <c r="AM870">
        <v>330</v>
      </c>
    </row>
    <row r="871" spans="1:39" ht="60" x14ac:dyDescent="0.3">
      <c r="A871" s="5" t="s">
        <v>11545</v>
      </c>
      <c r="B871" s="1" t="s">
        <v>11546</v>
      </c>
      <c r="C871" s="7" t="s">
        <v>11547</v>
      </c>
      <c r="D871" s="9" t="s">
        <v>11548</v>
      </c>
      <c r="E871" s="1" t="s">
        <v>11549</v>
      </c>
      <c r="F871">
        <v>6952</v>
      </c>
      <c r="G871" s="3" t="s">
        <v>11550</v>
      </c>
      <c r="H871" s="1" t="s">
        <v>11551</v>
      </c>
      <c r="I871">
        <v>3771</v>
      </c>
      <c r="J871" s="3" t="s">
        <v>11552</v>
      </c>
      <c r="K871" s="1" t="s">
        <v>11553</v>
      </c>
      <c r="L871">
        <v>588</v>
      </c>
      <c r="M871" s="3" t="s">
        <v>11554</v>
      </c>
      <c r="N871" s="1" t="s">
        <v>11555</v>
      </c>
      <c r="O871">
        <v>6342</v>
      </c>
      <c r="P871" s="11" t="s">
        <v>11556</v>
      </c>
      <c r="Q871" s="1" t="s">
        <v>11557</v>
      </c>
      <c r="R871">
        <v>5865</v>
      </c>
      <c r="S871" s="3" t="s">
        <v>11558</v>
      </c>
      <c r="T871" s="1" t="s">
        <v>11559</v>
      </c>
      <c r="U871">
        <v>4643</v>
      </c>
      <c r="V871" s="3" t="s">
        <v>11560</v>
      </c>
      <c r="W871" s="1" t="s">
        <v>11561</v>
      </c>
      <c r="X871">
        <v>4656</v>
      </c>
      <c r="Y871" s="3" t="s">
        <v>11558</v>
      </c>
      <c r="Z871" s="1" t="s">
        <v>11559</v>
      </c>
      <c r="AA871">
        <v>4643</v>
      </c>
      <c r="AB871" s="3" t="s">
        <v>11562</v>
      </c>
      <c r="AC871" s="1" t="s">
        <v>11563</v>
      </c>
      <c r="AD871">
        <v>6636</v>
      </c>
      <c r="AE871">
        <v>19</v>
      </c>
      <c r="AF871">
        <v>66</v>
      </c>
      <c r="AG871">
        <v>1</v>
      </c>
      <c r="AH871">
        <v>25</v>
      </c>
      <c r="AI871">
        <v>46</v>
      </c>
      <c r="AJ871">
        <v>1</v>
      </c>
      <c r="AK871">
        <v>46</v>
      </c>
      <c r="AL871">
        <v>125</v>
      </c>
      <c r="AM871">
        <v>329</v>
      </c>
    </row>
    <row r="872" spans="1:39" ht="60" x14ac:dyDescent="0.3">
      <c r="A872" s="5" t="s">
        <v>11564</v>
      </c>
      <c r="B872" s="1" t="s">
        <v>11565</v>
      </c>
      <c r="C872" s="7" t="s">
        <v>11566</v>
      </c>
      <c r="D872" s="9" t="s">
        <v>11567</v>
      </c>
      <c r="E872" s="1" t="s">
        <v>11568</v>
      </c>
      <c r="F872">
        <v>401</v>
      </c>
      <c r="G872" s="3" t="s">
        <v>11569</v>
      </c>
      <c r="H872" s="1" t="s">
        <v>11570</v>
      </c>
      <c r="I872">
        <v>1593</v>
      </c>
      <c r="J872" s="3" t="s">
        <v>11571</v>
      </c>
      <c r="K872" s="1" t="s">
        <v>11572</v>
      </c>
      <c r="L872">
        <v>881</v>
      </c>
      <c r="M872" s="3" t="s">
        <v>11573</v>
      </c>
      <c r="N872" s="1" t="s">
        <v>11574</v>
      </c>
      <c r="O872">
        <v>2474</v>
      </c>
      <c r="P872" s="11" t="s">
        <v>11575</v>
      </c>
      <c r="Q872" s="1" t="s">
        <v>11576</v>
      </c>
      <c r="R872">
        <v>2278</v>
      </c>
      <c r="S872" s="3" t="s">
        <v>11577</v>
      </c>
      <c r="T872" s="1" t="s">
        <v>11578</v>
      </c>
      <c r="U872">
        <v>1272</v>
      </c>
      <c r="V872" s="3" t="s">
        <v>2119</v>
      </c>
      <c r="W872" s="1" t="s">
        <v>11579</v>
      </c>
      <c r="X872">
        <v>1351</v>
      </c>
      <c r="Y872" s="3" t="s">
        <v>11577</v>
      </c>
      <c r="Z872" s="1" t="s">
        <v>11578</v>
      </c>
      <c r="AA872">
        <v>1272</v>
      </c>
      <c r="AB872" s="3" t="s">
        <v>11577</v>
      </c>
      <c r="AC872" s="1" t="s">
        <v>11578</v>
      </c>
      <c r="AD872">
        <v>1272</v>
      </c>
      <c r="AE872">
        <v>0</v>
      </c>
      <c r="AF872">
        <v>62</v>
      </c>
      <c r="AG872">
        <v>0</v>
      </c>
      <c r="AH872">
        <v>0</v>
      </c>
      <c r="AI872">
        <v>69</v>
      </c>
      <c r="AJ872">
        <v>59</v>
      </c>
      <c r="AK872">
        <v>69</v>
      </c>
      <c r="AL872">
        <v>69</v>
      </c>
      <c r="AM872">
        <v>328</v>
      </c>
    </row>
    <row r="873" spans="1:39" ht="60" x14ac:dyDescent="0.3">
      <c r="A873" s="5" t="s">
        <v>11580</v>
      </c>
      <c r="B873" s="1" t="s">
        <v>11581</v>
      </c>
      <c r="C873" s="7" t="s">
        <v>11582</v>
      </c>
      <c r="D873" s="9" t="s">
        <v>11583</v>
      </c>
      <c r="E873" s="1" t="s">
        <v>11584</v>
      </c>
      <c r="F873">
        <v>2936</v>
      </c>
      <c r="G873" s="3" t="s">
        <v>11585</v>
      </c>
      <c r="H873" s="1" t="s">
        <v>11586</v>
      </c>
      <c r="I873">
        <v>7391</v>
      </c>
      <c r="J873" s="3" t="s">
        <v>11587</v>
      </c>
      <c r="K873" s="1" t="s">
        <v>11588</v>
      </c>
      <c r="L873">
        <v>1734</v>
      </c>
      <c r="M873" s="3" t="s">
        <v>11589</v>
      </c>
      <c r="N873" s="1" t="s">
        <v>11590</v>
      </c>
      <c r="O873">
        <v>8375</v>
      </c>
      <c r="P873" s="11" t="s">
        <v>11591</v>
      </c>
      <c r="Q873" s="1" t="s">
        <v>11592</v>
      </c>
      <c r="R873">
        <v>6827</v>
      </c>
      <c r="S873" s="3" t="s">
        <v>11593</v>
      </c>
      <c r="T873" s="1" t="s">
        <v>11594</v>
      </c>
      <c r="U873">
        <v>4036</v>
      </c>
      <c r="V873" s="3" t="s">
        <v>11595</v>
      </c>
      <c r="W873" s="1" t="s">
        <v>11596</v>
      </c>
      <c r="X873">
        <v>4201</v>
      </c>
      <c r="Y873" s="3" t="s">
        <v>11593</v>
      </c>
      <c r="Z873" s="1" t="s">
        <v>11594</v>
      </c>
      <c r="AA873">
        <v>4036</v>
      </c>
      <c r="AB873" s="3" t="s">
        <v>11597</v>
      </c>
      <c r="AC873" s="1" t="s">
        <v>11598</v>
      </c>
      <c r="AD873">
        <v>386</v>
      </c>
      <c r="AE873">
        <v>102</v>
      </c>
      <c r="AF873">
        <v>55</v>
      </c>
      <c r="AG873">
        <v>0</v>
      </c>
      <c r="AH873">
        <v>46</v>
      </c>
      <c r="AI873">
        <v>24</v>
      </c>
      <c r="AJ873">
        <v>0</v>
      </c>
      <c r="AK873">
        <v>24</v>
      </c>
      <c r="AL873">
        <v>69</v>
      </c>
      <c r="AM873">
        <v>320</v>
      </c>
    </row>
    <row r="874" spans="1:39" ht="60" x14ac:dyDescent="0.3">
      <c r="A874" s="5" t="s">
        <v>11599</v>
      </c>
      <c r="B874" s="1" t="s">
        <v>11600</v>
      </c>
      <c r="C874" s="7" t="s">
        <v>11601</v>
      </c>
      <c r="D874" s="9" t="s">
        <v>11602</v>
      </c>
      <c r="E874" s="1" t="s">
        <v>11603</v>
      </c>
      <c r="F874">
        <v>5114</v>
      </c>
      <c r="G874" s="3" t="s">
        <v>11604</v>
      </c>
      <c r="H874" s="1" t="s">
        <v>11605</v>
      </c>
      <c r="I874">
        <v>837</v>
      </c>
      <c r="J874" s="3" t="s">
        <v>11606</v>
      </c>
      <c r="K874" s="1" t="s">
        <v>11607</v>
      </c>
      <c r="L874">
        <v>5574</v>
      </c>
      <c r="M874" s="3" t="s">
        <v>11608</v>
      </c>
      <c r="N874" s="1" t="s">
        <v>11609</v>
      </c>
      <c r="O874">
        <v>7242</v>
      </c>
      <c r="P874" s="11" t="s">
        <v>11610</v>
      </c>
      <c r="Q874" s="1" t="s">
        <v>11611</v>
      </c>
      <c r="R874">
        <v>3811</v>
      </c>
      <c r="S874" s="3" t="s">
        <v>11612</v>
      </c>
      <c r="T874" s="1" t="s">
        <v>11613</v>
      </c>
      <c r="U874">
        <v>1997</v>
      </c>
      <c r="V874" s="3" t="s">
        <v>11614</v>
      </c>
      <c r="W874" s="1" t="s">
        <v>11615</v>
      </c>
      <c r="X874">
        <v>7891</v>
      </c>
      <c r="Y874" s="3" t="s">
        <v>11612</v>
      </c>
      <c r="Z874" s="1" t="s">
        <v>11613</v>
      </c>
      <c r="AA874">
        <v>1997</v>
      </c>
      <c r="AB874" s="3" t="s">
        <v>11612</v>
      </c>
      <c r="AC874" s="1" t="s">
        <v>11613</v>
      </c>
      <c r="AD874">
        <v>1997</v>
      </c>
      <c r="AE874">
        <v>100</v>
      </c>
      <c r="AF874">
        <v>12</v>
      </c>
      <c r="AG874">
        <v>150</v>
      </c>
      <c r="AH874">
        <v>50</v>
      </c>
      <c r="AI874">
        <v>0</v>
      </c>
      <c r="AJ874">
        <v>4</v>
      </c>
      <c r="AK874">
        <v>0</v>
      </c>
      <c r="AL874">
        <v>0</v>
      </c>
      <c r="AM874">
        <v>316</v>
      </c>
    </row>
    <row r="875" spans="1:39" ht="60" x14ac:dyDescent="0.3">
      <c r="A875" s="5" t="s">
        <v>11616</v>
      </c>
      <c r="B875" s="1" t="s">
        <v>11617</v>
      </c>
      <c r="C875" s="7" t="s">
        <v>11618</v>
      </c>
      <c r="D875" s="9" t="s">
        <v>11619</v>
      </c>
      <c r="E875" s="1" t="s">
        <v>11620</v>
      </c>
      <c r="F875">
        <v>1996</v>
      </c>
      <c r="G875" s="3" t="s">
        <v>11621</v>
      </c>
      <c r="H875" s="1" t="s">
        <v>11622</v>
      </c>
      <c r="I875">
        <v>4741</v>
      </c>
      <c r="J875" s="3" t="s">
        <v>11623</v>
      </c>
      <c r="K875" s="1" t="s">
        <v>11624</v>
      </c>
      <c r="L875">
        <v>2875</v>
      </c>
      <c r="M875" s="3" t="s">
        <v>11625</v>
      </c>
      <c r="N875" s="1" t="s">
        <v>11626</v>
      </c>
      <c r="O875">
        <v>3153</v>
      </c>
      <c r="P875" s="11" t="s">
        <v>11627</v>
      </c>
      <c r="Q875" s="1" t="s">
        <v>11628</v>
      </c>
      <c r="R875">
        <v>2055</v>
      </c>
      <c r="S875" s="3" t="s">
        <v>11629</v>
      </c>
      <c r="T875" s="1" t="s">
        <v>11630</v>
      </c>
      <c r="U875">
        <v>5442</v>
      </c>
      <c r="V875" s="3" t="s">
        <v>11631</v>
      </c>
      <c r="W875" s="1" t="s">
        <v>11632</v>
      </c>
      <c r="X875">
        <v>344</v>
      </c>
      <c r="Y875" s="3" t="s">
        <v>11633</v>
      </c>
      <c r="Z875" s="1" t="s">
        <v>11634</v>
      </c>
      <c r="AA875">
        <v>1841</v>
      </c>
      <c r="AB875" s="3" t="s">
        <v>11633</v>
      </c>
      <c r="AC875" s="1" t="s">
        <v>11634</v>
      </c>
      <c r="AD875">
        <v>1841</v>
      </c>
      <c r="AE875">
        <v>0</v>
      </c>
      <c r="AF875">
        <v>130</v>
      </c>
      <c r="AG875">
        <v>0</v>
      </c>
      <c r="AH875">
        <v>0</v>
      </c>
      <c r="AI875">
        <v>25</v>
      </c>
      <c r="AJ875">
        <v>19</v>
      </c>
      <c r="AK875">
        <v>71</v>
      </c>
      <c r="AL875">
        <v>71</v>
      </c>
      <c r="AM875">
        <v>316</v>
      </c>
    </row>
    <row r="876" spans="1:39" ht="60" x14ac:dyDescent="0.3">
      <c r="A876" s="5" t="s">
        <v>11635</v>
      </c>
      <c r="B876" s="1" t="s">
        <v>11636</v>
      </c>
      <c r="C876" s="7" t="s">
        <v>11637</v>
      </c>
      <c r="D876" s="9" t="s">
        <v>11638</v>
      </c>
      <c r="E876" s="1" t="s">
        <v>11639</v>
      </c>
      <c r="F876">
        <v>2739</v>
      </c>
      <c r="G876" s="3" t="s">
        <v>11640</v>
      </c>
      <c r="H876" s="1" t="s">
        <v>11641</v>
      </c>
      <c r="I876">
        <v>4123</v>
      </c>
      <c r="J876" s="3" t="s">
        <v>11642</v>
      </c>
      <c r="K876" s="1" t="s">
        <v>11643</v>
      </c>
      <c r="L876">
        <v>3257</v>
      </c>
      <c r="M876" s="3" t="s">
        <v>11642</v>
      </c>
      <c r="N876" s="1" t="s">
        <v>11643</v>
      </c>
      <c r="O876">
        <v>3257</v>
      </c>
      <c r="P876" s="11" t="s">
        <v>11644</v>
      </c>
      <c r="Q876" s="1" t="s">
        <v>11645</v>
      </c>
      <c r="R876">
        <v>35</v>
      </c>
      <c r="S876" s="3" t="s">
        <v>11646</v>
      </c>
      <c r="T876" s="1" t="s">
        <v>11647</v>
      </c>
      <c r="U876">
        <v>2445</v>
      </c>
      <c r="V876" s="3" t="s">
        <v>11648</v>
      </c>
      <c r="W876" s="1" t="s">
        <v>11649</v>
      </c>
      <c r="X876">
        <v>3152</v>
      </c>
      <c r="Y876" s="3" t="s">
        <v>11646</v>
      </c>
      <c r="Z876" s="1" t="s">
        <v>11647</v>
      </c>
      <c r="AA876">
        <v>2445</v>
      </c>
      <c r="AB876" s="3" t="s">
        <v>11646</v>
      </c>
      <c r="AC876" s="1" t="s">
        <v>11647</v>
      </c>
      <c r="AD876">
        <v>2445</v>
      </c>
      <c r="AE876">
        <v>0</v>
      </c>
      <c r="AF876">
        <v>0</v>
      </c>
      <c r="AG876">
        <v>0</v>
      </c>
      <c r="AH876">
        <v>0</v>
      </c>
      <c r="AI876">
        <v>105</v>
      </c>
      <c r="AJ876">
        <v>0</v>
      </c>
      <c r="AK876">
        <v>105</v>
      </c>
      <c r="AL876">
        <v>105</v>
      </c>
      <c r="AM876">
        <v>315</v>
      </c>
    </row>
    <row r="877" spans="1:39" ht="60" x14ac:dyDescent="0.3">
      <c r="A877" s="5" t="s">
        <v>11650</v>
      </c>
      <c r="B877" s="1" t="s">
        <v>11651</v>
      </c>
      <c r="C877" s="7" t="s">
        <v>11652</v>
      </c>
      <c r="D877" s="9" t="s">
        <v>11653</v>
      </c>
      <c r="E877" s="1" t="s">
        <v>11654</v>
      </c>
      <c r="F877">
        <v>912</v>
      </c>
      <c r="G877" s="3" t="s">
        <v>10271</v>
      </c>
      <c r="H877" s="1" t="s">
        <v>11655</v>
      </c>
      <c r="I877">
        <v>3963</v>
      </c>
      <c r="J877" s="3" t="s">
        <v>11656</v>
      </c>
      <c r="K877" s="1" t="s">
        <v>11657</v>
      </c>
      <c r="L877">
        <v>2398</v>
      </c>
      <c r="M877" s="3" t="s">
        <v>10275</v>
      </c>
      <c r="N877" s="1" t="s">
        <v>11658</v>
      </c>
      <c r="O877">
        <v>253</v>
      </c>
      <c r="P877" s="11" t="s">
        <v>11659</v>
      </c>
      <c r="Q877" s="1" t="s">
        <v>11660</v>
      </c>
      <c r="R877">
        <v>677</v>
      </c>
      <c r="S877" s="3" t="s">
        <v>10279</v>
      </c>
      <c r="T877" s="1" t="s">
        <v>11661</v>
      </c>
      <c r="U877">
        <v>2465</v>
      </c>
      <c r="V877" s="3" t="s">
        <v>11662</v>
      </c>
      <c r="W877" s="1" t="s">
        <v>11663</v>
      </c>
      <c r="X877">
        <v>1949</v>
      </c>
      <c r="Y877" s="3" t="s">
        <v>11662</v>
      </c>
      <c r="Z877" s="1" t="s">
        <v>11663</v>
      </c>
      <c r="AA877">
        <v>1949</v>
      </c>
      <c r="AB877" s="3" t="s">
        <v>11662</v>
      </c>
      <c r="AC877" s="1" t="s">
        <v>11663</v>
      </c>
      <c r="AD877">
        <v>1949</v>
      </c>
      <c r="AE877">
        <v>0</v>
      </c>
      <c r="AF877">
        <v>27</v>
      </c>
      <c r="AG877">
        <v>27</v>
      </c>
      <c r="AH877">
        <v>0</v>
      </c>
      <c r="AI877">
        <v>51</v>
      </c>
      <c r="AJ877">
        <v>69</v>
      </c>
      <c r="AK877">
        <v>69</v>
      </c>
      <c r="AL877">
        <v>69</v>
      </c>
      <c r="AM877">
        <v>312</v>
      </c>
    </row>
    <row r="878" spans="1:39" ht="60" x14ac:dyDescent="0.3">
      <c r="A878" s="5" t="s">
        <v>11664</v>
      </c>
      <c r="B878" s="1" t="s">
        <v>11665</v>
      </c>
      <c r="C878" s="7" t="s">
        <v>11666</v>
      </c>
      <c r="D878" s="9" t="s">
        <v>11667</v>
      </c>
      <c r="E878" s="1" t="s">
        <v>11668</v>
      </c>
      <c r="F878">
        <v>3795</v>
      </c>
      <c r="G878" s="3" t="s">
        <v>11669</v>
      </c>
      <c r="H878" s="1" t="s">
        <v>11670</v>
      </c>
      <c r="I878">
        <v>8492</v>
      </c>
      <c r="J878" s="3" t="s">
        <v>11671</v>
      </c>
      <c r="K878" s="1" t="s">
        <v>11672</v>
      </c>
      <c r="L878">
        <v>4567</v>
      </c>
      <c r="M878" s="3" t="s">
        <v>11673</v>
      </c>
      <c r="N878" s="1" t="s">
        <v>11674</v>
      </c>
      <c r="O878">
        <v>6108</v>
      </c>
      <c r="P878" s="11" t="s">
        <v>11675</v>
      </c>
      <c r="Q878" s="1" t="s">
        <v>11676</v>
      </c>
      <c r="R878">
        <v>8011</v>
      </c>
      <c r="S878" s="3" t="s">
        <v>11677</v>
      </c>
      <c r="T878" s="1" t="s">
        <v>11678</v>
      </c>
      <c r="U878">
        <v>1139</v>
      </c>
      <c r="V878" s="3" t="s">
        <v>11679</v>
      </c>
      <c r="W878" s="1" t="s">
        <v>11680</v>
      </c>
      <c r="X878">
        <v>2684</v>
      </c>
      <c r="Y878" s="3" t="s">
        <v>11681</v>
      </c>
      <c r="Z878" s="1" t="s">
        <v>11682</v>
      </c>
      <c r="AA878">
        <v>3968</v>
      </c>
      <c r="AB878" s="3" t="s">
        <v>11683</v>
      </c>
      <c r="AC878" s="1" t="s">
        <v>11684</v>
      </c>
      <c r="AD878">
        <v>3927</v>
      </c>
      <c r="AE878">
        <v>35</v>
      </c>
      <c r="AF878">
        <v>130</v>
      </c>
      <c r="AG878">
        <v>0</v>
      </c>
      <c r="AH878">
        <v>25</v>
      </c>
      <c r="AI878">
        <v>57</v>
      </c>
      <c r="AJ878">
        <v>0</v>
      </c>
      <c r="AK878">
        <v>0</v>
      </c>
      <c r="AL878">
        <v>62</v>
      </c>
      <c r="AM878">
        <v>309</v>
      </c>
    </row>
    <row r="879" spans="1:39" ht="60" x14ac:dyDescent="0.3">
      <c r="A879" s="5" t="s">
        <v>11685</v>
      </c>
      <c r="B879" s="1" t="s">
        <v>11686</v>
      </c>
      <c r="C879" s="7" t="s">
        <v>11687</v>
      </c>
      <c r="D879" s="9" t="s">
        <v>11688</v>
      </c>
      <c r="E879" s="1" t="s">
        <v>11689</v>
      </c>
      <c r="F879">
        <v>4072</v>
      </c>
      <c r="G879" s="3" t="s">
        <v>11690</v>
      </c>
      <c r="H879" s="1" t="s">
        <v>11691</v>
      </c>
      <c r="I879">
        <v>3633</v>
      </c>
      <c r="J879" s="3" t="s">
        <v>11692</v>
      </c>
      <c r="K879" s="1" t="s">
        <v>11693</v>
      </c>
      <c r="L879">
        <v>5235</v>
      </c>
      <c r="M879" s="3" t="s">
        <v>11694</v>
      </c>
      <c r="N879" s="1" t="s">
        <v>11695</v>
      </c>
      <c r="O879">
        <v>7523</v>
      </c>
      <c r="P879" s="11" t="s">
        <v>11696</v>
      </c>
      <c r="Q879" s="1" t="s">
        <v>11697</v>
      </c>
      <c r="R879">
        <v>5576</v>
      </c>
      <c r="S879" s="3" t="s">
        <v>11698</v>
      </c>
      <c r="T879" s="1" t="s">
        <v>11699</v>
      </c>
      <c r="U879">
        <v>635</v>
      </c>
      <c r="V879" s="3" t="s">
        <v>11700</v>
      </c>
      <c r="W879" s="1" t="s">
        <v>11701</v>
      </c>
      <c r="X879">
        <v>2369</v>
      </c>
      <c r="Y879" s="3" t="s">
        <v>11698</v>
      </c>
      <c r="Z879" s="1" t="s">
        <v>11699</v>
      </c>
      <c r="AA879">
        <v>635</v>
      </c>
      <c r="AB879" s="3" t="s">
        <v>11698</v>
      </c>
      <c r="AC879" s="1" t="s">
        <v>11699</v>
      </c>
      <c r="AD879">
        <v>635</v>
      </c>
      <c r="AE879">
        <v>50</v>
      </c>
      <c r="AF879">
        <v>55</v>
      </c>
      <c r="AG879">
        <v>100</v>
      </c>
      <c r="AH879">
        <v>100</v>
      </c>
      <c r="AI879">
        <v>0</v>
      </c>
      <c r="AJ879">
        <v>0</v>
      </c>
      <c r="AK879">
        <v>0</v>
      </c>
      <c r="AL879">
        <v>0</v>
      </c>
      <c r="AM879">
        <v>305</v>
      </c>
    </row>
    <row r="880" spans="1:39" ht="60" x14ac:dyDescent="0.3">
      <c r="A880" s="5" t="s">
        <v>11702</v>
      </c>
      <c r="B880" s="1" t="s">
        <v>11703</v>
      </c>
      <c r="C880" s="7" t="s">
        <v>11704</v>
      </c>
      <c r="D880" s="9" t="s">
        <v>11705</v>
      </c>
      <c r="E880" s="1" t="s">
        <v>11706</v>
      </c>
      <c r="F880">
        <v>2707</v>
      </c>
      <c r="G880" s="3" t="s">
        <v>11707</v>
      </c>
      <c r="H880" s="1" t="s">
        <v>11708</v>
      </c>
      <c r="I880">
        <v>6964</v>
      </c>
      <c r="J880" s="3" t="s">
        <v>11709</v>
      </c>
      <c r="K880" s="1" t="s">
        <v>11710</v>
      </c>
      <c r="L880">
        <v>4306</v>
      </c>
      <c r="M880" s="3" t="s">
        <v>11711</v>
      </c>
      <c r="N880" s="1" t="s">
        <v>11712</v>
      </c>
      <c r="O880">
        <v>6746</v>
      </c>
      <c r="P880" s="11" t="s">
        <v>11713</v>
      </c>
      <c r="Q880" s="1" t="s">
        <v>11714</v>
      </c>
      <c r="R880">
        <v>6822</v>
      </c>
      <c r="S880" s="3" t="s">
        <v>11715</v>
      </c>
      <c r="T880" s="1" t="s">
        <v>11716</v>
      </c>
      <c r="U880">
        <v>2054</v>
      </c>
      <c r="V880" s="3" t="s">
        <v>11717</v>
      </c>
      <c r="W880" s="1" t="s">
        <v>11718</v>
      </c>
      <c r="X880">
        <v>5208</v>
      </c>
      <c r="Y880" s="3" t="s">
        <v>11715</v>
      </c>
      <c r="Z880" s="1" t="s">
        <v>11716</v>
      </c>
      <c r="AA880">
        <v>2054</v>
      </c>
      <c r="AB880" s="3" t="s">
        <v>11719</v>
      </c>
      <c r="AC880" s="1" t="s">
        <v>11720</v>
      </c>
      <c r="AD880">
        <v>4289</v>
      </c>
      <c r="AE880">
        <v>69</v>
      </c>
      <c r="AF880">
        <v>43</v>
      </c>
      <c r="AG880">
        <v>0</v>
      </c>
      <c r="AH880">
        <v>94</v>
      </c>
      <c r="AI880">
        <v>45</v>
      </c>
      <c r="AJ880">
        <v>0</v>
      </c>
      <c r="AK880">
        <v>45</v>
      </c>
      <c r="AL880">
        <v>9</v>
      </c>
      <c r="AM880">
        <v>305</v>
      </c>
    </row>
    <row r="881" spans="1:39" ht="60" x14ac:dyDescent="0.3">
      <c r="A881" s="5" t="s">
        <v>11721</v>
      </c>
      <c r="B881" s="1" t="s">
        <v>11722</v>
      </c>
      <c r="C881" s="7" t="s">
        <v>11723</v>
      </c>
      <c r="D881" s="9" t="s">
        <v>11724</v>
      </c>
      <c r="E881" s="1" t="s">
        <v>11725</v>
      </c>
      <c r="F881">
        <v>991</v>
      </c>
      <c r="G881" s="3" t="s">
        <v>11726</v>
      </c>
      <c r="H881" s="1" t="s">
        <v>11727</v>
      </c>
      <c r="I881">
        <v>1674</v>
      </c>
      <c r="J881" s="3" t="s">
        <v>11728</v>
      </c>
      <c r="K881" s="1" t="s">
        <v>11729</v>
      </c>
      <c r="L881">
        <v>2726</v>
      </c>
      <c r="M881" s="3" t="s">
        <v>11730</v>
      </c>
      <c r="N881" s="1" t="s">
        <v>11731</v>
      </c>
      <c r="O881">
        <v>3464</v>
      </c>
      <c r="P881" s="11" t="s">
        <v>11732</v>
      </c>
      <c r="Q881" s="1" t="s">
        <v>11733</v>
      </c>
      <c r="R881">
        <v>4138</v>
      </c>
      <c r="S881" s="3" t="s">
        <v>11734</v>
      </c>
      <c r="T881" s="1" t="s">
        <v>11735</v>
      </c>
      <c r="U881">
        <v>5151</v>
      </c>
      <c r="V881" s="3" t="s">
        <v>11736</v>
      </c>
      <c r="W881" s="1" t="s">
        <v>11737</v>
      </c>
      <c r="X881">
        <v>1522</v>
      </c>
      <c r="Y881" s="3" t="s">
        <v>11734</v>
      </c>
      <c r="Z881" s="1" t="s">
        <v>11735</v>
      </c>
      <c r="AA881">
        <v>5151</v>
      </c>
      <c r="AB881" s="3" t="s">
        <v>11734</v>
      </c>
      <c r="AC881" s="1" t="s">
        <v>11735</v>
      </c>
      <c r="AD881">
        <v>5151</v>
      </c>
      <c r="AE881">
        <v>0</v>
      </c>
      <c r="AF881">
        <v>90</v>
      </c>
      <c r="AG881">
        <v>59</v>
      </c>
      <c r="AH881">
        <v>0</v>
      </c>
      <c r="AI881">
        <v>25</v>
      </c>
      <c r="AJ881">
        <v>80</v>
      </c>
      <c r="AK881">
        <v>25</v>
      </c>
      <c r="AL881">
        <v>25</v>
      </c>
      <c r="AM881">
        <v>304</v>
      </c>
    </row>
    <row r="882" spans="1:39" ht="60" x14ac:dyDescent="0.3">
      <c r="A882" s="5" t="s">
        <v>11738</v>
      </c>
      <c r="B882" s="1" t="s">
        <v>11739</v>
      </c>
      <c r="C882" s="7" t="s">
        <v>11740</v>
      </c>
      <c r="D882" s="9" t="s">
        <v>11741</v>
      </c>
      <c r="E882" s="1" t="s">
        <v>11742</v>
      </c>
      <c r="F882">
        <v>3582</v>
      </c>
      <c r="G882" s="3" t="s">
        <v>11743</v>
      </c>
      <c r="H882" s="1" t="s">
        <v>11744</v>
      </c>
      <c r="I882">
        <v>274</v>
      </c>
      <c r="J882" s="3" t="s">
        <v>11745</v>
      </c>
      <c r="K882" s="1" t="s">
        <v>11746</v>
      </c>
      <c r="L882">
        <v>4006</v>
      </c>
      <c r="M882" s="3" t="s">
        <v>11747</v>
      </c>
      <c r="N882" s="1" t="s">
        <v>11748</v>
      </c>
      <c r="O882">
        <v>5701</v>
      </c>
      <c r="P882" s="11" t="s">
        <v>11749</v>
      </c>
      <c r="Q882" s="1" t="s">
        <v>11750</v>
      </c>
      <c r="R882">
        <v>2177</v>
      </c>
      <c r="S882" s="3" t="s">
        <v>11751</v>
      </c>
      <c r="T882" s="1" t="s">
        <v>11752</v>
      </c>
      <c r="U882">
        <v>2344</v>
      </c>
      <c r="V882" s="3" t="s">
        <v>11753</v>
      </c>
      <c r="W882" s="1" t="s">
        <v>11754</v>
      </c>
      <c r="X882">
        <v>2524</v>
      </c>
      <c r="Y882" s="3" t="s">
        <v>11751</v>
      </c>
      <c r="Z882" s="1" t="s">
        <v>11752</v>
      </c>
      <c r="AA882">
        <v>2344</v>
      </c>
      <c r="AB882" s="3" t="s">
        <v>11755</v>
      </c>
      <c r="AC882" s="1" t="s">
        <v>11756</v>
      </c>
      <c r="AD882">
        <v>2442</v>
      </c>
      <c r="AE882">
        <v>0</v>
      </c>
      <c r="AF882">
        <v>130</v>
      </c>
      <c r="AG882">
        <v>9</v>
      </c>
      <c r="AH882">
        <v>0</v>
      </c>
      <c r="AI882">
        <v>55</v>
      </c>
      <c r="AJ882">
        <v>9</v>
      </c>
      <c r="AK882">
        <v>55</v>
      </c>
      <c r="AL882">
        <v>45</v>
      </c>
      <c r="AM882">
        <v>303</v>
      </c>
    </row>
    <row r="883" spans="1:39" ht="97.2" x14ac:dyDescent="0.3">
      <c r="A883" s="5" t="s">
        <v>11757</v>
      </c>
      <c r="B883" s="1" t="s">
        <v>11758</v>
      </c>
      <c r="C883" s="7" t="s">
        <v>11759</v>
      </c>
      <c r="D883" s="9" t="s">
        <v>11760</v>
      </c>
      <c r="E883" s="1" t="s">
        <v>11761</v>
      </c>
      <c r="F883">
        <v>1068</v>
      </c>
      <c r="G883" s="3" t="s">
        <v>11762</v>
      </c>
      <c r="H883" s="1" t="s">
        <v>11763</v>
      </c>
      <c r="I883">
        <v>6201</v>
      </c>
      <c r="J883" s="3" t="s">
        <v>11764</v>
      </c>
      <c r="K883" s="1" t="s">
        <v>11765</v>
      </c>
      <c r="L883">
        <v>3845</v>
      </c>
      <c r="M883" s="3" t="s">
        <v>11766</v>
      </c>
      <c r="N883" s="1" t="s">
        <v>11767</v>
      </c>
      <c r="O883">
        <v>3699</v>
      </c>
      <c r="P883" s="11" t="s">
        <v>11768</v>
      </c>
      <c r="Q883" s="1" t="s">
        <v>11769</v>
      </c>
      <c r="R883">
        <v>5761</v>
      </c>
      <c r="S883" s="3" t="s">
        <v>11770</v>
      </c>
      <c r="T883" s="1" t="s">
        <v>11771</v>
      </c>
      <c r="U883">
        <v>3438</v>
      </c>
      <c r="V883" s="3" t="s">
        <v>11772</v>
      </c>
      <c r="W883" s="1" t="s">
        <v>11773</v>
      </c>
      <c r="X883">
        <v>3955</v>
      </c>
      <c r="Y883" s="3" t="s">
        <v>11774</v>
      </c>
      <c r="Z883" s="1" t="s">
        <v>11775</v>
      </c>
      <c r="AA883">
        <v>3809</v>
      </c>
      <c r="AB883" s="3" t="s">
        <v>11774</v>
      </c>
      <c r="AC883" s="1" t="s">
        <v>11775</v>
      </c>
      <c r="AD883">
        <v>3809</v>
      </c>
      <c r="AE883">
        <v>50</v>
      </c>
      <c r="AF883">
        <v>25</v>
      </c>
      <c r="AG883">
        <v>31</v>
      </c>
      <c r="AH883">
        <v>25</v>
      </c>
      <c r="AI883">
        <v>9</v>
      </c>
      <c r="AJ883">
        <v>54</v>
      </c>
      <c r="AK883">
        <v>54</v>
      </c>
      <c r="AL883">
        <v>54</v>
      </c>
      <c r="AM883">
        <v>302</v>
      </c>
    </row>
    <row r="884" spans="1:39" ht="60" x14ac:dyDescent="0.3">
      <c r="A884" s="5" t="s">
        <v>11776</v>
      </c>
      <c r="B884" s="1" t="s">
        <v>11777</v>
      </c>
      <c r="C884" s="7" t="s">
        <v>11778</v>
      </c>
      <c r="D884" s="9" t="s">
        <v>11779</v>
      </c>
      <c r="E884" s="1" t="s">
        <v>11780</v>
      </c>
      <c r="F884">
        <v>1611</v>
      </c>
      <c r="G884" s="3" t="s">
        <v>11781</v>
      </c>
      <c r="H884" s="1" t="s">
        <v>11782</v>
      </c>
      <c r="I884">
        <v>1676</v>
      </c>
      <c r="J884" s="3" t="s">
        <v>11783</v>
      </c>
      <c r="K884" s="1" t="s">
        <v>11784</v>
      </c>
      <c r="L884">
        <v>381</v>
      </c>
      <c r="M884" s="3" t="s">
        <v>11785</v>
      </c>
      <c r="N884" s="1" t="s">
        <v>11786</v>
      </c>
      <c r="O884">
        <v>2806</v>
      </c>
      <c r="P884" s="11" t="s">
        <v>11787</v>
      </c>
      <c r="Q884" s="1" t="s">
        <v>11788</v>
      </c>
      <c r="R884">
        <v>188</v>
      </c>
      <c r="S884" s="3" t="s">
        <v>11789</v>
      </c>
      <c r="T884" s="1" t="s">
        <v>11790</v>
      </c>
      <c r="U884">
        <v>1768</v>
      </c>
      <c r="V884" s="3" t="s">
        <v>11791</v>
      </c>
      <c r="W884" s="1" t="s">
        <v>11792</v>
      </c>
      <c r="X884">
        <v>2713</v>
      </c>
      <c r="Y884" s="3" t="s">
        <v>11793</v>
      </c>
      <c r="Z884" s="1" t="s">
        <v>11794</v>
      </c>
      <c r="AA884">
        <v>864</v>
      </c>
      <c r="AB884" s="3" t="s">
        <v>11795</v>
      </c>
      <c r="AC884" s="1" t="s">
        <v>11796</v>
      </c>
      <c r="AD884">
        <v>1596</v>
      </c>
      <c r="AE884">
        <v>0</v>
      </c>
      <c r="AF884">
        <v>1</v>
      </c>
      <c r="AG884">
        <v>0</v>
      </c>
      <c r="AH884">
        <v>0</v>
      </c>
      <c r="AI884">
        <v>0</v>
      </c>
      <c r="AJ884">
        <v>0</v>
      </c>
      <c r="AK884">
        <v>200</v>
      </c>
      <c r="AL884">
        <v>100</v>
      </c>
      <c r="AM884">
        <v>301</v>
      </c>
    </row>
    <row r="885" spans="1:39" ht="60" x14ac:dyDescent="0.3">
      <c r="A885" s="5" t="s">
        <v>11797</v>
      </c>
      <c r="B885" s="1" t="s">
        <v>11798</v>
      </c>
      <c r="C885" s="7" t="s">
        <v>11799</v>
      </c>
      <c r="D885" s="9" t="s">
        <v>11800</v>
      </c>
      <c r="E885" s="1" t="s">
        <v>11801</v>
      </c>
      <c r="F885">
        <v>2919</v>
      </c>
      <c r="G885" s="3" t="s">
        <v>11802</v>
      </c>
      <c r="H885" s="1" t="s">
        <v>11803</v>
      </c>
      <c r="I885">
        <v>755</v>
      </c>
      <c r="J885" s="3" t="s">
        <v>11804</v>
      </c>
      <c r="K885" s="1" t="s">
        <v>11805</v>
      </c>
      <c r="L885">
        <v>3011</v>
      </c>
      <c r="M885" s="3" t="s">
        <v>11806</v>
      </c>
      <c r="N885" s="1" t="s">
        <v>11807</v>
      </c>
      <c r="O885">
        <v>4382</v>
      </c>
      <c r="P885" s="11" t="s">
        <v>11808</v>
      </c>
      <c r="Q885" s="1" t="s">
        <v>11809</v>
      </c>
      <c r="R885">
        <v>7667</v>
      </c>
      <c r="S885" s="3" t="s">
        <v>11810</v>
      </c>
      <c r="T885" s="1" t="s">
        <v>11811</v>
      </c>
      <c r="U885">
        <v>273</v>
      </c>
      <c r="V885" s="3" t="s">
        <v>11812</v>
      </c>
      <c r="W885" s="1" t="s">
        <v>11813</v>
      </c>
      <c r="X885">
        <v>54</v>
      </c>
      <c r="Y885" s="3" t="s">
        <v>11810</v>
      </c>
      <c r="Z885" s="1" t="s">
        <v>11811</v>
      </c>
      <c r="AA885">
        <v>273</v>
      </c>
      <c r="AB885" s="3" t="s">
        <v>11814</v>
      </c>
      <c r="AC885" s="1" t="s">
        <v>11815</v>
      </c>
      <c r="AD885">
        <v>3971</v>
      </c>
      <c r="AE885">
        <v>0</v>
      </c>
      <c r="AF885">
        <v>185</v>
      </c>
      <c r="AG885">
        <v>27</v>
      </c>
      <c r="AH885">
        <v>0</v>
      </c>
      <c r="AI885">
        <v>9</v>
      </c>
      <c r="AJ885">
        <v>50</v>
      </c>
      <c r="AK885">
        <v>9</v>
      </c>
      <c r="AL885">
        <v>19</v>
      </c>
      <c r="AM885">
        <v>299</v>
      </c>
    </row>
    <row r="886" spans="1:39" ht="60" x14ac:dyDescent="0.3">
      <c r="A886" s="5" t="s">
        <v>11816</v>
      </c>
      <c r="B886" s="1" t="s">
        <v>11817</v>
      </c>
      <c r="C886" s="7" t="s">
        <v>11818</v>
      </c>
      <c r="D886" s="9" t="s">
        <v>11819</v>
      </c>
      <c r="E886" s="1" t="s">
        <v>11820</v>
      </c>
      <c r="F886">
        <v>4047</v>
      </c>
      <c r="G886" s="3" t="s">
        <v>11821</v>
      </c>
      <c r="H886" s="1" t="s">
        <v>11822</v>
      </c>
      <c r="I886">
        <v>1443</v>
      </c>
      <c r="J886" s="3" t="s">
        <v>11823</v>
      </c>
      <c r="K886" s="1" t="s">
        <v>11824</v>
      </c>
      <c r="L886">
        <v>6548</v>
      </c>
      <c r="M886" s="3" t="s">
        <v>11825</v>
      </c>
      <c r="N886" s="1" t="s">
        <v>11826</v>
      </c>
      <c r="O886">
        <v>1421</v>
      </c>
      <c r="P886" s="11" t="s">
        <v>11827</v>
      </c>
      <c r="Q886" s="1" t="s">
        <v>11828</v>
      </c>
      <c r="R886">
        <v>2094</v>
      </c>
      <c r="S886" s="3" t="s">
        <v>11829</v>
      </c>
      <c r="T886" s="1" t="s">
        <v>11830</v>
      </c>
      <c r="U886">
        <v>981</v>
      </c>
      <c r="V886" s="3" t="s">
        <v>11831</v>
      </c>
      <c r="W886" s="1" t="s">
        <v>11832</v>
      </c>
      <c r="X886">
        <v>1223</v>
      </c>
      <c r="Y886" s="3" t="s">
        <v>11829</v>
      </c>
      <c r="Z886" s="1" t="s">
        <v>11830</v>
      </c>
      <c r="AA886">
        <v>981</v>
      </c>
      <c r="AB886" s="3" t="s">
        <v>11829</v>
      </c>
      <c r="AC886" s="1" t="s">
        <v>11830</v>
      </c>
      <c r="AD886">
        <v>981</v>
      </c>
      <c r="AE886">
        <v>0</v>
      </c>
      <c r="AF886">
        <v>100</v>
      </c>
      <c r="AG886">
        <v>60</v>
      </c>
      <c r="AH886">
        <v>0</v>
      </c>
      <c r="AI886">
        <v>30</v>
      </c>
      <c r="AJ886">
        <v>46</v>
      </c>
      <c r="AK886">
        <v>30</v>
      </c>
      <c r="AL886">
        <v>30</v>
      </c>
      <c r="AM886">
        <v>296</v>
      </c>
    </row>
    <row r="887" spans="1:39" ht="60" x14ac:dyDescent="0.3">
      <c r="A887" s="5" t="s">
        <v>11833</v>
      </c>
      <c r="B887" s="1" t="s">
        <v>11834</v>
      </c>
      <c r="C887" s="7" t="s">
        <v>11835</v>
      </c>
      <c r="D887" s="9" t="s">
        <v>11836</v>
      </c>
      <c r="E887" s="1" t="s">
        <v>11837</v>
      </c>
      <c r="F887">
        <v>3515</v>
      </c>
      <c r="G887" s="3" t="s">
        <v>11838</v>
      </c>
      <c r="H887" s="1" t="s">
        <v>11839</v>
      </c>
      <c r="I887">
        <v>8816</v>
      </c>
      <c r="J887" s="3" t="s">
        <v>11840</v>
      </c>
      <c r="K887" s="1" t="s">
        <v>11841</v>
      </c>
      <c r="L887">
        <v>7184</v>
      </c>
      <c r="M887" s="3" t="s">
        <v>11842</v>
      </c>
      <c r="N887" s="1" t="s">
        <v>11843</v>
      </c>
      <c r="O887">
        <v>7932</v>
      </c>
      <c r="P887" s="11" t="s">
        <v>11844</v>
      </c>
      <c r="Q887" s="1" t="s">
        <v>11845</v>
      </c>
      <c r="R887">
        <v>568</v>
      </c>
      <c r="S887" s="3" t="s">
        <v>11846</v>
      </c>
      <c r="T887" s="1" t="s">
        <v>11847</v>
      </c>
      <c r="U887">
        <v>2327</v>
      </c>
      <c r="V887" s="3" t="s">
        <v>11848</v>
      </c>
      <c r="W887" s="1" t="s">
        <v>11849</v>
      </c>
      <c r="X887">
        <v>4422</v>
      </c>
      <c r="Y887" s="3" t="s">
        <v>11850</v>
      </c>
      <c r="Z887" s="1" t="s">
        <v>11851</v>
      </c>
      <c r="AA887">
        <v>2204</v>
      </c>
      <c r="AB887" s="3" t="s">
        <v>11846</v>
      </c>
      <c r="AC887" s="1" t="s">
        <v>11847</v>
      </c>
      <c r="AD887">
        <v>2327</v>
      </c>
      <c r="AE887">
        <v>100</v>
      </c>
      <c r="AF887">
        <v>25</v>
      </c>
      <c r="AG887">
        <v>4</v>
      </c>
      <c r="AH887">
        <v>100</v>
      </c>
      <c r="AI887">
        <v>15</v>
      </c>
      <c r="AJ887">
        <v>4</v>
      </c>
      <c r="AK887">
        <v>30</v>
      </c>
      <c r="AL887">
        <v>15</v>
      </c>
      <c r="AM887">
        <v>293</v>
      </c>
    </row>
    <row r="888" spans="1:39" ht="60" x14ac:dyDescent="0.3">
      <c r="A888" s="5" t="s">
        <v>11852</v>
      </c>
      <c r="B888" s="1" t="s">
        <v>11853</v>
      </c>
      <c r="C888" s="7" t="s">
        <v>11854</v>
      </c>
      <c r="D888" s="9" t="s">
        <v>11855</v>
      </c>
      <c r="E888" s="1" t="s">
        <v>11856</v>
      </c>
      <c r="F888">
        <v>4942</v>
      </c>
      <c r="G888" s="3" t="s">
        <v>11857</v>
      </c>
      <c r="H888" s="1" t="s">
        <v>11858</v>
      </c>
      <c r="I888">
        <v>3549</v>
      </c>
      <c r="J888" s="3" t="s">
        <v>11859</v>
      </c>
      <c r="K888" s="1" t="s">
        <v>11860</v>
      </c>
      <c r="L888">
        <v>6514</v>
      </c>
      <c r="M888" s="3" t="s">
        <v>11861</v>
      </c>
      <c r="N888" s="1" t="s">
        <v>11862</v>
      </c>
      <c r="O888">
        <v>3274</v>
      </c>
      <c r="P888" s="11" t="s">
        <v>11863</v>
      </c>
      <c r="Q888" s="1" t="s">
        <v>11864</v>
      </c>
      <c r="R888">
        <v>3564</v>
      </c>
      <c r="S888" s="3" t="s">
        <v>11865</v>
      </c>
      <c r="T888" s="1" t="s">
        <v>11866</v>
      </c>
      <c r="U888">
        <v>3326</v>
      </c>
      <c r="V888" s="3" t="s">
        <v>11867</v>
      </c>
      <c r="W888" s="1" t="s">
        <v>11868</v>
      </c>
      <c r="X888">
        <v>2616</v>
      </c>
      <c r="Y888" s="3" t="s">
        <v>11865</v>
      </c>
      <c r="Z888" s="1" t="s">
        <v>11866</v>
      </c>
      <c r="AA888">
        <v>3326</v>
      </c>
      <c r="AB888" s="3" t="s">
        <v>11865</v>
      </c>
      <c r="AC888" s="1" t="s">
        <v>11866</v>
      </c>
      <c r="AD888">
        <v>3326</v>
      </c>
      <c r="AE888">
        <v>9</v>
      </c>
      <c r="AF888">
        <v>130</v>
      </c>
      <c r="AG888">
        <v>11</v>
      </c>
      <c r="AH888">
        <v>0</v>
      </c>
      <c r="AI888">
        <v>43</v>
      </c>
      <c r="AJ888">
        <v>11</v>
      </c>
      <c r="AK888">
        <v>43</v>
      </c>
      <c r="AL888">
        <v>43</v>
      </c>
      <c r="AM888">
        <v>290</v>
      </c>
    </row>
    <row r="889" spans="1:39" ht="60" x14ac:dyDescent="0.3">
      <c r="A889" s="5" t="s">
        <v>11869</v>
      </c>
      <c r="B889" s="1" t="s">
        <v>11870</v>
      </c>
      <c r="C889" s="7" t="s">
        <v>11871</v>
      </c>
      <c r="D889" s="9" t="s">
        <v>11872</v>
      </c>
      <c r="E889" s="1" t="s">
        <v>11873</v>
      </c>
      <c r="F889">
        <v>4631</v>
      </c>
      <c r="G889" s="3" t="s">
        <v>11874</v>
      </c>
      <c r="H889" s="1" t="s">
        <v>11875</v>
      </c>
      <c r="I889">
        <v>1893</v>
      </c>
      <c r="J889" s="3" t="s">
        <v>11876</v>
      </c>
      <c r="K889" s="1" t="s">
        <v>11877</v>
      </c>
      <c r="L889">
        <v>5013</v>
      </c>
      <c r="M889" s="3" t="s">
        <v>11878</v>
      </c>
      <c r="N889" s="1" t="s">
        <v>11879</v>
      </c>
      <c r="O889">
        <v>1787</v>
      </c>
      <c r="P889" s="11" t="s">
        <v>11880</v>
      </c>
      <c r="Q889" s="1" t="s">
        <v>11881</v>
      </c>
      <c r="R889">
        <v>593</v>
      </c>
      <c r="S889" s="3" t="s">
        <v>11882</v>
      </c>
      <c r="T889" s="1" t="s">
        <v>11883</v>
      </c>
      <c r="U889">
        <v>3697</v>
      </c>
      <c r="V889" s="3" t="s">
        <v>11884</v>
      </c>
      <c r="W889" s="1" t="s">
        <v>11885</v>
      </c>
      <c r="X889">
        <v>3202</v>
      </c>
      <c r="Y889" s="3" t="s">
        <v>11886</v>
      </c>
      <c r="Z889" s="1" t="s">
        <v>11887</v>
      </c>
      <c r="AA889">
        <v>5126</v>
      </c>
      <c r="AB889" s="3" t="s">
        <v>11888</v>
      </c>
      <c r="AC889" s="1" t="s">
        <v>11889</v>
      </c>
      <c r="AD889">
        <v>1905</v>
      </c>
      <c r="AE889">
        <v>0</v>
      </c>
      <c r="AF889">
        <v>130</v>
      </c>
      <c r="AG889">
        <v>0</v>
      </c>
      <c r="AH889">
        <v>0</v>
      </c>
      <c r="AI889">
        <v>0</v>
      </c>
      <c r="AJ889">
        <v>9</v>
      </c>
      <c r="AK889">
        <v>122</v>
      </c>
      <c r="AL889">
        <v>26</v>
      </c>
      <c r="AM889">
        <v>287</v>
      </c>
    </row>
    <row r="890" spans="1:39" ht="60" x14ac:dyDescent="0.3">
      <c r="A890" s="5" t="s">
        <v>11890</v>
      </c>
      <c r="B890" s="1" t="s">
        <v>11891</v>
      </c>
      <c r="C890" s="7" t="s">
        <v>11892</v>
      </c>
      <c r="D890" s="9" t="s">
        <v>11893</v>
      </c>
      <c r="E890" s="1" t="s">
        <v>11894</v>
      </c>
      <c r="F890">
        <v>1082</v>
      </c>
      <c r="G890" s="3" t="s">
        <v>11895</v>
      </c>
      <c r="H890" s="1" t="s">
        <v>11896</v>
      </c>
      <c r="I890">
        <v>1</v>
      </c>
      <c r="J890" s="3" t="s">
        <v>11897</v>
      </c>
      <c r="K890" s="1" t="s">
        <v>11898</v>
      </c>
      <c r="L890">
        <v>648</v>
      </c>
      <c r="M890" s="3" t="s">
        <v>11897</v>
      </c>
      <c r="N890" s="1" t="s">
        <v>11898</v>
      </c>
      <c r="O890">
        <v>648</v>
      </c>
      <c r="P890" s="11" t="s">
        <v>11899</v>
      </c>
      <c r="Q890" s="1" t="s">
        <v>11900</v>
      </c>
      <c r="R890">
        <v>1931</v>
      </c>
      <c r="S890" s="3" t="s">
        <v>11901</v>
      </c>
      <c r="T890" s="1" t="s">
        <v>11902</v>
      </c>
      <c r="U890">
        <v>1573</v>
      </c>
      <c r="V890" s="3" t="s">
        <v>11903</v>
      </c>
      <c r="W890" s="1" t="s">
        <v>11904</v>
      </c>
      <c r="X890">
        <v>2633</v>
      </c>
      <c r="Y890" s="3" t="s">
        <v>11903</v>
      </c>
      <c r="Z890" s="1" t="s">
        <v>11904</v>
      </c>
      <c r="AA890">
        <v>2633</v>
      </c>
      <c r="AB890" s="3" t="s">
        <v>11903</v>
      </c>
      <c r="AC890" s="1" t="s">
        <v>11904</v>
      </c>
      <c r="AD890">
        <v>2633</v>
      </c>
      <c r="AE890">
        <v>3</v>
      </c>
      <c r="AF890">
        <v>141</v>
      </c>
      <c r="AG890">
        <v>141</v>
      </c>
      <c r="AH890">
        <v>0</v>
      </c>
      <c r="AI890">
        <v>0</v>
      </c>
      <c r="AJ890">
        <v>0</v>
      </c>
      <c r="AK890">
        <v>0</v>
      </c>
      <c r="AL890">
        <v>0</v>
      </c>
      <c r="AM890">
        <v>285</v>
      </c>
    </row>
    <row r="891" spans="1:39" ht="64.8" x14ac:dyDescent="0.3">
      <c r="A891" s="5" t="s">
        <v>11905</v>
      </c>
      <c r="B891" s="1" t="s">
        <v>11906</v>
      </c>
      <c r="C891" s="7" t="s">
        <v>11907</v>
      </c>
      <c r="D891" s="9" t="s">
        <v>11908</v>
      </c>
      <c r="E891" s="1" t="s">
        <v>11909</v>
      </c>
      <c r="F891">
        <v>2167</v>
      </c>
      <c r="G891" s="3" t="s">
        <v>11910</v>
      </c>
      <c r="H891" s="1" t="s">
        <v>11911</v>
      </c>
      <c r="I891">
        <v>1485</v>
      </c>
      <c r="J891" s="3" t="s">
        <v>11912</v>
      </c>
      <c r="K891" s="1" t="s">
        <v>11913</v>
      </c>
      <c r="L891">
        <v>2708</v>
      </c>
      <c r="M891" s="3" t="s">
        <v>11914</v>
      </c>
      <c r="N891" s="1" t="s">
        <v>11915</v>
      </c>
      <c r="O891">
        <v>3312</v>
      </c>
      <c r="P891" s="11" t="s">
        <v>11916</v>
      </c>
      <c r="Q891" s="1" t="s">
        <v>11917</v>
      </c>
      <c r="R891">
        <v>2084</v>
      </c>
      <c r="S891" s="3" t="s">
        <v>11918</v>
      </c>
      <c r="T891" s="1" t="s">
        <v>11919</v>
      </c>
      <c r="U891">
        <v>2529</v>
      </c>
      <c r="V891" s="3" t="s">
        <v>11920</v>
      </c>
      <c r="W891" s="1" t="s">
        <v>11921</v>
      </c>
      <c r="X891">
        <v>4091</v>
      </c>
      <c r="Y891" s="3" t="s">
        <v>11922</v>
      </c>
      <c r="Z891" s="1" t="s">
        <v>11923</v>
      </c>
      <c r="AA891">
        <v>2725</v>
      </c>
      <c r="AB891" s="3" t="s">
        <v>11924</v>
      </c>
      <c r="AC891" s="1" t="s">
        <v>11925</v>
      </c>
      <c r="AD891">
        <v>305</v>
      </c>
      <c r="AE891">
        <v>0</v>
      </c>
      <c r="AF891">
        <v>200</v>
      </c>
      <c r="AG891">
        <v>4</v>
      </c>
      <c r="AH891">
        <v>0</v>
      </c>
      <c r="AI891">
        <v>54</v>
      </c>
      <c r="AJ891">
        <v>4</v>
      </c>
      <c r="AK891">
        <v>4</v>
      </c>
      <c r="AL891">
        <v>14</v>
      </c>
      <c r="AM891">
        <v>280</v>
      </c>
    </row>
    <row r="892" spans="1:39" ht="60" x14ac:dyDescent="0.3">
      <c r="A892" s="5" t="s">
        <v>11926</v>
      </c>
      <c r="B892" s="1" t="s">
        <v>11927</v>
      </c>
      <c r="C892" s="7" t="s">
        <v>11928</v>
      </c>
      <c r="D892" s="9" t="s">
        <v>11929</v>
      </c>
      <c r="E892" s="1" t="s">
        <v>11930</v>
      </c>
      <c r="F892">
        <v>288</v>
      </c>
      <c r="G892" s="3" t="s">
        <v>11931</v>
      </c>
      <c r="H892" s="1" t="s">
        <v>11932</v>
      </c>
      <c r="I892">
        <v>463</v>
      </c>
      <c r="J892" s="3" t="s">
        <v>11933</v>
      </c>
      <c r="K892" s="1" t="s">
        <v>11934</v>
      </c>
      <c r="L892">
        <v>321</v>
      </c>
      <c r="M892" s="3" t="s">
        <v>11935</v>
      </c>
      <c r="N892" s="1" t="s">
        <v>11936</v>
      </c>
      <c r="O892">
        <v>3507</v>
      </c>
      <c r="P892" s="11" t="s">
        <v>11937</v>
      </c>
      <c r="Q892" s="1" t="s">
        <v>11938</v>
      </c>
      <c r="R892">
        <v>2292</v>
      </c>
      <c r="S892" s="3" t="s">
        <v>11939</v>
      </c>
      <c r="T892" s="1" t="s">
        <v>11940</v>
      </c>
      <c r="U892">
        <v>2756</v>
      </c>
      <c r="V892" s="3" t="s">
        <v>11941</v>
      </c>
      <c r="W892" s="1" t="s">
        <v>11942</v>
      </c>
      <c r="X892">
        <v>825</v>
      </c>
      <c r="Y892" s="3" t="s">
        <v>11943</v>
      </c>
      <c r="Z892" s="1" t="s">
        <v>11944</v>
      </c>
      <c r="AA892">
        <v>3881</v>
      </c>
      <c r="AB892" s="3" t="s">
        <v>11945</v>
      </c>
      <c r="AC892" s="1" t="s">
        <v>11946</v>
      </c>
      <c r="AD892">
        <v>5884</v>
      </c>
      <c r="AE892">
        <v>10</v>
      </c>
      <c r="AF892">
        <v>135</v>
      </c>
      <c r="AG892">
        <v>0</v>
      </c>
      <c r="AH892">
        <v>10</v>
      </c>
      <c r="AI892">
        <v>54</v>
      </c>
      <c r="AJ892">
        <v>0</v>
      </c>
      <c r="AK892">
        <v>59</v>
      </c>
      <c r="AL892">
        <v>7</v>
      </c>
      <c r="AM892">
        <v>275</v>
      </c>
    </row>
    <row r="893" spans="1:39" ht="86.4" x14ac:dyDescent="0.3">
      <c r="A893" s="5" t="s">
        <v>11947</v>
      </c>
      <c r="B893" s="1" t="s">
        <v>11948</v>
      </c>
      <c r="C893" s="7" t="s">
        <v>11949</v>
      </c>
      <c r="D893" s="9" t="s">
        <v>11950</v>
      </c>
      <c r="E893" s="1" t="s">
        <v>11951</v>
      </c>
      <c r="F893">
        <v>807</v>
      </c>
      <c r="G893" s="3" t="s">
        <v>11952</v>
      </c>
      <c r="H893" s="1" t="s">
        <v>11953</v>
      </c>
      <c r="I893">
        <v>3879</v>
      </c>
      <c r="J893" s="3" t="s">
        <v>11954</v>
      </c>
      <c r="K893" s="1" t="s">
        <v>11955</v>
      </c>
      <c r="L893">
        <v>28</v>
      </c>
      <c r="M893" s="3" t="s">
        <v>11956</v>
      </c>
      <c r="N893" s="1" t="s">
        <v>11957</v>
      </c>
      <c r="O893">
        <v>184</v>
      </c>
      <c r="P893" s="11" t="s">
        <v>11958</v>
      </c>
      <c r="Q893" s="1" t="s">
        <v>11959</v>
      </c>
      <c r="R893">
        <v>3548</v>
      </c>
      <c r="S893" s="3" t="s">
        <v>11960</v>
      </c>
      <c r="T893" s="1" t="s">
        <v>11961</v>
      </c>
      <c r="U893">
        <v>1061</v>
      </c>
      <c r="V893" s="3" t="s">
        <v>11962</v>
      </c>
      <c r="W893" s="1" t="s">
        <v>11963</v>
      </c>
      <c r="X893">
        <v>2386</v>
      </c>
      <c r="Y893" s="3" t="s">
        <v>11960</v>
      </c>
      <c r="Z893" s="1" t="s">
        <v>11961</v>
      </c>
      <c r="AA893">
        <v>1061</v>
      </c>
      <c r="AB893" s="3" t="s">
        <v>11960</v>
      </c>
      <c r="AC893" s="1" t="s">
        <v>11961</v>
      </c>
      <c r="AD893">
        <v>1061</v>
      </c>
      <c r="AE893">
        <v>0</v>
      </c>
      <c r="AF893">
        <v>101</v>
      </c>
      <c r="AG893">
        <v>27</v>
      </c>
      <c r="AH893">
        <v>0</v>
      </c>
      <c r="AI893">
        <v>39</v>
      </c>
      <c r="AJ893">
        <v>27</v>
      </c>
      <c r="AK893">
        <v>39</v>
      </c>
      <c r="AL893">
        <v>39</v>
      </c>
      <c r="AM893">
        <v>272</v>
      </c>
    </row>
    <row r="894" spans="1:39" ht="60" x14ac:dyDescent="0.3">
      <c r="A894" s="5" t="s">
        <v>11964</v>
      </c>
      <c r="B894" s="1" t="s">
        <v>11965</v>
      </c>
      <c r="C894" s="7" t="s">
        <v>11966</v>
      </c>
      <c r="D894" s="9" t="s">
        <v>11967</v>
      </c>
      <c r="E894" s="1" t="s">
        <v>11968</v>
      </c>
      <c r="F894">
        <v>6724</v>
      </c>
      <c r="G894" s="3" t="s">
        <v>11969</v>
      </c>
      <c r="H894" s="1" t="s">
        <v>11970</v>
      </c>
      <c r="I894">
        <v>3877</v>
      </c>
      <c r="J894" s="3" t="s">
        <v>11971</v>
      </c>
      <c r="K894" s="1" t="s">
        <v>11972</v>
      </c>
      <c r="L894">
        <v>1857</v>
      </c>
      <c r="M894" s="3" t="s">
        <v>11973</v>
      </c>
      <c r="N894" s="1" t="s">
        <v>11974</v>
      </c>
      <c r="O894">
        <v>938</v>
      </c>
      <c r="P894" s="11" t="s">
        <v>11975</v>
      </c>
      <c r="Q894" s="1" t="s">
        <v>11976</v>
      </c>
      <c r="R894">
        <v>5996</v>
      </c>
      <c r="S894" s="3" t="s">
        <v>11977</v>
      </c>
      <c r="T894" s="1" t="s">
        <v>11978</v>
      </c>
      <c r="U894">
        <v>3517</v>
      </c>
      <c r="V894" s="3" t="s">
        <v>11979</v>
      </c>
      <c r="W894" s="1" t="s">
        <v>11980</v>
      </c>
      <c r="X894">
        <v>1079</v>
      </c>
      <c r="Y894" s="3" t="s">
        <v>11981</v>
      </c>
      <c r="Z894" s="1" t="s">
        <v>11982</v>
      </c>
      <c r="AA894">
        <v>5745</v>
      </c>
      <c r="AB894" s="3" t="s">
        <v>11981</v>
      </c>
      <c r="AC894" s="1" t="s">
        <v>11982</v>
      </c>
      <c r="AD894">
        <v>5745</v>
      </c>
      <c r="AE894">
        <v>0</v>
      </c>
      <c r="AF894">
        <v>0</v>
      </c>
      <c r="AG894">
        <v>55</v>
      </c>
      <c r="AH894">
        <v>0</v>
      </c>
      <c r="AI894">
        <v>0</v>
      </c>
      <c r="AJ894">
        <v>52</v>
      </c>
      <c r="AK894">
        <v>82</v>
      </c>
      <c r="AL894">
        <v>82</v>
      </c>
      <c r="AM894">
        <v>271</v>
      </c>
    </row>
    <row r="895" spans="1:39" ht="60" x14ac:dyDescent="0.3">
      <c r="A895" s="5" t="s">
        <v>11983</v>
      </c>
      <c r="B895" s="1" t="s">
        <v>11965</v>
      </c>
      <c r="C895" s="7" t="s">
        <v>11966</v>
      </c>
      <c r="D895" s="9" t="s">
        <v>11967</v>
      </c>
      <c r="E895" s="1" t="s">
        <v>11984</v>
      </c>
      <c r="F895">
        <v>673</v>
      </c>
      <c r="G895" s="3" t="s">
        <v>11969</v>
      </c>
      <c r="H895" s="1" t="s">
        <v>11985</v>
      </c>
      <c r="I895">
        <v>39</v>
      </c>
      <c r="J895" s="3" t="s">
        <v>11971</v>
      </c>
      <c r="K895" s="1" t="s">
        <v>11986</v>
      </c>
      <c r="L895">
        <v>185</v>
      </c>
      <c r="M895" s="3" t="s">
        <v>11973</v>
      </c>
      <c r="N895" s="1" t="s">
        <v>11974</v>
      </c>
      <c r="O895">
        <v>938</v>
      </c>
      <c r="P895" s="11" t="s">
        <v>11975</v>
      </c>
      <c r="Q895" s="1" t="s">
        <v>11987</v>
      </c>
      <c r="R895">
        <v>5999</v>
      </c>
      <c r="S895" s="3" t="s">
        <v>11977</v>
      </c>
      <c r="T895" s="1" t="s">
        <v>11988</v>
      </c>
      <c r="U895">
        <v>3517</v>
      </c>
      <c r="V895" s="3" t="s">
        <v>11979</v>
      </c>
      <c r="W895" s="1" t="s">
        <v>11989</v>
      </c>
      <c r="X895">
        <v>1071</v>
      </c>
      <c r="Y895" s="3" t="s">
        <v>11981</v>
      </c>
      <c r="Z895" s="1" t="s">
        <v>11990</v>
      </c>
      <c r="AA895">
        <v>5713</v>
      </c>
      <c r="AB895" s="3" t="s">
        <v>11981</v>
      </c>
      <c r="AC895" s="1" t="s">
        <v>11990</v>
      </c>
      <c r="AD895">
        <v>5713</v>
      </c>
      <c r="AE895">
        <v>0</v>
      </c>
      <c r="AF895">
        <v>0</v>
      </c>
      <c r="AG895">
        <v>55</v>
      </c>
      <c r="AH895">
        <v>0</v>
      </c>
      <c r="AI895">
        <v>0</v>
      </c>
      <c r="AJ895">
        <v>52</v>
      </c>
      <c r="AK895">
        <v>82</v>
      </c>
      <c r="AL895">
        <v>82</v>
      </c>
      <c r="AM895">
        <v>271</v>
      </c>
    </row>
    <row r="896" spans="1:39" ht="60" x14ac:dyDescent="0.3">
      <c r="A896" s="5" t="s">
        <v>11991</v>
      </c>
      <c r="B896" s="1" t="s">
        <v>11992</v>
      </c>
      <c r="C896" s="7" t="s">
        <v>11993</v>
      </c>
      <c r="D896" s="9" t="s">
        <v>11994</v>
      </c>
      <c r="E896" s="1" t="s">
        <v>11995</v>
      </c>
      <c r="F896">
        <v>1917</v>
      </c>
      <c r="G896" s="3" t="s">
        <v>11996</v>
      </c>
      <c r="H896" s="1" t="s">
        <v>11997</v>
      </c>
      <c r="I896">
        <v>289</v>
      </c>
      <c r="J896" s="3" t="s">
        <v>11998</v>
      </c>
      <c r="K896" s="1" t="s">
        <v>11999</v>
      </c>
      <c r="L896">
        <v>2291</v>
      </c>
      <c r="M896" s="3" t="s">
        <v>12000</v>
      </c>
      <c r="N896" s="1" t="s">
        <v>12001</v>
      </c>
      <c r="O896">
        <v>1389</v>
      </c>
      <c r="P896" s="11" t="s">
        <v>12002</v>
      </c>
      <c r="Q896" s="1" t="s">
        <v>12003</v>
      </c>
      <c r="R896">
        <v>7265</v>
      </c>
      <c r="S896" s="3" t="s">
        <v>12004</v>
      </c>
      <c r="T896" s="1" t="s">
        <v>12005</v>
      </c>
      <c r="U896">
        <v>266</v>
      </c>
      <c r="V896" s="3" t="s">
        <v>12006</v>
      </c>
      <c r="W896" s="1" t="s">
        <v>12007</v>
      </c>
      <c r="X896">
        <v>1365</v>
      </c>
      <c r="Y896" s="3" t="s">
        <v>12008</v>
      </c>
      <c r="Z896" s="1" t="s">
        <v>12009</v>
      </c>
      <c r="AA896">
        <v>4598</v>
      </c>
      <c r="AB896" s="3" t="s">
        <v>12010</v>
      </c>
      <c r="AC896" s="1" t="s">
        <v>12011</v>
      </c>
      <c r="AD896">
        <v>4277</v>
      </c>
      <c r="AE896">
        <v>0</v>
      </c>
      <c r="AF896">
        <v>0</v>
      </c>
      <c r="AG896">
        <v>0</v>
      </c>
      <c r="AH896">
        <v>0</v>
      </c>
      <c r="AI896">
        <v>0</v>
      </c>
      <c r="AJ896">
        <v>0</v>
      </c>
      <c r="AK896">
        <v>115</v>
      </c>
      <c r="AL896">
        <v>155</v>
      </c>
      <c r="AM896">
        <v>270</v>
      </c>
    </row>
    <row r="897" spans="1:39" ht="60" x14ac:dyDescent="0.3">
      <c r="A897" s="5" t="s">
        <v>12012</v>
      </c>
      <c r="B897" s="1" t="s">
        <v>12013</v>
      </c>
      <c r="C897" s="7" t="s">
        <v>12014</v>
      </c>
      <c r="D897" s="9" t="s">
        <v>11994</v>
      </c>
      <c r="E897" s="1" t="s">
        <v>12015</v>
      </c>
      <c r="F897">
        <v>206</v>
      </c>
      <c r="G897" s="3" t="s">
        <v>11996</v>
      </c>
      <c r="H897" s="1" t="s">
        <v>12016</v>
      </c>
      <c r="I897">
        <v>29</v>
      </c>
      <c r="J897" s="3" t="s">
        <v>11998</v>
      </c>
      <c r="K897" s="1" t="s">
        <v>12017</v>
      </c>
      <c r="L897">
        <v>2934</v>
      </c>
      <c r="M897" s="3" t="s">
        <v>12018</v>
      </c>
      <c r="N897" s="1" t="s">
        <v>12019</v>
      </c>
      <c r="O897">
        <v>1795</v>
      </c>
      <c r="P897" s="11" t="s">
        <v>12002</v>
      </c>
      <c r="Q897" s="1" t="s">
        <v>12020</v>
      </c>
      <c r="R897">
        <v>728</v>
      </c>
      <c r="S897" s="3" t="s">
        <v>12004</v>
      </c>
      <c r="T897" s="1" t="s">
        <v>12021</v>
      </c>
      <c r="U897">
        <v>2603</v>
      </c>
      <c r="V897" s="3" t="s">
        <v>12006</v>
      </c>
      <c r="W897" s="1" t="s">
        <v>12022</v>
      </c>
      <c r="X897">
        <v>1401</v>
      </c>
      <c r="Y897" s="3" t="s">
        <v>12008</v>
      </c>
      <c r="Z897" s="1" t="s">
        <v>12023</v>
      </c>
      <c r="AA897">
        <v>4632</v>
      </c>
      <c r="AB897" s="3" t="s">
        <v>12010</v>
      </c>
      <c r="AC897" s="1" t="s">
        <v>12024</v>
      </c>
      <c r="AD897">
        <v>4322</v>
      </c>
      <c r="AE897">
        <v>0</v>
      </c>
      <c r="AF897">
        <v>0</v>
      </c>
      <c r="AG897">
        <v>0</v>
      </c>
      <c r="AH897">
        <v>0</v>
      </c>
      <c r="AI897">
        <v>0</v>
      </c>
      <c r="AJ897">
        <v>0</v>
      </c>
      <c r="AK897">
        <v>115</v>
      </c>
      <c r="AL897">
        <v>155</v>
      </c>
      <c r="AM897">
        <v>270</v>
      </c>
    </row>
    <row r="898" spans="1:39" ht="60" x14ac:dyDescent="0.3">
      <c r="A898" s="5" t="s">
        <v>12025</v>
      </c>
      <c r="B898" s="1" t="s">
        <v>12026</v>
      </c>
      <c r="C898" s="7" t="s">
        <v>12027</v>
      </c>
      <c r="D898" s="9" t="s">
        <v>12028</v>
      </c>
      <c r="E898" s="1" t="s">
        <v>12029</v>
      </c>
      <c r="F898">
        <v>1112</v>
      </c>
      <c r="G898" s="3" t="s">
        <v>12030</v>
      </c>
      <c r="H898" s="1" t="s">
        <v>12031</v>
      </c>
      <c r="I898">
        <v>588</v>
      </c>
      <c r="J898" s="3" t="s">
        <v>12032</v>
      </c>
      <c r="K898" s="1" t="s">
        <v>12033</v>
      </c>
      <c r="L898">
        <v>418</v>
      </c>
      <c r="M898" s="3" t="s">
        <v>12034</v>
      </c>
      <c r="N898" s="1" t="s">
        <v>12035</v>
      </c>
      <c r="O898">
        <v>2889</v>
      </c>
      <c r="P898" s="11" t="s">
        <v>12036</v>
      </c>
      <c r="Q898" s="1" t="s">
        <v>12037</v>
      </c>
      <c r="R898">
        <v>5739</v>
      </c>
      <c r="S898" s="3" t="s">
        <v>12038</v>
      </c>
      <c r="T898" s="1" t="s">
        <v>12039</v>
      </c>
      <c r="U898">
        <v>2311</v>
      </c>
      <c r="V898" s="3" t="s">
        <v>12040</v>
      </c>
      <c r="W898" s="1" t="s">
        <v>12041</v>
      </c>
      <c r="X898">
        <v>1829</v>
      </c>
      <c r="Y898" s="3" t="s">
        <v>12038</v>
      </c>
      <c r="Z898" s="1" t="s">
        <v>12039</v>
      </c>
      <c r="AA898">
        <v>2311</v>
      </c>
      <c r="AB898" s="3" t="s">
        <v>12038</v>
      </c>
      <c r="AC898" s="1" t="s">
        <v>12039</v>
      </c>
      <c r="AD898">
        <v>2311</v>
      </c>
      <c r="AE898">
        <v>0</v>
      </c>
      <c r="AF898">
        <v>190</v>
      </c>
      <c r="AG898">
        <v>1</v>
      </c>
      <c r="AH898">
        <v>0</v>
      </c>
      <c r="AI898">
        <v>25</v>
      </c>
      <c r="AJ898">
        <v>0</v>
      </c>
      <c r="AK898">
        <v>25</v>
      </c>
      <c r="AL898">
        <v>25</v>
      </c>
      <c r="AM898">
        <v>266</v>
      </c>
    </row>
    <row r="899" spans="1:39" ht="60" x14ac:dyDescent="0.3">
      <c r="A899" s="5" t="s">
        <v>12042</v>
      </c>
      <c r="B899" s="1" t="s">
        <v>12043</v>
      </c>
      <c r="C899" s="7" t="s">
        <v>12044</v>
      </c>
      <c r="D899" s="9" t="s">
        <v>12045</v>
      </c>
      <c r="E899" s="1" t="s">
        <v>12046</v>
      </c>
      <c r="F899">
        <v>1915</v>
      </c>
      <c r="G899" s="3" t="s">
        <v>12047</v>
      </c>
      <c r="H899" s="1" t="s">
        <v>12048</v>
      </c>
      <c r="I899">
        <v>325</v>
      </c>
      <c r="J899" s="3" t="s">
        <v>12049</v>
      </c>
      <c r="K899" s="1" t="s">
        <v>12050</v>
      </c>
      <c r="L899">
        <v>5349</v>
      </c>
      <c r="M899" s="3" t="s">
        <v>12051</v>
      </c>
      <c r="N899" s="1" t="s">
        <v>12052</v>
      </c>
      <c r="O899">
        <v>1308</v>
      </c>
      <c r="P899" s="11" t="s">
        <v>12053</v>
      </c>
      <c r="Q899" s="1" t="s">
        <v>12054</v>
      </c>
      <c r="R899">
        <v>4148</v>
      </c>
      <c r="S899" s="3" t="s">
        <v>12055</v>
      </c>
      <c r="T899" s="1" t="s">
        <v>12056</v>
      </c>
      <c r="U899">
        <v>2191</v>
      </c>
      <c r="V899" s="3" t="s">
        <v>12057</v>
      </c>
      <c r="W899" s="1" t="s">
        <v>12058</v>
      </c>
      <c r="X899">
        <v>4839</v>
      </c>
      <c r="Y899" s="3" t="s">
        <v>12055</v>
      </c>
      <c r="Z899" s="1" t="s">
        <v>12056</v>
      </c>
      <c r="AA899">
        <v>2191</v>
      </c>
      <c r="AB899" s="3" t="s">
        <v>12055</v>
      </c>
      <c r="AC899" s="1" t="s">
        <v>12056</v>
      </c>
      <c r="AD899">
        <v>2191</v>
      </c>
      <c r="AE899">
        <v>10</v>
      </c>
      <c r="AF899">
        <v>4</v>
      </c>
      <c r="AG899">
        <v>0</v>
      </c>
      <c r="AH899">
        <v>10</v>
      </c>
      <c r="AI899">
        <v>79</v>
      </c>
      <c r="AJ899">
        <v>4</v>
      </c>
      <c r="AK899">
        <v>79</v>
      </c>
      <c r="AL899">
        <v>79</v>
      </c>
      <c r="AM899">
        <v>265</v>
      </c>
    </row>
    <row r="900" spans="1:39" ht="60" x14ac:dyDescent="0.3">
      <c r="A900" s="5" t="s">
        <v>12059</v>
      </c>
      <c r="B900" s="1" t="s">
        <v>12060</v>
      </c>
      <c r="C900" s="7" t="s">
        <v>12061</v>
      </c>
      <c r="D900" s="9" t="s">
        <v>12062</v>
      </c>
      <c r="E900" s="1" t="s">
        <v>12063</v>
      </c>
      <c r="F900">
        <v>3349</v>
      </c>
      <c r="G900" s="3" t="s">
        <v>12064</v>
      </c>
      <c r="H900" s="1" t="s">
        <v>12065</v>
      </c>
      <c r="I900">
        <v>4242</v>
      </c>
      <c r="J900" s="3" t="s">
        <v>12066</v>
      </c>
      <c r="K900" s="1" t="s">
        <v>12067</v>
      </c>
      <c r="L900">
        <v>3024</v>
      </c>
      <c r="M900" s="3" t="s">
        <v>12068</v>
      </c>
      <c r="N900" s="1" t="s">
        <v>12069</v>
      </c>
      <c r="O900">
        <v>4601</v>
      </c>
      <c r="P900" s="11" t="s">
        <v>12070</v>
      </c>
      <c r="Q900" s="1" t="s">
        <v>12071</v>
      </c>
      <c r="R900">
        <v>3116</v>
      </c>
      <c r="S900" s="3" t="s">
        <v>12072</v>
      </c>
      <c r="T900" s="1" t="s">
        <v>12073</v>
      </c>
      <c r="U900">
        <v>3372</v>
      </c>
      <c r="V900" s="3" t="s">
        <v>12074</v>
      </c>
      <c r="W900" s="1" t="s">
        <v>12075</v>
      </c>
      <c r="X900">
        <v>3053</v>
      </c>
      <c r="Y900" s="3" t="s">
        <v>12076</v>
      </c>
      <c r="Z900" s="1" t="s">
        <v>12077</v>
      </c>
      <c r="AA900">
        <v>2396</v>
      </c>
      <c r="AB900" s="3" t="s">
        <v>12072</v>
      </c>
      <c r="AC900" s="1" t="s">
        <v>12073</v>
      </c>
      <c r="AD900">
        <v>3372</v>
      </c>
      <c r="AE900">
        <v>15</v>
      </c>
      <c r="AF900">
        <v>55</v>
      </c>
      <c r="AG900">
        <v>9</v>
      </c>
      <c r="AH900">
        <v>15</v>
      </c>
      <c r="AI900">
        <v>34</v>
      </c>
      <c r="AJ900">
        <v>9</v>
      </c>
      <c r="AK900">
        <v>90</v>
      </c>
      <c r="AL900">
        <v>34</v>
      </c>
      <c r="AM900">
        <v>261</v>
      </c>
    </row>
    <row r="901" spans="1:39" ht="60" x14ac:dyDescent="0.3">
      <c r="A901" s="5" t="s">
        <v>12078</v>
      </c>
      <c r="B901" s="1" t="s">
        <v>12079</v>
      </c>
      <c r="C901" s="7" t="s">
        <v>12080</v>
      </c>
      <c r="D901" s="9" t="s">
        <v>12081</v>
      </c>
      <c r="E901" s="1" t="s">
        <v>12082</v>
      </c>
      <c r="F901">
        <v>1817</v>
      </c>
      <c r="G901" s="3" t="s">
        <v>12083</v>
      </c>
      <c r="H901" s="1" t="s">
        <v>12084</v>
      </c>
      <c r="I901">
        <v>5531</v>
      </c>
      <c r="J901" s="3" t="s">
        <v>12085</v>
      </c>
      <c r="K901" s="1" t="s">
        <v>12086</v>
      </c>
      <c r="L901">
        <v>496</v>
      </c>
      <c r="M901" s="3" t="s">
        <v>12087</v>
      </c>
      <c r="N901" s="1" t="s">
        <v>12088</v>
      </c>
      <c r="O901">
        <v>1186</v>
      </c>
      <c r="P901" s="11" t="s">
        <v>12089</v>
      </c>
      <c r="Q901" s="1" t="s">
        <v>12090</v>
      </c>
      <c r="R901">
        <v>5895</v>
      </c>
      <c r="S901" s="3" t="s">
        <v>12091</v>
      </c>
      <c r="T901" s="1" t="s">
        <v>12092</v>
      </c>
      <c r="U901">
        <v>1252</v>
      </c>
      <c r="V901" s="3" t="s">
        <v>12093</v>
      </c>
      <c r="W901" s="1" t="s">
        <v>12094</v>
      </c>
      <c r="X901">
        <v>4811</v>
      </c>
      <c r="Y901" s="3" t="s">
        <v>12091</v>
      </c>
      <c r="Z901" s="1" t="s">
        <v>12092</v>
      </c>
      <c r="AA901">
        <v>1252</v>
      </c>
      <c r="AB901" s="3" t="s">
        <v>12095</v>
      </c>
      <c r="AC901" s="1" t="s">
        <v>12096</v>
      </c>
      <c r="AD901">
        <v>1345</v>
      </c>
      <c r="AE901">
        <v>0</v>
      </c>
      <c r="AF901">
        <v>135</v>
      </c>
      <c r="AG901">
        <v>125</v>
      </c>
      <c r="AH901">
        <v>0</v>
      </c>
      <c r="AI901">
        <v>0</v>
      </c>
      <c r="AJ901">
        <v>0</v>
      </c>
      <c r="AK901">
        <v>0</v>
      </c>
      <c r="AL901">
        <v>0</v>
      </c>
      <c r="AM901">
        <v>260</v>
      </c>
    </row>
    <row r="902" spans="1:39" ht="60" x14ac:dyDescent="0.3">
      <c r="A902" s="5" t="s">
        <v>12097</v>
      </c>
      <c r="B902" s="1" t="s">
        <v>12098</v>
      </c>
      <c r="C902" s="7" t="s">
        <v>12099</v>
      </c>
      <c r="D902" s="9" t="s">
        <v>12100</v>
      </c>
      <c r="E902" s="1" t="s">
        <v>12101</v>
      </c>
      <c r="F902">
        <v>3724</v>
      </c>
      <c r="G902" s="3" t="s">
        <v>12102</v>
      </c>
      <c r="H902" s="1" t="s">
        <v>12103</v>
      </c>
      <c r="I902">
        <v>8421</v>
      </c>
      <c r="J902" s="3" t="s">
        <v>12104</v>
      </c>
      <c r="K902" s="1" t="s">
        <v>12105</v>
      </c>
      <c r="L902">
        <v>259</v>
      </c>
      <c r="M902" s="3" t="s">
        <v>12106</v>
      </c>
      <c r="N902" s="1" t="s">
        <v>12107</v>
      </c>
      <c r="O902">
        <v>2678</v>
      </c>
      <c r="P902" s="11" t="s">
        <v>12102</v>
      </c>
      <c r="Q902" s="1" t="s">
        <v>12108</v>
      </c>
      <c r="R902">
        <v>7728</v>
      </c>
      <c r="S902" s="3" t="s">
        <v>12109</v>
      </c>
      <c r="T902" s="1" t="s">
        <v>12110</v>
      </c>
      <c r="U902">
        <v>2301</v>
      </c>
      <c r="V902" s="3" t="s">
        <v>12109</v>
      </c>
      <c r="W902" s="1" t="s">
        <v>12110</v>
      </c>
      <c r="X902">
        <v>2301</v>
      </c>
      <c r="Y902" s="3" t="s">
        <v>12111</v>
      </c>
      <c r="Z902" s="1" t="s">
        <v>12112</v>
      </c>
      <c r="AA902">
        <v>3951</v>
      </c>
      <c r="AB902" s="3" t="s">
        <v>12111</v>
      </c>
      <c r="AC902" s="1" t="s">
        <v>12112</v>
      </c>
      <c r="AD902">
        <v>3951</v>
      </c>
      <c r="AE902">
        <v>0</v>
      </c>
      <c r="AF902">
        <v>36</v>
      </c>
      <c r="AG902">
        <v>34</v>
      </c>
      <c r="AH902">
        <v>0</v>
      </c>
      <c r="AI902">
        <v>59</v>
      </c>
      <c r="AJ902">
        <v>59</v>
      </c>
      <c r="AK902">
        <v>36</v>
      </c>
      <c r="AL902">
        <v>36</v>
      </c>
      <c r="AM902">
        <v>260</v>
      </c>
    </row>
    <row r="903" spans="1:39" ht="60" x14ac:dyDescent="0.3">
      <c r="A903" s="5" t="s">
        <v>12113</v>
      </c>
      <c r="B903" s="1" t="s">
        <v>12114</v>
      </c>
      <c r="C903" s="7" t="s">
        <v>12115</v>
      </c>
      <c r="D903" s="9" t="s">
        <v>12116</v>
      </c>
      <c r="E903" s="1" t="s">
        <v>12117</v>
      </c>
      <c r="F903">
        <v>2684</v>
      </c>
      <c r="G903" s="3" t="s">
        <v>12118</v>
      </c>
      <c r="H903" s="1" t="s">
        <v>12119</v>
      </c>
      <c r="I903">
        <v>3643</v>
      </c>
      <c r="J903" s="3" t="s">
        <v>12120</v>
      </c>
      <c r="K903" s="1" t="s">
        <v>12121</v>
      </c>
      <c r="L903">
        <v>3562</v>
      </c>
      <c r="M903" s="3" t="s">
        <v>12120</v>
      </c>
      <c r="N903" s="1" t="s">
        <v>12121</v>
      </c>
      <c r="O903">
        <v>3562</v>
      </c>
      <c r="P903" s="11" t="s">
        <v>12122</v>
      </c>
      <c r="Q903" s="1" t="s">
        <v>12123</v>
      </c>
      <c r="R903">
        <v>3678</v>
      </c>
      <c r="S903" s="3" t="s">
        <v>12124</v>
      </c>
      <c r="T903" s="1" t="s">
        <v>12125</v>
      </c>
      <c r="U903">
        <v>873</v>
      </c>
      <c r="V903" s="3" t="s">
        <v>12124</v>
      </c>
      <c r="W903" s="1" t="s">
        <v>12125</v>
      </c>
      <c r="X903">
        <v>873</v>
      </c>
      <c r="Y903" s="3" t="s">
        <v>12124</v>
      </c>
      <c r="Z903" s="1" t="s">
        <v>12125</v>
      </c>
      <c r="AA903">
        <v>873</v>
      </c>
      <c r="AB903" s="3" t="s">
        <v>12124</v>
      </c>
      <c r="AC903" s="1" t="s">
        <v>12125</v>
      </c>
      <c r="AD903">
        <v>873</v>
      </c>
      <c r="AE903">
        <v>0</v>
      </c>
      <c r="AF903">
        <v>34</v>
      </c>
      <c r="AG903">
        <v>34</v>
      </c>
      <c r="AH903">
        <v>0</v>
      </c>
      <c r="AI903">
        <v>48</v>
      </c>
      <c r="AJ903">
        <v>48</v>
      </c>
      <c r="AK903">
        <v>48</v>
      </c>
      <c r="AL903">
        <v>48</v>
      </c>
      <c r="AM903">
        <v>260</v>
      </c>
    </row>
    <row r="904" spans="1:39" ht="60" x14ac:dyDescent="0.3">
      <c r="A904" s="5" t="s">
        <v>12126</v>
      </c>
      <c r="B904" s="1" t="s">
        <v>12127</v>
      </c>
      <c r="C904" s="7" t="s">
        <v>12128</v>
      </c>
      <c r="D904" s="9" t="s">
        <v>12129</v>
      </c>
      <c r="E904" s="1" t="s">
        <v>12130</v>
      </c>
      <c r="F904">
        <v>4266</v>
      </c>
      <c r="G904" s="3" t="s">
        <v>12131</v>
      </c>
      <c r="H904" s="1" t="s">
        <v>12132</v>
      </c>
      <c r="I904">
        <v>7706</v>
      </c>
      <c r="J904" s="3" t="s">
        <v>12133</v>
      </c>
      <c r="K904" s="1" t="s">
        <v>12134</v>
      </c>
      <c r="L904">
        <v>2145</v>
      </c>
      <c r="M904" s="3" t="s">
        <v>12135</v>
      </c>
      <c r="N904" s="1" t="s">
        <v>12136</v>
      </c>
      <c r="O904">
        <v>3885</v>
      </c>
      <c r="P904" s="11" t="s">
        <v>12137</v>
      </c>
      <c r="Q904" s="1" t="s">
        <v>12138</v>
      </c>
      <c r="R904">
        <v>3317</v>
      </c>
      <c r="S904" s="3" t="s">
        <v>12139</v>
      </c>
      <c r="T904" s="1" t="s">
        <v>12140</v>
      </c>
      <c r="U904">
        <v>5377</v>
      </c>
      <c r="V904" s="3" t="s">
        <v>12141</v>
      </c>
      <c r="W904" s="1" t="s">
        <v>12142</v>
      </c>
      <c r="X904">
        <v>2225</v>
      </c>
      <c r="Y904" s="3" t="s">
        <v>12143</v>
      </c>
      <c r="Z904" s="1" t="s">
        <v>12144</v>
      </c>
      <c r="AA904">
        <v>3719</v>
      </c>
      <c r="AB904" s="3" t="s">
        <v>12145</v>
      </c>
      <c r="AC904" s="1" t="s">
        <v>12146</v>
      </c>
      <c r="AD904">
        <v>4091</v>
      </c>
      <c r="AE904">
        <v>0</v>
      </c>
      <c r="AF904">
        <v>15</v>
      </c>
      <c r="AG904">
        <v>0</v>
      </c>
      <c r="AH904">
        <v>0</v>
      </c>
      <c r="AI904">
        <v>0</v>
      </c>
      <c r="AJ904">
        <v>0</v>
      </c>
      <c r="AK904">
        <v>117</v>
      </c>
      <c r="AL904">
        <v>127</v>
      </c>
      <c r="AM904">
        <v>259</v>
      </c>
    </row>
    <row r="905" spans="1:39" ht="60" x14ac:dyDescent="0.3">
      <c r="A905" s="5" t="s">
        <v>12147</v>
      </c>
      <c r="B905" s="1" t="s">
        <v>12148</v>
      </c>
      <c r="C905" s="7" t="s">
        <v>12149</v>
      </c>
      <c r="D905" s="9" t="s">
        <v>12150</v>
      </c>
      <c r="E905" s="1" t="s">
        <v>12151</v>
      </c>
      <c r="F905">
        <v>3442</v>
      </c>
      <c r="G905" s="3" t="s">
        <v>12152</v>
      </c>
      <c r="H905" s="1" t="s">
        <v>12153</v>
      </c>
      <c r="I905">
        <v>3836</v>
      </c>
      <c r="J905" s="3" t="s">
        <v>12154</v>
      </c>
      <c r="K905" s="1" t="s">
        <v>12155</v>
      </c>
      <c r="L905">
        <v>3562</v>
      </c>
      <c r="M905" s="3" t="s">
        <v>12156</v>
      </c>
      <c r="N905" s="1" t="s">
        <v>12157</v>
      </c>
      <c r="O905">
        <v>4201</v>
      </c>
      <c r="P905" s="11" t="s">
        <v>12158</v>
      </c>
      <c r="Q905" s="1" t="s">
        <v>12159</v>
      </c>
      <c r="R905">
        <v>81</v>
      </c>
      <c r="S905" s="3" t="s">
        <v>12160</v>
      </c>
      <c r="T905" s="1" t="s">
        <v>12161</v>
      </c>
      <c r="U905">
        <v>1505</v>
      </c>
      <c r="V905" s="3" t="s">
        <v>12162</v>
      </c>
      <c r="W905" s="1" t="s">
        <v>12163</v>
      </c>
      <c r="X905">
        <v>3629</v>
      </c>
      <c r="Y905" s="3" t="s">
        <v>12164</v>
      </c>
      <c r="Z905" s="1" t="s">
        <v>12165</v>
      </c>
      <c r="AA905">
        <v>4199</v>
      </c>
      <c r="AB905" s="3" t="s">
        <v>12166</v>
      </c>
      <c r="AC905" s="1" t="s">
        <v>12167</v>
      </c>
      <c r="AD905">
        <v>5199</v>
      </c>
      <c r="AE905">
        <v>0</v>
      </c>
      <c r="AF905">
        <v>150</v>
      </c>
      <c r="AG905">
        <v>109</v>
      </c>
      <c r="AH905">
        <v>0</v>
      </c>
      <c r="AI905">
        <v>0</v>
      </c>
      <c r="AJ905">
        <v>0</v>
      </c>
      <c r="AK905">
        <v>0</v>
      </c>
      <c r="AL905">
        <v>0</v>
      </c>
      <c r="AM905">
        <v>259</v>
      </c>
    </row>
    <row r="906" spans="1:39" ht="60" x14ac:dyDescent="0.3">
      <c r="A906" s="5" t="s">
        <v>12168</v>
      </c>
      <c r="B906" s="1" t="s">
        <v>12169</v>
      </c>
      <c r="C906" s="7" t="s">
        <v>12170</v>
      </c>
      <c r="D906" s="9" t="s">
        <v>12171</v>
      </c>
      <c r="E906" s="1" t="s">
        <v>12172</v>
      </c>
      <c r="F906">
        <v>3206</v>
      </c>
      <c r="G906" s="3" t="s">
        <v>11838</v>
      </c>
      <c r="H906" s="1" t="s">
        <v>12173</v>
      </c>
      <c r="I906">
        <v>8219</v>
      </c>
      <c r="J906" s="3" t="s">
        <v>12174</v>
      </c>
      <c r="K906" s="1" t="s">
        <v>12175</v>
      </c>
      <c r="L906">
        <v>7458</v>
      </c>
      <c r="M906" s="3" t="s">
        <v>12176</v>
      </c>
      <c r="N906" s="1" t="s">
        <v>12177</v>
      </c>
      <c r="O906">
        <v>7392</v>
      </c>
      <c r="P906" s="11" t="s">
        <v>12178</v>
      </c>
      <c r="Q906" s="1" t="s">
        <v>12179</v>
      </c>
      <c r="R906">
        <v>4574</v>
      </c>
      <c r="S906" s="3" t="s">
        <v>12180</v>
      </c>
      <c r="T906" s="1" t="s">
        <v>12181</v>
      </c>
      <c r="U906">
        <v>1872</v>
      </c>
      <c r="V906" s="3" t="s">
        <v>12182</v>
      </c>
      <c r="W906" s="1" t="s">
        <v>12183</v>
      </c>
      <c r="X906">
        <v>4575</v>
      </c>
      <c r="Y906" s="3" t="s">
        <v>12180</v>
      </c>
      <c r="Z906" s="1" t="s">
        <v>12181</v>
      </c>
      <c r="AA906">
        <v>1872</v>
      </c>
      <c r="AB906" s="3" t="s">
        <v>12184</v>
      </c>
      <c r="AC906" s="1" t="s">
        <v>12185</v>
      </c>
      <c r="AD906">
        <v>3321</v>
      </c>
      <c r="AE906">
        <v>100</v>
      </c>
      <c r="AF906">
        <v>25</v>
      </c>
      <c r="AG906">
        <v>1</v>
      </c>
      <c r="AH906">
        <v>100</v>
      </c>
      <c r="AI906">
        <v>15</v>
      </c>
      <c r="AJ906">
        <v>2</v>
      </c>
      <c r="AK906">
        <v>15</v>
      </c>
      <c r="AL906">
        <v>0</v>
      </c>
      <c r="AM906">
        <v>258</v>
      </c>
    </row>
    <row r="907" spans="1:39" ht="60" x14ac:dyDescent="0.3">
      <c r="A907" s="5" t="s">
        <v>12186</v>
      </c>
      <c r="B907" s="1" t="s">
        <v>12187</v>
      </c>
      <c r="C907" s="7" t="s">
        <v>12188</v>
      </c>
      <c r="D907" s="9" t="s">
        <v>12189</v>
      </c>
      <c r="E907" s="1" t="s">
        <v>12190</v>
      </c>
      <c r="F907">
        <v>2422</v>
      </c>
      <c r="G907" s="3" t="s">
        <v>12191</v>
      </c>
      <c r="H907" s="1" t="s">
        <v>12192</v>
      </c>
      <c r="I907">
        <v>2114</v>
      </c>
      <c r="J907" s="3" t="s">
        <v>12193</v>
      </c>
      <c r="K907" s="1" t="s">
        <v>12194</v>
      </c>
      <c r="L907">
        <v>1348</v>
      </c>
      <c r="M907" s="3" t="s">
        <v>12195</v>
      </c>
      <c r="N907" s="1" t="s">
        <v>12196</v>
      </c>
      <c r="O907">
        <v>112</v>
      </c>
      <c r="P907" s="11" t="s">
        <v>12197</v>
      </c>
      <c r="Q907" s="1" t="s">
        <v>12198</v>
      </c>
      <c r="R907">
        <v>5169</v>
      </c>
      <c r="S907" s="3" t="s">
        <v>12199</v>
      </c>
      <c r="T907" s="1" t="s">
        <v>12200</v>
      </c>
      <c r="U907">
        <v>238</v>
      </c>
      <c r="V907" s="3" t="s">
        <v>12201</v>
      </c>
      <c r="W907" s="1" t="s">
        <v>12202</v>
      </c>
      <c r="X907">
        <v>3573</v>
      </c>
      <c r="Y907" s="3" t="s">
        <v>12199</v>
      </c>
      <c r="Z907" s="1" t="s">
        <v>12200</v>
      </c>
      <c r="AA907">
        <v>238</v>
      </c>
      <c r="AB907" s="3" t="s">
        <v>12203</v>
      </c>
      <c r="AC907" s="1" t="s">
        <v>12204</v>
      </c>
      <c r="AD907">
        <v>349</v>
      </c>
      <c r="AE907">
        <v>0</v>
      </c>
      <c r="AF907">
        <v>190</v>
      </c>
      <c r="AG907">
        <v>50</v>
      </c>
      <c r="AH907">
        <v>0</v>
      </c>
      <c r="AI907">
        <v>4</v>
      </c>
      <c r="AJ907">
        <v>4</v>
      </c>
      <c r="AK907">
        <v>4</v>
      </c>
      <c r="AL907">
        <v>4</v>
      </c>
      <c r="AM907">
        <v>256</v>
      </c>
    </row>
    <row r="908" spans="1:39" ht="60" x14ac:dyDescent="0.3">
      <c r="A908" s="5" t="s">
        <v>12205</v>
      </c>
      <c r="B908" s="1" t="s">
        <v>12206</v>
      </c>
      <c r="C908" s="7" t="s">
        <v>12207</v>
      </c>
      <c r="D908" s="9" t="s">
        <v>12208</v>
      </c>
      <c r="E908" s="1" t="s">
        <v>12209</v>
      </c>
      <c r="F908">
        <v>2318</v>
      </c>
      <c r="G908" s="3" t="s">
        <v>12210</v>
      </c>
      <c r="H908" s="1" t="s">
        <v>12211</v>
      </c>
      <c r="I908">
        <v>898</v>
      </c>
      <c r="J908" s="3" t="s">
        <v>12212</v>
      </c>
      <c r="K908" s="1" t="s">
        <v>12213</v>
      </c>
      <c r="L908">
        <v>838</v>
      </c>
      <c r="M908" s="3" t="s">
        <v>12214</v>
      </c>
      <c r="N908" s="1" t="s">
        <v>12215</v>
      </c>
      <c r="O908">
        <v>4489</v>
      </c>
      <c r="P908" s="11" t="s">
        <v>12216</v>
      </c>
      <c r="Q908" s="1" t="s">
        <v>12217</v>
      </c>
      <c r="R908">
        <v>2779</v>
      </c>
      <c r="S908" s="3" t="s">
        <v>12218</v>
      </c>
      <c r="T908" s="1" t="s">
        <v>12219</v>
      </c>
      <c r="U908">
        <v>2307</v>
      </c>
      <c r="V908" s="3" t="s">
        <v>12220</v>
      </c>
      <c r="W908" s="1" t="s">
        <v>12221</v>
      </c>
      <c r="X908">
        <v>6369</v>
      </c>
      <c r="Y908" s="3" t="s">
        <v>12222</v>
      </c>
      <c r="Z908" s="1" t="s">
        <v>12223</v>
      </c>
      <c r="AA908">
        <v>1338</v>
      </c>
      <c r="AB908" s="3" t="s">
        <v>12222</v>
      </c>
      <c r="AC908" s="1" t="s">
        <v>12223</v>
      </c>
      <c r="AD908">
        <v>1338</v>
      </c>
      <c r="AE908">
        <v>0</v>
      </c>
      <c r="AF908">
        <v>55</v>
      </c>
      <c r="AG908">
        <v>100</v>
      </c>
      <c r="AH908">
        <v>0</v>
      </c>
      <c r="AI908">
        <v>18</v>
      </c>
      <c r="AJ908">
        <v>50</v>
      </c>
      <c r="AK908">
        <v>14</v>
      </c>
      <c r="AL908">
        <v>14</v>
      </c>
      <c r="AM908">
        <v>251</v>
      </c>
    </row>
    <row r="909" spans="1:39" ht="60" x14ac:dyDescent="0.3">
      <c r="A909" s="5" t="s">
        <v>12224</v>
      </c>
      <c r="B909" s="1" t="s">
        <v>12225</v>
      </c>
      <c r="C909" s="7" t="s">
        <v>12226</v>
      </c>
      <c r="D909" s="9" t="s">
        <v>12227</v>
      </c>
      <c r="E909" s="1" t="s">
        <v>12228</v>
      </c>
      <c r="F909">
        <v>1987</v>
      </c>
      <c r="G909" s="3" t="s">
        <v>12229</v>
      </c>
      <c r="H909" s="1" t="s">
        <v>12230</v>
      </c>
      <c r="I909">
        <v>2645</v>
      </c>
      <c r="J909" s="3" t="s">
        <v>12231</v>
      </c>
      <c r="K909" s="1" t="s">
        <v>12232</v>
      </c>
      <c r="L909">
        <v>4196</v>
      </c>
      <c r="M909" s="3" t="s">
        <v>12233</v>
      </c>
      <c r="N909" s="1" t="s">
        <v>12234</v>
      </c>
      <c r="O909">
        <v>1952</v>
      </c>
      <c r="P909" s="11" t="s">
        <v>12235</v>
      </c>
      <c r="Q909" s="1" t="s">
        <v>12236</v>
      </c>
      <c r="R909">
        <v>438</v>
      </c>
      <c r="S909" s="3" t="s">
        <v>11789</v>
      </c>
      <c r="T909" s="1" t="s">
        <v>12237</v>
      </c>
      <c r="U909">
        <v>302</v>
      </c>
      <c r="V909" s="3" t="s">
        <v>12238</v>
      </c>
      <c r="W909" s="1" t="s">
        <v>12239</v>
      </c>
      <c r="X909">
        <v>3041</v>
      </c>
      <c r="Y909" s="3" t="s">
        <v>12240</v>
      </c>
      <c r="Z909" s="1" t="s">
        <v>12241</v>
      </c>
      <c r="AA909">
        <v>1109</v>
      </c>
      <c r="AB909" s="3" t="s">
        <v>12240</v>
      </c>
      <c r="AC909" s="1" t="s">
        <v>12241</v>
      </c>
      <c r="AD909">
        <v>1109</v>
      </c>
      <c r="AE909">
        <v>0</v>
      </c>
      <c r="AF909">
        <v>0</v>
      </c>
      <c r="AG909">
        <v>0</v>
      </c>
      <c r="AH909">
        <v>0</v>
      </c>
      <c r="AI909">
        <v>0</v>
      </c>
      <c r="AJ909">
        <v>0</v>
      </c>
      <c r="AK909">
        <v>125</v>
      </c>
      <c r="AL909">
        <v>125</v>
      </c>
      <c r="AM909">
        <v>250</v>
      </c>
    </row>
    <row r="910" spans="1:39" ht="60" x14ac:dyDescent="0.3">
      <c r="A910" s="5" t="s">
        <v>12242</v>
      </c>
      <c r="B910" s="1" t="s">
        <v>12243</v>
      </c>
      <c r="C910" s="7" t="s">
        <v>12244</v>
      </c>
      <c r="D910" s="9" t="s">
        <v>12245</v>
      </c>
      <c r="E910" s="1" t="s">
        <v>12246</v>
      </c>
      <c r="F910">
        <v>2026</v>
      </c>
      <c r="G910" s="3" t="s">
        <v>12247</v>
      </c>
      <c r="H910" s="1" t="s">
        <v>12248</v>
      </c>
      <c r="I910">
        <v>1811</v>
      </c>
      <c r="J910" s="3" t="s">
        <v>12249</v>
      </c>
      <c r="K910" s="1" t="s">
        <v>12250</v>
      </c>
      <c r="L910">
        <v>1952</v>
      </c>
      <c r="M910" s="3" t="s">
        <v>12251</v>
      </c>
      <c r="N910" s="1" t="s">
        <v>12252</v>
      </c>
      <c r="O910">
        <v>2058</v>
      </c>
      <c r="P910" s="11" t="s">
        <v>12253</v>
      </c>
      <c r="Q910" s="1" t="s">
        <v>12254</v>
      </c>
      <c r="R910">
        <v>1459</v>
      </c>
      <c r="S910" s="3" t="s">
        <v>12255</v>
      </c>
      <c r="T910" s="1" t="s">
        <v>12256</v>
      </c>
      <c r="U910">
        <v>2189</v>
      </c>
      <c r="V910" s="3" t="s">
        <v>12257</v>
      </c>
      <c r="W910" s="1" t="s">
        <v>12258</v>
      </c>
      <c r="X910">
        <v>2347</v>
      </c>
      <c r="Y910" s="3" t="s">
        <v>12255</v>
      </c>
      <c r="Z910" s="1" t="s">
        <v>12256</v>
      </c>
      <c r="AA910">
        <v>2189</v>
      </c>
      <c r="AB910" s="3" t="s">
        <v>12255</v>
      </c>
      <c r="AC910" s="1" t="s">
        <v>12256</v>
      </c>
      <c r="AD910">
        <v>2189</v>
      </c>
      <c r="AE910">
        <v>15</v>
      </c>
      <c r="AF910">
        <v>55</v>
      </c>
      <c r="AG910">
        <v>15</v>
      </c>
      <c r="AH910">
        <v>30</v>
      </c>
      <c r="AI910">
        <v>28</v>
      </c>
      <c r="AJ910">
        <v>51</v>
      </c>
      <c r="AK910">
        <v>28</v>
      </c>
      <c r="AL910">
        <v>28</v>
      </c>
      <c r="AM910">
        <v>250</v>
      </c>
    </row>
    <row r="911" spans="1:39" ht="108" x14ac:dyDescent="0.3">
      <c r="A911" s="5" t="s">
        <v>12259</v>
      </c>
      <c r="B911" s="1" t="s">
        <v>12260</v>
      </c>
      <c r="C911" s="7" t="s">
        <v>12261</v>
      </c>
      <c r="D911" s="9" t="s">
        <v>12262</v>
      </c>
      <c r="E911" s="1" t="s">
        <v>12263</v>
      </c>
      <c r="F911">
        <v>2186</v>
      </c>
      <c r="G911" s="3" t="s">
        <v>12264</v>
      </c>
      <c r="H911" s="1" t="s">
        <v>12265</v>
      </c>
      <c r="I911">
        <v>3662</v>
      </c>
      <c r="J911" s="3" t="s">
        <v>12266</v>
      </c>
      <c r="K911" s="1" t="s">
        <v>12267</v>
      </c>
      <c r="L911">
        <v>2068</v>
      </c>
      <c r="M911" s="3" t="s">
        <v>12268</v>
      </c>
      <c r="N911" s="1" t="s">
        <v>12269</v>
      </c>
      <c r="O911">
        <v>3589</v>
      </c>
      <c r="P911" s="11" t="s">
        <v>12270</v>
      </c>
      <c r="Q911" s="1" t="s">
        <v>12271</v>
      </c>
      <c r="R911">
        <v>3244</v>
      </c>
      <c r="S911" s="3" t="s">
        <v>12272</v>
      </c>
      <c r="T911" s="1" t="s">
        <v>12273</v>
      </c>
      <c r="U911">
        <v>1835</v>
      </c>
      <c r="V911" s="3" t="s">
        <v>12274</v>
      </c>
      <c r="W911" s="1" t="s">
        <v>12275</v>
      </c>
      <c r="X911">
        <v>7643</v>
      </c>
      <c r="Y911" s="3" t="s">
        <v>12276</v>
      </c>
      <c r="Z911" s="1" t="s">
        <v>12277</v>
      </c>
      <c r="AA911">
        <v>1449</v>
      </c>
      <c r="AB911" s="3" t="s">
        <v>12278</v>
      </c>
      <c r="AC911" s="1" t="s">
        <v>12279</v>
      </c>
      <c r="AD911">
        <v>1745</v>
      </c>
      <c r="AE911">
        <v>1</v>
      </c>
      <c r="AF911">
        <v>156</v>
      </c>
      <c r="AG911">
        <v>0</v>
      </c>
      <c r="AH911">
        <v>1</v>
      </c>
      <c r="AI911">
        <v>12</v>
      </c>
      <c r="AJ911">
        <v>9</v>
      </c>
      <c r="AK911">
        <v>47</v>
      </c>
      <c r="AL911">
        <v>21</v>
      </c>
      <c r="AM911">
        <v>247</v>
      </c>
    </row>
    <row r="912" spans="1:39" ht="60" x14ac:dyDescent="0.3">
      <c r="A912" s="5" t="s">
        <v>12280</v>
      </c>
      <c r="B912" s="1" t="s">
        <v>12281</v>
      </c>
      <c r="C912" s="7" t="s">
        <v>12282</v>
      </c>
      <c r="D912" s="9" t="s">
        <v>12283</v>
      </c>
      <c r="E912" s="1" t="s">
        <v>12284</v>
      </c>
      <c r="F912">
        <v>2663</v>
      </c>
      <c r="G912" s="3" t="s">
        <v>12285</v>
      </c>
      <c r="H912" s="1" t="s">
        <v>12286</v>
      </c>
      <c r="I912">
        <v>758</v>
      </c>
      <c r="J912" s="3" t="s">
        <v>12287</v>
      </c>
      <c r="K912" s="1" t="s">
        <v>12288</v>
      </c>
      <c r="L912">
        <v>581</v>
      </c>
      <c r="M912" s="3" t="s">
        <v>12289</v>
      </c>
      <c r="N912" s="1" t="s">
        <v>12290</v>
      </c>
      <c r="O912">
        <v>4385</v>
      </c>
      <c r="P912" s="11" t="s">
        <v>12291</v>
      </c>
      <c r="Q912" s="1" t="s">
        <v>12292</v>
      </c>
      <c r="R912">
        <v>8358</v>
      </c>
      <c r="S912" s="3" t="s">
        <v>12293</v>
      </c>
      <c r="T912" s="1" t="s">
        <v>12294</v>
      </c>
      <c r="U912">
        <v>1574</v>
      </c>
      <c r="V912" s="3" t="s">
        <v>12295</v>
      </c>
      <c r="W912" s="1" t="s">
        <v>12296</v>
      </c>
      <c r="X912">
        <v>6478</v>
      </c>
      <c r="Y912" s="3" t="s">
        <v>12293</v>
      </c>
      <c r="Z912" s="1" t="s">
        <v>12294</v>
      </c>
      <c r="AA912">
        <v>1574</v>
      </c>
      <c r="AB912" s="3" t="s">
        <v>12293</v>
      </c>
      <c r="AC912" s="1" t="s">
        <v>12294</v>
      </c>
      <c r="AD912">
        <v>1574</v>
      </c>
      <c r="AE912">
        <v>1</v>
      </c>
      <c r="AF912">
        <v>0</v>
      </c>
      <c r="AG912">
        <v>0</v>
      </c>
      <c r="AH912">
        <v>1</v>
      </c>
      <c r="AI912">
        <v>81</v>
      </c>
      <c r="AJ912">
        <v>0</v>
      </c>
      <c r="AK912">
        <v>81</v>
      </c>
      <c r="AL912">
        <v>81</v>
      </c>
      <c r="AM912">
        <v>245</v>
      </c>
    </row>
    <row r="913" spans="1:39" ht="60" x14ac:dyDescent="0.3">
      <c r="A913" s="5" t="s">
        <v>12297</v>
      </c>
      <c r="B913" s="1" t="s">
        <v>12298</v>
      </c>
      <c r="C913" s="7" t="s">
        <v>12299</v>
      </c>
      <c r="D913" s="9" t="s">
        <v>12300</v>
      </c>
      <c r="E913" s="1" t="s">
        <v>12301</v>
      </c>
      <c r="F913">
        <v>2233</v>
      </c>
      <c r="G913" s="3" t="s">
        <v>12302</v>
      </c>
      <c r="H913" s="1" t="s">
        <v>12303</v>
      </c>
      <c r="I913">
        <v>8917</v>
      </c>
      <c r="J913" s="3" t="s">
        <v>12304</v>
      </c>
      <c r="K913" s="1" t="s">
        <v>12305</v>
      </c>
      <c r="L913">
        <v>3597</v>
      </c>
      <c r="M913" s="3" t="s">
        <v>12306</v>
      </c>
      <c r="N913" s="1" t="s">
        <v>12307</v>
      </c>
      <c r="O913">
        <v>2716</v>
      </c>
      <c r="P913" s="11" t="s">
        <v>12308</v>
      </c>
      <c r="Q913" s="1" t="s">
        <v>12309</v>
      </c>
      <c r="R913">
        <v>5735</v>
      </c>
      <c r="S913" s="3" t="s">
        <v>12310</v>
      </c>
      <c r="T913" s="1" t="s">
        <v>12311</v>
      </c>
      <c r="U913">
        <v>3819</v>
      </c>
      <c r="V913" s="3" t="s">
        <v>12312</v>
      </c>
      <c r="W913" s="1" t="s">
        <v>12313</v>
      </c>
      <c r="X913">
        <v>7197</v>
      </c>
      <c r="Y913" s="3" t="s">
        <v>11612</v>
      </c>
      <c r="Z913" s="1" t="s">
        <v>12314</v>
      </c>
      <c r="AA913">
        <v>3315</v>
      </c>
      <c r="AB913" s="3" t="s">
        <v>11612</v>
      </c>
      <c r="AC913" s="1" t="s">
        <v>12314</v>
      </c>
      <c r="AD913">
        <v>3315</v>
      </c>
      <c r="AE913">
        <v>100</v>
      </c>
      <c r="AF913">
        <v>11</v>
      </c>
      <c r="AG913">
        <v>0</v>
      </c>
      <c r="AH913">
        <v>100</v>
      </c>
      <c r="AI913">
        <v>25</v>
      </c>
      <c r="AJ913">
        <v>9</v>
      </c>
      <c r="AK913">
        <v>0</v>
      </c>
      <c r="AL913">
        <v>0</v>
      </c>
      <c r="AM913">
        <v>245</v>
      </c>
    </row>
    <row r="914" spans="1:39" ht="60" x14ac:dyDescent="0.3">
      <c r="A914" s="5" t="s">
        <v>12315</v>
      </c>
      <c r="B914" s="1" t="s">
        <v>12316</v>
      </c>
      <c r="C914" s="7" t="s">
        <v>12317</v>
      </c>
      <c r="D914" s="9" t="s">
        <v>12318</v>
      </c>
      <c r="E914" s="1" t="s">
        <v>12319</v>
      </c>
      <c r="F914">
        <v>3083</v>
      </c>
      <c r="G914" s="3" t="s">
        <v>12320</v>
      </c>
      <c r="H914" s="1" t="s">
        <v>12321</v>
      </c>
      <c r="I914">
        <v>8875</v>
      </c>
      <c r="J914" s="3" t="s">
        <v>12322</v>
      </c>
      <c r="K914" s="1" t="s">
        <v>12323</v>
      </c>
      <c r="L914">
        <v>7592</v>
      </c>
      <c r="M914" s="3" t="s">
        <v>12324</v>
      </c>
      <c r="N914" s="1" t="s">
        <v>12325</v>
      </c>
      <c r="O914">
        <v>7424</v>
      </c>
      <c r="P914" s="11" t="s">
        <v>12326</v>
      </c>
      <c r="Q914" s="1" t="s">
        <v>12327</v>
      </c>
      <c r="R914">
        <v>3273</v>
      </c>
      <c r="S914" s="3" t="s">
        <v>12328</v>
      </c>
      <c r="T914" s="1" t="s">
        <v>12329</v>
      </c>
      <c r="U914">
        <v>2526</v>
      </c>
      <c r="V914" s="3" t="s">
        <v>12330</v>
      </c>
      <c r="W914" s="1" t="s">
        <v>12331</v>
      </c>
      <c r="X914">
        <v>4123</v>
      </c>
      <c r="Y914" s="3" t="s">
        <v>12328</v>
      </c>
      <c r="Z914" s="1" t="s">
        <v>12329</v>
      </c>
      <c r="AA914">
        <v>2526</v>
      </c>
      <c r="AB914" s="3" t="s">
        <v>12328</v>
      </c>
      <c r="AC914" s="1" t="s">
        <v>12329</v>
      </c>
      <c r="AD914">
        <v>2526</v>
      </c>
      <c r="AE914">
        <v>100</v>
      </c>
      <c r="AF914">
        <v>25</v>
      </c>
      <c r="AG914">
        <v>0</v>
      </c>
      <c r="AH914">
        <v>30</v>
      </c>
      <c r="AI914">
        <v>30</v>
      </c>
      <c r="AJ914">
        <v>0</v>
      </c>
      <c r="AK914">
        <v>30</v>
      </c>
      <c r="AL914">
        <v>30</v>
      </c>
      <c r="AM914">
        <v>245</v>
      </c>
    </row>
    <row r="915" spans="1:39" ht="60" x14ac:dyDescent="0.3">
      <c r="A915" s="5" t="s">
        <v>12332</v>
      </c>
      <c r="B915" s="1" t="s">
        <v>12333</v>
      </c>
      <c r="C915" s="7" t="s">
        <v>12334</v>
      </c>
      <c r="D915" s="9" t="s">
        <v>12335</v>
      </c>
      <c r="E915" s="1" t="s">
        <v>12336</v>
      </c>
      <c r="F915">
        <v>7898</v>
      </c>
      <c r="G915" s="3" t="s">
        <v>12337</v>
      </c>
      <c r="H915" s="1" t="s">
        <v>12338</v>
      </c>
      <c r="I915">
        <v>4968</v>
      </c>
      <c r="J915" s="3" t="s">
        <v>12335</v>
      </c>
      <c r="K915" s="1" t="s">
        <v>12339</v>
      </c>
      <c r="L915">
        <v>7901</v>
      </c>
      <c r="M915" s="3" t="s">
        <v>12340</v>
      </c>
      <c r="N915" s="1" t="s">
        <v>12341</v>
      </c>
      <c r="O915">
        <v>2753</v>
      </c>
      <c r="P915" s="11" t="s">
        <v>12342</v>
      </c>
      <c r="Q915" s="1" t="s">
        <v>12343</v>
      </c>
      <c r="R915">
        <v>234</v>
      </c>
      <c r="S915" s="3" t="s">
        <v>12344</v>
      </c>
      <c r="T915" s="1" t="s">
        <v>12345</v>
      </c>
      <c r="U915">
        <v>1683</v>
      </c>
      <c r="V915" s="3" t="s">
        <v>12346</v>
      </c>
      <c r="W915" s="1" t="s">
        <v>12347</v>
      </c>
      <c r="X915">
        <v>2611</v>
      </c>
      <c r="Y915" s="3" t="s">
        <v>12344</v>
      </c>
      <c r="Z915" s="1" t="s">
        <v>12345</v>
      </c>
      <c r="AA915">
        <v>1683</v>
      </c>
      <c r="AB915" s="3" t="s">
        <v>12348</v>
      </c>
      <c r="AC915" s="1" t="s">
        <v>12349</v>
      </c>
      <c r="AD915">
        <v>1721</v>
      </c>
      <c r="AE915">
        <v>35</v>
      </c>
      <c r="AF915">
        <v>210</v>
      </c>
      <c r="AG915">
        <v>0</v>
      </c>
      <c r="AH915">
        <v>0</v>
      </c>
      <c r="AI915">
        <v>0</v>
      </c>
      <c r="AJ915">
        <v>0</v>
      </c>
      <c r="AK915">
        <v>0</v>
      </c>
      <c r="AL915">
        <v>0</v>
      </c>
      <c r="AM915">
        <v>245</v>
      </c>
    </row>
    <row r="916" spans="1:39" ht="60" x14ac:dyDescent="0.3">
      <c r="A916" s="5" t="s">
        <v>12350</v>
      </c>
      <c r="B916" s="1" t="s">
        <v>12351</v>
      </c>
      <c r="C916" s="7" t="s">
        <v>12352</v>
      </c>
      <c r="D916" s="9" t="s">
        <v>12353</v>
      </c>
      <c r="E916" s="1" t="s">
        <v>12354</v>
      </c>
      <c r="F916">
        <v>1653</v>
      </c>
      <c r="G916" s="3" t="s">
        <v>12355</v>
      </c>
      <c r="H916" s="1" t="s">
        <v>12356</v>
      </c>
      <c r="I916">
        <v>3182</v>
      </c>
      <c r="J916" s="3" t="s">
        <v>12357</v>
      </c>
      <c r="K916" s="1" t="s">
        <v>12358</v>
      </c>
      <c r="L916">
        <v>2314</v>
      </c>
      <c r="M916" s="3" t="s">
        <v>12359</v>
      </c>
      <c r="N916" s="1" t="s">
        <v>12360</v>
      </c>
      <c r="O916">
        <v>1874</v>
      </c>
      <c r="P916" s="11" t="s">
        <v>12361</v>
      </c>
      <c r="Q916" s="1" t="s">
        <v>12362</v>
      </c>
      <c r="R916">
        <v>6452</v>
      </c>
      <c r="S916" s="3" t="s">
        <v>12363</v>
      </c>
      <c r="T916" s="1" t="s">
        <v>12364</v>
      </c>
      <c r="U916">
        <v>4425</v>
      </c>
      <c r="V916" s="3" t="s">
        <v>12365</v>
      </c>
      <c r="W916" s="1" t="s">
        <v>12366</v>
      </c>
      <c r="X916">
        <v>944</v>
      </c>
      <c r="Y916" s="3" t="s">
        <v>12363</v>
      </c>
      <c r="Z916" s="1" t="s">
        <v>12364</v>
      </c>
      <c r="AA916">
        <v>4425</v>
      </c>
      <c r="AB916" s="3" t="s">
        <v>12363</v>
      </c>
      <c r="AC916" s="1" t="s">
        <v>12364</v>
      </c>
      <c r="AD916">
        <v>4425</v>
      </c>
      <c r="AE916">
        <v>0</v>
      </c>
      <c r="AF916">
        <v>160</v>
      </c>
      <c r="AG916">
        <v>4</v>
      </c>
      <c r="AH916">
        <v>0</v>
      </c>
      <c r="AI916">
        <v>25</v>
      </c>
      <c r="AJ916">
        <v>0</v>
      </c>
      <c r="AK916">
        <v>25</v>
      </c>
      <c r="AL916">
        <v>25</v>
      </c>
      <c r="AM916">
        <v>239</v>
      </c>
    </row>
    <row r="917" spans="1:39" ht="60" x14ac:dyDescent="0.3">
      <c r="A917" s="5" t="s">
        <v>12367</v>
      </c>
      <c r="B917" s="1" t="s">
        <v>12351</v>
      </c>
      <c r="C917" s="7" t="s">
        <v>12352</v>
      </c>
      <c r="D917" s="9" t="s">
        <v>12353</v>
      </c>
      <c r="E917" s="1" t="s">
        <v>12354</v>
      </c>
      <c r="F917">
        <v>1653</v>
      </c>
      <c r="G917" s="3" t="s">
        <v>12355</v>
      </c>
      <c r="H917" s="1" t="s">
        <v>12356</v>
      </c>
      <c r="I917">
        <v>3182</v>
      </c>
      <c r="J917" s="3" t="s">
        <v>12357</v>
      </c>
      <c r="K917" s="1" t="s">
        <v>12358</v>
      </c>
      <c r="L917">
        <v>2314</v>
      </c>
      <c r="M917" s="3" t="s">
        <v>12359</v>
      </c>
      <c r="N917" s="1" t="s">
        <v>12360</v>
      </c>
      <c r="O917">
        <v>1874</v>
      </c>
      <c r="P917" s="11" t="s">
        <v>12361</v>
      </c>
      <c r="Q917" s="1" t="s">
        <v>12362</v>
      </c>
      <c r="R917">
        <v>6452</v>
      </c>
      <c r="S917" s="3" t="s">
        <v>12363</v>
      </c>
      <c r="T917" s="1" t="s">
        <v>12368</v>
      </c>
      <c r="U917">
        <v>4435</v>
      </c>
      <c r="V917" s="3" t="s">
        <v>12365</v>
      </c>
      <c r="W917" s="1" t="s">
        <v>12366</v>
      </c>
      <c r="X917">
        <v>944</v>
      </c>
      <c r="Y917" s="3" t="s">
        <v>12363</v>
      </c>
      <c r="Z917" s="1" t="s">
        <v>12368</v>
      </c>
      <c r="AA917">
        <v>4435</v>
      </c>
      <c r="AB917" s="3" t="s">
        <v>12363</v>
      </c>
      <c r="AC917" s="1" t="s">
        <v>12368</v>
      </c>
      <c r="AD917">
        <v>4435</v>
      </c>
      <c r="AE917">
        <v>0</v>
      </c>
      <c r="AF917">
        <v>160</v>
      </c>
      <c r="AG917">
        <v>4</v>
      </c>
      <c r="AH917">
        <v>0</v>
      </c>
      <c r="AI917">
        <v>25</v>
      </c>
      <c r="AJ917">
        <v>0</v>
      </c>
      <c r="AK917">
        <v>25</v>
      </c>
      <c r="AL917">
        <v>25</v>
      </c>
      <c r="AM917">
        <v>239</v>
      </c>
    </row>
    <row r="918" spans="1:39" ht="60" x14ac:dyDescent="0.3">
      <c r="A918" s="5" t="s">
        <v>12369</v>
      </c>
      <c r="B918" s="1" t="s">
        <v>12351</v>
      </c>
      <c r="C918" s="7" t="s">
        <v>12352</v>
      </c>
      <c r="D918" s="9" t="s">
        <v>12353</v>
      </c>
      <c r="E918" s="1" t="s">
        <v>12370</v>
      </c>
      <c r="F918">
        <v>1643</v>
      </c>
      <c r="G918" s="3" t="s">
        <v>12355</v>
      </c>
      <c r="H918" s="1" t="s">
        <v>12356</v>
      </c>
      <c r="I918">
        <v>3182</v>
      </c>
      <c r="J918" s="3" t="s">
        <v>12357</v>
      </c>
      <c r="K918" s="1" t="s">
        <v>12371</v>
      </c>
      <c r="L918">
        <v>229</v>
      </c>
      <c r="M918" s="3" t="s">
        <v>12359</v>
      </c>
      <c r="N918" s="1" t="s">
        <v>12372</v>
      </c>
      <c r="O918">
        <v>186</v>
      </c>
      <c r="P918" s="11" t="s">
        <v>12361</v>
      </c>
      <c r="Q918" s="1" t="s">
        <v>12373</v>
      </c>
      <c r="R918">
        <v>6437</v>
      </c>
      <c r="S918" s="3" t="s">
        <v>12363</v>
      </c>
      <c r="T918" s="1" t="s">
        <v>12374</v>
      </c>
      <c r="U918">
        <v>4434</v>
      </c>
      <c r="V918" s="3" t="s">
        <v>12365</v>
      </c>
      <c r="W918" s="1" t="s">
        <v>12375</v>
      </c>
      <c r="X918">
        <v>958</v>
      </c>
      <c r="Y918" s="3" t="s">
        <v>12363</v>
      </c>
      <c r="Z918" s="1" t="s">
        <v>12374</v>
      </c>
      <c r="AA918">
        <v>4434</v>
      </c>
      <c r="AB918" s="3" t="s">
        <v>12363</v>
      </c>
      <c r="AC918" s="1" t="s">
        <v>12374</v>
      </c>
      <c r="AD918">
        <v>4434</v>
      </c>
      <c r="AE918">
        <v>0</v>
      </c>
      <c r="AF918">
        <v>160</v>
      </c>
      <c r="AG918">
        <v>4</v>
      </c>
      <c r="AH918">
        <v>0</v>
      </c>
      <c r="AI918">
        <v>25</v>
      </c>
      <c r="AJ918">
        <v>0</v>
      </c>
      <c r="AK918">
        <v>25</v>
      </c>
      <c r="AL918">
        <v>25</v>
      </c>
      <c r="AM918">
        <v>239</v>
      </c>
    </row>
    <row r="919" spans="1:39" ht="60" x14ac:dyDescent="0.3">
      <c r="A919" s="5" t="s">
        <v>12376</v>
      </c>
      <c r="B919" s="1" t="s">
        <v>12377</v>
      </c>
      <c r="C919" s="7" t="s">
        <v>12378</v>
      </c>
      <c r="D919" s="9" t="s">
        <v>12379</v>
      </c>
      <c r="E919" s="1" t="s">
        <v>12380</v>
      </c>
      <c r="F919">
        <v>1033</v>
      </c>
      <c r="G919" s="3" t="s">
        <v>12381</v>
      </c>
      <c r="H919" s="1" t="s">
        <v>12382</v>
      </c>
      <c r="I919">
        <v>5446</v>
      </c>
      <c r="J919" s="3" t="s">
        <v>12383</v>
      </c>
      <c r="K919" s="1" t="s">
        <v>12384</v>
      </c>
      <c r="L919">
        <v>1449</v>
      </c>
      <c r="M919" s="3" t="s">
        <v>12385</v>
      </c>
      <c r="N919" s="1" t="s">
        <v>12386</v>
      </c>
      <c r="O919">
        <v>7071</v>
      </c>
      <c r="P919" s="11" t="s">
        <v>12387</v>
      </c>
      <c r="Q919" s="1" t="s">
        <v>12388</v>
      </c>
      <c r="R919">
        <v>1355</v>
      </c>
      <c r="S919" s="3" t="s">
        <v>12389</v>
      </c>
      <c r="T919" s="1" t="s">
        <v>12390</v>
      </c>
      <c r="U919">
        <v>3385</v>
      </c>
      <c r="V919" s="3" t="s">
        <v>12391</v>
      </c>
      <c r="W919" s="1" t="s">
        <v>12392</v>
      </c>
      <c r="X919">
        <v>699</v>
      </c>
      <c r="Y919" s="3" t="s">
        <v>12389</v>
      </c>
      <c r="Z919" s="1" t="s">
        <v>12390</v>
      </c>
      <c r="AA919">
        <v>3385</v>
      </c>
      <c r="AB919" s="3" t="s">
        <v>12393</v>
      </c>
      <c r="AC919" s="1" t="s">
        <v>12394</v>
      </c>
      <c r="AD919">
        <v>365</v>
      </c>
      <c r="AE919">
        <v>0</v>
      </c>
      <c r="AF919">
        <v>153</v>
      </c>
      <c r="AG919">
        <v>9</v>
      </c>
      <c r="AH919">
        <v>0</v>
      </c>
      <c r="AI919">
        <v>19</v>
      </c>
      <c r="AJ919">
        <v>9</v>
      </c>
      <c r="AK919">
        <v>19</v>
      </c>
      <c r="AL919">
        <v>29</v>
      </c>
      <c r="AM919">
        <v>238</v>
      </c>
    </row>
    <row r="920" spans="1:39" ht="60" x14ac:dyDescent="0.3">
      <c r="A920" s="5" t="s">
        <v>12395</v>
      </c>
      <c r="B920" s="1" t="s">
        <v>12377</v>
      </c>
      <c r="C920" s="7" t="s">
        <v>12378</v>
      </c>
      <c r="D920" s="9" t="s">
        <v>12379</v>
      </c>
      <c r="E920" s="1" t="s">
        <v>12380</v>
      </c>
      <c r="F920">
        <v>1033</v>
      </c>
      <c r="G920" s="3" t="s">
        <v>12381</v>
      </c>
      <c r="H920" s="1" t="s">
        <v>12382</v>
      </c>
      <c r="I920">
        <v>5446</v>
      </c>
      <c r="J920" s="3" t="s">
        <v>12383</v>
      </c>
      <c r="K920" s="1" t="s">
        <v>12384</v>
      </c>
      <c r="L920">
        <v>1449</v>
      </c>
      <c r="M920" s="3" t="s">
        <v>12385</v>
      </c>
      <c r="N920" s="1" t="s">
        <v>12386</v>
      </c>
      <c r="O920">
        <v>7071</v>
      </c>
      <c r="P920" s="11" t="s">
        <v>12387</v>
      </c>
      <c r="Q920" s="1" t="s">
        <v>12396</v>
      </c>
      <c r="R920">
        <v>1325</v>
      </c>
      <c r="S920" s="3" t="s">
        <v>12389</v>
      </c>
      <c r="T920" s="1" t="s">
        <v>12397</v>
      </c>
      <c r="U920">
        <v>3398</v>
      </c>
      <c r="V920" s="3" t="s">
        <v>12391</v>
      </c>
      <c r="W920" s="1" t="s">
        <v>12398</v>
      </c>
      <c r="X920">
        <v>698</v>
      </c>
      <c r="Y920" s="3" t="s">
        <v>12389</v>
      </c>
      <c r="Z920" s="1" t="s">
        <v>12397</v>
      </c>
      <c r="AA920">
        <v>3398</v>
      </c>
      <c r="AB920" s="3" t="s">
        <v>12393</v>
      </c>
      <c r="AC920" s="1" t="s">
        <v>12399</v>
      </c>
      <c r="AD920">
        <v>3656</v>
      </c>
      <c r="AE920">
        <v>0</v>
      </c>
      <c r="AF920">
        <v>153</v>
      </c>
      <c r="AG920">
        <v>9</v>
      </c>
      <c r="AH920">
        <v>0</v>
      </c>
      <c r="AI920">
        <v>19</v>
      </c>
      <c r="AJ920">
        <v>9</v>
      </c>
      <c r="AK920">
        <v>19</v>
      </c>
      <c r="AL920">
        <v>29</v>
      </c>
      <c r="AM920">
        <v>238</v>
      </c>
    </row>
    <row r="921" spans="1:39" ht="60" x14ac:dyDescent="0.3">
      <c r="A921" s="5" t="s">
        <v>12400</v>
      </c>
      <c r="B921" s="1" t="s">
        <v>12401</v>
      </c>
      <c r="C921" s="7" t="s">
        <v>12402</v>
      </c>
      <c r="D921" s="9" t="s">
        <v>12403</v>
      </c>
      <c r="E921" s="1" t="s">
        <v>12404</v>
      </c>
      <c r="F921">
        <v>1581</v>
      </c>
      <c r="G921" s="3" t="s">
        <v>12405</v>
      </c>
      <c r="H921" s="1" t="s">
        <v>12406</v>
      </c>
      <c r="I921">
        <v>3131</v>
      </c>
      <c r="J921" s="3" t="s">
        <v>12407</v>
      </c>
      <c r="K921" s="1" t="s">
        <v>12408</v>
      </c>
      <c r="L921">
        <v>2561</v>
      </c>
      <c r="M921" s="3" t="s">
        <v>12409</v>
      </c>
      <c r="N921" s="1" t="s">
        <v>12410</v>
      </c>
      <c r="O921">
        <v>3075</v>
      </c>
      <c r="P921" s="11" t="s">
        <v>12411</v>
      </c>
      <c r="Q921" s="1" t="s">
        <v>12412</v>
      </c>
      <c r="R921">
        <v>6945</v>
      </c>
      <c r="S921" s="3" t="s">
        <v>12413</v>
      </c>
      <c r="T921" s="1" t="s">
        <v>12414</v>
      </c>
      <c r="U921">
        <v>2766</v>
      </c>
      <c r="V921" s="3" t="s">
        <v>12415</v>
      </c>
      <c r="W921" s="1" t="s">
        <v>12416</v>
      </c>
      <c r="X921">
        <v>3458</v>
      </c>
      <c r="Y921" s="3" t="s">
        <v>12417</v>
      </c>
      <c r="Z921" s="1" t="s">
        <v>12418</v>
      </c>
      <c r="AA921">
        <v>3482</v>
      </c>
      <c r="AB921" s="3" t="s">
        <v>12415</v>
      </c>
      <c r="AC921" s="1" t="s">
        <v>12416</v>
      </c>
      <c r="AD921">
        <v>3458</v>
      </c>
      <c r="AE921">
        <v>0</v>
      </c>
      <c r="AF921">
        <v>12</v>
      </c>
      <c r="AG921">
        <v>106</v>
      </c>
      <c r="AH921">
        <v>0</v>
      </c>
      <c r="AI921">
        <v>0</v>
      </c>
      <c r="AJ921">
        <v>0</v>
      </c>
      <c r="AK921">
        <v>120</v>
      </c>
      <c r="AL921">
        <v>0</v>
      </c>
      <c r="AM921">
        <v>238</v>
      </c>
    </row>
    <row r="922" spans="1:39" ht="60" x14ac:dyDescent="0.3">
      <c r="A922" s="5" t="s">
        <v>12419</v>
      </c>
      <c r="B922" s="1" t="s">
        <v>12420</v>
      </c>
      <c r="C922" s="7" t="s">
        <v>12421</v>
      </c>
      <c r="D922" s="9" t="s">
        <v>12422</v>
      </c>
      <c r="E922" s="1" t="s">
        <v>12423</v>
      </c>
      <c r="F922">
        <v>3393</v>
      </c>
      <c r="G922" s="3" t="s">
        <v>11838</v>
      </c>
      <c r="H922" s="1" t="s">
        <v>12424</v>
      </c>
      <c r="I922">
        <v>8743</v>
      </c>
      <c r="J922" s="3" t="s">
        <v>12425</v>
      </c>
      <c r="K922" s="1" t="s">
        <v>12426</v>
      </c>
      <c r="L922">
        <v>5703</v>
      </c>
      <c r="M922" s="3" t="s">
        <v>12427</v>
      </c>
      <c r="N922" s="1" t="s">
        <v>12428</v>
      </c>
      <c r="O922">
        <v>5406</v>
      </c>
      <c r="P922" s="11" t="s">
        <v>12429</v>
      </c>
      <c r="Q922" s="1" t="s">
        <v>12430</v>
      </c>
      <c r="R922">
        <v>4328</v>
      </c>
      <c r="S922" s="3" t="s">
        <v>12431</v>
      </c>
      <c r="T922" s="1" t="s">
        <v>12432</v>
      </c>
      <c r="U922">
        <v>3032</v>
      </c>
      <c r="V922" s="3" t="s">
        <v>12433</v>
      </c>
      <c r="W922" s="1" t="s">
        <v>12434</v>
      </c>
      <c r="X922">
        <v>4629</v>
      </c>
      <c r="Y922" s="3" t="s">
        <v>12431</v>
      </c>
      <c r="Z922" s="1" t="s">
        <v>12432</v>
      </c>
      <c r="AA922">
        <v>3032</v>
      </c>
      <c r="AB922" s="3" t="s">
        <v>12431</v>
      </c>
      <c r="AC922" s="1" t="s">
        <v>12432</v>
      </c>
      <c r="AD922">
        <v>3032</v>
      </c>
      <c r="AE922">
        <v>100</v>
      </c>
      <c r="AF922">
        <v>25</v>
      </c>
      <c r="AG922">
        <v>0</v>
      </c>
      <c r="AH922">
        <v>100</v>
      </c>
      <c r="AI922">
        <v>1</v>
      </c>
      <c r="AJ922">
        <v>9</v>
      </c>
      <c r="AK922">
        <v>1</v>
      </c>
      <c r="AL922">
        <v>1</v>
      </c>
      <c r="AM922">
        <v>237</v>
      </c>
    </row>
    <row r="923" spans="1:39" ht="60" x14ac:dyDescent="0.3">
      <c r="A923" s="5" t="s">
        <v>12435</v>
      </c>
      <c r="B923" s="1" t="s">
        <v>12436</v>
      </c>
      <c r="C923" s="7" t="s">
        <v>12437</v>
      </c>
      <c r="D923" s="9" t="s">
        <v>12438</v>
      </c>
      <c r="E923" s="1" t="s">
        <v>12439</v>
      </c>
      <c r="F923">
        <v>1781</v>
      </c>
      <c r="G923" s="3" t="s">
        <v>12355</v>
      </c>
      <c r="H923" s="1" t="s">
        <v>12440</v>
      </c>
      <c r="I923">
        <v>2876</v>
      </c>
      <c r="J923" s="3" t="s">
        <v>12441</v>
      </c>
      <c r="K923" s="1" t="s">
        <v>12442</v>
      </c>
      <c r="L923">
        <v>1975</v>
      </c>
      <c r="M923" s="3" t="s">
        <v>12443</v>
      </c>
      <c r="N923" s="1" t="s">
        <v>12444</v>
      </c>
      <c r="O923">
        <v>2839</v>
      </c>
      <c r="P923" s="11" t="s">
        <v>12445</v>
      </c>
      <c r="Q923" s="1" t="s">
        <v>12446</v>
      </c>
      <c r="R923">
        <v>7063</v>
      </c>
      <c r="S923" s="3" t="s">
        <v>12447</v>
      </c>
      <c r="T923" s="1" t="s">
        <v>12448</v>
      </c>
      <c r="U923">
        <v>5403</v>
      </c>
      <c r="V923" s="3" t="s">
        <v>12449</v>
      </c>
      <c r="W923" s="1" t="s">
        <v>12450</v>
      </c>
      <c r="X923">
        <v>96</v>
      </c>
      <c r="Y923" s="3" t="s">
        <v>12447</v>
      </c>
      <c r="Z923" s="1" t="s">
        <v>12448</v>
      </c>
      <c r="AA923">
        <v>5403</v>
      </c>
      <c r="AB923" s="3" t="s">
        <v>12447</v>
      </c>
      <c r="AC923" s="1" t="s">
        <v>12448</v>
      </c>
      <c r="AD923">
        <v>5403</v>
      </c>
      <c r="AE923">
        <v>0</v>
      </c>
      <c r="AF923">
        <v>50</v>
      </c>
      <c r="AG923">
        <v>109</v>
      </c>
      <c r="AH923">
        <v>0</v>
      </c>
      <c r="AI923">
        <v>25</v>
      </c>
      <c r="AJ923">
        <v>0</v>
      </c>
      <c r="AK923">
        <v>25</v>
      </c>
      <c r="AL923">
        <v>25</v>
      </c>
      <c r="AM923">
        <v>234</v>
      </c>
    </row>
    <row r="924" spans="1:39" ht="60" x14ac:dyDescent="0.3">
      <c r="A924" s="5" t="s">
        <v>12451</v>
      </c>
      <c r="B924" s="1" t="s">
        <v>12452</v>
      </c>
      <c r="C924" s="7" t="s">
        <v>12453</v>
      </c>
      <c r="D924" s="9" t="s">
        <v>12454</v>
      </c>
      <c r="E924" s="1" t="s">
        <v>12455</v>
      </c>
      <c r="F924">
        <v>4413</v>
      </c>
      <c r="G924" s="3" t="s">
        <v>12456</v>
      </c>
      <c r="H924" s="1" t="s">
        <v>12457</v>
      </c>
      <c r="I924">
        <v>356</v>
      </c>
      <c r="J924" s="3" t="s">
        <v>12458</v>
      </c>
      <c r="K924" s="1" t="s">
        <v>12459</v>
      </c>
      <c r="L924">
        <v>5909</v>
      </c>
      <c r="M924" s="3" t="s">
        <v>12460</v>
      </c>
      <c r="N924" s="1" t="s">
        <v>12461</v>
      </c>
      <c r="O924">
        <v>189</v>
      </c>
      <c r="P924" s="11" t="s">
        <v>12462</v>
      </c>
      <c r="Q924" s="1" t="s">
        <v>12463</v>
      </c>
      <c r="R924">
        <v>458</v>
      </c>
      <c r="S924" s="3" t="s">
        <v>12464</v>
      </c>
      <c r="T924" s="1" t="s">
        <v>12465</v>
      </c>
      <c r="U924">
        <v>6495</v>
      </c>
      <c r="V924" s="3" t="s">
        <v>12466</v>
      </c>
      <c r="W924" s="1" t="s">
        <v>12467</v>
      </c>
      <c r="X924">
        <v>306</v>
      </c>
      <c r="Y924" s="3" t="s">
        <v>12464</v>
      </c>
      <c r="Z924" s="1" t="s">
        <v>12465</v>
      </c>
      <c r="AA924">
        <v>6495</v>
      </c>
      <c r="AB924" s="3" t="s">
        <v>12468</v>
      </c>
      <c r="AC924" s="1" t="s">
        <v>12469</v>
      </c>
      <c r="AD924">
        <v>2798</v>
      </c>
      <c r="AE924">
        <v>25</v>
      </c>
      <c r="AF924">
        <v>130</v>
      </c>
      <c r="AG924">
        <v>0</v>
      </c>
      <c r="AH924">
        <v>25</v>
      </c>
      <c r="AI924">
        <v>25</v>
      </c>
      <c r="AJ924">
        <v>0</v>
      </c>
      <c r="AK924">
        <v>25</v>
      </c>
      <c r="AL924">
        <v>0</v>
      </c>
      <c r="AM924">
        <v>230</v>
      </c>
    </row>
    <row r="925" spans="1:39" ht="60" x14ac:dyDescent="0.3">
      <c r="A925" s="5" t="s">
        <v>12470</v>
      </c>
      <c r="B925" s="1" t="s">
        <v>12471</v>
      </c>
      <c r="C925" s="7" t="s">
        <v>12472</v>
      </c>
      <c r="D925" s="9" t="s">
        <v>12473</v>
      </c>
      <c r="E925" s="1" t="s">
        <v>12474</v>
      </c>
      <c r="F925">
        <v>6222</v>
      </c>
      <c r="G925" s="3" t="s">
        <v>12475</v>
      </c>
      <c r="H925" s="1" t="s">
        <v>12476</v>
      </c>
      <c r="I925">
        <v>5581</v>
      </c>
      <c r="J925" s="3" t="s">
        <v>12477</v>
      </c>
      <c r="K925" s="1" t="s">
        <v>12478</v>
      </c>
      <c r="L925">
        <v>2068</v>
      </c>
      <c r="M925" s="3" t="s">
        <v>12479</v>
      </c>
      <c r="N925" s="1" t="s">
        <v>12480</v>
      </c>
      <c r="O925">
        <v>489</v>
      </c>
      <c r="P925" s="11" t="s">
        <v>12481</v>
      </c>
      <c r="Q925" s="1" t="s">
        <v>12482</v>
      </c>
      <c r="R925">
        <v>2987</v>
      </c>
      <c r="S925" s="3" t="s">
        <v>12483</v>
      </c>
      <c r="T925" s="1" t="s">
        <v>12484</v>
      </c>
      <c r="U925">
        <v>1806</v>
      </c>
      <c r="V925" s="3" t="s">
        <v>12485</v>
      </c>
      <c r="W925" s="1" t="s">
        <v>12486</v>
      </c>
      <c r="X925">
        <v>5778</v>
      </c>
      <c r="Y925" s="3" t="s">
        <v>12487</v>
      </c>
      <c r="Z925" s="1" t="s">
        <v>12488</v>
      </c>
      <c r="AA925">
        <v>3676</v>
      </c>
      <c r="AB925" s="3" t="s">
        <v>12489</v>
      </c>
      <c r="AC925" s="1" t="s">
        <v>12490</v>
      </c>
      <c r="AD925">
        <v>1515</v>
      </c>
      <c r="AE925">
        <v>4</v>
      </c>
      <c r="AF925">
        <v>55</v>
      </c>
      <c r="AG925">
        <v>0</v>
      </c>
      <c r="AH925">
        <v>6</v>
      </c>
      <c r="AI925">
        <v>20</v>
      </c>
      <c r="AJ925">
        <v>0</v>
      </c>
      <c r="AK925">
        <v>75</v>
      </c>
      <c r="AL925">
        <v>69</v>
      </c>
      <c r="AM925">
        <v>229</v>
      </c>
    </row>
    <row r="926" spans="1:39" ht="97.2" x14ac:dyDescent="0.3">
      <c r="A926" s="5" t="s">
        <v>12491</v>
      </c>
      <c r="B926" s="1" t="s">
        <v>12492</v>
      </c>
      <c r="C926" s="7" t="s">
        <v>12493</v>
      </c>
      <c r="D926" s="9" t="s">
        <v>12494</v>
      </c>
      <c r="E926" s="1" t="s">
        <v>12495</v>
      </c>
      <c r="F926">
        <v>255</v>
      </c>
      <c r="G926" s="3" t="s">
        <v>12496</v>
      </c>
      <c r="H926" s="1" t="s">
        <v>12497</v>
      </c>
      <c r="I926">
        <v>2361</v>
      </c>
      <c r="J926" s="3" t="s">
        <v>12494</v>
      </c>
      <c r="K926" s="1" t="s">
        <v>12498</v>
      </c>
      <c r="L926">
        <v>2722</v>
      </c>
      <c r="M926" s="3" t="s">
        <v>12499</v>
      </c>
      <c r="N926" s="1" t="s">
        <v>12500</v>
      </c>
      <c r="O926">
        <v>1022</v>
      </c>
      <c r="P926" s="11" t="s">
        <v>12501</v>
      </c>
      <c r="Q926" s="1" t="s">
        <v>12502</v>
      </c>
      <c r="R926">
        <v>2329</v>
      </c>
      <c r="S926" s="3" t="s">
        <v>12503</v>
      </c>
      <c r="T926" s="1" t="s">
        <v>12504</v>
      </c>
      <c r="U926">
        <v>786</v>
      </c>
      <c r="V926" s="3" t="s">
        <v>12503</v>
      </c>
      <c r="W926" s="1" t="s">
        <v>12504</v>
      </c>
      <c r="X926">
        <v>786</v>
      </c>
      <c r="Y926" s="3" t="s">
        <v>12505</v>
      </c>
      <c r="Z926" s="1" t="s">
        <v>12506</v>
      </c>
      <c r="AA926">
        <v>641</v>
      </c>
      <c r="AB926" s="3" t="s">
        <v>12505</v>
      </c>
      <c r="AC926" s="1" t="s">
        <v>12506</v>
      </c>
      <c r="AD926">
        <v>641</v>
      </c>
      <c r="AE926">
        <v>0</v>
      </c>
      <c r="AF926">
        <v>210</v>
      </c>
      <c r="AG926">
        <v>0</v>
      </c>
      <c r="AH926">
        <v>0</v>
      </c>
      <c r="AI926">
        <v>0</v>
      </c>
      <c r="AJ926">
        <v>0</v>
      </c>
      <c r="AK926">
        <v>9</v>
      </c>
      <c r="AL926">
        <v>9</v>
      </c>
      <c r="AM926">
        <v>228</v>
      </c>
    </row>
    <row r="927" spans="1:39" ht="97.2" x14ac:dyDescent="0.3">
      <c r="A927" s="5" t="s">
        <v>12507</v>
      </c>
      <c r="B927" s="1" t="s">
        <v>12492</v>
      </c>
      <c r="C927" s="7" t="s">
        <v>12493</v>
      </c>
      <c r="D927" s="9" t="s">
        <v>12494</v>
      </c>
      <c r="E927" s="1" t="s">
        <v>12508</v>
      </c>
      <c r="F927">
        <v>2522</v>
      </c>
      <c r="G927" s="3" t="s">
        <v>12496</v>
      </c>
      <c r="H927" s="1" t="s">
        <v>12509</v>
      </c>
      <c r="I927">
        <v>2365</v>
      </c>
      <c r="J927" s="3" t="s">
        <v>12494</v>
      </c>
      <c r="K927" s="1" t="s">
        <v>12510</v>
      </c>
      <c r="L927">
        <v>2704</v>
      </c>
      <c r="M927" s="3" t="s">
        <v>12499</v>
      </c>
      <c r="N927" s="1" t="s">
        <v>12511</v>
      </c>
      <c r="O927">
        <v>1043</v>
      </c>
      <c r="P927" s="11" t="s">
        <v>12501</v>
      </c>
      <c r="Q927" s="1" t="s">
        <v>12512</v>
      </c>
      <c r="R927">
        <v>2338</v>
      </c>
      <c r="S927" s="3" t="s">
        <v>12503</v>
      </c>
      <c r="T927" s="1" t="s">
        <v>12513</v>
      </c>
      <c r="U927">
        <v>786</v>
      </c>
      <c r="V927" s="3" t="s">
        <v>12503</v>
      </c>
      <c r="W927" s="1" t="s">
        <v>12513</v>
      </c>
      <c r="X927">
        <v>786</v>
      </c>
      <c r="Y927" s="3" t="s">
        <v>12505</v>
      </c>
      <c r="Z927" s="1" t="s">
        <v>12514</v>
      </c>
      <c r="AA927">
        <v>558</v>
      </c>
      <c r="AB927" s="3" t="s">
        <v>12505</v>
      </c>
      <c r="AC927" s="1" t="s">
        <v>12514</v>
      </c>
      <c r="AD927">
        <v>558</v>
      </c>
      <c r="AE927">
        <v>0</v>
      </c>
      <c r="AF927">
        <v>210</v>
      </c>
      <c r="AG927">
        <v>0</v>
      </c>
      <c r="AH927">
        <v>0</v>
      </c>
      <c r="AI927">
        <v>0</v>
      </c>
      <c r="AJ927">
        <v>0</v>
      </c>
      <c r="AK927">
        <v>9</v>
      </c>
      <c r="AL927">
        <v>9</v>
      </c>
      <c r="AM927">
        <v>228</v>
      </c>
    </row>
    <row r="928" spans="1:39" ht="97.2" x14ac:dyDescent="0.3">
      <c r="A928" s="5" t="s">
        <v>12515</v>
      </c>
      <c r="B928" s="1" t="s">
        <v>12492</v>
      </c>
      <c r="C928" s="7" t="s">
        <v>12493</v>
      </c>
      <c r="D928" s="9" t="s">
        <v>12494</v>
      </c>
      <c r="E928" s="1" t="s">
        <v>12516</v>
      </c>
      <c r="F928">
        <v>2559</v>
      </c>
      <c r="G928" s="3" t="s">
        <v>12496</v>
      </c>
      <c r="H928" s="1" t="s">
        <v>12517</v>
      </c>
      <c r="I928">
        <v>2364</v>
      </c>
      <c r="J928" s="3" t="s">
        <v>12494</v>
      </c>
      <c r="K928" s="1" t="s">
        <v>12518</v>
      </c>
      <c r="L928">
        <v>2737</v>
      </c>
      <c r="M928" s="3" t="s">
        <v>12499</v>
      </c>
      <c r="N928" s="1" t="s">
        <v>12519</v>
      </c>
      <c r="O928">
        <v>101</v>
      </c>
      <c r="P928" s="11" t="s">
        <v>12501</v>
      </c>
      <c r="Q928" s="1" t="s">
        <v>12502</v>
      </c>
      <c r="R928">
        <v>2329</v>
      </c>
      <c r="S928" s="3" t="s">
        <v>12503</v>
      </c>
      <c r="T928" s="1" t="s">
        <v>12520</v>
      </c>
      <c r="U928">
        <v>789</v>
      </c>
      <c r="V928" s="3" t="s">
        <v>12503</v>
      </c>
      <c r="W928" s="1" t="s">
        <v>12520</v>
      </c>
      <c r="X928">
        <v>789</v>
      </c>
      <c r="Y928" s="3" t="s">
        <v>12505</v>
      </c>
      <c r="Z928" s="1" t="s">
        <v>12521</v>
      </c>
      <c r="AA928">
        <v>561</v>
      </c>
      <c r="AB928" s="3" t="s">
        <v>12505</v>
      </c>
      <c r="AC928" s="1" t="s">
        <v>12521</v>
      </c>
      <c r="AD928">
        <v>561</v>
      </c>
      <c r="AE928">
        <v>0</v>
      </c>
      <c r="AF928">
        <v>210</v>
      </c>
      <c r="AG928">
        <v>0</v>
      </c>
      <c r="AH928">
        <v>0</v>
      </c>
      <c r="AI928">
        <v>0</v>
      </c>
      <c r="AJ928">
        <v>0</v>
      </c>
      <c r="AK928">
        <v>9</v>
      </c>
      <c r="AL928">
        <v>9</v>
      </c>
      <c r="AM928">
        <v>228</v>
      </c>
    </row>
    <row r="929" spans="1:39" ht="97.2" x14ac:dyDescent="0.3">
      <c r="A929" s="5" t="s">
        <v>12522</v>
      </c>
      <c r="B929" s="1" t="s">
        <v>12492</v>
      </c>
      <c r="C929" s="7" t="s">
        <v>12493</v>
      </c>
      <c r="D929" s="9" t="s">
        <v>12494</v>
      </c>
      <c r="E929" s="1" t="s">
        <v>12523</v>
      </c>
      <c r="F929">
        <v>2535</v>
      </c>
      <c r="G929" s="3" t="s">
        <v>12496</v>
      </c>
      <c r="H929" s="1" t="s">
        <v>12497</v>
      </c>
      <c r="I929">
        <v>2361</v>
      </c>
      <c r="J929" s="3" t="s">
        <v>12494</v>
      </c>
      <c r="K929" s="1" t="s">
        <v>12524</v>
      </c>
      <c r="L929">
        <v>273</v>
      </c>
      <c r="M929" s="3" t="s">
        <v>12499</v>
      </c>
      <c r="N929" s="1" t="s">
        <v>12525</v>
      </c>
      <c r="O929">
        <v>1009</v>
      </c>
      <c r="P929" s="11" t="s">
        <v>12501</v>
      </c>
      <c r="Q929" s="1" t="s">
        <v>12502</v>
      </c>
      <c r="R929">
        <v>2329</v>
      </c>
      <c r="S929" s="3" t="s">
        <v>12503</v>
      </c>
      <c r="T929" s="1" t="s">
        <v>12526</v>
      </c>
      <c r="U929">
        <v>779</v>
      </c>
      <c r="V929" s="3" t="s">
        <v>12503</v>
      </c>
      <c r="W929" s="1" t="s">
        <v>12526</v>
      </c>
      <c r="X929">
        <v>779</v>
      </c>
      <c r="Y929" s="3" t="s">
        <v>12505</v>
      </c>
      <c r="Z929" s="1" t="s">
        <v>12527</v>
      </c>
      <c r="AA929">
        <v>614</v>
      </c>
      <c r="AB929" s="3" t="s">
        <v>12505</v>
      </c>
      <c r="AC929" s="1" t="s">
        <v>12527</v>
      </c>
      <c r="AD929">
        <v>614</v>
      </c>
      <c r="AE929">
        <v>0</v>
      </c>
      <c r="AF929">
        <v>210</v>
      </c>
      <c r="AG929">
        <v>0</v>
      </c>
      <c r="AH929">
        <v>0</v>
      </c>
      <c r="AI929">
        <v>0</v>
      </c>
      <c r="AJ929">
        <v>0</v>
      </c>
      <c r="AK929">
        <v>9</v>
      </c>
      <c r="AL929">
        <v>9</v>
      </c>
      <c r="AM929">
        <v>228</v>
      </c>
    </row>
    <row r="930" spans="1:39" ht="97.2" x14ac:dyDescent="0.3">
      <c r="A930" s="5" t="s">
        <v>12528</v>
      </c>
      <c r="B930" s="1" t="s">
        <v>12492</v>
      </c>
      <c r="C930" s="7" t="s">
        <v>12493</v>
      </c>
      <c r="D930" s="9" t="s">
        <v>12494</v>
      </c>
      <c r="E930" s="1" t="s">
        <v>12529</v>
      </c>
      <c r="F930">
        <v>2514</v>
      </c>
      <c r="G930" s="3" t="s">
        <v>12496</v>
      </c>
      <c r="H930" s="1" t="s">
        <v>12497</v>
      </c>
      <c r="I930">
        <v>2361</v>
      </c>
      <c r="J930" s="3" t="s">
        <v>12494</v>
      </c>
      <c r="K930" s="1" t="s">
        <v>12530</v>
      </c>
      <c r="L930">
        <v>2748</v>
      </c>
      <c r="M930" s="3" t="s">
        <v>12499</v>
      </c>
      <c r="N930" s="1" t="s">
        <v>12531</v>
      </c>
      <c r="O930">
        <v>984</v>
      </c>
      <c r="P930" s="11" t="s">
        <v>12501</v>
      </c>
      <c r="Q930" s="1" t="s">
        <v>12532</v>
      </c>
      <c r="R930">
        <v>2335</v>
      </c>
      <c r="S930" s="3" t="s">
        <v>12503</v>
      </c>
      <c r="T930" s="1" t="s">
        <v>12533</v>
      </c>
      <c r="U930">
        <v>801</v>
      </c>
      <c r="V930" s="3" t="s">
        <v>12503</v>
      </c>
      <c r="W930" s="1" t="s">
        <v>12533</v>
      </c>
      <c r="X930">
        <v>801</v>
      </c>
      <c r="Y930" s="3" t="s">
        <v>12505</v>
      </c>
      <c r="Z930" s="1" t="s">
        <v>12534</v>
      </c>
      <c r="AA930">
        <v>541</v>
      </c>
      <c r="AB930" s="3" t="s">
        <v>12505</v>
      </c>
      <c r="AC930" s="1" t="s">
        <v>12534</v>
      </c>
      <c r="AD930">
        <v>541</v>
      </c>
      <c r="AE930">
        <v>0</v>
      </c>
      <c r="AF930">
        <v>210</v>
      </c>
      <c r="AG930">
        <v>0</v>
      </c>
      <c r="AH930">
        <v>0</v>
      </c>
      <c r="AI930">
        <v>0</v>
      </c>
      <c r="AJ930">
        <v>0</v>
      </c>
      <c r="AK930">
        <v>9</v>
      </c>
      <c r="AL930">
        <v>9</v>
      </c>
      <c r="AM930">
        <v>228</v>
      </c>
    </row>
    <row r="931" spans="1:39" ht="97.2" x14ac:dyDescent="0.3">
      <c r="A931" s="5" t="s">
        <v>12535</v>
      </c>
      <c r="B931" s="1" t="s">
        <v>12492</v>
      </c>
      <c r="C931" s="7" t="s">
        <v>12493</v>
      </c>
      <c r="D931" s="9" t="s">
        <v>12494</v>
      </c>
      <c r="E931" s="1" t="s">
        <v>12536</v>
      </c>
      <c r="F931">
        <v>2507</v>
      </c>
      <c r="G931" s="3" t="s">
        <v>12496</v>
      </c>
      <c r="H931" s="1" t="s">
        <v>12497</v>
      </c>
      <c r="I931">
        <v>2361</v>
      </c>
      <c r="J931" s="3" t="s">
        <v>12494</v>
      </c>
      <c r="K931" s="1" t="s">
        <v>12537</v>
      </c>
      <c r="L931">
        <v>2704</v>
      </c>
      <c r="M931" s="3" t="s">
        <v>12499</v>
      </c>
      <c r="N931" s="1" t="s">
        <v>12538</v>
      </c>
      <c r="O931">
        <v>1044</v>
      </c>
      <c r="P931" s="11" t="s">
        <v>12501</v>
      </c>
      <c r="Q931" s="1" t="s">
        <v>12539</v>
      </c>
      <c r="R931">
        <v>2171</v>
      </c>
      <c r="S931" s="3" t="s">
        <v>12540</v>
      </c>
      <c r="T931" s="1" t="s">
        <v>12541</v>
      </c>
      <c r="U931">
        <v>77</v>
      </c>
      <c r="V931" s="3" t="s">
        <v>12540</v>
      </c>
      <c r="W931" s="1" t="s">
        <v>12541</v>
      </c>
      <c r="X931">
        <v>77</v>
      </c>
      <c r="Y931" s="3" t="s">
        <v>12505</v>
      </c>
      <c r="Z931" s="1" t="s">
        <v>12542</v>
      </c>
      <c r="AA931">
        <v>645</v>
      </c>
      <c r="AB931" s="3" t="s">
        <v>12505</v>
      </c>
      <c r="AC931" s="1" t="s">
        <v>12542</v>
      </c>
      <c r="AD931">
        <v>645</v>
      </c>
      <c r="AE931">
        <v>0</v>
      </c>
      <c r="AF931">
        <v>210</v>
      </c>
      <c r="AG931">
        <v>0</v>
      </c>
      <c r="AH931">
        <v>0</v>
      </c>
      <c r="AI931">
        <v>0</v>
      </c>
      <c r="AJ931">
        <v>0</v>
      </c>
      <c r="AK931">
        <v>9</v>
      </c>
      <c r="AL931">
        <v>9</v>
      </c>
      <c r="AM931">
        <v>228</v>
      </c>
    </row>
    <row r="932" spans="1:39" ht="97.2" x14ac:dyDescent="0.3">
      <c r="A932" s="5" t="s">
        <v>12543</v>
      </c>
      <c r="B932" s="1" t="s">
        <v>12492</v>
      </c>
      <c r="C932" s="7" t="s">
        <v>12493</v>
      </c>
      <c r="D932" s="9" t="s">
        <v>12494</v>
      </c>
      <c r="E932" s="1" t="s">
        <v>12544</v>
      </c>
      <c r="F932">
        <v>2563</v>
      </c>
      <c r="G932" s="3" t="s">
        <v>12496</v>
      </c>
      <c r="H932" s="1" t="s">
        <v>12497</v>
      </c>
      <c r="I932">
        <v>2361</v>
      </c>
      <c r="J932" s="3" t="s">
        <v>12494</v>
      </c>
      <c r="K932" s="1" t="s">
        <v>12545</v>
      </c>
      <c r="L932">
        <v>2732</v>
      </c>
      <c r="M932" s="3" t="s">
        <v>12499</v>
      </c>
      <c r="N932" s="1" t="s">
        <v>12546</v>
      </c>
      <c r="O932">
        <v>102</v>
      </c>
      <c r="P932" s="11" t="s">
        <v>12501</v>
      </c>
      <c r="Q932" s="1" t="s">
        <v>12502</v>
      </c>
      <c r="R932">
        <v>2329</v>
      </c>
      <c r="S932" s="3" t="s">
        <v>12503</v>
      </c>
      <c r="T932" s="1" t="s">
        <v>12504</v>
      </c>
      <c r="U932">
        <v>786</v>
      </c>
      <c r="V932" s="3" t="s">
        <v>12503</v>
      </c>
      <c r="W932" s="1" t="s">
        <v>12504</v>
      </c>
      <c r="X932">
        <v>786</v>
      </c>
      <c r="Y932" s="3" t="s">
        <v>12505</v>
      </c>
      <c r="Z932" s="1" t="s">
        <v>12506</v>
      </c>
      <c r="AA932">
        <v>641</v>
      </c>
      <c r="AB932" s="3" t="s">
        <v>12505</v>
      </c>
      <c r="AC932" s="1" t="s">
        <v>12506</v>
      </c>
      <c r="AD932">
        <v>641</v>
      </c>
      <c r="AE932">
        <v>0</v>
      </c>
      <c r="AF932">
        <v>210</v>
      </c>
      <c r="AG932">
        <v>0</v>
      </c>
      <c r="AH932">
        <v>0</v>
      </c>
      <c r="AI932">
        <v>0</v>
      </c>
      <c r="AJ932">
        <v>0</v>
      </c>
      <c r="AK932">
        <v>9</v>
      </c>
      <c r="AL932">
        <v>9</v>
      </c>
      <c r="AM932">
        <v>228</v>
      </c>
    </row>
    <row r="933" spans="1:39" ht="97.2" x14ac:dyDescent="0.3">
      <c r="A933" s="5" t="s">
        <v>12547</v>
      </c>
      <c r="B933" s="1" t="s">
        <v>12492</v>
      </c>
      <c r="C933" s="7" t="s">
        <v>12493</v>
      </c>
      <c r="D933" s="9" t="s">
        <v>12494</v>
      </c>
      <c r="E933" s="1" t="s">
        <v>12508</v>
      </c>
      <c r="F933">
        <v>2522</v>
      </c>
      <c r="G933" s="3" t="s">
        <v>12496</v>
      </c>
      <c r="H933" s="1" t="s">
        <v>12497</v>
      </c>
      <c r="I933">
        <v>2361</v>
      </c>
      <c r="J933" s="3" t="s">
        <v>12494</v>
      </c>
      <c r="K933" s="1" t="s">
        <v>12548</v>
      </c>
      <c r="L933">
        <v>2763</v>
      </c>
      <c r="M933" s="3" t="s">
        <v>12499</v>
      </c>
      <c r="N933" s="1" t="s">
        <v>12549</v>
      </c>
      <c r="O933">
        <v>1013</v>
      </c>
      <c r="P933" s="11" t="s">
        <v>12501</v>
      </c>
      <c r="Q933" s="1" t="s">
        <v>12502</v>
      </c>
      <c r="R933">
        <v>2329</v>
      </c>
      <c r="S933" s="3" t="s">
        <v>12540</v>
      </c>
      <c r="T933" s="1" t="s">
        <v>12541</v>
      </c>
      <c r="U933">
        <v>77</v>
      </c>
      <c r="V933" s="3" t="s">
        <v>12540</v>
      </c>
      <c r="W933" s="1" t="s">
        <v>12541</v>
      </c>
      <c r="X933">
        <v>77</v>
      </c>
      <c r="Y933" s="3" t="s">
        <v>12505</v>
      </c>
      <c r="Z933" s="1" t="s">
        <v>12527</v>
      </c>
      <c r="AA933">
        <v>614</v>
      </c>
      <c r="AB933" s="3" t="s">
        <v>12505</v>
      </c>
      <c r="AC933" s="1" t="s">
        <v>12527</v>
      </c>
      <c r="AD933">
        <v>614</v>
      </c>
      <c r="AE933">
        <v>0</v>
      </c>
      <c r="AF933">
        <v>210</v>
      </c>
      <c r="AG933">
        <v>0</v>
      </c>
      <c r="AH933">
        <v>0</v>
      </c>
      <c r="AI933">
        <v>0</v>
      </c>
      <c r="AJ933">
        <v>0</v>
      </c>
      <c r="AK933">
        <v>9</v>
      </c>
      <c r="AL933">
        <v>9</v>
      </c>
      <c r="AM933">
        <v>228</v>
      </c>
    </row>
    <row r="934" spans="1:39" ht="97.2" x14ac:dyDescent="0.3">
      <c r="A934" s="5" t="s">
        <v>12550</v>
      </c>
      <c r="B934" s="1" t="s">
        <v>12492</v>
      </c>
      <c r="C934" s="7" t="s">
        <v>12493</v>
      </c>
      <c r="D934" s="9" t="s">
        <v>12494</v>
      </c>
      <c r="E934" s="1" t="s">
        <v>12508</v>
      </c>
      <c r="F934">
        <v>2522</v>
      </c>
      <c r="G934" s="3" t="s">
        <v>12496</v>
      </c>
      <c r="H934" s="1" t="s">
        <v>12509</v>
      </c>
      <c r="I934">
        <v>2365</v>
      </c>
      <c r="J934" s="3" t="s">
        <v>12494</v>
      </c>
      <c r="K934" s="1" t="s">
        <v>12510</v>
      </c>
      <c r="L934">
        <v>2704</v>
      </c>
      <c r="M934" s="3" t="s">
        <v>12499</v>
      </c>
      <c r="N934" s="1" t="s">
        <v>12511</v>
      </c>
      <c r="O934">
        <v>1043</v>
      </c>
      <c r="P934" s="11" t="s">
        <v>12501</v>
      </c>
      <c r="Q934" s="1" t="s">
        <v>12502</v>
      </c>
      <c r="R934">
        <v>2329</v>
      </c>
      <c r="S934" s="3" t="s">
        <v>12503</v>
      </c>
      <c r="T934" s="1" t="s">
        <v>12551</v>
      </c>
      <c r="U934">
        <v>782</v>
      </c>
      <c r="V934" s="3" t="s">
        <v>12503</v>
      </c>
      <c r="W934" s="1" t="s">
        <v>12551</v>
      </c>
      <c r="X934">
        <v>782</v>
      </c>
      <c r="Y934" s="3" t="s">
        <v>12505</v>
      </c>
      <c r="Z934" s="1" t="s">
        <v>12552</v>
      </c>
      <c r="AA934">
        <v>528</v>
      </c>
      <c r="AB934" s="3" t="s">
        <v>12505</v>
      </c>
      <c r="AC934" s="1" t="s">
        <v>12552</v>
      </c>
      <c r="AD934">
        <v>528</v>
      </c>
      <c r="AE934">
        <v>0</v>
      </c>
      <c r="AF934">
        <v>210</v>
      </c>
      <c r="AG934">
        <v>0</v>
      </c>
      <c r="AH934">
        <v>0</v>
      </c>
      <c r="AI934">
        <v>0</v>
      </c>
      <c r="AJ934">
        <v>0</v>
      </c>
      <c r="AK934">
        <v>9</v>
      </c>
      <c r="AL934">
        <v>9</v>
      </c>
      <c r="AM934">
        <v>228</v>
      </c>
    </row>
    <row r="935" spans="1:39" ht="97.2" x14ac:dyDescent="0.3">
      <c r="A935" s="5" t="s">
        <v>12553</v>
      </c>
      <c r="B935" s="1" t="s">
        <v>12492</v>
      </c>
      <c r="C935" s="7" t="s">
        <v>12493</v>
      </c>
      <c r="D935" s="9" t="s">
        <v>12494</v>
      </c>
      <c r="E935" s="1" t="s">
        <v>12554</v>
      </c>
      <c r="F935">
        <v>2552</v>
      </c>
      <c r="G935" s="3" t="s">
        <v>12496</v>
      </c>
      <c r="H935" s="1" t="s">
        <v>12509</v>
      </c>
      <c r="I935">
        <v>2365</v>
      </c>
      <c r="J935" s="3" t="s">
        <v>12494</v>
      </c>
      <c r="K935" s="1" t="s">
        <v>12555</v>
      </c>
      <c r="L935">
        <v>2764</v>
      </c>
      <c r="M935" s="3" t="s">
        <v>12499</v>
      </c>
      <c r="N935" s="1" t="s">
        <v>12556</v>
      </c>
      <c r="O935">
        <v>1036</v>
      </c>
      <c r="P935" s="11" t="s">
        <v>12501</v>
      </c>
      <c r="Q935" s="1" t="s">
        <v>12502</v>
      </c>
      <c r="R935">
        <v>2329</v>
      </c>
      <c r="S935" s="3" t="s">
        <v>12503</v>
      </c>
      <c r="T935" s="1" t="s">
        <v>12551</v>
      </c>
      <c r="U935">
        <v>782</v>
      </c>
      <c r="V935" s="3" t="s">
        <v>12503</v>
      </c>
      <c r="W935" s="1" t="s">
        <v>12551</v>
      </c>
      <c r="X935">
        <v>782</v>
      </c>
      <c r="Y935" s="3" t="s">
        <v>12505</v>
      </c>
      <c r="Z935" s="1" t="s">
        <v>12552</v>
      </c>
      <c r="AA935">
        <v>528</v>
      </c>
      <c r="AB935" s="3" t="s">
        <v>12505</v>
      </c>
      <c r="AC935" s="1" t="s">
        <v>12552</v>
      </c>
      <c r="AD935">
        <v>528</v>
      </c>
      <c r="AE935">
        <v>0</v>
      </c>
      <c r="AF935">
        <v>210</v>
      </c>
      <c r="AG935">
        <v>0</v>
      </c>
      <c r="AH935">
        <v>0</v>
      </c>
      <c r="AI935">
        <v>0</v>
      </c>
      <c r="AJ935">
        <v>0</v>
      </c>
      <c r="AK935">
        <v>9</v>
      </c>
      <c r="AL935">
        <v>9</v>
      </c>
      <c r="AM935">
        <v>228</v>
      </c>
    </row>
    <row r="936" spans="1:39" ht="97.2" x14ac:dyDescent="0.3">
      <c r="A936" s="5" t="s">
        <v>12557</v>
      </c>
      <c r="B936" s="1" t="s">
        <v>12492</v>
      </c>
      <c r="C936" s="7" t="s">
        <v>12493</v>
      </c>
      <c r="D936" s="9" t="s">
        <v>12494</v>
      </c>
      <c r="E936" s="1" t="s">
        <v>12554</v>
      </c>
      <c r="F936">
        <v>2552</v>
      </c>
      <c r="G936" s="3" t="s">
        <v>12496</v>
      </c>
      <c r="H936" s="1" t="s">
        <v>12509</v>
      </c>
      <c r="I936">
        <v>2365</v>
      </c>
      <c r="J936" s="3" t="s">
        <v>12494</v>
      </c>
      <c r="K936" s="1" t="s">
        <v>12558</v>
      </c>
      <c r="L936">
        <v>2766</v>
      </c>
      <c r="M936" s="3" t="s">
        <v>12499</v>
      </c>
      <c r="N936" s="1" t="s">
        <v>12559</v>
      </c>
      <c r="O936">
        <v>99</v>
      </c>
      <c r="P936" s="11" t="s">
        <v>12501</v>
      </c>
      <c r="Q936" s="1" t="s">
        <v>12502</v>
      </c>
      <c r="R936">
        <v>2329</v>
      </c>
      <c r="S936" s="3" t="s">
        <v>12540</v>
      </c>
      <c r="T936" s="1" t="s">
        <v>12560</v>
      </c>
      <c r="U936">
        <v>779</v>
      </c>
      <c r="V936" s="3" t="s">
        <v>12540</v>
      </c>
      <c r="W936" s="1" t="s">
        <v>12560</v>
      </c>
      <c r="X936">
        <v>779</v>
      </c>
      <c r="Y936" s="3" t="s">
        <v>12505</v>
      </c>
      <c r="Z936" s="1" t="s">
        <v>12561</v>
      </c>
      <c r="AA936">
        <v>645</v>
      </c>
      <c r="AB936" s="3" t="s">
        <v>12505</v>
      </c>
      <c r="AC936" s="1" t="s">
        <v>12561</v>
      </c>
      <c r="AD936">
        <v>645</v>
      </c>
      <c r="AE936">
        <v>0</v>
      </c>
      <c r="AF936">
        <v>210</v>
      </c>
      <c r="AG936">
        <v>0</v>
      </c>
      <c r="AH936">
        <v>0</v>
      </c>
      <c r="AI936">
        <v>0</v>
      </c>
      <c r="AJ936">
        <v>0</v>
      </c>
      <c r="AK936">
        <v>9</v>
      </c>
      <c r="AL936">
        <v>9</v>
      </c>
      <c r="AM936">
        <v>228</v>
      </c>
    </row>
    <row r="937" spans="1:39" ht="97.2" x14ac:dyDescent="0.3">
      <c r="A937" s="5" t="s">
        <v>12562</v>
      </c>
      <c r="B937" s="1" t="s">
        <v>12492</v>
      </c>
      <c r="C937" s="7" t="s">
        <v>12493</v>
      </c>
      <c r="D937" s="9" t="s">
        <v>12494</v>
      </c>
      <c r="E937" s="1" t="s">
        <v>12508</v>
      </c>
      <c r="F937">
        <v>2522</v>
      </c>
      <c r="G937" s="3" t="s">
        <v>12496</v>
      </c>
      <c r="H937" s="1" t="s">
        <v>12497</v>
      </c>
      <c r="I937">
        <v>2361</v>
      </c>
      <c r="J937" s="3" t="s">
        <v>12494</v>
      </c>
      <c r="K937" s="1" t="s">
        <v>12558</v>
      </c>
      <c r="L937">
        <v>2766</v>
      </c>
      <c r="M937" s="3" t="s">
        <v>12499</v>
      </c>
      <c r="N937" s="1" t="s">
        <v>12563</v>
      </c>
      <c r="O937">
        <v>996</v>
      </c>
      <c r="P937" s="11" t="s">
        <v>12501</v>
      </c>
      <c r="Q937" s="1" t="s">
        <v>12502</v>
      </c>
      <c r="R937">
        <v>2329</v>
      </c>
      <c r="S937" s="3" t="s">
        <v>12503</v>
      </c>
      <c r="T937" s="1" t="s">
        <v>12564</v>
      </c>
      <c r="U937">
        <v>785</v>
      </c>
      <c r="V937" s="3" t="s">
        <v>12503</v>
      </c>
      <c r="W937" s="1" t="s">
        <v>12564</v>
      </c>
      <c r="X937">
        <v>785</v>
      </c>
      <c r="Y937" s="3" t="s">
        <v>12505</v>
      </c>
      <c r="Z937" s="1" t="s">
        <v>12565</v>
      </c>
      <c r="AA937">
        <v>561</v>
      </c>
      <c r="AB937" s="3" t="s">
        <v>12505</v>
      </c>
      <c r="AC937" s="1" t="s">
        <v>12565</v>
      </c>
      <c r="AD937">
        <v>561</v>
      </c>
      <c r="AE937">
        <v>0</v>
      </c>
      <c r="AF937">
        <v>210</v>
      </c>
      <c r="AG937">
        <v>0</v>
      </c>
      <c r="AH937">
        <v>0</v>
      </c>
      <c r="AI937">
        <v>0</v>
      </c>
      <c r="AJ937">
        <v>0</v>
      </c>
      <c r="AK937">
        <v>9</v>
      </c>
      <c r="AL937">
        <v>9</v>
      </c>
      <c r="AM937">
        <v>228</v>
      </c>
    </row>
    <row r="938" spans="1:39" ht="60" x14ac:dyDescent="0.3">
      <c r="A938" s="5" t="s">
        <v>12566</v>
      </c>
      <c r="B938" s="1" t="s">
        <v>12567</v>
      </c>
      <c r="C938" s="7" t="s">
        <v>12568</v>
      </c>
      <c r="D938" s="9" t="s">
        <v>12569</v>
      </c>
      <c r="E938" s="1" t="s">
        <v>12570</v>
      </c>
      <c r="F938">
        <v>337</v>
      </c>
      <c r="G938" s="3" t="s">
        <v>12571</v>
      </c>
      <c r="H938" s="1" t="s">
        <v>12572</v>
      </c>
      <c r="I938">
        <v>8091</v>
      </c>
      <c r="J938" s="3" t="s">
        <v>12573</v>
      </c>
      <c r="K938" s="1" t="s">
        <v>12574</v>
      </c>
      <c r="L938">
        <v>2582</v>
      </c>
      <c r="M938" s="3" t="s">
        <v>12575</v>
      </c>
      <c r="N938" s="1" t="s">
        <v>12576</v>
      </c>
      <c r="O938">
        <v>825</v>
      </c>
      <c r="P938" s="11" t="s">
        <v>12577</v>
      </c>
      <c r="Q938" s="1" t="s">
        <v>12578</v>
      </c>
      <c r="R938">
        <v>7724</v>
      </c>
      <c r="S938" s="3" t="s">
        <v>12579</v>
      </c>
      <c r="T938" s="1" t="s">
        <v>12580</v>
      </c>
      <c r="U938">
        <v>5537</v>
      </c>
      <c r="V938" s="3" t="s">
        <v>12581</v>
      </c>
      <c r="W938" s="1" t="s">
        <v>12582</v>
      </c>
      <c r="X938">
        <v>5256</v>
      </c>
      <c r="Y938" s="3" t="s">
        <v>12579</v>
      </c>
      <c r="Z938" s="1" t="s">
        <v>12580</v>
      </c>
      <c r="AA938">
        <v>5537</v>
      </c>
      <c r="AB938" s="3" t="s">
        <v>12583</v>
      </c>
      <c r="AC938" s="1" t="s">
        <v>12584</v>
      </c>
      <c r="AD938">
        <v>4366</v>
      </c>
      <c r="AE938">
        <v>25</v>
      </c>
      <c r="AF938">
        <v>102</v>
      </c>
      <c r="AG938">
        <v>0</v>
      </c>
      <c r="AH938">
        <v>10</v>
      </c>
      <c r="AI938">
        <v>45</v>
      </c>
      <c r="AJ938">
        <v>0</v>
      </c>
      <c r="AK938">
        <v>45</v>
      </c>
      <c r="AL938">
        <v>0</v>
      </c>
      <c r="AM938">
        <v>227</v>
      </c>
    </row>
    <row r="939" spans="1:39" ht="118.8" x14ac:dyDescent="0.3">
      <c r="A939" s="5" t="s">
        <v>12585</v>
      </c>
      <c r="B939" s="1" t="s">
        <v>12586</v>
      </c>
      <c r="C939" s="7" t="s">
        <v>12587</v>
      </c>
      <c r="D939" s="9" t="s">
        <v>12588</v>
      </c>
      <c r="E939" s="1" t="s">
        <v>12589</v>
      </c>
      <c r="F939">
        <v>1028</v>
      </c>
      <c r="G939" s="3" t="s">
        <v>12590</v>
      </c>
      <c r="H939" s="1" t="s">
        <v>12591</v>
      </c>
      <c r="I939">
        <v>1117</v>
      </c>
      <c r="J939" s="3" t="s">
        <v>12592</v>
      </c>
      <c r="K939" s="1" t="s">
        <v>12593</v>
      </c>
      <c r="L939">
        <v>3062</v>
      </c>
      <c r="M939" s="3" t="s">
        <v>12594</v>
      </c>
      <c r="N939" s="1" t="s">
        <v>12595</v>
      </c>
      <c r="O939">
        <v>664</v>
      </c>
      <c r="P939" s="11" t="s">
        <v>12596</v>
      </c>
      <c r="Q939" s="1" t="s">
        <v>12597</v>
      </c>
      <c r="R939">
        <v>989</v>
      </c>
      <c r="S939" s="3" t="s">
        <v>12598</v>
      </c>
      <c r="T939" s="1" t="s">
        <v>12599</v>
      </c>
      <c r="U939">
        <v>4095</v>
      </c>
      <c r="V939" s="3" t="s">
        <v>12600</v>
      </c>
      <c r="W939" s="1" t="s">
        <v>12601</v>
      </c>
      <c r="X939">
        <v>5833</v>
      </c>
      <c r="Y939" s="3" t="s">
        <v>12602</v>
      </c>
      <c r="Z939" s="1" t="s">
        <v>12603</v>
      </c>
      <c r="AA939">
        <v>3019</v>
      </c>
      <c r="AB939" s="3" t="s">
        <v>12604</v>
      </c>
      <c r="AC939" s="1" t="s">
        <v>12605</v>
      </c>
      <c r="AD939">
        <v>3055</v>
      </c>
      <c r="AE939">
        <v>15</v>
      </c>
      <c r="AF939">
        <v>0</v>
      </c>
      <c r="AG939">
        <v>25</v>
      </c>
      <c r="AH939">
        <v>0</v>
      </c>
      <c r="AI939">
        <v>0</v>
      </c>
      <c r="AJ939">
        <v>25</v>
      </c>
      <c r="AK939">
        <v>80</v>
      </c>
      <c r="AL939">
        <v>80</v>
      </c>
      <c r="AM939">
        <v>225</v>
      </c>
    </row>
    <row r="940" spans="1:39" ht="60" x14ac:dyDescent="0.3">
      <c r="A940" s="5" t="s">
        <v>12606</v>
      </c>
      <c r="B940" s="1" t="s">
        <v>12607</v>
      </c>
      <c r="C940" s="7" t="s">
        <v>12608</v>
      </c>
      <c r="D940" s="9" t="s">
        <v>12609</v>
      </c>
      <c r="E940" s="1" t="s">
        <v>12610</v>
      </c>
      <c r="F940">
        <v>3352</v>
      </c>
      <c r="G940" s="3" t="s">
        <v>12611</v>
      </c>
      <c r="H940" s="1" t="s">
        <v>12612</v>
      </c>
      <c r="I940">
        <v>2936</v>
      </c>
      <c r="J940" s="3" t="s">
        <v>12613</v>
      </c>
      <c r="K940" s="1" t="s">
        <v>12614</v>
      </c>
      <c r="L940">
        <v>1203</v>
      </c>
      <c r="M940" s="3" t="s">
        <v>12615</v>
      </c>
      <c r="N940" s="1" t="s">
        <v>12616</v>
      </c>
      <c r="O940">
        <v>3</v>
      </c>
      <c r="P940" s="11" t="s">
        <v>12617</v>
      </c>
      <c r="Q940" s="1" t="s">
        <v>12618</v>
      </c>
      <c r="R940">
        <v>2546</v>
      </c>
      <c r="S940" s="3" t="s">
        <v>12619</v>
      </c>
      <c r="T940" s="1" t="s">
        <v>12620</v>
      </c>
      <c r="U940">
        <v>141</v>
      </c>
      <c r="V940" s="3" t="s">
        <v>12621</v>
      </c>
      <c r="W940" s="1" t="s">
        <v>12622</v>
      </c>
      <c r="X940">
        <v>3562</v>
      </c>
      <c r="Y940" s="3" t="s">
        <v>12623</v>
      </c>
      <c r="Z940" s="1" t="s">
        <v>12624</v>
      </c>
      <c r="AA940">
        <v>105</v>
      </c>
      <c r="AB940" s="3" t="s">
        <v>12625</v>
      </c>
      <c r="AC940" s="1" t="s">
        <v>12626</v>
      </c>
      <c r="AD940">
        <v>1074</v>
      </c>
      <c r="AE940">
        <v>0</v>
      </c>
      <c r="AF940">
        <v>20</v>
      </c>
      <c r="AG940">
        <v>0</v>
      </c>
      <c r="AH940">
        <v>0</v>
      </c>
      <c r="AI940">
        <v>65</v>
      </c>
      <c r="AJ940">
        <v>0</v>
      </c>
      <c r="AK940">
        <v>74</v>
      </c>
      <c r="AL940">
        <v>65</v>
      </c>
      <c r="AM940">
        <v>224</v>
      </c>
    </row>
    <row r="941" spans="1:39" ht="60" x14ac:dyDescent="0.3">
      <c r="A941" s="5" t="s">
        <v>12627</v>
      </c>
      <c r="B941" s="1" t="s">
        <v>12628</v>
      </c>
      <c r="C941" s="7" t="s">
        <v>12629</v>
      </c>
      <c r="D941" s="9" t="s">
        <v>12630</v>
      </c>
      <c r="E941" s="1" t="s">
        <v>12631</v>
      </c>
      <c r="F941">
        <v>3719</v>
      </c>
      <c r="G941" s="3" t="s">
        <v>12632</v>
      </c>
      <c r="H941" s="1" t="s">
        <v>12633</v>
      </c>
      <c r="I941">
        <v>5801</v>
      </c>
      <c r="J941" s="3" t="s">
        <v>12634</v>
      </c>
      <c r="K941" s="1" t="s">
        <v>12635</v>
      </c>
      <c r="L941">
        <v>6022</v>
      </c>
      <c r="M941" s="3" t="s">
        <v>12636</v>
      </c>
      <c r="N941" s="1" t="s">
        <v>12637</v>
      </c>
      <c r="O941">
        <v>637</v>
      </c>
      <c r="P941" s="11" t="s">
        <v>12638</v>
      </c>
      <c r="Q941" s="1" t="s">
        <v>12639</v>
      </c>
      <c r="R941">
        <v>4145</v>
      </c>
      <c r="S941" s="3" t="s">
        <v>12640</v>
      </c>
      <c r="T941" s="1" t="s">
        <v>12641</v>
      </c>
      <c r="U941">
        <v>2444</v>
      </c>
      <c r="V941" s="3" t="s">
        <v>12642</v>
      </c>
      <c r="W941" s="1" t="s">
        <v>12643</v>
      </c>
      <c r="X941">
        <v>2138</v>
      </c>
      <c r="Y941" s="3" t="s">
        <v>12640</v>
      </c>
      <c r="Z941" s="1" t="s">
        <v>12641</v>
      </c>
      <c r="AA941">
        <v>2444</v>
      </c>
      <c r="AB941" s="3" t="s">
        <v>12644</v>
      </c>
      <c r="AC941" s="1" t="s">
        <v>12645</v>
      </c>
      <c r="AD941">
        <v>3811</v>
      </c>
      <c r="AE941">
        <v>15</v>
      </c>
      <c r="AF941">
        <v>109</v>
      </c>
      <c r="AG941">
        <v>0</v>
      </c>
      <c r="AH941">
        <v>15</v>
      </c>
      <c r="AI941">
        <v>39</v>
      </c>
      <c r="AJ941">
        <v>0</v>
      </c>
      <c r="AK941">
        <v>39</v>
      </c>
      <c r="AL941">
        <v>6</v>
      </c>
      <c r="AM941">
        <v>223</v>
      </c>
    </row>
    <row r="942" spans="1:39" ht="60" x14ac:dyDescent="0.3">
      <c r="A942" s="5" t="s">
        <v>12646</v>
      </c>
      <c r="B942" s="1" t="s">
        <v>12647</v>
      </c>
      <c r="C942" s="7" t="s">
        <v>12648</v>
      </c>
      <c r="D942" s="9" t="s">
        <v>12649</v>
      </c>
      <c r="E942" s="1" t="s">
        <v>12650</v>
      </c>
      <c r="F942">
        <v>518</v>
      </c>
      <c r="G942" s="3" t="s">
        <v>12651</v>
      </c>
      <c r="H942" s="1" t="s">
        <v>12652</v>
      </c>
      <c r="I942">
        <v>1058</v>
      </c>
      <c r="J942" s="3" t="s">
        <v>12653</v>
      </c>
      <c r="K942" s="1" t="s">
        <v>12654</v>
      </c>
      <c r="L942">
        <v>704</v>
      </c>
      <c r="M942" s="3" t="s">
        <v>12655</v>
      </c>
      <c r="N942" s="1" t="s">
        <v>12656</v>
      </c>
      <c r="O942">
        <v>1428</v>
      </c>
      <c r="P942" s="11" t="s">
        <v>12657</v>
      </c>
      <c r="Q942" s="1" t="s">
        <v>12658</v>
      </c>
      <c r="R942">
        <v>1001</v>
      </c>
      <c r="S942" s="3" t="s">
        <v>12659</v>
      </c>
      <c r="T942" s="1" t="s">
        <v>12660</v>
      </c>
      <c r="U942">
        <v>227</v>
      </c>
      <c r="V942" s="3" t="s">
        <v>12661</v>
      </c>
      <c r="W942" s="1" t="s">
        <v>12662</v>
      </c>
      <c r="X942">
        <v>3032</v>
      </c>
      <c r="Y942" s="3" t="s">
        <v>12659</v>
      </c>
      <c r="Z942" s="1" t="s">
        <v>12660</v>
      </c>
      <c r="AA942">
        <v>227</v>
      </c>
      <c r="AB942" s="3" t="s">
        <v>12663</v>
      </c>
      <c r="AC942" s="1" t="s">
        <v>12664</v>
      </c>
      <c r="AD942">
        <v>345</v>
      </c>
      <c r="AE942">
        <v>4</v>
      </c>
      <c r="AF942">
        <v>100</v>
      </c>
      <c r="AG942">
        <v>9</v>
      </c>
      <c r="AH942">
        <v>6</v>
      </c>
      <c r="AI942">
        <v>42</v>
      </c>
      <c r="AJ942">
        <v>9</v>
      </c>
      <c r="AK942">
        <v>42</v>
      </c>
      <c r="AL942">
        <v>10</v>
      </c>
      <c r="AM942">
        <v>222</v>
      </c>
    </row>
    <row r="943" spans="1:39" ht="60" x14ac:dyDescent="0.3">
      <c r="A943" s="5" t="s">
        <v>12665</v>
      </c>
      <c r="B943" s="1" t="s">
        <v>12647</v>
      </c>
      <c r="C943" s="7" t="s">
        <v>12648</v>
      </c>
      <c r="D943" s="9" t="s">
        <v>12649</v>
      </c>
      <c r="E943" s="1" t="s">
        <v>12650</v>
      </c>
      <c r="F943">
        <v>518</v>
      </c>
      <c r="G943" s="3" t="s">
        <v>12651</v>
      </c>
      <c r="H943" s="1" t="s">
        <v>12652</v>
      </c>
      <c r="I943">
        <v>1058</v>
      </c>
      <c r="J943" s="3" t="s">
        <v>12653</v>
      </c>
      <c r="K943" s="1" t="s">
        <v>12654</v>
      </c>
      <c r="L943">
        <v>704</v>
      </c>
      <c r="M943" s="3" t="s">
        <v>12655</v>
      </c>
      <c r="N943" s="1" t="s">
        <v>12656</v>
      </c>
      <c r="O943">
        <v>1428</v>
      </c>
      <c r="P943" s="11" t="s">
        <v>12657</v>
      </c>
      <c r="Q943" s="1" t="s">
        <v>12666</v>
      </c>
      <c r="R943">
        <v>1012</v>
      </c>
      <c r="S943" s="3" t="s">
        <v>12659</v>
      </c>
      <c r="T943" s="1" t="s">
        <v>12660</v>
      </c>
      <c r="U943">
        <v>227</v>
      </c>
      <c r="V943" s="3" t="s">
        <v>12661</v>
      </c>
      <c r="W943" s="1" t="s">
        <v>12662</v>
      </c>
      <c r="X943">
        <v>3032</v>
      </c>
      <c r="Y943" s="3" t="s">
        <v>12659</v>
      </c>
      <c r="Z943" s="1" t="s">
        <v>12660</v>
      </c>
      <c r="AA943">
        <v>227</v>
      </c>
      <c r="AB943" s="3" t="s">
        <v>12663</v>
      </c>
      <c r="AC943" s="1" t="s">
        <v>12664</v>
      </c>
      <c r="AD943">
        <v>345</v>
      </c>
      <c r="AE943">
        <v>4</v>
      </c>
      <c r="AF943">
        <v>100</v>
      </c>
      <c r="AG943">
        <v>9</v>
      </c>
      <c r="AH943">
        <v>6</v>
      </c>
      <c r="AI943">
        <v>42</v>
      </c>
      <c r="AJ943">
        <v>9</v>
      </c>
      <c r="AK943">
        <v>42</v>
      </c>
      <c r="AL943">
        <v>10</v>
      </c>
      <c r="AM943">
        <v>222</v>
      </c>
    </row>
    <row r="944" spans="1:39" ht="60" x14ac:dyDescent="0.3">
      <c r="A944" s="5" t="s">
        <v>12667</v>
      </c>
      <c r="B944" s="1" t="s">
        <v>12668</v>
      </c>
      <c r="C944" s="7" t="s">
        <v>12669</v>
      </c>
      <c r="D944" s="9" t="s">
        <v>12670</v>
      </c>
      <c r="E944" s="1" t="s">
        <v>12671</v>
      </c>
      <c r="F944">
        <v>2269</v>
      </c>
      <c r="G944" s="3" t="s">
        <v>12672</v>
      </c>
      <c r="H944" s="1" t="s">
        <v>12673</v>
      </c>
      <c r="I944">
        <v>7064</v>
      </c>
      <c r="J944" s="3" t="s">
        <v>12674</v>
      </c>
      <c r="K944" s="1" t="s">
        <v>12675</v>
      </c>
      <c r="L944">
        <v>6577</v>
      </c>
      <c r="M944" s="3" t="s">
        <v>12676</v>
      </c>
      <c r="N944" s="1" t="s">
        <v>12677</v>
      </c>
      <c r="O944">
        <v>7119</v>
      </c>
      <c r="P944" s="11" t="s">
        <v>12678</v>
      </c>
      <c r="Q944" s="1" t="s">
        <v>12679</v>
      </c>
      <c r="R944">
        <v>7988</v>
      </c>
      <c r="S944" s="3" t="s">
        <v>12680</v>
      </c>
      <c r="T944" s="1" t="s">
        <v>12681</v>
      </c>
      <c r="U944">
        <v>199</v>
      </c>
      <c r="V944" s="3" t="s">
        <v>12682</v>
      </c>
      <c r="W944" s="1" t="s">
        <v>12683</v>
      </c>
      <c r="X944">
        <v>5336</v>
      </c>
      <c r="Y944" s="3" t="s">
        <v>12680</v>
      </c>
      <c r="Z944" s="1" t="s">
        <v>12681</v>
      </c>
      <c r="AA944">
        <v>199</v>
      </c>
      <c r="AB944" s="3" t="s">
        <v>12680</v>
      </c>
      <c r="AC944" s="1" t="s">
        <v>12681</v>
      </c>
      <c r="AD944">
        <v>199</v>
      </c>
      <c r="AE944">
        <v>0</v>
      </c>
      <c r="AF944">
        <v>0</v>
      </c>
      <c r="AG944">
        <v>25</v>
      </c>
      <c r="AH944">
        <v>0</v>
      </c>
      <c r="AI944">
        <v>49</v>
      </c>
      <c r="AJ944">
        <v>50</v>
      </c>
      <c r="AK944">
        <v>49</v>
      </c>
      <c r="AL944">
        <v>49</v>
      </c>
      <c r="AM944">
        <v>222</v>
      </c>
    </row>
    <row r="945" spans="1:39" ht="60" x14ac:dyDescent="0.3">
      <c r="A945" s="5" t="s">
        <v>12684</v>
      </c>
      <c r="B945" s="1" t="s">
        <v>12685</v>
      </c>
      <c r="C945" s="7" t="s">
        <v>12686</v>
      </c>
      <c r="D945" s="9" t="s">
        <v>12687</v>
      </c>
      <c r="E945" s="1" t="s">
        <v>12688</v>
      </c>
      <c r="F945">
        <v>1916</v>
      </c>
      <c r="G945" s="3" t="s">
        <v>12689</v>
      </c>
      <c r="H945" s="1" t="s">
        <v>12690</v>
      </c>
      <c r="I945">
        <v>5867</v>
      </c>
      <c r="J945" s="3" t="s">
        <v>12687</v>
      </c>
      <c r="K945" s="1" t="s">
        <v>12691</v>
      </c>
      <c r="L945">
        <v>1617</v>
      </c>
      <c r="M945" s="3" t="s">
        <v>12692</v>
      </c>
      <c r="N945" s="1" t="s">
        <v>12693</v>
      </c>
      <c r="O945">
        <v>165</v>
      </c>
      <c r="P945" s="11" t="s">
        <v>12694</v>
      </c>
      <c r="Q945" s="1" t="s">
        <v>12695</v>
      </c>
      <c r="R945">
        <v>307</v>
      </c>
      <c r="S945" s="3" t="s">
        <v>12696</v>
      </c>
      <c r="T945" s="1" t="s">
        <v>12697</v>
      </c>
      <c r="U945">
        <v>8098</v>
      </c>
      <c r="V945" s="3" t="s">
        <v>12698</v>
      </c>
      <c r="W945" s="1" t="s">
        <v>12699</v>
      </c>
      <c r="X945">
        <v>1201</v>
      </c>
      <c r="Y945" s="3" t="s">
        <v>12696</v>
      </c>
      <c r="Z945" s="1" t="s">
        <v>12697</v>
      </c>
      <c r="AA945">
        <v>8098</v>
      </c>
      <c r="AB945" s="3" t="s">
        <v>12700</v>
      </c>
      <c r="AC945" s="1" t="s">
        <v>12701</v>
      </c>
      <c r="AD945">
        <v>8204</v>
      </c>
      <c r="AE945">
        <v>0</v>
      </c>
      <c r="AF945">
        <v>210</v>
      </c>
      <c r="AG945">
        <v>0</v>
      </c>
      <c r="AH945">
        <v>0</v>
      </c>
      <c r="AI945">
        <v>0</v>
      </c>
      <c r="AJ945">
        <v>10</v>
      </c>
      <c r="AK945">
        <v>0</v>
      </c>
      <c r="AL945">
        <v>0</v>
      </c>
      <c r="AM945">
        <v>220</v>
      </c>
    </row>
    <row r="946" spans="1:39" ht="60" x14ac:dyDescent="0.3">
      <c r="A946" s="5" t="s">
        <v>12702</v>
      </c>
      <c r="B946" s="1" t="s">
        <v>12703</v>
      </c>
      <c r="C946" s="7" t="s">
        <v>12704</v>
      </c>
      <c r="D946" s="9" t="s">
        <v>12705</v>
      </c>
      <c r="E946" s="1" t="s">
        <v>12706</v>
      </c>
      <c r="F946">
        <v>3507</v>
      </c>
      <c r="G946" s="3" t="s">
        <v>12707</v>
      </c>
      <c r="H946" s="1" t="s">
        <v>12708</v>
      </c>
      <c r="I946">
        <v>2515</v>
      </c>
      <c r="J946" s="3" t="s">
        <v>12709</v>
      </c>
      <c r="K946" s="1" t="s">
        <v>12710</v>
      </c>
      <c r="L946">
        <v>1382</v>
      </c>
      <c r="M946" s="3" t="s">
        <v>12711</v>
      </c>
      <c r="N946" s="1" t="s">
        <v>12712</v>
      </c>
      <c r="O946">
        <v>3889</v>
      </c>
      <c r="P946" s="11" t="s">
        <v>12713</v>
      </c>
      <c r="Q946" s="1" t="s">
        <v>12714</v>
      </c>
      <c r="R946">
        <v>4574</v>
      </c>
      <c r="S946" s="3" t="s">
        <v>12715</v>
      </c>
      <c r="T946" s="1" t="s">
        <v>12716</v>
      </c>
      <c r="U946">
        <v>1891</v>
      </c>
      <c r="V946" s="3" t="s">
        <v>12717</v>
      </c>
      <c r="W946" s="1" t="s">
        <v>12718</v>
      </c>
      <c r="X946">
        <v>867</v>
      </c>
      <c r="Y946" s="3" t="s">
        <v>12715</v>
      </c>
      <c r="Z946" s="1" t="s">
        <v>12716</v>
      </c>
      <c r="AA946">
        <v>1891</v>
      </c>
      <c r="AB946" s="3" t="s">
        <v>12715</v>
      </c>
      <c r="AC946" s="1" t="s">
        <v>12716</v>
      </c>
      <c r="AD946">
        <v>1891</v>
      </c>
      <c r="AE946">
        <v>0</v>
      </c>
      <c r="AF946">
        <v>0</v>
      </c>
      <c r="AG946">
        <v>170</v>
      </c>
      <c r="AH946">
        <v>50</v>
      </c>
      <c r="AI946">
        <v>0</v>
      </c>
      <c r="AJ946">
        <v>0</v>
      </c>
      <c r="AK946">
        <v>0</v>
      </c>
      <c r="AL946">
        <v>0</v>
      </c>
      <c r="AM946">
        <v>220</v>
      </c>
    </row>
    <row r="947" spans="1:39" ht="60" x14ac:dyDescent="0.3">
      <c r="A947" s="5" t="s">
        <v>12719</v>
      </c>
      <c r="B947" s="1" t="s">
        <v>12720</v>
      </c>
      <c r="C947" s="7" t="s">
        <v>12721</v>
      </c>
      <c r="D947" s="9" t="s">
        <v>12722</v>
      </c>
      <c r="E947" s="1" t="s">
        <v>12723</v>
      </c>
      <c r="F947">
        <v>4462</v>
      </c>
      <c r="G947" s="3" t="s">
        <v>12724</v>
      </c>
      <c r="H947" s="1" t="s">
        <v>12725</v>
      </c>
      <c r="I947">
        <v>7926</v>
      </c>
      <c r="J947" s="3" t="s">
        <v>12726</v>
      </c>
      <c r="K947" s="1" t="s">
        <v>12727</v>
      </c>
      <c r="L947">
        <v>8586</v>
      </c>
      <c r="M947" s="3" t="s">
        <v>12728</v>
      </c>
      <c r="N947" s="1" t="s">
        <v>12729</v>
      </c>
      <c r="O947">
        <v>2168</v>
      </c>
      <c r="P947" s="11" t="s">
        <v>12730</v>
      </c>
      <c r="Q947" s="1" t="s">
        <v>12731</v>
      </c>
      <c r="R947">
        <v>6193</v>
      </c>
      <c r="S947" s="3" t="s">
        <v>12732</v>
      </c>
      <c r="T947" s="1" t="s">
        <v>12733</v>
      </c>
      <c r="U947">
        <v>4057</v>
      </c>
      <c r="V947" s="3" t="s">
        <v>12734</v>
      </c>
      <c r="W947" s="1" t="s">
        <v>12735</v>
      </c>
      <c r="X947">
        <v>2127</v>
      </c>
      <c r="Y947" s="3" t="s">
        <v>12732</v>
      </c>
      <c r="Z947" s="1" t="s">
        <v>12733</v>
      </c>
      <c r="AA947">
        <v>4057</v>
      </c>
      <c r="AB947" s="3" t="s">
        <v>12734</v>
      </c>
      <c r="AC947" s="1" t="s">
        <v>12735</v>
      </c>
      <c r="AD947">
        <v>2127</v>
      </c>
      <c r="AE947">
        <v>0</v>
      </c>
      <c r="AF947">
        <v>0</v>
      </c>
      <c r="AG947">
        <v>43</v>
      </c>
      <c r="AH947">
        <v>50</v>
      </c>
      <c r="AI947">
        <v>0</v>
      </c>
      <c r="AJ947">
        <v>62</v>
      </c>
      <c r="AK947">
        <v>0</v>
      </c>
      <c r="AL947">
        <v>62</v>
      </c>
      <c r="AM947">
        <v>217</v>
      </c>
    </row>
    <row r="948" spans="1:39" ht="60" x14ac:dyDescent="0.3">
      <c r="A948" s="5" t="s">
        <v>12736</v>
      </c>
      <c r="B948" s="1" t="s">
        <v>12737</v>
      </c>
      <c r="C948" s="7" t="s">
        <v>12738</v>
      </c>
      <c r="D948" s="9" t="s">
        <v>12739</v>
      </c>
      <c r="E948" s="1" t="s">
        <v>12740</v>
      </c>
      <c r="F948">
        <v>2288</v>
      </c>
      <c r="G948" s="3" t="s">
        <v>12741</v>
      </c>
      <c r="H948" s="1" t="s">
        <v>12742</v>
      </c>
      <c r="I948">
        <v>4601</v>
      </c>
      <c r="J948" s="3" t="s">
        <v>12743</v>
      </c>
      <c r="K948" s="1" t="s">
        <v>12744</v>
      </c>
      <c r="L948">
        <v>4046</v>
      </c>
      <c r="M948" s="3" t="s">
        <v>12745</v>
      </c>
      <c r="N948" s="1" t="s">
        <v>12746</v>
      </c>
      <c r="O948">
        <v>6011</v>
      </c>
      <c r="P948" s="11" t="s">
        <v>12747</v>
      </c>
      <c r="Q948" s="1" t="s">
        <v>12748</v>
      </c>
      <c r="R948">
        <v>4407</v>
      </c>
      <c r="S948" s="3" t="s">
        <v>12749</v>
      </c>
      <c r="T948" s="1" t="s">
        <v>12750</v>
      </c>
      <c r="U948">
        <v>5171</v>
      </c>
      <c r="V948" s="3" t="s">
        <v>12751</v>
      </c>
      <c r="W948" s="1" t="s">
        <v>12752</v>
      </c>
      <c r="X948">
        <v>1151</v>
      </c>
      <c r="Y948" s="3" t="s">
        <v>12753</v>
      </c>
      <c r="Z948" s="1" t="s">
        <v>12754</v>
      </c>
      <c r="AA948">
        <v>7423</v>
      </c>
      <c r="AB948" s="3" t="s">
        <v>12755</v>
      </c>
      <c r="AC948" s="1" t="s">
        <v>12756</v>
      </c>
      <c r="AD948">
        <v>7286</v>
      </c>
      <c r="AE948">
        <v>0</v>
      </c>
      <c r="AF948">
        <v>50</v>
      </c>
      <c r="AG948">
        <v>15</v>
      </c>
      <c r="AH948">
        <v>0</v>
      </c>
      <c r="AI948">
        <v>29</v>
      </c>
      <c r="AJ948">
        <v>19</v>
      </c>
      <c r="AK948">
        <v>25</v>
      </c>
      <c r="AL948">
        <v>75</v>
      </c>
      <c r="AM948">
        <v>213</v>
      </c>
    </row>
    <row r="949" spans="1:39" ht="60" x14ac:dyDescent="0.3">
      <c r="A949" s="5" t="s">
        <v>12757</v>
      </c>
      <c r="B949" s="1" t="s">
        <v>10937</v>
      </c>
      <c r="C949" s="7" t="s">
        <v>10938</v>
      </c>
      <c r="D949" s="9" t="s">
        <v>10939</v>
      </c>
      <c r="E949" s="1" t="s">
        <v>12758</v>
      </c>
      <c r="F949">
        <v>867</v>
      </c>
      <c r="G949" s="3" t="s">
        <v>10941</v>
      </c>
      <c r="H949" s="1" t="s">
        <v>10942</v>
      </c>
      <c r="I949">
        <v>2598</v>
      </c>
      <c r="J949" s="3" t="s">
        <v>12759</v>
      </c>
      <c r="K949" s="1" t="s">
        <v>12760</v>
      </c>
      <c r="L949">
        <v>598</v>
      </c>
      <c r="M949" s="3" t="s">
        <v>12759</v>
      </c>
      <c r="N949" s="1" t="s">
        <v>12760</v>
      </c>
      <c r="O949">
        <v>598</v>
      </c>
      <c r="P949" s="11" t="s">
        <v>10945</v>
      </c>
      <c r="Q949" s="1" t="s">
        <v>10946</v>
      </c>
      <c r="R949">
        <v>1349</v>
      </c>
      <c r="S949" s="3" t="s">
        <v>10947</v>
      </c>
      <c r="T949" s="1" t="s">
        <v>10948</v>
      </c>
      <c r="U949">
        <v>1004</v>
      </c>
      <c r="V949" s="3" t="s">
        <v>10947</v>
      </c>
      <c r="W949" s="1" t="s">
        <v>10948</v>
      </c>
      <c r="X949">
        <v>1004</v>
      </c>
      <c r="Y949" s="3" t="s">
        <v>10947</v>
      </c>
      <c r="Z949" s="1" t="s">
        <v>10948</v>
      </c>
      <c r="AA949">
        <v>1004</v>
      </c>
      <c r="AB949" s="3" t="s">
        <v>10947</v>
      </c>
      <c r="AC949" s="1" t="s">
        <v>10948</v>
      </c>
      <c r="AD949">
        <v>1004</v>
      </c>
      <c r="AE949">
        <v>0</v>
      </c>
      <c r="AF949">
        <v>100</v>
      </c>
      <c r="AG949">
        <v>100</v>
      </c>
      <c r="AH949">
        <v>0</v>
      </c>
      <c r="AI949">
        <v>3</v>
      </c>
      <c r="AJ949">
        <v>3</v>
      </c>
      <c r="AK949">
        <v>3</v>
      </c>
      <c r="AL949">
        <v>3</v>
      </c>
      <c r="AM949">
        <v>212</v>
      </c>
    </row>
    <row r="950" spans="1:39" ht="60" x14ac:dyDescent="0.3">
      <c r="A950" s="5" t="s">
        <v>12761</v>
      </c>
      <c r="B950" s="1" t="s">
        <v>12762</v>
      </c>
      <c r="C950" s="7" t="s">
        <v>12763</v>
      </c>
      <c r="D950" s="9" t="s">
        <v>12764</v>
      </c>
      <c r="E950" s="1" t="s">
        <v>12765</v>
      </c>
      <c r="F950">
        <v>2514</v>
      </c>
      <c r="G950" s="3" t="s">
        <v>12766</v>
      </c>
      <c r="H950" s="1" t="s">
        <v>12767</v>
      </c>
      <c r="I950">
        <v>6738</v>
      </c>
      <c r="J950" s="3" t="s">
        <v>12764</v>
      </c>
      <c r="K950" s="1" t="s">
        <v>12768</v>
      </c>
      <c r="L950">
        <v>2801</v>
      </c>
      <c r="M950" s="3" t="s">
        <v>12769</v>
      </c>
      <c r="N950" s="1" t="s">
        <v>12770</v>
      </c>
      <c r="O950">
        <v>8752</v>
      </c>
      <c r="P950" s="11" t="s">
        <v>12771</v>
      </c>
      <c r="Q950" s="1" t="s">
        <v>12772</v>
      </c>
      <c r="R950">
        <v>2476</v>
      </c>
      <c r="S950" s="3" t="s">
        <v>12773</v>
      </c>
      <c r="T950" s="1" t="s">
        <v>12774</v>
      </c>
      <c r="U950">
        <v>4692</v>
      </c>
      <c r="V950" s="3" t="s">
        <v>12775</v>
      </c>
      <c r="W950" s="1" t="s">
        <v>12776</v>
      </c>
      <c r="X950">
        <v>7206</v>
      </c>
      <c r="Y950" s="3" t="s">
        <v>12777</v>
      </c>
      <c r="Z950" s="1" t="s">
        <v>12778</v>
      </c>
      <c r="AA950">
        <v>3729</v>
      </c>
      <c r="AB950" s="3" t="s">
        <v>12779</v>
      </c>
      <c r="AC950" s="1" t="s">
        <v>12780</v>
      </c>
      <c r="AD950">
        <v>1558</v>
      </c>
      <c r="AE950">
        <v>0</v>
      </c>
      <c r="AF950">
        <v>210</v>
      </c>
      <c r="AG950">
        <v>0</v>
      </c>
      <c r="AH950">
        <v>0</v>
      </c>
      <c r="AI950">
        <v>0</v>
      </c>
      <c r="AJ950">
        <v>0</v>
      </c>
      <c r="AK950">
        <v>0</v>
      </c>
      <c r="AL950">
        <v>0</v>
      </c>
      <c r="AM950">
        <v>210</v>
      </c>
    </row>
    <row r="951" spans="1:39" ht="60" x14ac:dyDescent="0.3">
      <c r="A951" s="5" t="s">
        <v>12781</v>
      </c>
      <c r="B951" s="1" t="s">
        <v>12782</v>
      </c>
      <c r="C951" s="7" t="s">
        <v>12783</v>
      </c>
      <c r="D951" s="9" t="s">
        <v>12784</v>
      </c>
      <c r="E951" s="1" t="s">
        <v>12785</v>
      </c>
      <c r="F951">
        <v>5854</v>
      </c>
      <c r="G951" s="3" t="s">
        <v>12786</v>
      </c>
      <c r="H951" s="1" t="s">
        <v>12787</v>
      </c>
      <c r="I951">
        <v>4458</v>
      </c>
      <c r="J951" s="3" t="s">
        <v>12784</v>
      </c>
      <c r="K951" s="1" t="s">
        <v>12788</v>
      </c>
      <c r="L951">
        <v>6146</v>
      </c>
      <c r="M951" s="3" t="s">
        <v>12789</v>
      </c>
      <c r="N951" s="1" t="s">
        <v>12790</v>
      </c>
      <c r="O951">
        <v>2758</v>
      </c>
      <c r="P951" s="11" t="s">
        <v>12791</v>
      </c>
      <c r="Q951" s="1" t="s">
        <v>12792</v>
      </c>
      <c r="R951">
        <v>2078</v>
      </c>
      <c r="S951" s="3" t="s">
        <v>12793</v>
      </c>
      <c r="T951" s="1" t="s">
        <v>12794</v>
      </c>
      <c r="U951">
        <v>5053</v>
      </c>
      <c r="V951" s="3" t="s">
        <v>12795</v>
      </c>
      <c r="W951" s="1" t="s">
        <v>12796</v>
      </c>
      <c r="X951">
        <v>2805</v>
      </c>
      <c r="Y951" s="3" t="s">
        <v>12793</v>
      </c>
      <c r="Z951" s="1" t="s">
        <v>12794</v>
      </c>
      <c r="AA951">
        <v>5053</v>
      </c>
      <c r="AB951" s="3" t="s">
        <v>12793</v>
      </c>
      <c r="AC951" s="1" t="s">
        <v>12794</v>
      </c>
      <c r="AD951">
        <v>5053</v>
      </c>
      <c r="AE951">
        <v>0</v>
      </c>
      <c r="AF951">
        <v>210</v>
      </c>
      <c r="AG951">
        <v>0</v>
      </c>
      <c r="AH951">
        <v>0</v>
      </c>
      <c r="AI951">
        <v>0</v>
      </c>
      <c r="AJ951">
        <v>0</v>
      </c>
      <c r="AK951">
        <v>0</v>
      </c>
      <c r="AL951">
        <v>0</v>
      </c>
      <c r="AM951">
        <v>210</v>
      </c>
    </row>
    <row r="952" spans="1:39" ht="60" x14ac:dyDescent="0.3">
      <c r="A952" s="5" t="s">
        <v>12797</v>
      </c>
      <c r="B952" s="1" t="s">
        <v>12798</v>
      </c>
      <c r="C952" s="7" t="s">
        <v>12799</v>
      </c>
      <c r="D952" s="9" t="s">
        <v>12800</v>
      </c>
      <c r="E952" s="1" t="s">
        <v>12801</v>
      </c>
      <c r="F952">
        <v>5021</v>
      </c>
      <c r="G952" s="3" t="s">
        <v>12802</v>
      </c>
      <c r="H952" s="1" t="s">
        <v>12803</v>
      </c>
      <c r="I952">
        <v>6635</v>
      </c>
      <c r="J952" s="3" t="s">
        <v>12800</v>
      </c>
      <c r="K952" s="1" t="s">
        <v>12804</v>
      </c>
      <c r="L952">
        <v>5067</v>
      </c>
      <c r="M952" s="3" t="s">
        <v>12805</v>
      </c>
      <c r="N952" s="1" t="s">
        <v>12806</v>
      </c>
      <c r="O952">
        <v>4803</v>
      </c>
      <c r="P952" s="11" t="s">
        <v>12807</v>
      </c>
      <c r="Q952" s="1" t="s">
        <v>12808</v>
      </c>
      <c r="R952">
        <v>1868</v>
      </c>
      <c r="S952" s="3" t="s">
        <v>12809</v>
      </c>
      <c r="T952" s="1" t="s">
        <v>12810</v>
      </c>
      <c r="U952">
        <v>3611</v>
      </c>
      <c r="V952" s="3" t="s">
        <v>12811</v>
      </c>
      <c r="W952" s="1" t="s">
        <v>12812</v>
      </c>
      <c r="X952">
        <v>4679</v>
      </c>
      <c r="Y952" s="3" t="s">
        <v>12809</v>
      </c>
      <c r="Z952" s="1" t="s">
        <v>12810</v>
      </c>
      <c r="AA952">
        <v>3611</v>
      </c>
      <c r="AB952" s="3" t="s">
        <v>12813</v>
      </c>
      <c r="AC952" s="1" t="s">
        <v>12814</v>
      </c>
      <c r="AD952">
        <v>2655</v>
      </c>
      <c r="AE952">
        <v>0</v>
      </c>
      <c r="AF952">
        <v>210</v>
      </c>
      <c r="AG952">
        <v>0</v>
      </c>
      <c r="AH952">
        <v>0</v>
      </c>
      <c r="AI952">
        <v>0</v>
      </c>
      <c r="AJ952">
        <v>0</v>
      </c>
      <c r="AK952">
        <v>0</v>
      </c>
      <c r="AL952">
        <v>0</v>
      </c>
      <c r="AM952">
        <v>210</v>
      </c>
    </row>
    <row r="953" spans="1:39" ht="60" x14ac:dyDescent="0.3">
      <c r="A953" s="5" t="s">
        <v>12815</v>
      </c>
      <c r="B953" s="1" t="s">
        <v>12816</v>
      </c>
      <c r="C953" s="7" t="s">
        <v>12817</v>
      </c>
      <c r="D953" s="9" t="s">
        <v>12818</v>
      </c>
      <c r="E953" s="1" t="s">
        <v>12819</v>
      </c>
      <c r="F953">
        <v>407</v>
      </c>
      <c r="G953" s="3" t="s">
        <v>12820</v>
      </c>
      <c r="H953" s="1" t="s">
        <v>12821</v>
      </c>
      <c r="I953">
        <v>7642</v>
      </c>
      <c r="J953" s="3" t="s">
        <v>12818</v>
      </c>
      <c r="K953" s="1" t="s">
        <v>12822</v>
      </c>
      <c r="L953">
        <v>4053</v>
      </c>
      <c r="M953" s="3" t="s">
        <v>12823</v>
      </c>
      <c r="N953" s="1" t="s">
        <v>12824</v>
      </c>
      <c r="O953">
        <v>8206</v>
      </c>
      <c r="P953" s="11" t="s">
        <v>12825</v>
      </c>
      <c r="Q953" s="1" t="s">
        <v>12826</v>
      </c>
      <c r="R953">
        <v>4788</v>
      </c>
      <c r="S953" s="3" t="s">
        <v>12827</v>
      </c>
      <c r="T953" s="1" t="s">
        <v>12828</v>
      </c>
      <c r="U953">
        <v>5166</v>
      </c>
      <c r="V953" s="3" t="s">
        <v>12829</v>
      </c>
      <c r="W953" s="1" t="s">
        <v>12830</v>
      </c>
      <c r="X953">
        <v>7797</v>
      </c>
      <c r="Y953" s="3" t="s">
        <v>12827</v>
      </c>
      <c r="Z953" s="1" t="s">
        <v>12828</v>
      </c>
      <c r="AA953">
        <v>5166</v>
      </c>
      <c r="AB953" s="3" t="s">
        <v>12831</v>
      </c>
      <c r="AC953" s="1" t="s">
        <v>12832</v>
      </c>
      <c r="AD953">
        <v>5897</v>
      </c>
      <c r="AE953">
        <v>0</v>
      </c>
      <c r="AF953">
        <v>210</v>
      </c>
      <c r="AG953">
        <v>0</v>
      </c>
      <c r="AH953">
        <v>0</v>
      </c>
      <c r="AI953">
        <v>0</v>
      </c>
      <c r="AJ953">
        <v>0</v>
      </c>
      <c r="AK953">
        <v>0</v>
      </c>
      <c r="AL953">
        <v>0</v>
      </c>
      <c r="AM953">
        <v>210</v>
      </c>
    </row>
    <row r="954" spans="1:39" ht="60" x14ac:dyDescent="0.3">
      <c r="A954" s="5" t="s">
        <v>12833</v>
      </c>
      <c r="B954" s="1" t="s">
        <v>12834</v>
      </c>
      <c r="C954" s="7" t="s">
        <v>12835</v>
      </c>
      <c r="D954" s="9" t="s">
        <v>12836</v>
      </c>
      <c r="E954" s="1" t="s">
        <v>12837</v>
      </c>
      <c r="F954">
        <v>3197</v>
      </c>
      <c r="G954" s="3" t="s">
        <v>12838</v>
      </c>
      <c r="H954" s="1" t="s">
        <v>12839</v>
      </c>
      <c r="I954">
        <v>5845</v>
      </c>
      <c r="J954" s="3" t="s">
        <v>12840</v>
      </c>
      <c r="K954" s="1" t="s">
        <v>12841</v>
      </c>
      <c r="L954">
        <v>1364</v>
      </c>
      <c r="M954" s="3" t="s">
        <v>12836</v>
      </c>
      <c r="N954" s="1" t="s">
        <v>12842</v>
      </c>
      <c r="O954">
        <v>3294</v>
      </c>
      <c r="P954" s="11" t="s">
        <v>12843</v>
      </c>
      <c r="Q954" s="1" t="s">
        <v>12844</v>
      </c>
      <c r="R954">
        <v>2174</v>
      </c>
      <c r="S954" s="3" t="s">
        <v>12845</v>
      </c>
      <c r="T954" s="1" t="s">
        <v>12846</v>
      </c>
      <c r="U954">
        <v>3902</v>
      </c>
      <c r="V954" s="3" t="s">
        <v>12847</v>
      </c>
      <c r="W954" s="1" t="s">
        <v>12848</v>
      </c>
      <c r="X954">
        <v>6396</v>
      </c>
      <c r="Y954" s="3" t="s">
        <v>12849</v>
      </c>
      <c r="Z954" s="1" t="s">
        <v>12850</v>
      </c>
      <c r="AA954">
        <v>3302</v>
      </c>
      <c r="AB954" s="3" t="s">
        <v>12849</v>
      </c>
      <c r="AC954" s="1" t="s">
        <v>12850</v>
      </c>
      <c r="AD954">
        <v>3302</v>
      </c>
      <c r="AE954">
        <v>0</v>
      </c>
      <c r="AF954">
        <v>0</v>
      </c>
      <c r="AG954">
        <v>210</v>
      </c>
      <c r="AH954">
        <v>0</v>
      </c>
      <c r="AI954">
        <v>0</v>
      </c>
      <c r="AJ954">
        <v>0</v>
      </c>
      <c r="AK954">
        <v>0</v>
      </c>
      <c r="AL954">
        <v>0</v>
      </c>
      <c r="AM954">
        <v>210</v>
      </c>
    </row>
    <row r="955" spans="1:39" ht="60" x14ac:dyDescent="0.3">
      <c r="A955" s="5" t="s">
        <v>12851</v>
      </c>
      <c r="B955" s="1" t="s">
        <v>12852</v>
      </c>
      <c r="C955" s="7" t="s">
        <v>12853</v>
      </c>
      <c r="D955" s="9" t="s">
        <v>12854</v>
      </c>
      <c r="E955" s="1" t="s">
        <v>12855</v>
      </c>
      <c r="F955">
        <v>4378</v>
      </c>
      <c r="G955" s="3" t="s">
        <v>12856</v>
      </c>
      <c r="H955" s="1" t="s">
        <v>12857</v>
      </c>
      <c r="I955">
        <v>1099</v>
      </c>
      <c r="J955" s="3" t="s">
        <v>12858</v>
      </c>
      <c r="K955" s="1" t="s">
        <v>12859</v>
      </c>
      <c r="L955">
        <v>4259</v>
      </c>
      <c r="M955" s="3" t="s">
        <v>12860</v>
      </c>
      <c r="N955" s="1" t="s">
        <v>12861</v>
      </c>
      <c r="O955">
        <v>6206</v>
      </c>
      <c r="P955" s="11" t="s">
        <v>12862</v>
      </c>
      <c r="Q955" s="1" t="s">
        <v>12863</v>
      </c>
      <c r="R955">
        <v>3616</v>
      </c>
      <c r="S955" s="3" t="s">
        <v>12864</v>
      </c>
      <c r="T955" s="1" t="s">
        <v>12865</v>
      </c>
      <c r="U955">
        <v>1915</v>
      </c>
      <c r="V955" s="3" t="s">
        <v>12866</v>
      </c>
      <c r="W955" s="1" t="s">
        <v>12867</v>
      </c>
      <c r="X955">
        <v>6978</v>
      </c>
      <c r="Y955" s="3" t="s">
        <v>12864</v>
      </c>
      <c r="Z955" s="1" t="s">
        <v>12865</v>
      </c>
      <c r="AA955">
        <v>1915</v>
      </c>
      <c r="AB955" s="3" t="s">
        <v>12868</v>
      </c>
      <c r="AC955" s="1" t="s">
        <v>12869</v>
      </c>
      <c r="AD955">
        <v>3022</v>
      </c>
      <c r="AE955">
        <v>0</v>
      </c>
      <c r="AF955">
        <v>200</v>
      </c>
      <c r="AG955">
        <v>9</v>
      </c>
      <c r="AH955">
        <v>0</v>
      </c>
      <c r="AI955">
        <v>0</v>
      </c>
      <c r="AJ955">
        <v>0</v>
      </c>
      <c r="AK955">
        <v>0</v>
      </c>
      <c r="AL955">
        <v>0</v>
      </c>
      <c r="AM955">
        <v>209</v>
      </c>
    </row>
    <row r="956" spans="1:39" ht="60" x14ac:dyDescent="0.3">
      <c r="A956" s="5" t="s">
        <v>12870</v>
      </c>
      <c r="B956" s="1" t="s">
        <v>10937</v>
      </c>
      <c r="C956" s="7" t="s">
        <v>10938</v>
      </c>
      <c r="D956" s="9" t="s">
        <v>10939</v>
      </c>
      <c r="E956" s="1" t="s">
        <v>12871</v>
      </c>
      <c r="F956">
        <v>791</v>
      </c>
      <c r="G956" s="3" t="s">
        <v>10941</v>
      </c>
      <c r="H956" s="1" t="s">
        <v>10942</v>
      </c>
      <c r="I956">
        <v>2598</v>
      </c>
      <c r="J956" s="3" t="s">
        <v>12759</v>
      </c>
      <c r="K956" s="1" t="s">
        <v>12872</v>
      </c>
      <c r="L956">
        <v>59</v>
      </c>
      <c r="M956" s="3" t="s">
        <v>12759</v>
      </c>
      <c r="N956" s="1" t="s">
        <v>12872</v>
      </c>
      <c r="O956">
        <v>59</v>
      </c>
      <c r="P956" s="11" t="s">
        <v>10945</v>
      </c>
      <c r="Q956" s="1" t="s">
        <v>10946</v>
      </c>
      <c r="R956">
        <v>1349</v>
      </c>
      <c r="S956" s="3" t="s">
        <v>11293</v>
      </c>
      <c r="T956" s="1" t="s">
        <v>11294</v>
      </c>
      <c r="U956">
        <v>1023</v>
      </c>
      <c r="V956" s="3" t="s">
        <v>11293</v>
      </c>
      <c r="W956" s="1" t="s">
        <v>11294</v>
      </c>
      <c r="X956">
        <v>1023</v>
      </c>
      <c r="Y956" s="3" t="s">
        <v>11293</v>
      </c>
      <c r="Z956" s="1" t="s">
        <v>11294</v>
      </c>
      <c r="AA956">
        <v>1023</v>
      </c>
      <c r="AB956" s="3" t="s">
        <v>11293</v>
      </c>
      <c r="AC956" s="1" t="s">
        <v>11294</v>
      </c>
      <c r="AD956">
        <v>1023</v>
      </c>
      <c r="AE956">
        <v>0</v>
      </c>
      <c r="AF956">
        <v>100</v>
      </c>
      <c r="AG956">
        <v>100</v>
      </c>
      <c r="AH956">
        <v>0</v>
      </c>
      <c r="AI956">
        <v>2</v>
      </c>
      <c r="AJ956">
        <v>2</v>
      </c>
      <c r="AK956">
        <v>2</v>
      </c>
      <c r="AL956">
        <v>2</v>
      </c>
      <c r="AM956">
        <v>208</v>
      </c>
    </row>
    <row r="957" spans="1:39" ht="60" x14ac:dyDescent="0.3">
      <c r="A957" s="5" t="s">
        <v>12873</v>
      </c>
      <c r="B957" s="1" t="s">
        <v>10937</v>
      </c>
      <c r="C957" s="7" t="s">
        <v>10938</v>
      </c>
      <c r="D957" s="9" t="s">
        <v>10939</v>
      </c>
      <c r="E957" s="1" t="s">
        <v>12758</v>
      </c>
      <c r="F957">
        <v>867</v>
      </c>
      <c r="G957" s="3" t="s">
        <v>10941</v>
      </c>
      <c r="H957" s="1" t="s">
        <v>10942</v>
      </c>
      <c r="I957">
        <v>2598</v>
      </c>
      <c r="J957" s="3" t="s">
        <v>12759</v>
      </c>
      <c r="K957" s="1" t="s">
        <v>12872</v>
      </c>
      <c r="L957">
        <v>59</v>
      </c>
      <c r="M957" s="3" t="s">
        <v>12759</v>
      </c>
      <c r="N957" s="1" t="s">
        <v>12872</v>
      </c>
      <c r="O957">
        <v>59</v>
      </c>
      <c r="P957" s="11" t="s">
        <v>10945</v>
      </c>
      <c r="Q957" s="1" t="s">
        <v>10946</v>
      </c>
      <c r="R957">
        <v>1349</v>
      </c>
      <c r="S957" s="3" t="s">
        <v>11293</v>
      </c>
      <c r="T957" s="1" t="s">
        <v>11296</v>
      </c>
      <c r="U957">
        <v>1026</v>
      </c>
      <c r="V957" s="3" t="s">
        <v>11293</v>
      </c>
      <c r="W957" s="1" t="s">
        <v>11296</v>
      </c>
      <c r="X957">
        <v>1026</v>
      </c>
      <c r="Y957" s="3" t="s">
        <v>11293</v>
      </c>
      <c r="Z957" s="1" t="s">
        <v>11296</v>
      </c>
      <c r="AA957">
        <v>1026</v>
      </c>
      <c r="AB957" s="3" t="s">
        <v>11293</v>
      </c>
      <c r="AC957" s="1" t="s">
        <v>11296</v>
      </c>
      <c r="AD957">
        <v>1026</v>
      </c>
      <c r="AE957">
        <v>0</v>
      </c>
      <c r="AF957">
        <v>100</v>
      </c>
      <c r="AG957">
        <v>100</v>
      </c>
      <c r="AH957">
        <v>0</v>
      </c>
      <c r="AI957">
        <v>2</v>
      </c>
      <c r="AJ957">
        <v>2</v>
      </c>
      <c r="AK957">
        <v>2</v>
      </c>
      <c r="AL957">
        <v>2</v>
      </c>
      <c r="AM957">
        <v>208</v>
      </c>
    </row>
    <row r="958" spans="1:39" ht="60" x14ac:dyDescent="0.3">
      <c r="A958" s="5" t="s">
        <v>12874</v>
      </c>
      <c r="B958" s="1" t="s">
        <v>12875</v>
      </c>
      <c r="C958" s="7" t="s">
        <v>12876</v>
      </c>
      <c r="D958" s="9" t="s">
        <v>12877</v>
      </c>
      <c r="E958" s="1" t="s">
        <v>12878</v>
      </c>
      <c r="F958">
        <v>394</v>
      </c>
      <c r="G958" s="3" t="s">
        <v>12879</v>
      </c>
      <c r="H958" s="1" t="s">
        <v>12880</v>
      </c>
      <c r="I958">
        <v>6851</v>
      </c>
      <c r="J958" s="3" t="s">
        <v>12881</v>
      </c>
      <c r="K958" s="1" t="s">
        <v>12882</v>
      </c>
      <c r="L958">
        <v>2679</v>
      </c>
      <c r="M958" s="3" t="s">
        <v>12883</v>
      </c>
      <c r="N958" s="1" t="s">
        <v>12884</v>
      </c>
      <c r="O958">
        <v>3123</v>
      </c>
      <c r="P958" s="11" t="s">
        <v>12885</v>
      </c>
      <c r="Q958" s="1" t="s">
        <v>12886</v>
      </c>
      <c r="R958">
        <v>607</v>
      </c>
      <c r="S958" s="3" t="s">
        <v>12887</v>
      </c>
      <c r="T958" s="1" t="s">
        <v>12888</v>
      </c>
      <c r="U958">
        <v>901</v>
      </c>
      <c r="V958" s="3" t="s">
        <v>12889</v>
      </c>
      <c r="W958" s="1" t="s">
        <v>12890</v>
      </c>
      <c r="X958">
        <v>6599</v>
      </c>
      <c r="Y958" s="3" t="s">
        <v>12891</v>
      </c>
      <c r="Z958" s="1" t="s">
        <v>12892</v>
      </c>
      <c r="AA958">
        <v>3262</v>
      </c>
      <c r="AB958" s="3" t="s">
        <v>12893</v>
      </c>
      <c r="AC958" s="1" t="s">
        <v>12894</v>
      </c>
      <c r="AD958">
        <v>2722</v>
      </c>
      <c r="AE958">
        <v>0</v>
      </c>
      <c r="AF958">
        <v>50</v>
      </c>
      <c r="AG958">
        <v>50</v>
      </c>
      <c r="AH958">
        <v>0</v>
      </c>
      <c r="AI958">
        <v>0</v>
      </c>
      <c r="AJ958">
        <v>0</v>
      </c>
      <c r="AK958">
        <v>50</v>
      </c>
      <c r="AL958">
        <v>55</v>
      </c>
      <c r="AM958">
        <v>205</v>
      </c>
    </row>
    <row r="959" spans="1:39" ht="60" x14ac:dyDescent="0.3">
      <c r="A959" s="5" t="s">
        <v>12895</v>
      </c>
      <c r="B959" s="1" t="s">
        <v>12896</v>
      </c>
      <c r="C959" s="7" t="s">
        <v>12897</v>
      </c>
      <c r="D959" s="9" t="s">
        <v>12898</v>
      </c>
      <c r="E959" s="1" t="s">
        <v>12899</v>
      </c>
      <c r="F959">
        <v>4488</v>
      </c>
      <c r="G959" s="3" t="s">
        <v>12900</v>
      </c>
      <c r="H959" s="1" t="s">
        <v>12901</v>
      </c>
      <c r="I959">
        <v>3273</v>
      </c>
      <c r="J959" s="3" t="s">
        <v>12902</v>
      </c>
      <c r="K959" s="1" t="s">
        <v>12903</v>
      </c>
      <c r="L959">
        <v>6799</v>
      </c>
      <c r="M959" s="3" t="s">
        <v>12904</v>
      </c>
      <c r="N959" s="1" t="s">
        <v>12905</v>
      </c>
      <c r="O959">
        <v>7075</v>
      </c>
      <c r="P959" s="11" t="s">
        <v>12906</v>
      </c>
      <c r="Q959" s="1" t="s">
        <v>12907</v>
      </c>
      <c r="R959">
        <v>3809</v>
      </c>
      <c r="S959" s="3" t="s">
        <v>12908</v>
      </c>
      <c r="T959" s="1" t="s">
        <v>12909</v>
      </c>
      <c r="U959">
        <v>4221</v>
      </c>
      <c r="V959" s="3" t="s">
        <v>12910</v>
      </c>
      <c r="W959" s="1" t="s">
        <v>12911</v>
      </c>
      <c r="X959">
        <v>2458</v>
      </c>
      <c r="Y959" s="3" t="s">
        <v>12912</v>
      </c>
      <c r="Z959" s="1" t="s">
        <v>12913</v>
      </c>
      <c r="AA959">
        <v>3867</v>
      </c>
      <c r="AB959" s="3" t="s">
        <v>12914</v>
      </c>
      <c r="AC959" s="1" t="s">
        <v>12915</v>
      </c>
      <c r="AD959">
        <v>4084</v>
      </c>
      <c r="AE959">
        <v>0</v>
      </c>
      <c r="AF959">
        <v>102</v>
      </c>
      <c r="AG959">
        <v>102</v>
      </c>
      <c r="AH959">
        <v>0</v>
      </c>
      <c r="AI959">
        <v>0</v>
      </c>
      <c r="AJ959">
        <v>0</v>
      </c>
      <c r="AK959">
        <v>0</v>
      </c>
      <c r="AL959">
        <v>0</v>
      </c>
      <c r="AM959">
        <v>204</v>
      </c>
    </row>
    <row r="960" spans="1:39" ht="60" x14ac:dyDescent="0.3">
      <c r="A960" s="5" t="s">
        <v>12916</v>
      </c>
      <c r="B960" s="1" t="s">
        <v>12917</v>
      </c>
      <c r="C960" s="7" t="s">
        <v>12918</v>
      </c>
      <c r="D960" s="9" t="s">
        <v>12919</v>
      </c>
      <c r="E960" s="1" t="s">
        <v>12920</v>
      </c>
      <c r="F960">
        <v>2211</v>
      </c>
      <c r="G960" s="3" t="s">
        <v>12921</v>
      </c>
      <c r="H960" s="1" t="s">
        <v>12922</v>
      </c>
      <c r="I960">
        <v>328</v>
      </c>
      <c r="J960" s="3" t="s">
        <v>12923</v>
      </c>
      <c r="K960" s="1" t="s">
        <v>12924</v>
      </c>
      <c r="L960">
        <v>956</v>
      </c>
      <c r="M960" s="3" t="s">
        <v>12925</v>
      </c>
      <c r="N960" s="1" t="s">
        <v>12926</v>
      </c>
      <c r="O960">
        <v>1086</v>
      </c>
      <c r="P960" s="11" t="s">
        <v>12927</v>
      </c>
      <c r="Q960" s="1" t="s">
        <v>12928</v>
      </c>
      <c r="R960">
        <v>2931</v>
      </c>
      <c r="S960" s="3" t="s">
        <v>12929</v>
      </c>
      <c r="T960" s="1" t="s">
        <v>12930</v>
      </c>
      <c r="U960">
        <v>3766</v>
      </c>
      <c r="V960" s="3" t="s">
        <v>12929</v>
      </c>
      <c r="W960" s="1" t="s">
        <v>12930</v>
      </c>
      <c r="X960">
        <v>3766</v>
      </c>
      <c r="Y960" s="3" t="s">
        <v>12929</v>
      </c>
      <c r="Z960" s="1" t="s">
        <v>12930</v>
      </c>
      <c r="AA960">
        <v>3766</v>
      </c>
      <c r="AB960" s="3" t="s">
        <v>12929</v>
      </c>
      <c r="AC960" s="1" t="s">
        <v>12930</v>
      </c>
      <c r="AD960">
        <v>3766</v>
      </c>
      <c r="AE960">
        <v>50</v>
      </c>
      <c r="AF960">
        <v>11</v>
      </c>
      <c r="AG960">
        <v>11</v>
      </c>
      <c r="AH960">
        <v>50</v>
      </c>
      <c r="AI960">
        <v>19</v>
      </c>
      <c r="AJ960">
        <v>19</v>
      </c>
      <c r="AK960">
        <v>19</v>
      </c>
      <c r="AL960">
        <v>19</v>
      </c>
      <c r="AM960">
        <v>198</v>
      </c>
    </row>
    <row r="961" spans="1:39" ht="60" x14ac:dyDescent="0.3">
      <c r="A961" s="5" t="s">
        <v>12931</v>
      </c>
      <c r="B961" s="1" t="s">
        <v>12720</v>
      </c>
      <c r="C961" s="7" t="s">
        <v>12721</v>
      </c>
      <c r="D961" s="9" t="s">
        <v>12932</v>
      </c>
      <c r="E961" s="1" t="s">
        <v>12933</v>
      </c>
      <c r="F961">
        <v>4465</v>
      </c>
      <c r="G961" s="3" t="s">
        <v>12724</v>
      </c>
      <c r="H961" s="1" t="s">
        <v>12934</v>
      </c>
      <c r="I961">
        <v>7918</v>
      </c>
      <c r="J961" s="3" t="s">
        <v>12726</v>
      </c>
      <c r="K961" s="1" t="s">
        <v>12935</v>
      </c>
      <c r="L961">
        <v>8589</v>
      </c>
      <c r="M961" s="3" t="s">
        <v>12728</v>
      </c>
      <c r="N961" s="1" t="s">
        <v>12936</v>
      </c>
      <c r="O961">
        <v>2157</v>
      </c>
      <c r="P961" s="11" t="s">
        <v>12730</v>
      </c>
      <c r="Q961" s="1" t="s">
        <v>12731</v>
      </c>
      <c r="R961">
        <v>6193</v>
      </c>
      <c r="S961" s="3" t="s">
        <v>12732</v>
      </c>
      <c r="T961" s="1" t="s">
        <v>12937</v>
      </c>
      <c r="U961">
        <v>4051</v>
      </c>
      <c r="V961" s="3" t="s">
        <v>12734</v>
      </c>
      <c r="W961" s="1" t="s">
        <v>12938</v>
      </c>
      <c r="X961">
        <v>2105</v>
      </c>
      <c r="Y961" s="3" t="s">
        <v>12732</v>
      </c>
      <c r="Z961" s="1" t="s">
        <v>12937</v>
      </c>
      <c r="AA961">
        <v>4051</v>
      </c>
      <c r="AB961" s="3" t="s">
        <v>12734</v>
      </c>
      <c r="AC961" s="1" t="s">
        <v>12938</v>
      </c>
      <c r="AD961">
        <v>2105</v>
      </c>
      <c r="AE961">
        <v>0</v>
      </c>
      <c r="AF961">
        <v>0</v>
      </c>
      <c r="AG961">
        <v>62</v>
      </c>
      <c r="AH961">
        <v>50</v>
      </c>
      <c r="AI961">
        <v>0</v>
      </c>
      <c r="AJ961">
        <v>43</v>
      </c>
      <c r="AK961">
        <v>0</v>
      </c>
      <c r="AL961">
        <v>43</v>
      </c>
      <c r="AM961">
        <v>198</v>
      </c>
    </row>
    <row r="962" spans="1:39" ht="60" x14ac:dyDescent="0.3">
      <c r="A962" s="5" t="s">
        <v>12939</v>
      </c>
      <c r="B962" s="1" t="s">
        <v>12940</v>
      </c>
      <c r="C962" s="7" t="s">
        <v>12941</v>
      </c>
      <c r="D962" s="9" t="s">
        <v>12942</v>
      </c>
      <c r="E962" s="1" t="s">
        <v>12943</v>
      </c>
      <c r="F962">
        <v>3741</v>
      </c>
      <c r="G962" s="3" t="s">
        <v>12944</v>
      </c>
      <c r="H962" s="1" t="s">
        <v>12945</v>
      </c>
      <c r="I962">
        <v>4614</v>
      </c>
      <c r="J962" s="3" t="s">
        <v>12946</v>
      </c>
      <c r="K962" s="1" t="s">
        <v>12947</v>
      </c>
      <c r="L962">
        <v>4362</v>
      </c>
      <c r="M962" s="3" t="s">
        <v>12948</v>
      </c>
      <c r="N962" s="1" t="s">
        <v>12949</v>
      </c>
      <c r="O962">
        <v>6528</v>
      </c>
      <c r="P962" s="11" t="s">
        <v>12950</v>
      </c>
      <c r="Q962" s="1" t="s">
        <v>12951</v>
      </c>
      <c r="R962">
        <v>3081</v>
      </c>
      <c r="S962" s="3" t="s">
        <v>12952</v>
      </c>
      <c r="T962" s="1" t="s">
        <v>12953</v>
      </c>
      <c r="U962">
        <v>2298</v>
      </c>
      <c r="V962" s="3" t="s">
        <v>12954</v>
      </c>
      <c r="W962" s="1" t="s">
        <v>12955</v>
      </c>
      <c r="X962">
        <v>4484</v>
      </c>
      <c r="Y962" s="3" t="s">
        <v>12952</v>
      </c>
      <c r="Z962" s="1" t="s">
        <v>12953</v>
      </c>
      <c r="AA962">
        <v>2298</v>
      </c>
      <c r="AB962" s="3" t="s">
        <v>12956</v>
      </c>
      <c r="AC962" s="1" t="s">
        <v>12957</v>
      </c>
      <c r="AD962">
        <v>3402</v>
      </c>
      <c r="AE962">
        <v>10</v>
      </c>
      <c r="AF962">
        <v>50</v>
      </c>
      <c r="AG962">
        <v>25</v>
      </c>
      <c r="AH962">
        <v>10</v>
      </c>
      <c r="AI962">
        <v>25</v>
      </c>
      <c r="AJ962">
        <v>25</v>
      </c>
      <c r="AK962">
        <v>25</v>
      </c>
      <c r="AL962">
        <v>25</v>
      </c>
      <c r="AM962">
        <v>195</v>
      </c>
    </row>
    <row r="963" spans="1:39" ht="60" x14ac:dyDescent="0.3">
      <c r="A963" s="5" t="s">
        <v>12958</v>
      </c>
      <c r="B963" s="1" t="s">
        <v>12959</v>
      </c>
      <c r="C963" s="7" t="s">
        <v>12960</v>
      </c>
      <c r="D963" s="9" t="s">
        <v>12961</v>
      </c>
      <c r="E963" s="1" t="s">
        <v>12962</v>
      </c>
      <c r="F963">
        <v>5718</v>
      </c>
      <c r="G963" s="3" t="s">
        <v>12963</v>
      </c>
      <c r="H963" s="1" t="s">
        <v>12964</v>
      </c>
      <c r="I963">
        <v>2994</v>
      </c>
      <c r="J963" s="3" t="s">
        <v>12965</v>
      </c>
      <c r="K963" s="1" t="s">
        <v>12966</v>
      </c>
      <c r="L963">
        <v>6451</v>
      </c>
      <c r="M963" s="3" t="s">
        <v>12967</v>
      </c>
      <c r="N963" s="1" t="s">
        <v>12968</v>
      </c>
      <c r="O963">
        <v>548</v>
      </c>
      <c r="P963" s="11" t="s">
        <v>12969</v>
      </c>
      <c r="Q963" s="1" t="s">
        <v>12970</v>
      </c>
      <c r="R963">
        <v>3864</v>
      </c>
      <c r="S963" s="3" t="s">
        <v>12971</v>
      </c>
      <c r="T963" s="1" t="s">
        <v>12972</v>
      </c>
      <c r="U963">
        <v>1978</v>
      </c>
      <c r="V963" s="3" t="s">
        <v>12973</v>
      </c>
      <c r="W963" s="1" t="s">
        <v>12974</v>
      </c>
      <c r="X963">
        <v>1631</v>
      </c>
      <c r="Y963" s="3" t="s">
        <v>12975</v>
      </c>
      <c r="Z963" s="1" t="s">
        <v>12976</v>
      </c>
      <c r="AA963">
        <v>1591</v>
      </c>
      <c r="AB963" s="3" t="s">
        <v>12977</v>
      </c>
      <c r="AC963" s="1" t="s">
        <v>12978</v>
      </c>
      <c r="AD963">
        <v>1966</v>
      </c>
      <c r="AE963">
        <v>0</v>
      </c>
      <c r="AF963">
        <v>109</v>
      </c>
      <c r="AG963">
        <v>25</v>
      </c>
      <c r="AH963">
        <v>0</v>
      </c>
      <c r="AI963">
        <v>6</v>
      </c>
      <c r="AJ963">
        <v>25</v>
      </c>
      <c r="AK963">
        <v>6</v>
      </c>
      <c r="AL963">
        <v>16</v>
      </c>
      <c r="AM963">
        <v>187</v>
      </c>
    </row>
    <row r="964" spans="1:39" ht="60" x14ac:dyDescent="0.3">
      <c r="A964" s="5" t="s">
        <v>12979</v>
      </c>
      <c r="B964" s="1" t="s">
        <v>12980</v>
      </c>
      <c r="C964" s="7" t="s">
        <v>12981</v>
      </c>
      <c r="D964" s="9" t="s">
        <v>12982</v>
      </c>
      <c r="E964" s="1" t="s">
        <v>12983</v>
      </c>
      <c r="F964">
        <v>2526</v>
      </c>
      <c r="G964" s="3" t="s">
        <v>12984</v>
      </c>
      <c r="H964" s="1" t="s">
        <v>12985</v>
      </c>
      <c r="I964">
        <v>1854</v>
      </c>
      <c r="J964" s="3" t="s">
        <v>12986</v>
      </c>
      <c r="K964" s="1" t="s">
        <v>12987</v>
      </c>
      <c r="L964">
        <v>3205</v>
      </c>
      <c r="M964" s="3" t="s">
        <v>12988</v>
      </c>
      <c r="N964" s="1" t="s">
        <v>12989</v>
      </c>
      <c r="O964">
        <v>3426</v>
      </c>
      <c r="P964" s="11" t="s">
        <v>12990</v>
      </c>
      <c r="Q964" s="1" t="s">
        <v>12991</v>
      </c>
      <c r="R964">
        <v>5348</v>
      </c>
      <c r="S964" s="3" t="s">
        <v>12992</v>
      </c>
      <c r="T964" s="1" t="s">
        <v>12993</v>
      </c>
      <c r="U964">
        <v>3986</v>
      </c>
      <c r="V964" s="3" t="s">
        <v>12994</v>
      </c>
      <c r="W964" s="1" t="s">
        <v>12995</v>
      </c>
      <c r="X964">
        <v>2764</v>
      </c>
      <c r="Y964" s="3" t="s">
        <v>12996</v>
      </c>
      <c r="Z964" s="1" t="s">
        <v>12997</v>
      </c>
      <c r="AA964">
        <v>4988</v>
      </c>
      <c r="AB964" s="3" t="s">
        <v>12996</v>
      </c>
      <c r="AC964" s="1" t="s">
        <v>12997</v>
      </c>
      <c r="AD964">
        <v>4988</v>
      </c>
      <c r="AE964">
        <v>0</v>
      </c>
      <c r="AF964">
        <v>43</v>
      </c>
      <c r="AG964">
        <v>43</v>
      </c>
      <c r="AH964">
        <v>50</v>
      </c>
      <c r="AI964">
        <v>9</v>
      </c>
      <c r="AJ964">
        <v>0</v>
      </c>
      <c r="AK964">
        <v>19</v>
      </c>
      <c r="AL964">
        <v>19</v>
      </c>
      <c r="AM964">
        <v>183</v>
      </c>
    </row>
    <row r="965" spans="1:39" ht="60" x14ac:dyDescent="0.3">
      <c r="A965" s="5" t="s">
        <v>12998</v>
      </c>
      <c r="B965" s="1" t="s">
        <v>12999</v>
      </c>
      <c r="C965" s="7" t="s">
        <v>13000</v>
      </c>
      <c r="D965" s="9" t="s">
        <v>13001</v>
      </c>
      <c r="E965" s="1" t="s">
        <v>13002</v>
      </c>
      <c r="F965">
        <v>2526</v>
      </c>
      <c r="G965" s="3" t="s">
        <v>13003</v>
      </c>
      <c r="H965" s="1" t="s">
        <v>13004</v>
      </c>
      <c r="I965">
        <v>7148</v>
      </c>
      <c r="J965" s="3" t="s">
        <v>13005</v>
      </c>
      <c r="K965" s="1" t="s">
        <v>13006</v>
      </c>
      <c r="L965">
        <v>183</v>
      </c>
      <c r="M965" s="3" t="s">
        <v>13005</v>
      </c>
      <c r="N965" s="1" t="s">
        <v>13006</v>
      </c>
      <c r="O965">
        <v>183</v>
      </c>
      <c r="P965" s="11" t="s">
        <v>13007</v>
      </c>
      <c r="Q965" s="1" t="s">
        <v>13008</v>
      </c>
      <c r="R965">
        <v>813</v>
      </c>
      <c r="S965" s="3" t="s">
        <v>13009</v>
      </c>
      <c r="T965" s="1" t="s">
        <v>13010</v>
      </c>
      <c r="U965">
        <v>1529</v>
      </c>
      <c r="V965" s="3" t="s">
        <v>13009</v>
      </c>
      <c r="W965" s="1" t="s">
        <v>13010</v>
      </c>
      <c r="X965">
        <v>1529</v>
      </c>
      <c r="Y965" s="3" t="s">
        <v>13009</v>
      </c>
      <c r="Z965" s="1" t="s">
        <v>13010</v>
      </c>
      <c r="AA965">
        <v>1529</v>
      </c>
      <c r="AB965" s="3" t="s">
        <v>13011</v>
      </c>
      <c r="AC965" s="1" t="s">
        <v>13012</v>
      </c>
      <c r="AD965">
        <v>5784</v>
      </c>
      <c r="AE965">
        <v>100</v>
      </c>
      <c r="AF965">
        <v>0</v>
      </c>
      <c r="AG965">
        <v>0</v>
      </c>
      <c r="AH965">
        <v>80</v>
      </c>
      <c r="AI965">
        <v>0</v>
      </c>
      <c r="AJ965">
        <v>0</v>
      </c>
      <c r="AK965">
        <v>0</v>
      </c>
      <c r="AL965">
        <v>1</v>
      </c>
      <c r="AM965">
        <v>181</v>
      </c>
    </row>
    <row r="966" spans="1:39" ht="64.8" x14ac:dyDescent="0.3">
      <c r="A966" s="5" t="s">
        <v>13013</v>
      </c>
      <c r="B966" s="1" t="s">
        <v>13014</v>
      </c>
      <c r="C966" s="7" t="s">
        <v>13015</v>
      </c>
      <c r="D966" s="9" t="s">
        <v>13016</v>
      </c>
      <c r="E966" s="1" t="s">
        <v>13017</v>
      </c>
      <c r="F966">
        <v>197</v>
      </c>
      <c r="G966" s="3" t="s">
        <v>13018</v>
      </c>
      <c r="H966" s="1" t="s">
        <v>13019</v>
      </c>
      <c r="I966">
        <v>8189</v>
      </c>
      <c r="J966" s="3" t="s">
        <v>13020</v>
      </c>
      <c r="K966" s="1" t="s">
        <v>13021</v>
      </c>
      <c r="L966">
        <v>1568</v>
      </c>
      <c r="M966" s="3" t="s">
        <v>13022</v>
      </c>
      <c r="N966" s="1" t="s">
        <v>13023</v>
      </c>
      <c r="O966">
        <v>1235</v>
      </c>
      <c r="P966" s="11" t="s">
        <v>13024</v>
      </c>
      <c r="Q966" s="1" t="s">
        <v>13025</v>
      </c>
      <c r="R966">
        <v>8785</v>
      </c>
      <c r="S966" s="3" t="s">
        <v>13026</v>
      </c>
      <c r="T966" s="1" t="s">
        <v>13027</v>
      </c>
      <c r="U966">
        <v>1496</v>
      </c>
      <c r="V966" s="3" t="s">
        <v>13028</v>
      </c>
      <c r="W966" s="1" t="s">
        <v>13029</v>
      </c>
      <c r="X966">
        <v>4904</v>
      </c>
      <c r="Y966" s="3" t="s">
        <v>13026</v>
      </c>
      <c r="Z966" s="1" t="s">
        <v>13027</v>
      </c>
      <c r="AA966">
        <v>1496</v>
      </c>
      <c r="AB966" s="3" t="s">
        <v>13026</v>
      </c>
      <c r="AC966" s="1" t="s">
        <v>13027</v>
      </c>
      <c r="AD966">
        <v>1496</v>
      </c>
      <c r="AE966">
        <v>0</v>
      </c>
      <c r="AF966">
        <v>0</v>
      </c>
      <c r="AG966">
        <v>0</v>
      </c>
      <c r="AH966">
        <v>0</v>
      </c>
      <c r="AI966">
        <v>60</v>
      </c>
      <c r="AJ966">
        <v>0</v>
      </c>
      <c r="AK966">
        <v>60</v>
      </c>
      <c r="AL966">
        <v>60</v>
      </c>
      <c r="AM966">
        <v>180</v>
      </c>
    </row>
    <row r="967" spans="1:39" ht="60" x14ac:dyDescent="0.3">
      <c r="A967" s="5" t="s">
        <v>13030</v>
      </c>
      <c r="B967" s="1" t="s">
        <v>13031</v>
      </c>
      <c r="C967" s="7" t="s">
        <v>13032</v>
      </c>
      <c r="D967" s="9" t="s">
        <v>13033</v>
      </c>
      <c r="E967" s="1" t="s">
        <v>13034</v>
      </c>
      <c r="F967">
        <v>5528</v>
      </c>
      <c r="G967" s="3" t="s">
        <v>13035</v>
      </c>
      <c r="H967" s="1" t="s">
        <v>13036</v>
      </c>
      <c r="I967">
        <v>2213</v>
      </c>
      <c r="J967" s="3" t="s">
        <v>13037</v>
      </c>
      <c r="K967" s="1" t="s">
        <v>13038</v>
      </c>
      <c r="L967">
        <v>5986</v>
      </c>
      <c r="M967" s="3" t="s">
        <v>13039</v>
      </c>
      <c r="N967" s="1" t="s">
        <v>13040</v>
      </c>
      <c r="O967">
        <v>2255</v>
      </c>
      <c r="P967" s="11" t="s">
        <v>13041</v>
      </c>
      <c r="Q967" s="1" t="s">
        <v>13042</v>
      </c>
      <c r="R967">
        <v>1976</v>
      </c>
      <c r="S967" s="3" t="s">
        <v>13043</v>
      </c>
      <c r="T967" s="1" t="s">
        <v>13044</v>
      </c>
      <c r="U967">
        <v>3968</v>
      </c>
      <c r="V967" s="3" t="s">
        <v>13045</v>
      </c>
      <c r="W967" s="1" t="s">
        <v>13046</v>
      </c>
      <c r="X967">
        <v>3855</v>
      </c>
      <c r="Y967" s="3" t="s">
        <v>13043</v>
      </c>
      <c r="Z967" s="1" t="s">
        <v>13044</v>
      </c>
      <c r="AA967">
        <v>3968</v>
      </c>
      <c r="AB967" s="3" t="s">
        <v>13047</v>
      </c>
      <c r="AC967" s="1" t="s">
        <v>13048</v>
      </c>
      <c r="AD967">
        <v>5915</v>
      </c>
      <c r="AE967">
        <v>0</v>
      </c>
      <c r="AF967">
        <v>0</v>
      </c>
      <c r="AG967">
        <v>0</v>
      </c>
      <c r="AH967">
        <v>0</v>
      </c>
      <c r="AI967">
        <v>0</v>
      </c>
      <c r="AJ967">
        <v>0</v>
      </c>
      <c r="AK967">
        <v>0</v>
      </c>
      <c r="AL967">
        <v>180</v>
      </c>
      <c r="AM967">
        <v>180</v>
      </c>
    </row>
    <row r="968" spans="1:39" ht="60" x14ac:dyDescent="0.3">
      <c r="A968" s="5" t="s">
        <v>13049</v>
      </c>
      <c r="B968" s="1" t="s">
        <v>13050</v>
      </c>
      <c r="C968" s="7" t="s">
        <v>13051</v>
      </c>
      <c r="D968" s="9" t="s">
        <v>13052</v>
      </c>
      <c r="E968" s="1" t="s">
        <v>13053</v>
      </c>
      <c r="F968">
        <v>3266</v>
      </c>
      <c r="G968" s="3" t="s">
        <v>13054</v>
      </c>
      <c r="H968" s="1" t="s">
        <v>13055</v>
      </c>
      <c r="I968">
        <v>5634</v>
      </c>
      <c r="J968" s="3" t="s">
        <v>13056</v>
      </c>
      <c r="K968" s="1" t="s">
        <v>13057</v>
      </c>
      <c r="L968">
        <v>721</v>
      </c>
      <c r="M968" s="3" t="s">
        <v>13058</v>
      </c>
      <c r="N968" s="1" t="s">
        <v>13059</v>
      </c>
      <c r="O968">
        <v>4435</v>
      </c>
      <c r="P968" s="11" t="s">
        <v>13060</v>
      </c>
      <c r="Q968" s="1" t="s">
        <v>13061</v>
      </c>
      <c r="R968">
        <v>4799</v>
      </c>
      <c r="S968" s="3" t="s">
        <v>13062</v>
      </c>
      <c r="T968" s="1" t="s">
        <v>13063</v>
      </c>
      <c r="U968">
        <v>1489</v>
      </c>
      <c r="V968" s="3" t="s">
        <v>13064</v>
      </c>
      <c r="W968" s="1" t="s">
        <v>13065</v>
      </c>
      <c r="X968">
        <v>5696</v>
      </c>
      <c r="Y968" s="3" t="s">
        <v>13066</v>
      </c>
      <c r="Z968" s="1" t="s">
        <v>13067</v>
      </c>
      <c r="AA968">
        <v>2574</v>
      </c>
      <c r="AB968" s="3" t="s">
        <v>13068</v>
      </c>
      <c r="AC968" s="1" t="s">
        <v>13069</v>
      </c>
      <c r="AD968">
        <v>2982</v>
      </c>
      <c r="AE968">
        <v>50</v>
      </c>
      <c r="AF968">
        <v>0</v>
      </c>
      <c r="AG968">
        <v>125</v>
      </c>
      <c r="AH968">
        <v>0</v>
      </c>
      <c r="AI968">
        <v>0</v>
      </c>
      <c r="AJ968">
        <v>1</v>
      </c>
      <c r="AK968">
        <v>0</v>
      </c>
      <c r="AL968">
        <v>0</v>
      </c>
      <c r="AM968">
        <v>176</v>
      </c>
    </row>
    <row r="969" spans="1:39" ht="60" x14ac:dyDescent="0.3">
      <c r="A969" s="5" t="s">
        <v>13070</v>
      </c>
      <c r="B969" s="1" t="s">
        <v>13071</v>
      </c>
      <c r="C969" s="7" t="s">
        <v>13072</v>
      </c>
      <c r="D969" s="9" t="s">
        <v>13073</v>
      </c>
      <c r="E969" s="1" t="s">
        <v>13074</v>
      </c>
      <c r="F969">
        <v>1463</v>
      </c>
      <c r="G969" s="3" t="s">
        <v>13075</v>
      </c>
      <c r="H969" s="1" t="s">
        <v>13076</v>
      </c>
      <c r="I969">
        <v>3779</v>
      </c>
      <c r="J969" s="3" t="s">
        <v>13077</v>
      </c>
      <c r="K969" s="1" t="s">
        <v>13078</v>
      </c>
      <c r="L969">
        <v>1313</v>
      </c>
      <c r="M969" s="3" t="s">
        <v>13079</v>
      </c>
      <c r="N969" s="1" t="s">
        <v>13080</v>
      </c>
      <c r="O969">
        <v>2076</v>
      </c>
      <c r="P969" s="11" t="s">
        <v>13081</v>
      </c>
      <c r="Q969" s="1" t="s">
        <v>13082</v>
      </c>
      <c r="R969">
        <v>401</v>
      </c>
      <c r="S969" s="3" t="s">
        <v>13083</v>
      </c>
      <c r="T969" s="1" t="s">
        <v>13084</v>
      </c>
      <c r="U969">
        <v>1615</v>
      </c>
      <c r="V969" s="3" t="s">
        <v>13085</v>
      </c>
      <c r="W969" s="1" t="s">
        <v>13086</v>
      </c>
      <c r="X969">
        <v>5385</v>
      </c>
      <c r="Y969" s="3" t="s">
        <v>13087</v>
      </c>
      <c r="Z969" s="1" t="s">
        <v>13088</v>
      </c>
      <c r="AA969">
        <v>1893</v>
      </c>
      <c r="AB969" s="3" t="s">
        <v>13087</v>
      </c>
      <c r="AC969" s="1" t="s">
        <v>13088</v>
      </c>
      <c r="AD969">
        <v>1893</v>
      </c>
      <c r="AE969">
        <v>0</v>
      </c>
      <c r="AF969">
        <v>135</v>
      </c>
      <c r="AG969">
        <v>0</v>
      </c>
      <c r="AH969">
        <v>0</v>
      </c>
      <c r="AI969">
        <v>9</v>
      </c>
      <c r="AJ969">
        <v>0</v>
      </c>
      <c r="AK969">
        <v>15</v>
      </c>
      <c r="AL969">
        <v>15</v>
      </c>
      <c r="AM969">
        <v>174</v>
      </c>
    </row>
    <row r="970" spans="1:39" ht="64.8" x14ac:dyDescent="0.3">
      <c r="A970" s="5" t="s">
        <v>13089</v>
      </c>
      <c r="B970" s="1" t="s">
        <v>13090</v>
      </c>
      <c r="C970" s="7" t="s">
        <v>13091</v>
      </c>
      <c r="D970" s="9" t="s">
        <v>13092</v>
      </c>
      <c r="E970" s="1" t="s">
        <v>13093</v>
      </c>
      <c r="F970">
        <v>4287</v>
      </c>
      <c r="G970" s="3" t="s">
        <v>13094</v>
      </c>
      <c r="H970" s="1" t="s">
        <v>13095</v>
      </c>
      <c r="I970">
        <v>1816</v>
      </c>
      <c r="J970" s="3" t="s">
        <v>13096</v>
      </c>
      <c r="K970" s="1" t="s">
        <v>13097</v>
      </c>
      <c r="L970">
        <v>4383</v>
      </c>
      <c r="M970" s="3" t="s">
        <v>13098</v>
      </c>
      <c r="N970" s="1" t="s">
        <v>13099</v>
      </c>
      <c r="O970">
        <v>1462</v>
      </c>
      <c r="P970" s="11" t="s">
        <v>13100</v>
      </c>
      <c r="Q970" s="1" t="s">
        <v>13101</v>
      </c>
      <c r="R970">
        <v>502</v>
      </c>
      <c r="S970" s="3" t="s">
        <v>13102</v>
      </c>
      <c r="T970" s="1" t="s">
        <v>13103</v>
      </c>
      <c r="U970">
        <v>5108</v>
      </c>
      <c r="V970" s="3" t="s">
        <v>13104</v>
      </c>
      <c r="W970" s="1" t="s">
        <v>13105</v>
      </c>
      <c r="X970">
        <v>2543</v>
      </c>
      <c r="Y970" s="3" t="s">
        <v>13106</v>
      </c>
      <c r="Z970" s="1" t="s">
        <v>13107</v>
      </c>
      <c r="AA970">
        <v>3647</v>
      </c>
      <c r="AB970" s="3" t="s">
        <v>13108</v>
      </c>
      <c r="AC970" s="1" t="s">
        <v>13109</v>
      </c>
      <c r="AD970">
        <v>5584</v>
      </c>
      <c r="AE970">
        <v>0</v>
      </c>
      <c r="AF970">
        <v>0</v>
      </c>
      <c r="AG970">
        <v>0</v>
      </c>
      <c r="AH970">
        <v>0</v>
      </c>
      <c r="AI970">
        <v>0</v>
      </c>
      <c r="AJ970">
        <v>0</v>
      </c>
      <c r="AK970">
        <v>4</v>
      </c>
      <c r="AL970">
        <v>168</v>
      </c>
      <c r="AM970">
        <v>172</v>
      </c>
    </row>
    <row r="971" spans="1:39" ht="60" x14ac:dyDescent="0.3">
      <c r="A971" s="5" t="s">
        <v>13110</v>
      </c>
      <c r="B971" s="1" t="s">
        <v>13111</v>
      </c>
      <c r="C971" s="7" t="s">
        <v>13112</v>
      </c>
      <c r="D971" s="9" t="s">
        <v>13113</v>
      </c>
      <c r="E971" s="1" t="s">
        <v>13114</v>
      </c>
      <c r="F971">
        <v>2162</v>
      </c>
      <c r="G971" s="3" t="s">
        <v>13115</v>
      </c>
      <c r="H971" s="1" t="s">
        <v>13116</v>
      </c>
      <c r="I971">
        <v>3682</v>
      </c>
      <c r="J971" s="3" t="s">
        <v>13117</v>
      </c>
      <c r="K971" s="1" t="s">
        <v>13118</v>
      </c>
      <c r="L971">
        <v>2364</v>
      </c>
      <c r="M971" s="3" t="s">
        <v>13119</v>
      </c>
      <c r="N971" s="1" t="s">
        <v>13120</v>
      </c>
      <c r="O971">
        <v>2504</v>
      </c>
      <c r="P971" s="11" t="s">
        <v>13121</v>
      </c>
      <c r="Q971" s="1" t="s">
        <v>13122</v>
      </c>
      <c r="R971">
        <v>3516</v>
      </c>
      <c r="S971" s="3" t="s">
        <v>13123</v>
      </c>
      <c r="T971" s="1" t="s">
        <v>13124</v>
      </c>
      <c r="U971">
        <v>2935</v>
      </c>
      <c r="V971" s="3" t="s">
        <v>13125</v>
      </c>
      <c r="W971" s="1" t="s">
        <v>13126</v>
      </c>
      <c r="X971">
        <v>5542</v>
      </c>
      <c r="Y971" s="3" t="s">
        <v>13127</v>
      </c>
      <c r="Z971" s="1" t="s">
        <v>13128</v>
      </c>
      <c r="AA971">
        <v>2585</v>
      </c>
      <c r="AB971" s="3" t="s">
        <v>13129</v>
      </c>
      <c r="AC971" s="1" t="s">
        <v>13130</v>
      </c>
      <c r="AD971">
        <v>3588</v>
      </c>
      <c r="AE971">
        <v>0</v>
      </c>
      <c r="AF971">
        <v>170</v>
      </c>
      <c r="AG971">
        <v>0</v>
      </c>
      <c r="AH971">
        <v>0</v>
      </c>
      <c r="AI971">
        <v>0</v>
      </c>
      <c r="AJ971">
        <v>0</v>
      </c>
      <c r="AK971">
        <v>0</v>
      </c>
      <c r="AL971">
        <v>0</v>
      </c>
      <c r="AM971">
        <v>170</v>
      </c>
    </row>
    <row r="972" spans="1:39" ht="60" x14ac:dyDescent="0.3">
      <c r="A972" s="5" t="s">
        <v>13131</v>
      </c>
      <c r="B972" s="1" t="s">
        <v>13132</v>
      </c>
      <c r="C972" s="7" t="s">
        <v>13133</v>
      </c>
      <c r="D972" s="9" t="s">
        <v>13134</v>
      </c>
      <c r="E972" s="1" t="s">
        <v>13135</v>
      </c>
      <c r="F972">
        <v>1569</v>
      </c>
      <c r="G972" s="3" t="s">
        <v>13136</v>
      </c>
      <c r="H972" s="1" t="s">
        <v>13137</v>
      </c>
      <c r="I972">
        <v>2207</v>
      </c>
      <c r="J972" s="3" t="s">
        <v>13138</v>
      </c>
      <c r="K972" s="1" t="s">
        <v>13139</v>
      </c>
      <c r="L972">
        <v>1243</v>
      </c>
      <c r="M972" s="3" t="s">
        <v>13140</v>
      </c>
      <c r="N972" s="1" t="s">
        <v>13141</v>
      </c>
      <c r="O972">
        <v>1938</v>
      </c>
      <c r="P972" s="11" t="s">
        <v>13142</v>
      </c>
      <c r="Q972" s="1" t="s">
        <v>13143</v>
      </c>
      <c r="R972">
        <v>3435</v>
      </c>
      <c r="S972" s="3" t="s">
        <v>13144</v>
      </c>
      <c r="T972" s="1" t="s">
        <v>13145</v>
      </c>
      <c r="U972">
        <v>2055</v>
      </c>
      <c r="V972" s="3" t="s">
        <v>13146</v>
      </c>
      <c r="W972" s="1" t="s">
        <v>13147</v>
      </c>
      <c r="X972">
        <v>1081</v>
      </c>
      <c r="Y972" s="3" t="s">
        <v>13148</v>
      </c>
      <c r="Z972" s="1" t="s">
        <v>13149</v>
      </c>
      <c r="AA972">
        <v>217</v>
      </c>
      <c r="AB972" s="3" t="s">
        <v>13150</v>
      </c>
      <c r="AC972" s="1" t="s">
        <v>13151</v>
      </c>
      <c r="AD972">
        <v>2307</v>
      </c>
      <c r="AE972">
        <v>0</v>
      </c>
      <c r="AF972">
        <v>140</v>
      </c>
      <c r="AG972">
        <v>0</v>
      </c>
      <c r="AH972">
        <v>0</v>
      </c>
      <c r="AI972">
        <v>30</v>
      </c>
      <c r="AJ972">
        <v>0</v>
      </c>
      <c r="AK972">
        <v>0</v>
      </c>
      <c r="AL972">
        <v>0</v>
      </c>
      <c r="AM972">
        <v>170</v>
      </c>
    </row>
    <row r="973" spans="1:39" ht="75.599999999999994" x14ac:dyDescent="0.3">
      <c r="A973" s="5" t="s">
        <v>13152</v>
      </c>
      <c r="B973" s="1" t="s">
        <v>13153</v>
      </c>
      <c r="C973" s="7" t="s">
        <v>13154</v>
      </c>
      <c r="D973" s="9" t="s">
        <v>13155</v>
      </c>
      <c r="E973" s="1" t="s">
        <v>13156</v>
      </c>
      <c r="F973">
        <v>2917</v>
      </c>
      <c r="G973" s="3" t="s">
        <v>13157</v>
      </c>
      <c r="H973" s="1" t="s">
        <v>13158</v>
      </c>
      <c r="I973">
        <v>8095</v>
      </c>
      <c r="J973" s="3" t="s">
        <v>13159</v>
      </c>
      <c r="K973" s="1" t="s">
        <v>13160</v>
      </c>
      <c r="L973">
        <v>1132</v>
      </c>
      <c r="M973" s="3" t="s">
        <v>13161</v>
      </c>
      <c r="N973" s="1" t="s">
        <v>13162</v>
      </c>
      <c r="O973">
        <v>6431</v>
      </c>
      <c r="P973" s="11" t="s">
        <v>13163</v>
      </c>
      <c r="Q973" s="1" t="s">
        <v>13164</v>
      </c>
      <c r="R973">
        <v>6499</v>
      </c>
      <c r="S973" s="3" t="s">
        <v>13165</v>
      </c>
      <c r="T973" s="1" t="s">
        <v>13166</v>
      </c>
      <c r="U973">
        <v>2079</v>
      </c>
      <c r="V973" s="3" t="s">
        <v>13167</v>
      </c>
      <c r="W973" s="1" t="s">
        <v>13168</v>
      </c>
      <c r="X973">
        <v>6499</v>
      </c>
      <c r="Y973" s="3" t="s">
        <v>13169</v>
      </c>
      <c r="Z973" s="1" t="s">
        <v>13170</v>
      </c>
      <c r="AA973">
        <v>2003</v>
      </c>
      <c r="AB973" s="3" t="s">
        <v>13169</v>
      </c>
      <c r="AC973" s="1" t="s">
        <v>13170</v>
      </c>
      <c r="AD973">
        <v>2003</v>
      </c>
      <c r="AE973">
        <v>0</v>
      </c>
      <c r="AF973">
        <v>0</v>
      </c>
      <c r="AG973">
        <v>0</v>
      </c>
      <c r="AH973">
        <v>0</v>
      </c>
      <c r="AI973">
        <v>0</v>
      </c>
      <c r="AJ973">
        <v>0</v>
      </c>
      <c r="AK973">
        <v>85</v>
      </c>
      <c r="AL973">
        <v>85</v>
      </c>
      <c r="AM973">
        <v>170</v>
      </c>
    </row>
    <row r="974" spans="1:39" ht="60" x14ac:dyDescent="0.3">
      <c r="A974" s="5" t="s">
        <v>13171</v>
      </c>
      <c r="B974" s="1" t="s">
        <v>13172</v>
      </c>
      <c r="C974" s="7" t="s">
        <v>13173</v>
      </c>
      <c r="D974" s="9" t="s">
        <v>13174</v>
      </c>
      <c r="E974" s="1" t="s">
        <v>13175</v>
      </c>
      <c r="F974">
        <v>4354</v>
      </c>
      <c r="G974" s="3" t="s">
        <v>13176</v>
      </c>
      <c r="H974" s="1" t="s">
        <v>13177</v>
      </c>
      <c r="I974">
        <v>8355</v>
      </c>
      <c r="J974" s="3" t="s">
        <v>13178</v>
      </c>
      <c r="K974" s="1" t="s">
        <v>13179</v>
      </c>
      <c r="L974">
        <v>6923</v>
      </c>
      <c r="M974" s="3" t="s">
        <v>13180</v>
      </c>
      <c r="N974" s="1" t="s">
        <v>13181</v>
      </c>
      <c r="O974">
        <v>3177</v>
      </c>
      <c r="P974" s="11" t="s">
        <v>13182</v>
      </c>
      <c r="Q974" s="1" t="s">
        <v>13183</v>
      </c>
      <c r="R974">
        <v>3298</v>
      </c>
      <c r="S974" s="3" t="s">
        <v>13184</v>
      </c>
      <c r="T974" s="1" t="s">
        <v>13185</v>
      </c>
      <c r="U974">
        <v>3051</v>
      </c>
      <c r="V974" s="3" t="s">
        <v>12433</v>
      </c>
      <c r="W974" s="1" t="s">
        <v>13186</v>
      </c>
      <c r="X974">
        <v>5741</v>
      </c>
      <c r="Y974" s="3" t="s">
        <v>13187</v>
      </c>
      <c r="Z974" s="1" t="s">
        <v>13188</v>
      </c>
      <c r="AA974">
        <v>2996</v>
      </c>
      <c r="AB974" s="3" t="s">
        <v>13184</v>
      </c>
      <c r="AC974" s="1" t="s">
        <v>13185</v>
      </c>
      <c r="AD974">
        <v>3051</v>
      </c>
      <c r="AE974">
        <v>100</v>
      </c>
      <c r="AF974">
        <v>25</v>
      </c>
      <c r="AG974">
        <v>0</v>
      </c>
      <c r="AH974">
        <v>6</v>
      </c>
      <c r="AI974">
        <v>4</v>
      </c>
      <c r="AJ974">
        <v>9</v>
      </c>
      <c r="AK974">
        <v>19</v>
      </c>
      <c r="AL974">
        <v>4</v>
      </c>
      <c r="AM974">
        <v>167</v>
      </c>
    </row>
    <row r="975" spans="1:39" ht="60" x14ac:dyDescent="0.3">
      <c r="A975" s="5" t="s">
        <v>13189</v>
      </c>
      <c r="B975" s="1" t="s">
        <v>13190</v>
      </c>
      <c r="C975" s="7" t="s">
        <v>13191</v>
      </c>
      <c r="D975" s="9" t="s">
        <v>13192</v>
      </c>
      <c r="E975" s="1" t="s">
        <v>13193</v>
      </c>
      <c r="F975">
        <v>2994</v>
      </c>
      <c r="G975" s="3" t="s">
        <v>13194</v>
      </c>
      <c r="H975" s="1" t="s">
        <v>13195</v>
      </c>
      <c r="I975">
        <v>1684</v>
      </c>
      <c r="J975" s="3" t="s">
        <v>13196</v>
      </c>
      <c r="K975" s="1" t="s">
        <v>13197</v>
      </c>
      <c r="L975">
        <v>2329</v>
      </c>
      <c r="M975" s="3" t="s">
        <v>13198</v>
      </c>
      <c r="N975" s="1" t="s">
        <v>13199</v>
      </c>
      <c r="O975">
        <v>1581</v>
      </c>
      <c r="P975" s="11" t="s">
        <v>13200</v>
      </c>
      <c r="Q975" s="1" t="s">
        <v>13201</v>
      </c>
      <c r="R975">
        <v>7757</v>
      </c>
      <c r="S975" s="3" t="s">
        <v>13202</v>
      </c>
      <c r="T975" s="1" t="s">
        <v>13203</v>
      </c>
      <c r="U975">
        <v>3732</v>
      </c>
      <c r="V975" s="3" t="s">
        <v>13204</v>
      </c>
      <c r="W975" s="1" t="s">
        <v>13205</v>
      </c>
      <c r="X975">
        <v>1131</v>
      </c>
      <c r="Y975" s="3" t="s">
        <v>13202</v>
      </c>
      <c r="Z975" s="1" t="s">
        <v>13203</v>
      </c>
      <c r="AA975">
        <v>3732</v>
      </c>
      <c r="AB975" s="3" t="s">
        <v>13206</v>
      </c>
      <c r="AC975" s="1" t="s">
        <v>13207</v>
      </c>
      <c r="AD975">
        <v>1209</v>
      </c>
      <c r="AE975">
        <v>0</v>
      </c>
      <c r="AF975">
        <v>127</v>
      </c>
      <c r="AG975">
        <v>0</v>
      </c>
      <c r="AH975">
        <v>0</v>
      </c>
      <c r="AI975">
        <v>10</v>
      </c>
      <c r="AJ975">
        <v>0</v>
      </c>
      <c r="AK975">
        <v>10</v>
      </c>
      <c r="AL975">
        <v>15</v>
      </c>
      <c r="AM975">
        <v>162</v>
      </c>
    </row>
    <row r="976" spans="1:39" ht="60" x14ac:dyDescent="0.3">
      <c r="A976" s="5" t="s">
        <v>13208</v>
      </c>
      <c r="B976" s="1" t="s">
        <v>13209</v>
      </c>
      <c r="C976" s="7" t="s">
        <v>13210</v>
      </c>
      <c r="D976" s="9" t="s">
        <v>13211</v>
      </c>
      <c r="E976" s="1" t="s">
        <v>13212</v>
      </c>
      <c r="F976">
        <v>6702</v>
      </c>
      <c r="G976" s="3" t="s">
        <v>13213</v>
      </c>
      <c r="H976" s="1" t="s">
        <v>13214</v>
      </c>
      <c r="I976">
        <v>4044</v>
      </c>
      <c r="J976" s="3" t="s">
        <v>13215</v>
      </c>
      <c r="K976" s="1" t="s">
        <v>13216</v>
      </c>
      <c r="L976">
        <v>2389</v>
      </c>
      <c r="M976" s="3" t="s">
        <v>13217</v>
      </c>
      <c r="N976" s="1" t="s">
        <v>13218</v>
      </c>
      <c r="O976">
        <v>311</v>
      </c>
      <c r="P976" s="11" t="s">
        <v>13219</v>
      </c>
      <c r="Q976" s="1" t="s">
        <v>13220</v>
      </c>
      <c r="R976">
        <v>5702</v>
      </c>
      <c r="S976" s="3" t="s">
        <v>13221</v>
      </c>
      <c r="T976" s="1" t="s">
        <v>13222</v>
      </c>
      <c r="U976">
        <v>3264</v>
      </c>
      <c r="V976" s="3" t="s">
        <v>13223</v>
      </c>
      <c r="W976" s="1" t="s">
        <v>13224</v>
      </c>
      <c r="X976">
        <v>5417</v>
      </c>
      <c r="Y976" s="3" t="s">
        <v>13225</v>
      </c>
      <c r="Z976" s="1" t="s">
        <v>13226</v>
      </c>
      <c r="AA976">
        <v>3696</v>
      </c>
      <c r="AB976" s="3" t="s">
        <v>13227</v>
      </c>
      <c r="AC976" s="1" t="s">
        <v>13228</v>
      </c>
      <c r="AD976">
        <v>2612</v>
      </c>
      <c r="AE976">
        <v>0</v>
      </c>
      <c r="AF976">
        <v>9</v>
      </c>
      <c r="AG976">
        <v>0</v>
      </c>
      <c r="AH976">
        <v>0</v>
      </c>
      <c r="AI976">
        <v>100</v>
      </c>
      <c r="AJ976">
        <v>0</v>
      </c>
      <c r="AK976">
        <v>50</v>
      </c>
      <c r="AL976">
        <v>0</v>
      </c>
      <c r="AM976">
        <v>159</v>
      </c>
    </row>
    <row r="977" spans="1:39" ht="60" x14ac:dyDescent="0.3">
      <c r="A977" s="5" t="s">
        <v>13229</v>
      </c>
      <c r="B977" s="1" t="s">
        <v>13230</v>
      </c>
      <c r="C977" s="7" t="s">
        <v>13231</v>
      </c>
      <c r="D977" s="9" t="s">
        <v>13232</v>
      </c>
      <c r="E977" s="1" t="s">
        <v>13233</v>
      </c>
      <c r="F977">
        <v>106</v>
      </c>
      <c r="G977" s="3" t="s">
        <v>11996</v>
      </c>
      <c r="H977" s="1" t="s">
        <v>13234</v>
      </c>
      <c r="I977">
        <v>223</v>
      </c>
      <c r="J977" s="3" t="s">
        <v>13235</v>
      </c>
      <c r="K977" s="1" t="s">
        <v>13236</v>
      </c>
      <c r="L977">
        <v>3015</v>
      </c>
      <c r="M977" s="3" t="s">
        <v>13237</v>
      </c>
      <c r="N977" s="1" t="s">
        <v>13238</v>
      </c>
      <c r="O977">
        <v>1886</v>
      </c>
      <c r="P977" s="11" t="s">
        <v>12002</v>
      </c>
      <c r="Q977" s="1" t="s">
        <v>13239</v>
      </c>
      <c r="R977">
        <v>6888</v>
      </c>
      <c r="S977" s="3" t="s">
        <v>13240</v>
      </c>
      <c r="T977" s="1" t="s">
        <v>13241</v>
      </c>
      <c r="U977">
        <v>4929</v>
      </c>
      <c r="V977" s="3" t="s">
        <v>13242</v>
      </c>
      <c r="W977" s="1" t="s">
        <v>13243</v>
      </c>
      <c r="X977">
        <v>1111</v>
      </c>
      <c r="Y977" s="3" t="s">
        <v>13240</v>
      </c>
      <c r="Z977" s="1" t="s">
        <v>13241</v>
      </c>
      <c r="AA977">
        <v>4929</v>
      </c>
      <c r="AB977" s="3" t="s">
        <v>13244</v>
      </c>
      <c r="AC977" s="1" t="s">
        <v>13245</v>
      </c>
      <c r="AD977">
        <v>4507</v>
      </c>
      <c r="AE977">
        <v>0</v>
      </c>
      <c r="AF977">
        <v>0</v>
      </c>
      <c r="AG977">
        <v>0</v>
      </c>
      <c r="AH977">
        <v>0</v>
      </c>
      <c r="AI977">
        <v>43</v>
      </c>
      <c r="AJ977">
        <v>0</v>
      </c>
      <c r="AK977">
        <v>43</v>
      </c>
      <c r="AL977">
        <v>69</v>
      </c>
      <c r="AM977">
        <v>155</v>
      </c>
    </row>
    <row r="978" spans="1:39" ht="60" x14ac:dyDescent="0.3">
      <c r="A978" s="5" t="s">
        <v>13246</v>
      </c>
      <c r="B978" s="1" t="s">
        <v>13247</v>
      </c>
      <c r="C978" s="7" t="s">
        <v>13248</v>
      </c>
      <c r="D978" s="9" t="s">
        <v>13249</v>
      </c>
      <c r="E978" s="1" t="s">
        <v>13250</v>
      </c>
      <c r="F978">
        <v>3844</v>
      </c>
      <c r="G978" s="3" t="s">
        <v>13251</v>
      </c>
      <c r="H978" s="1" t="s">
        <v>13252</v>
      </c>
      <c r="I978">
        <v>4669</v>
      </c>
      <c r="J978" s="3" t="s">
        <v>13253</v>
      </c>
      <c r="K978" s="1" t="s">
        <v>13254</v>
      </c>
      <c r="L978">
        <v>34</v>
      </c>
      <c r="M978" s="3" t="s">
        <v>13255</v>
      </c>
      <c r="N978" s="1" t="s">
        <v>13256</v>
      </c>
      <c r="O978">
        <v>5252</v>
      </c>
      <c r="P978" s="11" t="s">
        <v>13257</v>
      </c>
      <c r="Q978" s="1" t="s">
        <v>13258</v>
      </c>
      <c r="R978">
        <v>2325</v>
      </c>
      <c r="S978" s="3" t="s">
        <v>13259</v>
      </c>
      <c r="T978" s="1" t="s">
        <v>13260</v>
      </c>
      <c r="U978">
        <v>3935</v>
      </c>
      <c r="V978" s="3" t="s">
        <v>13261</v>
      </c>
      <c r="W978" s="1" t="s">
        <v>13262</v>
      </c>
      <c r="X978">
        <v>4789</v>
      </c>
      <c r="Y978" s="3" t="s">
        <v>13259</v>
      </c>
      <c r="Z978" s="1" t="s">
        <v>13260</v>
      </c>
      <c r="AA978">
        <v>3935</v>
      </c>
      <c r="AB978" s="3" t="s">
        <v>13259</v>
      </c>
      <c r="AC978" s="1" t="s">
        <v>13260</v>
      </c>
      <c r="AD978">
        <v>3935</v>
      </c>
      <c r="AE978">
        <v>0</v>
      </c>
      <c r="AF978">
        <v>43</v>
      </c>
      <c r="AG978">
        <v>100</v>
      </c>
      <c r="AH978">
        <v>0</v>
      </c>
      <c r="AI978">
        <v>0</v>
      </c>
      <c r="AJ978">
        <v>0</v>
      </c>
      <c r="AK978">
        <v>0</v>
      </c>
      <c r="AL978">
        <v>0</v>
      </c>
      <c r="AM978">
        <v>143</v>
      </c>
    </row>
    <row r="979" spans="1:39" ht="60" x14ac:dyDescent="0.3">
      <c r="A979" s="5" t="s">
        <v>13263</v>
      </c>
      <c r="B979" s="1" t="s">
        <v>13264</v>
      </c>
      <c r="C979" s="7" t="s">
        <v>13265</v>
      </c>
      <c r="D979" s="9" t="s">
        <v>13266</v>
      </c>
      <c r="E979" s="1" t="s">
        <v>13267</v>
      </c>
      <c r="F979">
        <v>2867</v>
      </c>
      <c r="G979" s="3" t="s">
        <v>13268</v>
      </c>
      <c r="H979" s="1" t="s">
        <v>13269</v>
      </c>
      <c r="I979">
        <v>4594</v>
      </c>
      <c r="J979" s="3" t="s">
        <v>13270</v>
      </c>
      <c r="K979" s="1" t="s">
        <v>13271</v>
      </c>
      <c r="L979">
        <v>5786</v>
      </c>
      <c r="M979" s="3" t="s">
        <v>13272</v>
      </c>
      <c r="N979" s="1" t="s">
        <v>13273</v>
      </c>
      <c r="O979">
        <v>4233</v>
      </c>
      <c r="P979" s="11" t="s">
        <v>13274</v>
      </c>
      <c r="Q979" s="1" t="s">
        <v>13275</v>
      </c>
      <c r="R979">
        <v>3218</v>
      </c>
      <c r="S979" s="3" t="s">
        <v>13276</v>
      </c>
      <c r="T979" s="1" t="s">
        <v>13277</v>
      </c>
      <c r="U979">
        <v>422</v>
      </c>
      <c r="V979" s="3" t="s">
        <v>13278</v>
      </c>
      <c r="W979" s="1" t="s">
        <v>13279</v>
      </c>
      <c r="X979">
        <v>5447</v>
      </c>
      <c r="Y979" s="3" t="s">
        <v>13280</v>
      </c>
      <c r="Z979" s="1" t="s">
        <v>13281</v>
      </c>
      <c r="AA979">
        <v>5158</v>
      </c>
      <c r="AB979" s="3" t="s">
        <v>13282</v>
      </c>
      <c r="AC979" s="1" t="s">
        <v>13283</v>
      </c>
      <c r="AD979">
        <v>3996</v>
      </c>
      <c r="AE979">
        <v>0</v>
      </c>
      <c r="AF979">
        <v>0</v>
      </c>
      <c r="AG979">
        <v>0</v>
      </c>
      <c r="AH979">
        <v>0</v>
      </c>
      <c r="AI979">
        <v>0</v>
      </c>
      <c r="AJ979">
        <v>0</v>
      </c>
      <c r="AK979">
        <v>45</v>
      </c>
      <c r="AL979">
        <v>95</v>
      </c>
      <c r="AM979">
        <v>140</v>
      </c>
    </row>
    <row r="980" spans="1:39" ht="64.8" x14ac:dyDescent="0.3">
      <c r="A980" s="5" t="s">
        <v>13284</v>
      </c>
      <c r="B980" s="1" t="s">
        <v>13285</v>
      </c>
      <c r="C980" s="7" t="s">
        <v>13286</v>
      </c>
      <c r="D980" s="9" t="s">
        <v>13287</v>
      </c>
      <c r="E980" s="1" t="s">
        <v>13288</v>
      </c>
      <c r="F980">
        <v>4389</v>
      </c>
      <c r="G980" s="3" t="s">
        <v>13289</v>
      </c>
      <c r="H980" s="1" t="s">
        <v>13290</v>
      </c>
      <c r="I980">
        <v>2054</v>
      </c>
      <c r="J980" s="3" t="s">
        <v>13291</v>
      </c>
      <c r="K980" s="1" t="s">
        <v>13292</v>
      </c>
      <c r="L980">
        <v>229</v>
      </c>
      <c r="M980" s="3" t="s">
        <v>13293</v>
      </c>
      <c r="N980" s="1" t="s">
        <v>13294</v>
      </c>
      <c r="O980">
        <v>3581</v>
      </c>
      <c r="P980" s="11" t="s">
        <v>13295</v>
      </c>
      <c r="Q980" s="1" t="s">
        <v>13296</v>
      </c>
      <c r="R980">
        <v>4736</v>
      </c>
      <c r="S980" s="3" t="s">
        <v>13297</v>
      </c>
      <c r="T980" s="1" t="s">
        <v>13298</v>
      </c>
      <c r="U980">
        <v>4372</v>
      </c>
      <c r="V980" s="3" t="s">
        <v>13299</v>
      </c>
      <c r="W980" s="1" t="s">
        <v>13300</v>
      </c>
      <c r="X980">
        <v>6967</v>
      </c>
      <c r="Y980" s="3" t="s">
        <v>13301</v>
      </c>
      <c r="Z980" s="1" t="s">
        <v>13302</v>
      </c>
      <c r="AA980">
        <v>2399</v>
      </c>
      <c r="AB980" s="3" t="s">
        <v>13303</v>
      </c>
      <c r="AC980" s="1" t="s">
        <v>13304</v>
      </c>
      <c r="AD980">
        <v>4611</v>
      </c>
      <c r="AE980">
        <v>0</v>
      </c>
      <c r="AF980">
        <v>9</v>
      </c>
      <c r="AG980">
        <v>0</v>
      </c>
      <c r="AH980">
        <v>0</v>
      </c>
      <c r="AI980">
        <v>31</v>
      </c>
      <c r="AJ980">
        <v>0</v>
      </c>
      <c r="AK980">
        <v>0</v>
      </c>
      <c r="AL980">
        <v>100</v>
      </c>
      <c r="AM980">
        <v>140</v>
      </c>
    </row>
    <row r="981" spans="1:39" ht="60" x14ac:dyDescent="0.3">
      <c r="A981" s="5" t="s">
        <v>13305</v>
      </c>
      <c r="B981" s="1" t="s">
        <v>13306</v>
      </c>
      <c r="C981" s="7" t="s">
        <v>13307</v>
      </c>
      <c r="D981" s="9" t="s">
        <v>13308</v>
      </c>
      <c r="E981" s="1" t="s">
        <v>13309</v>
      </c>
      <c r="F981">
        <v>1363</v>
      </c>
      <c r="G981" s="3" t="s">
        <v>13310</v>
      </c>
      <c r="H981" s="1" t="s">
        <v>13311</v>
      </c>
      <c r="I981">
        <v>6777</v>
      </c>
      <c r="J981" s="3" t="s">
        <v>8237</v>
      </c>
      <c r="K981" s="1" t="s">
        <v>13312</v>
      </c>
      <c r="L981">
        <v>1498</v>
      </c>
      <c r="M981" s="3" t="s">
        <v>13313</v>
      </c>
      <c r="N981" s="1" t="s">
        <v>13314</v>
      </c>
      <c r="O981">
        <v>3639</v>
      </c>
      <c r="P981" s="11" t="s">
        <v>13315</v>
      </c>
      <c r="Q981" s="1" t="s">
        <v>13316</v>
      </c>
      <c r="R981">
        <v>682</v>
      </c>
      <c r="S981" s="3" t="s">
        <v>13317</v>
      </c>
      <c r="T981" s="1" t="s">
        <v>13318</v>
      </c>
      <c r="U981">
        <v>2708</v>
      </c>
      <c r="V981" s="3" t="s">
        <v>13319</v>
      </c>
      <c r="W981" s="1" t="s">
        <v>13320</v>
      </c>
      <c r="X981">
        <v>3873</v>
      </c>
      <c r="Y981" s="3" t="s">
        <v>13317</v>
      </c>
      <c r="Z981" s="1" t="s">
        <v>13318</v>
      </c>
      <c r="AA981">
        <v>2708</v>
      </c>
      <c r="AB981" s="3" t="s">
        <v>13317</v>
      </c>
      <c r="AC981" s="1" t="s">
        <v>13318</v>
      </c>
      <c r="AD981">
        <v>2708</v>
      </c>
      <c r="AE981">
        <v>0</v>
      </c>
      <c r="AF981">
        <v>135</v>
      </c>
      <c r="AG981">
        <v>0</v>
      </c>
      <c r="AH981">
        <v>0</v>
      </c>
      <c r="AI981">
        <v>0</v>
      </c>
      <c r="AJ981">
        <v>0</v>
      </c>
      <c r="AK981">
        <v>0</v>
      </c>
      <c r="AL981">
        <v>0</v>
      </c>
      <c r="AM981">
        <v>135</v>
      </c>
    </row>
    <row r="982" spans="1:39" ht="75.599999999999994" x14ac:dyDescent="0.3">
      <c r="A982" s="5" t="s">
        <v>13321</v>
      </c>
      <c r="B982" s="1" t="s">
        <v>13322</v>
      </c>
      <c r="C982" s="7" t="s">
        <v>13323</v>
      </c>
      <c r="D982" s="9" t="s">
        <v>13324</v>
      </c>
      <c r="E982" s="1" t="s">
        <v>13325</v>
      </c>
      <c r="F982">
        <v>6183</v>
      </c>
      <c r="G982" s="3" t="s">
        <v>13326</v>
      </c>
      <c r="H982" s="1" t="s">
        <v>13327</v>
      </c>
      <c r="I982">
        <v>723</v>
      </c>
      <c r="J982" s="3" t="s">
        <v>13328</v>
      </c>
      <c r="K982" s="1" t="s">
        <v>13329</v>
      </c>
      <c r="L982">
        <v>323</v>
      </c>
      <c r="M982" s="3" t="s">
        <v>13330</v>
      </c>
      <c r="N982" s="1" t="s">
        <v>13331</v>
      </c>
      <c r="O982">
        <v>2881</v>
      </c>
      <c r="P982" s="11" t="s">
        <v>13332</v>
      </c>
      <c r="Q982" s="1" t="s">
        <v>13333</v>
      </c>
      <c r="R982">
        <v>6853</v>
      </c>
      <c r="S982" s="3" t="s">
        <v>13334</v>
      </c>
      <c r="T982" s="1" t="s">
        <v>13335</v>
      </c>
      <c r="U982">
        <v>5154</v>
      </c>
      <c r="V982" s="3" t="s">
        <v>13336</v>
      </c>
      <c r="W982" s="1" t="s">
        <v>13337</v>
      </c>
      <c r="X982">
        <v>1598</v>
      </c>
      <c r="Y982" s="3" t="s">
        <v>13334</v>
      </c>
      <c r="Z982" s="1" t="s">
        <v>13335</v>
      </c>
      <c r="AA982">
        <v>5154</v>
      </c>
      <c r="AB982" s="3" t="s">
        <v>13338</v>
      </c>
      <c r="AC982" s="1" t="s">
        <v>13339</v>
      </c>
      <c r="AD982">
        <v>6294</v>
      </c>
      <c r="AE982">
        <v>0</v>
      </c>
      <c r="AF982">
        <v>4</v>
      </c>
      <c r="AG982">
        <v>4</v>
      </c>
      <c r="AH982">
        <v>0</v>
      </c>
      <c r="AI982">
        <v>40</v>
      </c>
      <c r="AJ982">
        <v>20</v>
      </c>
      <c r="AK982">
        <v>40</v>
      </c>
      <c r="AL982">
        <v>25</v>
      </c>
      <c r="AM982">
        <v>133</v>
      </c>
    </row>
    <row r="983" spans="1:39" ht="60" x14ac:dyDescent="0.3">
      <c r="A983" s="5" t="s">
        <v>13340</v>
      </c>
      <c r="B983" s="1" t="s">
        <v>13341</v>
      </c>
      <c r="C983" s="7" t="s">
        <v>13342</v>
      </c>
      <c r="D983" s="9" t="s">
        <v>13343</v>
      </c>
      <c r="E983" s="1" t="s">
        <v>13344</v>
      </c>
      <c r="F983">
        <v>4234</v>
      </c>
      <c r="G983" s="3" t="s">
        <v>13345</v>
      </c>
      <c r="H983" s="1" t="s">
        <v>13346</v>
      </c>
      <c r="I983">
        <v>7362</v>
      </c>
      <c r="J983" s="3" t="s">
        <v>13347</v>
      </c>
      <c r="K983" s="1" t="s">
        <v>13348</v>
      </c>
      <c r="L983">
        <v>2236</v>
      </c>
      <c r="M983" s="3" t="s">
        <v>13349</v>
      </c>
      <c r="N983" s="1" t="s">
        <v>13350</v>
      </c>
      <c r="O983">
        <v>1612</v>
      </c>
      <c r="P983" s="11" t="s">
        <v>13351</v>
      </c>
      <c r="Q983" s="1" t="s">
        <v>13352</v>
      </c>
      <c r="R983">
        <v>7194</v>
      </c>
      <c r="S983" s="3" t="s">
        <v>13353</v>
      </c>
      <c r="T983" s="1" t="s">
        <v>13354</v>
      </c>
      <c r="U983">
        <v>2562</v>
      </c>
      <c r="V983" s="3" t="s">
        <v>13355</v>
      </c>
      <c r="W983" s="1" t="s">
        <v>13356</v>
      </c>
      <c r="X983">
        <v>6065</v>
      </c>
      <c r="Y983" s="3" t="s">
        <v>13353</v>
      </c>
      <c r="Z983" s="1" t="s">
        <v>13354</v>
      </c>
      <c r="AA983">
        <v>2562</v>
      </c>
      <c r="AB983" s="3" t="s">
        <v>13353</v>
      </c>
      <c r="AC983" s="1" t="s">
        <v>13354</v>
      </c>
      <c r="AD983">
        <v>2562</v>
      </c>
      <c r="AE983">
        <v>0</v>
      </c>
      <c r="AF983">
        <v>0</v>
      </c>
      <c r="AG983">
        <v>0</v>
      </c>
      <c r="AH983">
        <v>0</v>
      </c>
      <c r="AI983">
        <v>40</v>
      </c>
      <c r="AJ983">
        <v>0</v>
      </c>
      <c r="AK983">
        <v>40</v>
      </c>
      <c r="AL983">
        <v>40</v>
      </c>
      <c r="AM983">
        <v>120</v>
      </c>
    </row>
    <row r="984" spans="1:39" ht="60" x14ac:dyDescent="0.3">
      <c r="A984" s="5" t="s">
        <v>13357</v>
      </c>
      <c r="B984" s="1" t="s">
        <v>13358</v>
      </c>
      <c r="C984" s="7" t="s">
        <v>13359</v>
      </c>
      <c r="D984" s="9" t="s">
        <v>13360</v>
      </c>
      <c r="E984" s="1" t="s">
        <v>13361</v>
      </c>
      <c r="F984">
        <v>4347</v>
      </c>
      <c r="G984" s="3" t="s">
        <v>13345</v>
      </c>
      <c r="H984" s="1" t="s">
        <v>13362</v>
      </c>
      <c r="I984">
        <v>7411</v>
      </c>
      <c r="J984" s="3" t="s">
        <v>13347</v>
      </c>
      <c r="K984" s="1" t="s">
        <v>13363</v>
      </c>
      <c r="L984">
        <v>219</v>
      </c>
      <c r="M984" s="3" t="s">
        <v>13364</v>
      </c>
      <c r="N984" s="1" t="s">
        <v>13365</v>
      </c>
      <c r="O984">
        <v>1923</v>
      </c>
      <c r="P984" s="11" t="s">
        <v>13351</v>
      </c>
      <c r="Q984" s="1" t="s">
        <v>13366</v>
      </c>
      <c r="R984">
        <v>7244</v>
      </c>
      <c r="S984" s="3" t="s">
        <v>13353</v>
      </c>
      <c r="T984" s="1" t="s">
        <v>13367</v>
      </c>
      <c r="U984">
        <v>2275</v>
      </c>
      <c r="V984" s="3" t="s">
        <v>13355</v>
      </c>
      <c r="W984" s="1" t="s">
        <v>13368</v>
      </c>
      <c r="X984">
        <v>6111</v>
      </c>
      <c r="Y984" s="3" t="s">
        <v>13353</v>
      </c>
      <c r="Z984" s="1" t="s">
        <v>13367</v>
      </c>
      <c r="AA984">
        <v>2275</v>
      </c>
      <c r="AB984" s="3" t="s">
        <v>13353</v>
      </c>
      <c r="AC984" s="1" t="s">
        <v>13367</v>
      </c>
      <c r="AD984">
        <v>2275</v>
      </c>
      <c r="AE984">
        <v>0</v>
      </c>
      <c r="AF984">
        <v>0</v>
      </c>
      <c r="AG984">
        <v>0</v>
      </c>
      <c r="AH984">
        <v>0</v>
      </c>
      <c r="AI984">
        <v>40</v>
      </c>
      <c r="AJ984">
        <v>0</v>
      </c>
      <c r="AK984">
        <v>40</v>
      </c>
      <c r="AL984">
        <v>40</v>
      </c>
      <c r="AM984">
        <v>120</v>
      </c>
    </row>
    <row r="985" spans="1:39" ht="60" x14ac:dyDescent="0.3">
      <c r="A985" s="5" t="s">
        <v>13369</v>
      </c>
      <c r="B985" s="1" t="s">
        <v>13370</v>
      </c>
      <c r="C985" s="7" t="s">
        <v>13371</v>
      </c>
      <c r="D985" s="9" t="s">
        <v>13232</v>
      </c>
      <c r="E985" s="1" t="s">
        <v>13372</v>
      </c>
      <c r="F985">
        <v>313</v>
      </c>
      <c r="G985" s="3" t="s">
        <v>13373</v>
      </c>
      <c r="H985" s="1" t="s">
        <v>13374</v>
      </c>
      <c r="I985">
        <v>5332</v>
      </c>
      <c r="J985" s="3" t="s">
        <v>13375</v>
      </c>
      <c r="K985" s="1" t="s">
        <v>13376</v>
      </c>
      <c r="L985">
        <v>1543</v>
      </c>
      <c r="M985" s="3" t="s">
        <v>13377</v>
      </c>
      <c r="N985" s="1" t="s">
        <v>13378</v>
      </c>
      <c r="O985">
        <v>1813</v>
      </c>
      <c r="P985" s="11" t="s">
        <v>13379</v>
      </c>
      <c r="Q985" s="1" t="s">
        <v>13380</v>
      </c>
      <c r="R985">
        <v>6087</v>
      </c>
      <c r="S985" s="3" t="s">
        <v>13381</v>
      </c>
      <c r="T985" s="1" t="s">
        <v>13382</v>
      </c>
      <c r="U985">
        <v>1654</v>
      </c>
      <c r="V985" s="3" t="s">
        <v>13383</v>
      </c>
      <c r="W985" s="1" t="s">
        <v>13384</v>
      </c>
      <c r="X985">
        <v>585</v>
      </c>
      <c r="Y985" s="3" t="s">
        <v>13381</v>
      </c>
      <c r="Z985" s="1" t="s">
        <v>13382</v>
      </c>
      <c r="AA985">
        <v>1654</v>
      </c>
      <c r="AB985" s="3" t="s">
        <v>13381</v>
      </c>
      <c r="AC985" s="1" t="s">
        <v>13382</v>
      </c>
      <c r="AD985">
        <v>1654</v>
      </c>
      <c r="AE985">
        <v>0</v>
      </c>
      <c r="AF985">
        <v>55</v>
      </c>
      <c r="AG985">
        <v>0</v>
      </c>
      <c r="AH985">
        <v>0</v>
      </c>
      <c r="AI985">
        <v>20</v>
      </c>
      <c r="AJ985">
        <v>0</v>
      </c>
      <c r="AK985">
        <v>20</v>
      </c>
      <c r="AL985">
        <v>20</v>
      </c>
      <c r="AM985">
        <v>115</v>
      </c>
    </row>
    <row r="986" spans="1:39" ht="60" x14ac:dyDescent="0.3">
      <c r="A986" s="5" t="s">
        <v>13385</v>
      </c>
      <c r="B986" s="1" t="s">
        <v>13386</v>
      </c>
      <c r="C986" s="7" t="s">
        <v>13387</v>
      </c>
      <c r="D986" s="9" t="s">
        <v>13388</v>
      </c>
      <c r="E986" s="1" t="s">
        <v>13389</v>
      </c>
      <c r="F986">
        <v>7403</v>
      </c>
      <c r="G986" s="3" t="s">
        <v>13390</v>
      </c>
      <c r="H986" s="1" t="s">
        <v>13391</v>
      </c>
      <c r="I986">
        <v>7674</v>
      </c>
      <c r="J986" s="3" t="s">
        <v>13392</v>
      </c>
      <c r="K986" s="1" t="s">
        <v>13393</v>
      </c>
      <c r="L986">
        <v>7649</v>
      </c>
      <c r="M986" s="3" t="s">
        <v>13392</v>
      </c>
      <c r="N986" s="1" t="s">
        <v>13393</v>
      </c>
      <c r="O986">
        <v>7649</v>
      </c>
      <c r="P986" s="11" t="s">
        <v>13394</v>
      </c>
      <c r="Q986" s="1" t="s">
        <v>13395</v>
      </c>
      <c r="R986">
        <v>8275</v>
      </c>
      <c r="S986" s="3" t="s">
        <v>13396</v>
      </c>
      <c r="T986" s="1" t="s">
        <v>13397</v>
      </c>
      <c r="U986">
        <v>8574</v>
      </c>
      <c r="V986" s="3" t="s">
        <v>13396</v>
      </c>
      <c r="W986" s="1" t="s">
        <v>13397</v>
      </c>
      <c r="X986">
        <v>8574</v>
      </c>
      <c r="Y986" s="3" t="s">
        <v>13396</v>
      </c>
      <c r="Z986" s="1" t="s">
        <v>13397</v>
      </c>
      <c r="AA986">
        <v>8574</v>
      </c>
      <c r="AB986" s="3" t="s">
        <v>13398</v>
      </c>
      <c r="AC986" s="1" t="s">
        <v>13399</v>
      </c>
      <c r="AD986">
        <v>6394</v>
      </c>
      <c r="AE986">
        <v>4</v>
      </c>
      <c r="AF986">
        <v>4</v>
      </c>
      <c r="AG986">
        <v>4</v>
      </c>
      <c r="AH986">
        <v>4</v>
      </c>
      <c r="AI986">
        <v>4</v>
      </c>
      <c r="AJ986">
        <v>4</v>
      </c>
      <c r="AK986">
        <v>4</v>
      </c>
      <c r="AL986">
        <v>79</v>
      </c>
      <c r="AM986">
        <v>107</v>
      </c>
    </row>
    <row r="987" spans="1:39" ht="60" x14ac:dyDescent="0.3">
      <c r="A987" s="5" t="s">
        <v>13400</v>
      </c>
      <c r="B987" s="1" t="s">
        <v>13401</v>
      </c>
      <c r="C987" s="7" t="s">
        <v>13402</v>
      </c>
      <c r="D987" s="9" t="s">
        <v>13403</v>
      </c>
      <c r="E987" s="1" t="s">
        <v>13404</v>
      </c>
      <c r="F987">
        <v>98</v>
      </c>
      <c r="G987" s="3" t="s">
        <v>13405</v>
      </c>
      <c r="H987" s="1" t="s">
        <v>13406</v>
      </c>
      <c r="I987">
        <v>6163</v>
      </c>
      <c r="J987" s="3" t="s">
        <v>13407</v>
      </c>
      <c r="K987" s="1" t="s">
        <v>13408</v>
      </c>
      <c r="L987">
        <v>4113</v>
      </c>
      <c r="M987" s="3" t="s">
        <v>13409</v>
      </c>
      <c r="N987" s="1" t="s">
        <v>13410</v>
      </c>
      <c r="O987">
        <v>1516</v>
      </c>
      <c r="P987" s="11" t="s">
        <v>13411</v>
      </c>
      <c r="Q987" s="1" t="s">
        <v>13412</v>
      </c>
      <c r="R987">
        <v>1606</v>
      </c>
      <c r="S987" s="3" t="s">
        <v>13413</v>
      </c>
      <c r="T987" s="1" t="s">
        <v>13414</v>
      </c>
      <c r="U987">
        <v>3127</v>
      </c>
      <c r="V987" s="3" t="s">
        <v>13415</v>
      </c>
      <c r="W987" s="1" t="s">
        <v>13416</v>
      </c>
      <c r="X987">
        <v>7506</v>
      </c>
      <c r="Y987" s="3" t="s">
        <v>13417</v>
      </c>
      <c r="Z987" s="1" t="s">
        <v>13418</v>
      </c>
      <c r="AA987">
        <v>2512</v>
      </c>
      <c r="AB987" s="3" t="s">
        <v>13417</v>
      </c>
      <c r="AC987" s="1" t="s">
        <v>13418</v>
      </c>
      <c r="AD987">
        <v>2512</v>
      </c>
      <c r="AE987">
        <v>4</v>
      </c>
      <c r="AF987">
        <v>59</v>
      </c>
      <c r="AG987">
        <v>0</v>
      </c>
      <c r="AH987">
        <v>0</v>
      </c>
      <c r="AI987">
        <v>34</v>
      </c>
      <c r="AJ987">
        <v>0</v>
      </c>
      <c r="AK987">
        <v>0</v>
      </c>
      <c r="AL987">
        <v>0</v>
      </c>
      <c r="AM987">
        <v>97</v>
      </c>
    </row>
    <row r="988" spans="1:39" ht="60" x14ac:dyDescent="0.3">
      <c r="A988" s="5" t="s">
        <v>13419</v>
      </c>
      <c r="B988" s="1" t="s">
        <v>13420</v>
      </c>
      <c r="C988" s="7" t="s">
        <v>13421</v>
      </c>
      <c r="D988" s="9" t="s">
        <v>13422</v>
      </c>
      <c r="E988" s="1" t="s">
        <v>13423</v>
      </c>
      <c r="F988">
        <v>3407</v>
      </c>
      <c r="G988" s="3" t="s">
        <v>13424</v>
      </c>
      <c r="H988" s="1" t="s">
        <v>13425</v>
      </c>
      <c r="I988">
        <v>7282</v>
      </c>
      <c r="J988" s="3" t="s">
        <v>13426</v>
      </c>
      <c r="K988" s="1" t="s">
        <v>13427</v>
      </c>
      <c r="L988">
        <v>2589</v>
      </c>
      <c r="M988" s="3" t="s">
        <v>13428</v>
      </c>
      <c r="N988" s="1" t="s">
        <v>13429</v>
      </c>
      <c r="O988">
        <v>5912</v>
      </c>
      <c r="P988" s="11" t="s">
        <v>13430</v>
      </c>
      <c r="Q988" s="1" t="s">
        <v>13431</v>
      </c>
      <c r="R988">
        <v>1843</v>
      </c>
      <c r="S988" s="3" t="s">
        <v>13432</v>
      </c>
      <c r="T988" s="1" t="s">
        <v>13433</v>
      </c>
      <c r="U988">
        <v>1834</v>
      </c>
      <c r="V988" s="3" t="s">
        <v>13434</v>
      </c>
      <c r="W988" s="1" t="s">
        <v>13435</v>
      </c>
      <c r="X988">
        <v>363</v>
      </c>
      <c r="Y988" s="3" t="s">
        <v>13436</v>
      </c>
      <c r="Z988" s="1" t="s">
        <v>13437</v>
      </c>
      <c r="AA988">
        <v>18</v>
      </c>
      <c r="AB988" s="3" t="s">
        <v>13438</v>
      </c>
      <c r="AC988" s="1" t="s">
        <v>13439</v>
      </c>
      <c r="AD988">
        <v>3885</v>
      </c>
      <c r="AE988">
        <v>7</v>
      </c>
      <c r="AF988">
        <v>55</v>
      </c>
      <c r="AG988">
        <v>0</v>
      </c>
      <c r="AH988">
        <v>6</v>
      </c>
      <c r="AI988">
        <v>0</v>
      </c>
      <c r="AJ988">
        <v>0</v>
      </c>
      <c r="AK988">
        <v>0</v>
      </c>
      <c r="AL988">
        <v>25</v>
      </c>
      <c r="AM988">
        <v>93</v>
      </c>
    </row>
    <row r="989" spans="1:39" ht="60" x14ac:dyDescent="0.3">
      <c r="A989" s="5" t="s">
        <v>13440</v>
      </c>
      <c r="B989" s="1" t="s">
        <v>13441</v>
      </c>
      <c r="C989" s="7" t="s">
        <v>13442</v>
      </c>
      <c r="D989" s="9" t="s">
        <v>13443</v>
      </c>
      <c r="E989" s="1" t="s">
        <v>13444</v>
      </c>
      <c r="F989">
        <v>1351</v>
      </c>
      <c r="G989" s="3" t="s">
        <v>13445</v>
      </c>
      <c r="H989" s="1" t="s">
        <v>13446</v>
      </c>
      <c r="I989">
        <v>3096</v>
      </c>
      <c r="J989" s="3" t="s">
        <v>13447</v>
      </c>
      <c r="K989" s="1" t="s">
        <v>13448</v>
      </c>
      <c r="L989">
        <v>784</v>
      </c>
      <c r="M989" s="3" t="s">
        <v>13449</v>
      </c>
      <c r="N989" s="1" t="s">
        <v>13450</v>
      </c>
      <c r="O989">
        <v>3151</v>
      </c>
      <c r="P989" s="11" t="s">
        <v>13451</v>
      </c>
      <c r="Q989" s="1" t="s">
        <v>13452</v>
      </c>
      <c r="R989">
        <v>2342</v>
      </c>
      <c r="S989" s="3" t="s">
        <v>13453</v>
      </c>
      <c r="T989" s="1" t="s">
        <v>13454</v>
      </c>
      <c r="U989">
        <v>6148</v>
      </c>
      <c r="V989" s="3" t="s">
        <v>13455</v>
      </c>
      <c r="W989" s="1" t="s">
        <v>13456</v>
      </c>
      <c r="X989">
        <v>5657</v>
      </c>
      <c r="Y989" s="3" t="s">
        <v>13455</v>
      </c>
      <c r="Z989" s="1" t="s">
        <v>13456</v>
      </c>
      <c r="AA989">
        <v>5657</v>
      </c>
      <c r="AB989" s="3" t="s">
        <v>13455</v>
      </c>
      <c r="AC989" s="1" t="s">
        <v>13456</v>
      </c>
      <c r="AD989">
        <v>5657</v>
      </c>
      <c r="AE989">
        <v>0</v>
      </c>
      <c r="AF989">
        <v>84</v>
      </c>
      <c r="AG989">
        <v>0</v>
      </c>
      <c r="AH989">
        <v>0</v>
      </c>
      <c r="AI989">
        <v>0</v>
      </c>
      <c r="AJ989">
        <v>0</v>
      </c>
      <c r="AK989">
        <v>0</v>
      </c>
      <c r="AL989">
        <v>0</v>
      </c>
      <c r="AM989">
        <v>84</v>
      </c>
    </row>
    <row r="990" spans="1:39" ht="60" x14ac:dyDescent="0.3">
      <c r="A990" s="5" t="s">
        <v>13457</v>
      </c>
      <c r="B990" s="1" t="s">
        <v>13458</v>
      </c>
      <c r="C990" s="7" t="s">
        <v>13459</v>
      </c>
      <c r="D990" s="9" t="s">
        <v>13460</v>
      </c>
      <c r="E990" s="1" t="s">
        <v>13461</v>
      </c>
      <c r="F990">
        <v>4746</v>
      </c>
      <c r="G990" s="3" t="s">
        <v>13462</v>
      </c>
      <c r="H990" s="1" t="s">
        <v>13463</v>
      </c>
      <c r="I990">
        <v>4787</v>
      </c>
      <c r="J990" s="3" t="s">
        <v>13464</v>
      </c>
      <c r="K990" s="1" t="s">
        <v>13465</v>
      </c>
      <c r="L990">
        <v>4248</v>
      </c>
      <c r="M990" s="3" t="s">
        <v>13466</v>
      </c>
      <c r="N990" s="1" t="s">
        <v>13467</v>
      </c>
      <c r="O990">
        <v>3743</v>
      </c>
      <c r="P990" s="11" t="s">
        <v>13468</v>
      </c>
      <c r="Q990" s="1" t="s">
        <v>13469</v>
      </c>
      <c r="R990">
        <v>2719</v>
      </c>
      <c r="S990" s="3" t="s">
        <v>13470</v>
      </c>
      <c r="T990" s="1" t="s">
        <v>13471</v>
      </c>
      <c r="U990">
        <v>1974</v>
      </c>
      <c r="V990" s="3" t="s">
        <v>13472</v>
      </c>
      <c r="W990" s="1" t="s">
        <v>13473</v>
      </c>
      <c r="X990">
        <v>411</v>
      </c>
      <c r="Y990" s="3" t="s">
        <v>13474</v>
      </c>
      <c r="Z990" s="1" t="s">
        <v>13475</v>
      </c>
      <c r="AA990">
        <v>2625</v>
      </c>
      <c r="AB990" s="3" t="s">
        <v>13470</v>
      </c>
      <c r="AC990" s="1" t="s">
        <v>13471</v>
      </c>
      <c r="AD990">
        <v>1974</v>
      </c>
      <c r="AE990">
        <v>20</v>
      </c>
      <c r="AF990">
        <v>4</v>
      </c>
      <c r="AG990">
        <v>0</v>
      </c>
      <c r="AH990">
        <v>4</v>
      </c>
      <c r="AI990">
        <v>25</v>
      </c>
      <c r="AJ990">
        <v>0</v>
      </c>
      <c r="AK990">
        <v>0</v>
      </c>
      <c r="AL990">
        <v>25</v>
      </c>
      <c r="AM990">
        <v>78</v>
      </c>
    </row>
    <row r="991" spans="1:39" ht="60" x14ac:dyDescent="0.3">
      <c r="A991" s="5" t="s">
        <v>13476</v>
      </c>
      <c r="B991" s="1" t="s">
        <v>13477</v>
      </c>
      <c r="C991" s="7" t="s">
        <v>13478</v>
      </c>
      <c r="D991" s="9" t="s">
        <v>13479</v>
      </c>
      <c r="E991" s="1" t="s">
        <v>13480</v>
      </c>
      <c r="F991">
        <v>928</v>
      </c>
      <c r="G991" s="3" t="s">
        <v>13481</v>
      </c>
      <c r="H991" s="1" t="s">
        <v>13482</v>
      </c>
      <c r="I991">
        <v>5937</v>
      </c>
      <c r="J991" s="3" t="s">
        <v>13483</v>
      </c>
      <c r="K991" s="1" t="s">
        <v>13484</v>
      </c>
      <c r="L991">
        <v>2681</v>
      </c>
      <c r="M991" s="3" t="s">
        <v>13485</v>
      </c>
      <c r="N991" s="1" t="s">
        <v>13486</v>
      </c>
      <c r="O991">
        <v>3257</v>
      </c>
      <c r="P991" s="11" t="s">
        <v>13487</v>
      </c>
      <c r="Q991" s="1" t="s">
        <v>13488</v>
      </c>
      <c r="R991">
        <v>3107</v>
      </c>
      <c r="S991" s="3" t="s">
        <v>13489</v>
      </c>
      <c r="T991" s="1" t="s">
        <v>13490</v>
      </c>
      <c r="U991">
        <v>1663</v>
      </c>
      <c r="V991" s="3" t="s">
        <v>13491</v>
      </c>
      <c r="W991" s="1" t="s">
        <v>13492</v>
      </c>
      <c r="X991">
        <v>568</v>
      </c>
      <c r="Y991" s="3" t="s">
        <v>13493</v>
      </c>
      <c r="Z991" s="1" t="s">
        <v>13494</v>
      </c>
      <c r="AA991">
        <v>1989</v>
      </c>
      <c r="AB991" s="3" t="s">
        <v>13495</v>
      </c>
      <c r="AC991" s="1" t="s">
        <v>13496</v>
      </c>
      <c r="AD991">
        <v>258</v>
      </c>
      <c r="AE991">
        <v>0</v>
      </c>
      <c r="AF991">
        <v>0</v>
      </c>
      <c r="AG991">
        <v>0</v>
      </c>
      <c r="AH991">
        <v>0</v>
      </c>
      <c r="AI991">
        <v>0</v>
      </c>
      <c r="AJ991">
        <v>50</v>
      </c>
      <c r="AK991">
        <v>20</v>
      </c>
      <c r="AL991">
        <v>0</v>
      </c>
      <c r="AM991">
        <v>70</v>
      </c>
    </row>
    <row r="992" spans="1:39" ht="60" x14ac:dyDescent="0.3">
      <c r="A992" s="5" t="s">
        <v>13497</v>
      </c>
      <c r="B992" s="1" t="s">
        <v>13498</v>
      </c>
      <c r="C992" s="7" t="s">
        <v>13499</v>
      </c>
      <c r="D992" s="9" t="s">
        <v>13500</v>
      </c>
      <c r="E992" s="1" t="s">
        <v>13501</v>
      </c>
      <c r="F992">
        <v>3634</v>
      </c>
      <c r="G992" s="3" t="s">
        <v>13502</v>
      </c>
      <c r="H992" s="1" t="s">
        <v>13503</v>
      </c>
      <c r="I992">
        <v>6122</v>
      </c>
      <c r="J992" s="3" t="s">
        <v>13504</v>
      </c>
      <c r="K992" s="1" t="s">
        <v>13505</v>
      </c>
      <c r="L992">
        <v>1257</v>
      </c>
      <c r="M992" s="3" t="s">
        <v>13506</v>
      </c>
      <c r="N992" s="1" t="s">
        <v>13507</v>
      </c>
      <c r="O992">
        <v>1499</v>
      </c>
      <c r="P992" s="11" t="s">
        <v>13508</v>
      </c>
      <c r="Q992" s="1" t="s">
        <v>13509</v>
      </c>
      <c r="R992">
        <v>5961</v>
      </c>
      <c r="S992" s="3" t="s">
        <v>13510</v>
      </c>
      <c r="T992" s="1" t="s">
        <v>13511</v>
      </c>
      <c r="U992">
        <v>216</v>
      </c>
      <c r="V992" s="3" t="s">
        <v>13512</v>
      </c>
      <c r="W992" s="1" t="s">
        <v>13513</v>
      </c>
      <c r="X992">
        <v>1529</v>
      </c>
      <c r="Y992" s="3" t="s">
        <v>13510</v>
      </c>
      <c r="Z992" s="1" t="s">
        <v>13511</v>
      </c>
      <c r="AA992">
        <v>216</v>
      </c>
      <c r="AB992" s="3" t="s">
        <v>13510</v>
      </c>
      <c r="AC992" s="1" t="s">
        <v>13511</v>
      </c>
      <c r="AD992">
        <v>216</v>
      </c>
      <c r="AE992">
        <v>0</v>
      </c>
      <c r="AF992">
        <v>6</v>
      </c>
      <c r="AG992">
        <v>0</v>
      </c>
      <c r="AH992">
        <v>0</v>
      </c>
      <c r="AI992">
        <v>21</v>
      </c>
      <c r="AJ992">
        <v>0</v>
      </c>
      <c r="AK992">
        <v>21</v>
      </c>
      <c r="AL992">
        <v>21</v>
      </c>
      <c r="AM992">
        <v>69</v>
      </c>
    </row>
    <row r="993" spans="1:39" ht="60" x14ac:dyDescent="0.3">
      <c r="A993" s="5" t="s">
        <v>13514</v>
      </c>
      <c r="B993" s="1" t="s">
        <v>13515</v>
      </c>
      <c r="C993" s="7" t="s">
        <v>13516</v>
      </c>
      <c r="D993" s="9" t="s">
        <v>13517</v>
      </c>
      <c r="E993" s="1" t="s">
        <v>13518</v>
      </c>
      <c r="F993">
        <v>4915</v>
      </c>
      <c r="G993" s="3" t="s">
        <v>13519</v>
      </c>
      <c r="H993" s="1" t="s">
        <v>13520</v>
      </c>
      <c r="I993">
        <v>6269</v>
      </c>
      <c r="J993" s="3" t="s">
        <v>13521</v>
      </c>
      <c r="K993" s="1" t="s">
        <v>13522</v>
      </c>
      <c r="L993">
        <v>2619</v>
      </c>
      <c r="M993" s="3" t="s">
        <v>13523</v>
      </c>
      <c r="N993" s="1" t="s">
        <v>13524</v>
      </c>
      <c r="O993">
        <v>5243</v>
      </c>
      <c r="P993" s="11" t="s">
        <v>13525</v>
      </c>
      <c r="Q993" s="1" t="s">
        <v>13526</v>
      </c>
      <c r="R993">
        <v>2909</v>
      </c>
      <c r="S993" s="3" t="s">
        <v>13527</v>
      </c>
      <c r="T993" s="1" t="s">
        <v>13528</v>
      </c>
      <c r="U993">
        <v>3797</v>
      </c>
      <c r="V993" s="3" t="s">
        <v>13527</v>
      </c>
      <c r="W993" s="1" t="s">
        <v>13528</v>
      </c>
      <c r="X993">
        <v>3797</v>
      </c>
      <c r="Y993" s="3" t="s">
        <v>13527</v>
      </c>
      <c r="Z993" s="1" t="s">
        <v>13528</v>
      </c>
      <c r="AA993">
        <v>3797</v>
      </c>
      <c r="AB993" s="3" t="s">
        <v>13527</v>
      </c>
      <c r="AC993" s="1" t="s">
        <v>13528</v>
      </c>
      <c r="AD993">
        <v>3797</v>
      </c>
      <c r="AE993">
        <v>0</v>
      </c>
      <c r="AF993">
        <v>18</v>
      </c>
      <c r="AG993">
        <v>0</v>
      </c>
      <c r="AH993">
        <v>0</v>
      </c>
      <c r="AI993">
        <v>11</v>
      </c>
      <c r="AJ993">
        <v>11</v>
      </c>
      <c r="AK993">
        <v>11</v>
      </c>
      <c r="AL993">
        <v>11</v>
      </c>
      <c r="AM993">
        <v>62</v>
      </c>
    </row>
    <row r="994" spans="1:39" ht="60" x14ac:dyDescent="0.3">
      <c r="A994" s="5" t="s">
        <v>13529</v>
      </c>
      <c r="B994" s="1" t="s">
        <v>13530</v>
      </c>
      <c r="C994" s="7" t="s">
        <v>13531</v>
      </c>
      <c r="D994" s="9" t="s">
        <v>13532</v>
      </c>
      <c r="E994" s="1" t="s">
        <v>13533</v>
      </c>
      <c r="F994">
        <v>1995</v>
      </c>
      <c r="G994" s="3" t="s">
        <v>13534</v>
      </c>
      <c r="H994" s="1" t="s">
        <v>13535</v>
      </c>
      <c r="I994">
        <v>4595</v>
      </c>
      <c r="J994" s="3" t="s">
        <v>13536</v>
      </c>
      <c r="K994" s="1" t="s">
        <v>13537</v>
      </c>
      <c r="L994">
        <v>406</v>
      </c>
      <c r="M994" s="3" t="s">
        <v>13538</v>
      </c>
      <c r="N994" s="1" t="s">
        <v>13539</v>
      </c>
      <c r="O994">
        <v>1431</v>
      </c>
      <c r="P994" s="11" t="s">
        <v>13540</v>
      </c>
      <c r="Q994" s="1" t="s">
        <v>13541</v>
      </c>
      <c r="R994">
        <v>3105</v>
      </c>
      <c r="S994" s="3" t="s">
        <v>13542</v>
      </c>
      <c r="T994" s="1" t="s">
        <v>13543</v>
      </c>
      <c r="U994">
        <v>3788</v>
      </c>
      <c r="V994" s="3" t="s">
        <v>13544</v>
      </c>
      <c r="W994" s="1" t="s">
        <v>13545</v>
      </c>
      <c r="X994">
        <v>47</v>
      </c>
      <c r="Y994" s="3" t="s">
        <v>13542</v>
      </c>
      <c r="Z994" s="1" t="s">
        <v>13543</v>
      </c>
      <c r="AA994">
        <v>3788</v>
      </c>
      <c r="AB994" s="3" t="s">
        <v>13542</v>
      </c>
      <c r="AC994" s="1" t="s">
        <v>13543</v>
      </c>
      <c r="AD994">
        <v>3788</v>
      </c>
      <c r="AE994">
        <v>15</v>
      </c>
      <c r="AF994">
        <v>0</v>
      </c>
      <c r="AG994">
        <v>0</v>
      </c>
      <c r="AH994">
        <v>15</v>
      </c>
      <c r="AI994">
        <v>9</v>
      </c>
      <c r="AJ994">
        <v>0</v>
      </c>
      <c r="AK994">
        <v>9</v>
      </c>
      <c r="AL994">
        <v>9</v>
      </c>
      <c r="AM994">
        <v>57</v>
      </c>
    </row>
    <row r="995" spans="1:39" ht="60" x14ac:dyDescent="0.3">
      <c r="A995" s="5" t="s">
        <v>13546</v>
      </c>
      <c r="B995" s="1" t="s">
        <v>13547</v>
      </c>
      <c r="C995" s="7" t="s">
        <v>13548</v>
      </c>
      <c r="D995" s="9" t="s">
        <v>13549</v>
      </c>
      <c r="E995" s="1" t="s">
        <v>13550</v>
      </c>
      <c r="F995">
        <v>5839</v>
      </c>
      <c r="G995" s="3" t="s">
        <v>13551</v>
      </c>
      <c r="H995" s="1" t="s">
        <v>13552</v>
      </c>
      <c r="I995">
        <v>7521</v>
      </c>
      <c r="J995" s="3" t="s">
        <v>13553</v>
      </c>
      <c r="K995" s="1" t="s">
        <v>13554</v>
      </c>
      <c r="L995">
        <v>3107</v>
      </c>
      <c r="M995" s="3" t="s">
        <v>13555</v>
      </c>
      <c r="N995" s="1" t="s">
        <v>13556</v>
      </c>
      <c r="O995">
        <v>3385</v>
      </c>
      <c r="P995" s="11" t="s">
        <v>13557</v>
      </c>
      <c r="Q995" s="1" t="s">
        <v>13558</v>
      </c>
      <c r="R995">
        <v>603</v>
      </c>
      <c r="S995" s="3" t="s">
        <v>13559</v>
      </c>
      <c r="T995" s="1" t="s">
        <v>13560</v>
      </c>
      <c r="U995">
        <v>2774</v>
      </c>
      <c r="V995" s="3" t="s">
        <v>13383</v>
      </c>
      <c r="W995" s="1" t="s">
        <v>13561</v>
      </c>
      <c r="X995">
        <v>5817</v>
      </c>
      <c r="Y995" s="3" t="s">
        <v>13559</v>
      </c>
      <c r="Z995" s="1" t="s">
        <v>13560</v>
      </c>
      <c r="AA995">
        <v>2774</v>
      </c>
      <c r="AB995" s="3" t="s">
        <v>13559</v>
      </c>
      <c r="AC995" s="1" t="s">
        <v>13560</v>
      </c>
      <c r="AD995">
        <v>2774</v>
      </c>
      <c r="AE995">
        <v>0</v>
      </c>
      <c r="AF995">
        <v>0</v>
      </c>
      <c r="AG995">
        <v>0</v>
      </c>
      <c r="AH995">
        <v>0</v>
      </c>
      <c r="AI995">
        <v>19</v>
      </c>
      <c r="AJ995">
        <v>0</v>
      </c>
      <c r="AK995">
        <v>19</v>
      </c>
      <c r="AL995">
        <v>19</v>
      </c>
      <c r="AM995">
        <v>57</v>
      </c>
    </row>
    <row r="996" spans="1:39" ht="60" x14ac:dyDescent="0.3">
      <c r="A996" s="5" t="s">
        <v>13562</v>
      </c>
      <c r="B996" s="1" t="s">
        <v>13563</v>
      </c>
      <c r="C996" s="7" t="s">
        <v>13564</v>
      </c>
      <c r="D996" s="9" t="s">
        <v>13565</v>
      </c>
      <c r="E996" s="1" t="s">
        <v>13566</v>
      </c>
      <c r="F996">
        <v>986</v>
      </c>
      <c r="G996" s="3" t="s">
        <v>13567</v>
      </c>
      <c r="H996" s="1" t="s">
        <v>13568</v>
      </c>
      <c r="I996">
        <v>9795</v>
      </c>
      <c r="J996" s="3" t="s">
        <v>13569</v>
      </c>
      <c r="K996" s="1" t="s">
        <v>13570</v>
      </c>
      <c r="L996">
        <v>3414</v>
      </c>
      <c r="M996" s="3" t="s">
        <v>13571</v>
      </c>
      <c r="N996" s="1" t="s">
        <v>13572</v>
      </c>
      <c r="O996">
        <v>1715</v>
      </c>
      <c r="P996" s="11" t="s">
        <v>13573</v>
      </c>
      <c r="Q996" s="1" t="s">
        <v>13574</v>
      </c>
      <c r="R996">
        <v>5957</v>
      </c>
      <c r="S996" s="3" t="s">
        <v>13575</v>
      </c>
      <c r="T996" s="1" t="s">
        <v>13576</v>
      </c>
      <c r="U996">
        <v>1734</v>
      </c>
      <c r="V996" s="3" t="s">
        <v>13577</v>
      </c>
      <c r="W996" s="1" t="s">
        <v>13578</v>
      </c>
      <c r="X996">
        <v>2487</v>
      </c>
      <c r="Y996" s="3" t="s">
        <v>13575</v>
      </c>
      <c r="Z996" s="1" t="s">
        <v>13576</v>
      </c>
      <c r="AA996">
        <v>1734</v>
      </c>
      <c r="AB996" s="3" t="s">
        <v>13575</v>
      </c>
      <c r="AC996" s="1" t="s">
        <v>13576</v>
      </c>
      <c r="AD996">
        <v>1734</v>
      </c>
      <c r="AE996">
        <v>0</v>
      </c>
      <c r="AF996">
        <v>0</v>
      </c>
      <c r="AG996">
        <v>50</v>
      </c>
      <c r="AH996">
        <v>0</v>
      </c>
      <c r="AI996">
        <v>0</v>
      </c>
      <c r="AJ996">
        <v>0</v>
      </c>
      <c r="AK996">
        <v>0</v>
      </c>
      <c r="AL996">
        <v>0</v>
      </c>
      <c r="AM996">
        <v>50</v>
      </c>
    </row>
    <row r="997" spans="1:39" ht="60" x14ac:dyDescent="0.3">
      <c r="A997" s="5" t="s">
        <v>13579</v>
      </c>
      <c r="B997" s="1" t="s">
        <v>13580</v>
      </c>
      <c r="C997" s="7" t="s">
        <v>13581</v>
      </c>
      <c r="D997" s="9" t="s">
        <v>13582</v>
      </c>
      <c r="E997" s="1" t="s">
        <v>13583</v>
      </c>
      <c r="F997">
        <v>1244</v>
      </c>
      <c r="G997" s="3" t="s">
        <v>13584</v>
      </c>
      <c r="H997" s="1" t="s">
        <v>13585</v>
      </c>
      <c r="I997">
        <v>6245</v>
      </c>
      <c r="J997" s="3" t="s">
        <v>13586</v>
      </c>
      <c r="K997" s="1" t="s">
        <v>13587</v>
      </c>
      <c r="L997">
        <v>2216</v>
      </c>
      <c r="M997" s="3" t="s">
        <v>13588</v>
      </c>
      <c r="N997" s="1" t="s">
        <v>13589</v>
      </c>
      <c r="O997">
        <v>4657</v>
      </c>
      <c r="P997" s="11" t="s">
        <v>13590</v>
      </c>
      <c r="Q997" s="1" t="s">
        <v>13591</v>
      </c>
      <c r="R997">
        <v>7221</v>
      </c>
      <c r="S997" s="3" t="s">
        <v>13592</v>
      </c>
      <c r="T997" s="1" t="s">
        <v>13593</v>
      </c>
      <c r="U997">
        <v>1667</v>
      </c>
      <c r="V997" s="3" t="s">
        <v>13594</v>
      </c>
      <c r="W997" s="1" t="s">
        <v>13595</v>
      </c>
      <c r="X997">
        <v>2391</v>
      </c>
      <c r="Y997" s="3" t="s">
        <v>13596</v>
      </c>
      <c r="Z997" s="1" t="s">
        <v>13597</v>
      </c>
      <c r="AA997">
        <v>1584</v>
      </c>
      <c r="AB997" s="3" t="s">
        <v>13598</v>
      </c>
      <c r="AC997" s="1" t="s">
        <v>13599</v>
      </c>
      <c r="AD997">
        <v>2745</v>
      </c>
      <c r="AE997">
        <v>0</v>
      </c>
      <c r="AF997">
        <v>4</v>
      </c>
      <c r="AG997">
        <v>0</v>
      </c>
      <c r="AH997">
        <v>0</v>
      </c>
      <c r="AI997">
        <v>6</v>
      </c>
      <c r="AJ997">
        <v>0</v>
      </c>
      <c r="AK997">
        <v>16</v>
      </c>
      <c r="AL997">
        <v>0</v>
      </c>
      <c r="AM997">
        <v>26</v>
      </c>
    </row>
    <row r="998" spans="1:39" ht="60" x14ac:dyDescent="0.3">
      <c r="A998" s="5" t="s">
        <v>13600</v>
      </c>
      <c r="B998" s="1" t="s">
        <v>13601</v>
      </c>
      <c r="C998" s="7" t="s">
        <v>13602</v>
      </c>
      <c r="D998" s="9" t="s">
        <v>13603</v>
      </c>
      <c r="E998" s="1" t="s">
        <v>13604</v>
      </c>
      <c r="F998">
        <v>3176</v>
      </c>
      <c r="G998" s="3" t="s">
        <v>13605</v>
      </c>
      <c r="H998" s="1" t="s">
        <v>13606</v>
      </c>
      <c r="I998">
        <v>7695</v>
      </c>
      <c r="J998" s="3" t="s">
        <v>13607</v>
      </c>
      <c r="K998" s="1" t="s">
        <v>13608</v>
      </c>
      <c r="L998">
        <v>2191</v>
      </c>
      <c r="M998" s="3" t="s">
        <v>13609</v>
      </c>
      <c r="N998" s="1" t="s">
        <v>13610</v>
      </c>
      <c r="O998">
        <v>3692</v>
      </c>
      <c r="P998" s="11" t="s">
        <v>13611</v>
      </c>
      <c r="Q998" s="1" t="s">
        <v>13612</v>
      </c>
      <c r="R998">
        <v>4558</v>
      </c>
      <c r="S998" s="3" t="s">
        <v>13613</v>
      </c>
      <c r="T998" s="1" t="s">
        <v>13614</v>
      </c>
      <c r="U998">
        <v>2699</v>
      </c>
      <c r="V998" s="3" t="s">
        <v>13615</v>
      </c>
      <c r="W998" s="1" t="s">
        <v>13616</v>
      </c>
      <c r="X998">
        <v>3219</v>
      </c>
      <c r="Y998" s="3" t="s">
        <v>13617</v>
      </c>
      <c r="Z998" s="1" t="s">
        <v>13618</v>
      </c>
      <c r="AA998">
        <v>1691</v>
      </c>
      <c r="AB998" s="3" t="s">
        <v>13617</v>
      </c>
      <c r="AC998" s="1" t="s">
        <v>13618</v>
      </c>
      <c r="AD998">
        <v>1691</v>
      </c>
      <c r="AE998">
        <v>9</v>
      </c>
      <c r="AF998">
        <v>11</v>
      </c>
      <c r="AG998">
        <v>0</v>
      </c>
      <c r="AH998">
        <v>0</v>
      </c>
      <c r="AI998">
        <v>0</v>
      </c>
      <c r="AJ998">
        <v>0</v>
      </c>
      <c r="AK998">
        <v>0</v>
      </c>
      <c r="AL998">
        <v>0</v>
      </c>
      <c r="AM998">
        <v>20</v>
      </c>
    </row>
    <row r="999" spans="1:39" ht="60" x14ac:dyDescent="0.3">
      <c r="A999" s="5" t="s">
        <v>13619</v>
      </c>
      <c r="B999" s="1" t="s">
        <v>13620</v>
      </c>
      <c r="C999" s="7" t="s">
        <v>13621</v>
      </c>
      <c r="D999" s="9" t="s">
        <v>13622</v>
      </c>
      <c r="E999" s="1" t="s">
        <v>13623</v>
      </c>
      <c r="F999">
        <v>1654</v>
      </c>
      <c r="G999" s="3" t="s">
        <v>13624</v>
      </c>
      <c r="H999" s="1" t="s">
        <v>13625</v>
      </c>
      <c r="I999">
        <v>279</v>
      </c>
      <c r="J999" s="3" t="s">
        <v>13626</v>
      </c>
      <c r="K999" s="1" t="s">
        <v>13627</v>
      </c>
      <c r="L999">
        <v>2047</v>
      </c>
      <c r="M999" s="3" t="s">
        <v>13628</v>
      </c>
      <c r="N999" s="1" t="s">
        <v>13629</v>
      </c>
      <c r="O999">
        <v>1071</v>
      </c>
      <c r="P999" s="11" t="s">
        <v>13630</v>
      </c>
      <c r="Q999" s="1" t="s">
        <v>13631</v>
      </c>
      <c r="R999">
        <v>2349</v>
      </c>
      <c r="S999" s="3" t="s">
        <v>13632</v>
      </c>
      <c r="T999" s="1" t="s">
        <v>13633</v>
      </c>
      <c r="U999">
        <v>1978</v>
      </c>
      <c r="V999" s="3" t="s">
        <v>13632</v>
      </c>
      <c r="W999" s="1" t="s">
        <v>13633</v>
      </c>
      <c r="X999">
        <v>1978</v>
      </c>
      <c r="Y999" s="3" t="s">
        <v>13632</v>
      </c>
      <c r="Z999" s="1" t="s">
        <v>13633</v>
      </c>
      <c r="AA999">
        <v>1978</v>
      </c>
      <c r="AB999" s="3" t="s">
        <v>13632</v>
      </c>
      <c r="AC999" s="1" t="s">
        <v>13633</v>
      </c>
      <c r="AD999">
        <v>1978</v>
      </c>
      <c r="AE999">
        <v>0</v>
      </c>
      <c r="AF999">
        <v>11</v>
      </c>
      <c r="AG999">
        <v>4</v>
      </c>
      <c r="AH999">
        <v>0</v>
      </c>
      <c r="AI999">
        <v>1</v>
      </c>
      <c r="AJ999">
        <v>1</v>
      </c>
      <c r="AK999">
        <v>1</v>
      </c>
      <c r="AL999">
        <v>1</v>
      </c>
      <c r="AM999">
        <v>19</v>
      </c>
    </row>
    <row r="1000" spans="1:39" ht="60" x14ac:dyDescent="0.3">
      <c r="A1000" s="5" t="s">
        <v>13634</v>
      </c>
      <c r="B1000" s="1" t="s">
        <v>13635</v>
      </c>
      <c r="C1000" s="7" t="s">
        <v>13636</v>
      </c>
      <c r="D1000" s="9" t="s">
        <v>13637</v>
      </c>
      <c r="E1000" s="1" t="s">
        <v>13638</v>
      </c>
      <c r="F1000">
        <v>1402</v>
      </c>
      <c r="G1000" s="3" t="s">
        <v>13639</v>
      </c>
      <c r="H1000" s="1" t="s">
        <v>13640</v>
      </c>
      <c r="I1000">
        <v>5975</v>
      </c>
      <c r="J1000" s="3" t="s">
        <v>13641</v>
      </c>
      <c r="K1000" s="1" t="s">
        <v>13642</v>
      </c>
      <c r="L1000">
        <v>699</v>
      </c>
      <c r="M1000" s="3" t="s">
        <v>13643</v>
      </c>
      <c r="N1000" s="1" t="s">
        <v>13644</v>
      </c>
      <c r="O1000">
        <v>3485</v>
      </c>
      <c r="P1000" s="11" t="s">
        <v>13645</v>
      </c>
      <c r="Q1000" s="1" t="s">
        <v>13646</v>
      </c>
      <c r="R1000">
        <v>3892</v>
      </c>
      <c r="S1000" s="3" t="s">
        <v>13647</v>
      </c>
      <c r="T1000" s="1" t="s">
        <v>13648</v>
      </c>
      <c r="U1000">
        <v>1406</v>
      </c>
      <c r="V1000" s="3" t="s">
        <v>13649</v>
      </c>
      <c r="W1000" s="1" t="s">
        <v>13650</v>
      </c>
      <c r="X1000">
        <v>5309</v>
      </c>
      <c r="Y1000" s="3" t="s">
        <v>13651</v>
      </c>
      <c r="Z1000" s="1" t="s">
        <v>13652</v>
      </c>
      <c r="AA1000">
        <v>2495</v>
      </c>
      <c r="AB1000" s="3" t="s">
        <v>13653</v>
      </c>
      <c r="AC1000" s="1" t="s">
        <v>13654</v>
      </c>
      <c r="AD1000">
        <v>2601</v>
      </c>
      <c r="AE1000">
        <v>3</v>
      </c>
      <c r="AF1000">
        <v>0</v>
      </c>
      <c r="AG1000">
        <v>0</v>
      </c>
      <c r="AH1000">
        <v>0</v>
      </c>
      <c r="AI1000">
        <v>0</v>
      </c>
      <c r="AJ1000">
        <v>0</v>
      </c>
      <c r="AK1000">
        <v>0</v>
      </c>
      <c r="AL1000">
        <v>0</v>
      </c>
      <c r="AM1000">
        <v>3</v>
      </c>
    </row>
    <row r="1001" spans="1:39" ht="60" x14ac:dyDescent="0.3">
      <c r="A1001" s="5" t="s">
        <v>13655</v>
      </c>
      <c r="B1001" s="1" t="s">
        <v>13656</v>
      </c>
      <c r="C1001" s="7" t="s">
        <v>13657</v>
      </c>
      <c r="D1001" s="9" t="s">
        <v>13658</v>
      </c>
      <c r="E1001" s="1" t="s">
        <v>13659</v>
      </c>
      <c r="F1001">
        <v>2604</v>
      </c>
      <c r="G1001" s="3" t="s">
        <v>13660</v>
      </c>
      <c r="H1001" s="1" t="s">
        <v>13661</v>
      </c>
      <c r="I1001">
        <v>708</v>
      </c>
      <c r="J1001" s="3" t="s">
        <v>13662</v>
      </c>
      <c r="K1001" s="1" t="s">
        <v>13663</v>
      </c>
      <c r="L1001">
        <v>3313</v>
      </c>
      <c r="M1001" s="3" t="s">
        <v>13664</v>
      </c>
      <c r="N1001" s="1" t="s">
        <v>13665</v>
      </c>
      <c r="O1001">
        <v>8614</v>
      </c>
      <c r="P1001" s="11" t="s">
        <v>12771</v>
      </c>
      <c r="Q1001" s="1" t="s">
        <v>13666</v>
      </c>
      <c r="R1001">
        <v>2453</v>
      </c>
      <c r="S1001" s="3" t="s">
        <v>13667</v>
      </c>
      <c r="T1001" s="1" t="s">
        <v>13668</v>
      </c>
      <c r="U1001">
        <v>458</v>
      </c>
      <c r="V1001" s="3" t="s">
        <v>12775</v>
      </c>
      <c r="W1001" s="1" t="s">
        <v>13669</v>
      </c>
      <c r="X1001">
        <v>6994</v>
      </c>
      <c r="Y1001" s="3" t="s">
        <v>13670</v>
      </c>
      <c r="Z1001" s="1" t="s">
        <v>13671</v>
      </c>
      <c r="AA1001">
        <v>3932</v>
      </c>
      <c r="AB1001" s="3" t="s">
        <v>13672</v>
      </c>
      <c r="AC1001" s="1" t="s">
        <v>13673</v>
      </c>
      <c r="AD1001">
        <v>2275</v>
      </c>
      <c r="AE1001">
        <v>0</v>
      </c>
      <c r="AF1001">
        <v>0</v>
      </c>
      <c r="AG1001">
        <v>0</v>
      </c>
      <c r="AH1001">
        <v>0</v>
      </c>
      <c r="AI1001">
        <v>0</v>
      </c>
      <c r="AJ1001">
        <v>0</v>
      </c>
      <c r="AK1001">
        <v>0</v>
      </c>
      <c r="AL1001">
        <v>0</v>
      </c>
      <c r="AM1001">
        <v>0</v>
      </c>
    </row>
    <row r="1002" spans="1:39" ht="60" x14ac:dyDescent="0.3">
      <c r="A1002" s="5" t="s">
        <v>13674</v>
      </c>
      <c r="B1002" s="1" t="s">
        <v>13675</v>
      </c>
      <c r="C1002" s="7" t="s">
        <v>13676</v>
      </c>
      <c r="D1002" s="9" t="s">
        <v>13677</v>
      </c>
      <c r="E1002" s="1" t="s">
        <v>13678</v>
      </c>
      <c r="F1002">
        <v>5022</v>
      </c>
      <c r="G1002" s="3" t="s">
        <v>13679</v>
      </c>
      <c r="H1002" s="1" t="s">
        <v>13680</v>
      </c>
      <c r="I1002">
        <v>7095</v>
      </c>
      <c r="J1002" s="3" t="s">
        <v>13681</v>
      </c>
      <c r="K1002" s="1" t="s">
        <v>13682</v>
      </c>
      <c r="L1002">
        <v>1213</v>
      </c>
      <c r="M1002" s="3" t="s">
        <v>13683</v>
      </c>
      <c r="N1002" s="1" t="s">
        <v>13684</v>
      </c>
      <c r="O1002">
        <v>6874</v>
      </c>
      <c r="P1002" s="11" t="s">
        <v>13685</v>
      </c>
      <c r="Q1002" s="1" t="s">
        <v>13686</v>
      </c>
      <c r="R1002">
        <v>416</v>
      </c>
      <c r="S1002" s="3" t="s">
        <v>13687</v>
      </c>
      <c r="T1002" s="1" t="s">
        <v>13688</v>
      </c>
      <c r="U1002">
        <v>1303</v>
      </c>
      <c r="V1002" s="3" t="s">
        <v>13689</v>
      </c>
      <c r="W1002" s="1" t="s">
        <v>13690</v>
      </c>
      <c r="X1002">
        <v>5515</v>
      </c>
      <c r="Y1002" s="3" t="s">
        <v>13691</v>
      </c>
      <c r="Z1002" s="1" t="s">
        <v>13692</v>
      </c>
      <c r="AA1002">
        <v>2034</v>
      </c>
      <c r="AB1002" s="3" t="s">
        <v>13693</v>
      </c>
      <c r="AC1002" s="1" t="s">
        <v>13694</v>
      </c>
      <c r="AD1002">
        <v>1836</v>
      </c>
      <c r="AE1002">
        <v>0</v>
      </c>
      <c r="AF1002">
        <v>0</v>
      </c>
      <c r="AG1002">
        <v>0</v>
      </c>
      <c r="AH1002">
        <v>0</v>
      </c>
      <c r="AI1002">
        <v>0</v>
      </c>
      <c r="AJ1002">
        <v>0</v>
      </c>
      <c r="AK1002">
        <v>0</v>
      </c>
      <c r="AL1002">
        <v>0</v>
      </c>
      <c r="AM1002">
        <v>0</v>
      </c>
    </row>
  </sheetData>
  <conditionalFormatting sqref="AE3:AL1002">
    <cfRule type="colorScale" priority="3">
      <colorScale>
        <cfvo type="min"/>
        <cfvo type="percentile" val="50"/>
        <cfvo type="max"/>
        <color rgb="FFF8696B"/>
        <color rgb="FFFFEB84"/>
        <color rgb="FF63BE7B"/>
      </colorScale>
    </cfRule>
  </conditionalFormatting>
  <conditionalFormatting sqref="AE1:AL1">
    <cfRule type="colorScale" priority="2">
      <colorScale>
        <cfvo type="min"/>
        <cfvo type="percentile" val="50"/>
        <cfvo type="max"/>
        <color rgb="FFF8696B"/>
        <color rgb="FFFFEB84"/>
        <color rgb="FF63BE7B"/>
      </colorScale>
    </cfRule>
  </conditionalFormatting>
  <conditionalFormatting sqref="AQ3:AQ10">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97F4-B017-4A46-995B-1F9BCFB601B1}">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E A A B Q S w M E F A A C A A g A W K J e W 9 Q Q g x 6 l A A A A 9 g A A A B I A H A B D b 2 5 m a W c v U G F j a 2 F n Z S 5 4 b W w g o h g A K K A U A A A A A A A A A A A A A A A A A A A A A A A A A A A A h Y 9 B D o I w F E S v Q r q n L a D R k E 9 J d C u J 0 c S 4 b U q F R i i E F s v d X H g k r y B G U X c u 5 8 1 b z N y v N 0 i H u v I u s j O q 0 Q k K M E W e 1 K L J l S 4 S 1 N u T v 0 Q p g y 0 X Z 1 5 I b 5 S 1 i Q e T J 6 i 0 t o 0 J c c 5 h F + G m K 0 h I a U C O 2 W Y v S l l z 9 J H V f 9 l X 2 l i u h U Q M D q 8 x L M T B b I H n N M I U y A Q h U / o r h O P e Z / s D Y d 1 X t u 8 k a 6 2 / 2 g G Z I p D 3 B / Y A U E s D B B Q A A g A I A F i i X 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o l 5 b 9 o W v r t w B A A B O B g A A E w A c A E Z v c m 1 1 b G F z L 1 N l Y 3 R p b 2 4 x L m 0 g o h g A K K A U A A A A A A A A A A A A A A A A A A A A A A A A A A A A n Z T B a t t A E I b v B r / D o l x s E C Y h T S A N O g Q 5 I b 2 1 S D 3 F x a x 2 R / a W 1 Y 7 Y G b k N J s / T B + m L d W M H o i B r D 9 V F Y r 6 d T / M v y x I o N u h E c X x f 3 E 4 n 0 w l t p Q c t z p K i a 2 U l C U T h T N s C i x w d g a O O R K H Q G 7 c R W I s S W 5 F L h k 2 o A C U i E x Z 4 O h H h e U D H E A o 5 7 R Z L V F 0 D j m c P x s I i f y W O a Z b k n 1 f f C T y t H q V H q 1 E s O y + B V k v 8 5 S x K T a v / G W O h a J f M 0 6 c l W N M Y B p 8 l a Z K G T t s 1 j r L L m 1 T c O 4 U 6 N G f X V + f n F 6 n 4 1 i F D w c 8 W s v f P R R j 9 x z w 9 x j l L c l n B 3 z / S b p H E V 4 8 N 7 o z G Q + Z S V m H 1 o c b w C F K H S L N D / l Q 8 v Z X v r C 2 U t N J T x r 6 D n r c 0 L Y o 7 G + a U G t 9 1 p Z e O a v T N c e 7 y u Q W a j U 6 R 7 v e J C 3 v s c a 3 C j 8 N u w r p 1 q g 2 5 O X Q K h t / 8 k o p 9 g t V P 4 L d F k j H C l e Q B Z W y v A t N r e R q R a U 6 g I K u N B q f g A L 8 4 v v 6 0 e A 3 0 0 V m N O 4 e o 5 6 w i T j X u H K K e U 0 W c e t w 5 R D 2 n j j h h 3 D l E P S d E n P W 4 c 4 h 6 z j r i 3 I w 7 h 6 j n 3 E S c 2 3 H n E P W c 2 4 j T j D u H q O c 0 Q y e F e y Y c s v W O T p 3 e I 1 V R q q M U o r S O 0 k 2 U b q P U R C k j S / s R v s y n E + N O X 1 u 3 / w B Q S w E C L Q A U A A I A C A B Y o l 5 b 1 B C D H q U A A A D 2 A A A A E g A A A A A A A A A A A A A A A A A A A A A A Q 2 9 u Z m l n L 1 B h Y 2 t h Z 2 U u e G 1 s U E s B A i 0 A F A A C A A g A W K J e W w / K 6 a u k A A A A 6 Q A A A B M A A A A A A A A A A A A A A A A A 8 Q A A A F t D b 2 5 0 Z W 5 0 X 1 R 5 c G V z X S 5 4 b W x Q S w E C L Q A U A A I A C A B Y o l 5 b 9 o W v r t w B A A B O B g 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L g A A A A A A A L 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3 V w Y W J h c 2 U l M j B T b m l w c G V 0 J T I w Q 2 9 u c 2 V u c 3 V z J T I w U 2 N v c m l u Z y U y M G 9 m J T I w V G 9 w J T I w Q 2 F 0 Z W d v 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w N j V j N j c 1 L T A z O W M t N D E y N y 0 4 Z j Y z L W M x Z j E 1 Y W U 0 Z j N j N S I g L z 4 8 R W 5 0 c n k g V H l w Z T 0 i Q n V m Z m V y T m V 4 d F J l Z n J l c 2 g i I F Z h b H V l P S J s M S I g L z 4 8 R W 5 0 c n k g V H l w Z T 0 i U m V z d W x 0 V H l w Z S I g V m F s d W U 9 I n N U Y W J s Z S I g L z 4 8 R W 5 0 c n k g V H l w Z T 0 i T m F t Z V V w Z G F 0 Z W R B Z n R l c k Z p b G w i I F Z h b H V l P S J s M C I g L z 4 8 R W 5 0 c n k g V H l w Z T 0 i R m l s b F R h c m d l d C I g V m F s d W U 9 I n N T d X B h Y m F z Z V 9 T b m l w c G V 0 X 0 N v b n N l b n N 1 c 1 9 T Y 2 9 y a W 5 n X 2 9 m X 1 R v c F 9 D Y X R l Z 2 9 y a W 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T A t M z B U M j M 6 M T g 6 N D g u M j M 2 M T M y N F o i I C 8 + P E V u d H J 5 I F R 5 c G U 9 I k Z p b G x D b 2 x 1 b W 5 U e X B l c y I g V m F s d W U 9 I n N C Z 1 l H Q m d Z R E J n W U R C Z 1 l E Q m d Z R E J n W U R C Z 1 l E Q m d Z R E J n W U R C Z 1 l E Q X d N R E F 3 T U R B d 0 1 E I i A v P j x F b n R y e S B U e X B l P S J G a W x s Q 2 9 s d W 1 u T m F t Z X M i I F Z h b H V l P S J z W y Z x d W 9 0 O 2 5 1 b W V y b 1 9 j b 2 5 0 c m 9 s Z V 9 w b m N w J n F 1 b 3 Q 7 L C Z x d W 9 0 O 2 9 i a m V 0 b 1 9 j b 2 5 0 c m F 0 b y Z x d W 9 0 O y w m c X V v d D t v Y m p l d G 9 f Y 2 9 u Y 2 F 0 J n F 1 b 3 Q 7 L C Z x d W 9 0 O 3 R v c D V f Y 2 9 k X 2 E m c X V v d D s s J n F 1 b 3 Q 7 d G 9 w N V 9 z a W 1 f Y S Z x d W 9 0 O y w m c X V v d D t j b 2 5 m a W R l b m N l X 2 E m c X V v d D s s J n F 1 b 3 Q 7 d G 9 w N V 9 j b 2 R f Y i Z x d W 9 0 O y w m c X V v d D t 0 b 3 A 1 X 3 N p b V 9 i J n F 1 b 3 Q 7 L C Z x d W 9 0 O 2 N v b m Z p Z G V u Y 2 V f Y i Z x d W 9 0 O y w m c X V v d D t 0 b 3 A 1 X 2 N v Z F 9 j J n F 1 b 3 Q 7 L C Z x d W 9 0 O 3 R v c D V f c 2 l t X 2 M m c X V v d D s s J n F 1 b 3 Q 7 Y 2 9 u Z m l k Z W 5 j Z V 9 j J n F 1 b 3 Q 7 L C Z x d W 9 0 O 3 R v c D V f Y 2 9 k X 2 Q m c X V v d D s s J n F 1 b 3 Q 7 d G 9 w N V 9 z a W 1 f Z C Z x d W 9 0 O y w m c X V v d D t j b 2 5 m a W R l b m N l X 2 Q m c X V v d D s s J n F 1 b 3 Q 7 d G 9 w N V 9 j b 2 R f Z S Z x d W 9 0 O y w m c X V v d D t 0 b 3 A 1 X 3 N p b V 9 l J n F 1 b 3 Q 7 L C Z x d W 9 0 O 2 N v b m Z p Z G V u Y 2 V f Z S Z x d W 9 0 O y w m c X V v d D t 0 b 3 A 1 X 2 N v Z F 9 m J n F 1 b 3 Q 7 L C Z x d W 9 0 O 3 R v c D V f c 2 l t X 2 Y m c X V v d D s s J n F 1 b 3 Q 7 Y 2 9 u Z m l k Z W 5 j Z V 9 m J n F 1 b 3 Q 7 L C Z x d W 9 0 O 3 R v c D V f Y 2 9 k X 2 c m c X V v d D s s J n F 1 b 3 Q 7 d G 9 w N V 9 z a W 1 f Z y Z x d W 9 0 O y w m c X V v d D t j b 2 5 m a W R l b m N l X 2 c m c X V v d D s s J n F 1 b 3 Q 7 d G 9 w N V 9 j b 2 R f a C Z x d W 9 0 O y w m c X V v d D t 0 b 3 A 1 X 3 N p b V 9 o J n F 1 b 3 Q 7 L C Z x d W 9 0 O 2 N v b m Z p Z G V u Y 2 V f a C Z x d W 9 0 O y w m c X V v d D t 0 b 3 A 1 X 2 N v Z F 9 p J n F 1 b 3 Q 7 L C Z x d W 9 0 O 3 R v c D V f c 2 l t X 2 k m c X V v d D s s J n F 1 b 3 Q 7 Y 2 9 u Z m l k Z W 5 j Z V 9 p J n F 1 b 3 Q 7 L C Z x d W 9 0 O 3 N j b 3 J l X 2 J f d n N f Y S Z x d W 9 0 O y w m c X V v d D t z Y 2 9 y Z V 9 j X 3 Z z X 2 E m c X V v d D s s J n F 1 b 3 Q 7 c 2 N v c m V f Z F 9 2 c 1 9 h J n F 1 b 3 Q 7 L C Z x d W 9 0 O 3 N j b 3 J l X 2 V f d n N f Y S Z x d W 9 0 O y w m c X V v d D t z Y 2 9 y Z V 9 m X 3 Z z X 2 E m c X V v d D s s J n F 1 b 3 Q 7 c 2 N v c m V f Z 1 9 2 c 1 9 h J n F 1 b 3 Q 7 L C Z x d W 9 0 O 3 N j b 3 J l X 2 h f d n N f Y S Z x d W 9 0 O y w m c X V v d D t z Y 2 9 y Z V 9 p X 3 Z z X 2 E m c X V v d D s s J n F 1 b 3 Q 7 c 2 N v c m V f d G 9 0 Y W w 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U 3 V w Y W J h c 2 U g U 2 5 p c H B l d C B D b 2 5 z Z W 5 z d X M g U 2 N v c m l u Z y B v Z i B U b 3 A g Q 2 F 0 Z W d v c m l l c y 9 B d X R v U m V t b 3 Z l Z E N v b H V t b n M x L n t u d W 1 l c m 9 f Y 2 9 u d H J v b G V f c G 5 j c C w w f S Z x d W 9 0 O y w m c X V v d D t T Z W N 0 a W 9 u M S 9 T d X B h Y m F z Z S B T b m l w c G V 0 I E N v b n N l b n N 1 c y B T Y 2 9 y a W 5 n I G 9 m I F R v c C B D Y X R l Z 2 9 y a W V z L 0 F 1 d G 9 S Z W 1 v d m V k Q 2 9 s d W 1 u c z E u e 2 9 i a m V 0 b 1 9 j b 2 5 0 c m F 0 b y w x f S Z x d W 9 0 O y w m c X V v d D t T Z W N 0 a W 9 u M S 9 T d X B h Y m F z Z S B T b m l w c G V 0 I E N v b n N l b n N 1 c y B T Y 2 9 y a W 5 n I G 9 m I F R v c C B D Y X R l Z 2 9 y a W V z L 0 F 1 d G 9 S Z W 1 v d m V k Q 2 9 s d W 1 u c z E u e 2 9 i a m V 0 b 1 9 j b 2 5 j Y X Q s M n 0 m c X V v d D s s J n F 1 b 3 Q 7 U 2 V j d G l v b j E v U 3 V w Y W J h c 2 U g U 2 5 p c H B l d C B D b 2 5 z Z W 5 z d X M g U 2 N v c m l u Z y B v Z i B U b 3 A g Q 2 F 0 Z W d v c m l l c y 9 B d X R v U m V t b 3 Z l Z E N v b H V t b n M x L n t 0 b 3 A 1 X 2 N v Z F 9 h L D N 9 J n F 1 b 3 Q 7 L C Z x d W 9 0 O 1 N l Y 3 R p b 2 4 x L 1 N 1 c G F i Y X N l I F N u a X B w Z X Q g Q 2 9 u c 2 V u c 3 V z I F N j b 3 J p b m c g b 2 Y g V G 9 w I E N h d G V n b 3 J p Z X M v Q X V 0 b 1 J l b W 9 2 Z W R D b 2 x 1 b W 5 z M S 5 7 d G 9 w N V 9 z a W 1 f Y S w 0 f S Z x d W 9 0 O y w m c X V v d D t T Z W N 0 a W 9 u M S 9 T d X B h Y m F z Z S B T b m l w c G V 0 I E N v b n N l b n N 1 c y B T Y 2 9 y a W 5 n I G 9 m I F R v c C B D Y X R l Z 2 9 y a W V z L 0 F 1 d G 9 S Z W 1 v d m V k Q 2 9 s d W 1 u c z E u e 2 N v b m Z p Z G V u Y 2 V f Y S w 1 f S Z x d W 9 0 O y w m c X V v d D t T Z W N 0 a W 9 u M S 9 T d X B h Y m F z Z S B T b m l w c G V 0 I E N v b n N l b n N 1 c y B T Y 2 9 y a W 5 n I G 9 m I F R v c C B D Y X R l Z 2 9 y a W V z L 0 F 1 d G 9 S Z W 1 v d m V k Q 2 9 s d W 1 u c z E u e 3 R v c D V f Y 2 9 k X 2 I s N n 0 m c X V v d D s s J n F 1 b 3 Q 7 U 2 V j d G l v b j E v U 3 V w Y W J h c 2 U g U 2 5 p c H B l d C B D b 2 5 z Z W 5 z d X M g U 2 N v c m l u Z y B v Z i B U b 3 A g Q 2 F 0 Z W d v c m l l c y 9 B d X R v U m V t b 3 Z l Z E N v b H V t b n M x L n t 0 b 3 A 1 X 3 N p b V 9 i L D d 9 J n F 1 b 3 Q 7 L C Z x d W 9 0 O 1 N l Y 3 R p b 2 4 x L 1 N 1 c G F i Y X N l I F N u a X B w Z X Q g Q 2 9 u c 2 V u c 3 V z I F N j b 3 J p b m c g b 2 Y g V G 9 w I E N h d G V n b 3 J p Z X M v Q X V 0 b 1 J l b W 9 2 Z W R D b 2 x 1 b W 5 z M S 5 7 Y 2 9 u Z m l k Z W 5 j Z V 9 i L D h 9 J n F 1 b 3 Q 7 L C Z x d W 9 0 O 1 N l Y 3 R p b 2 4 x L 1 N 1 c G F i Y X N l I F N u a X B w Z X Q g Q 2 9 u c 2 V u c 3 V z I F N j b 3 J p b m c g b 2 Y g V G 9 w I E N h d G V n b 3 J p Z X M v Q X V 0 b 1 J l b W 9 2 Z W R D b 2 x 1 b W 5 z M S 5 7 d G 9 w N V 9 j b 2 R f Y y w 5 f S Z x d W 9 0 O y w m c X V v d D t T Z W N 0 a W 9 u M S 9 T d X B h Y m F z Z S B T b m l w c G V 0 I E N v b n N l b n N 1 c y B T Y 2 9 y a W 5 n I G 9 m I F R v c C B D Y X R l Z 2 9 y a W V z L 0 F 1 d G 9 S Z W 1 v d m V k Q 2 9 s d W 1 u c z E u e 3 R v c D V f c 2 l t X 2 M s M T B 9 J n F 1 b 3 Q 7 L C Z x d W 9 0 O 1 N l Y 3 R p b 2 4 x L 1 N 1 c G F i Y X N l I F N u a X B w Z X Q g Q 2 9 u c 2 V u c 3 V z I F N j b 3 J p b m c g b 2 Y g V G 9 w I E N h d G V n b 3 J p Z X M v Q X V 0 b 1 J l b W 9 2 Z W R D b 2 x 1 b W 5 z M S 5 7 Y 2 9 u Z m l k Z W 5 j Z V 9 j L D E x f S Z x d W 9 0 O y w m c X V v d D t T Z W N 0 a W 9 u M S 9 T d X B h Y m F z Z S B T b m l w c G V 0 I E N v b n N l b n N 1 c y B T Y 2 9 y a W 5 n I G 9 m I F R v c C B D Y X R l Z 2 9 y a W V z L 0 F 1 d G 9 S Z W 1 v d m V k Q 2 9 s d W 1 u c z E u e 3 R v c D V f Y 2 9 k X 2 Q s M T J 9 J n F 1 b 3 Q 7 L C Z x d W 9 0 O 1 N l Y 3 R p b 2 4 x L 1 N 1 c G F i Y X N l I F N u a X B w Z X Q g Q 2 9 u c 2 V u c 3 V z I F N j b 3 J p b m c g b 2 Y g V G 9 w I E N h d G V n b 3 J p Z X M v Q X V 0 b 1 J l b W 9 2 Z W R D b 2 x 1 b W 5 z M S 5 7 d G 9 w N V 9 z a W 1 f Z C w x M 3 0 m c X V v d D s s J n F 1 b 3 Q 7 U 2 V j d G l v b j E v U 3 V w Y W J h c 2 U g U 2 5 p c H B l d C B D b 2 5 z Z W 5 z d X M g U 2 N v c m l u Z y B v Z i B U b 3 A g Q 2 F 0 Z W d v c m l l c y 9 B d X R v U m V t b 3 Z l Z E N v b H V t b n M x L n t j b 2 5 m a W R l b m N l X 2 Q s M T R 9 J n F 1 b 3 Q 7 L C Z x d W 9 0 O 1 N l Y 3 R p b 2 4 x L 1 N 1 c G F i Y X N l I F N u a X B w Z X Q g Q 2 9 u c 2 V u c 3 V z I F N j b 3 J p b m c g b 2 Y g V G 9 w I E N h d G V n b 3 J p Z X M v Q X V 0 b 1 J l b W 9 2 Z W R D b 2 x 1 b W 5 z M S 5 7 d G 9 w N V 9 j b 2 R f Z S w x N X 0 m c X V v d D s s J n F 1 b 3 Q 7 U 2 V j d G l v b j E v U 3 V w Y W J h c 2 U g U 2 5 p c H B l d C B D b 2 5 z Z W 5 z d X M g U 2 N v c m l u Z y B v Z i B U b 3 A g Q 2 F 0 Z W d v c m l l c y 9 B d X R v U m V t b 3 Z l Z E N v b H V t b n M x L n t 0 b 3 A 1 X 3 N p b V 9 l L D E 2 f S Z x d W 9 0 O y w m c X V v d D t T Z W N 0 a W 9 u M S 9 T d X B h Y m F z Z S B T b m l w c G V 0 I E N v b n N l b n N 1 c y B T Y 2 9 y a W 5 n I G 9 m I F R v c C B D Y X R l Z 2 9 y a W V z L 0 F 1 d G 9 S Z W 1 v d m V k Q 2 9 s d W 1 u c z E u e 2 N v b m Z p Z G V u Y 2 V f Z S w x N 3 0 m c X V v d D s s J n F 1 b 3 Q 7 U 2 V j d G l v b j E v U 3 V w Y W J h c 2 U g U 2 5 p c H B l d C B D b 2 5 z Z W 5 z d X M g U 2 N v c m l u Z y B v Z i B U b 3 A g Q 2 F 0 Z W d v c m l l c y 9 B d X R v U m V t b 3 Z l Z E N v b H V t b n M x L n t 0 b 3 A 1 X 2 N v Z F 9 m L D E 4 f S Z x d W 9 0 O y w m c X V v d D t T Z W N 0 a W 9 u M S 9 T d X B h Y m F z Z S B T b m l w c G V 0 I E N v b n N l b n N 1 c y B T Y 2 9 y a W 5 n I G 9 m I F R v c C B D Y X R l Z 2 9 y a W V z L 0 F 1 d G 9 S Z W 1 v d m V k Q 2 9 s d W 1 u c z E u e 3 R v c D V f c 2 l t X 2 Y s M T l 9 J n F 1 b 3 Q 7 L C Z x d W 9 0 O 1 N l Y 3 R p b 2 4 x L 1 N 1 c G F i Y X N l I F N u a X B w Z X Q g Q 2 9 u c 2 V u c 3 V z I F N j b 3 J p b m c g b 2 Y g V G 9 w I E N h d G V n b 3 J p Z X M v Q X V 0 b 1 J l b W 9 2 Z W R D b 2 x 1 b W 5 z M S 5 7 Y 2 9 u Z m l k Z W 5 j Z V 9 m L D I w f S Z x d W 9 0 O y w m c X V v d D t T Z W N 0 a W 9 u M S 9 T d X B h Y m F z Z S B T b m l w c G V 0 I E N v b n N l b n N 1 c y B T Y 2 9 y a W 5 n I G 9 m I F R v c C B D Y X R l Z 2 9 y a W V z L 0 F 1 d G 9 S Z W 1 v d m V k Q 2 9 s d W 1 u c z E u e 3 R v c D V f Y 2 9 k X 2 c s M j F 9 J n F 1 b 3 Q 7 L C Z x d W 9 0 O 1 N l Y 3 R p b 2 4 x L 1 N 1 c G F i Y X N l I F N u a X B w Z X Q g Q 2 9 u c 2 V u c 3 V z I F N j b 3 J p b m c g b 2 Y g V G 9 w I E N h d G V n b 3 J p Z X M v Q X V 0 b 1 J l b W 9 2 Z W R D b 2 x 1 b W 5 z M S 5 7 d G 9 w N V 9 z a W 1 f Z y w y M n 0 m c X V v d D s s J n F 1 b 3 Q 7 U 2 V j d G l v b j E v U 3 V w Y W J h c 2 U g U 2 5 p c H B l d C B D b 2 5 z Z W 5 z d X M g U 2 N v c m l u Z y B v Z i B U b 3 A g Q 2 F 0 Z W d v c m l l c y 9 B d X R v U m V t b 3 Z l Z E N v b H V t b n M x L n t j b 2 5 m a W R l b m N l X 2 c s M j N 9 J n F 1 b 3 Q 7 L C Z x d W 9 0 O 1 N l Y 3 R p b 2 4 x L 1 N 1 c G F i Y X N l I F N u a X B w Z X Q g Q 2 9 u c 2 V u c 3 V z I F N j b 3 J p b m c g b 2 Y g V G 9 w I E N h d G V n b 3 J p Z X M v Q X V 0 b 1 J l b W 9 2 Z W R D b 2 x 1 b W 5 z M S 5 7 d G 9 w N V 9 j b 2 R f a C w y N H 0 m c X V v d D s s J n F 1 b 3 Q 7 U 2 V j d G l v b j E v U 3 V w Y W J h c 2 U g U 2 5 p c H B l d C B D b 2 5 z Z W 5 z d X M g U 2 N v c m l u Z y B v Z i B U b 3 A g Q 2 F 0 Z W d v c m l l c y 9 B d X R v U m V t b 3 Z l Z E N v b H V t b n M x L n t 0 b 3 A 1 X 3 N p b V 9 o L D I 1 f S Z x d W 9 0 O y w m c X V v d D t T Z W N 0 a W 9 u M S 9 T d X B h Y m F z Z S B T b m l w c G V 0 I E N v b n N l b n N 1 c y B T Y 2 9 y a W 5 n I G 9 m I F R v c C B D Y X R l Z 2 9 y a W V z L 0 F 1 d G 9 S Z W 1 v d m V k Q 2 9 s d W 1 u c z E u e 2 N v b m Z p Z G V u Y 2 V f a C w y N n 0 m c X V v d D s s J n F 1 b 3 Q 7 U 2 V j d G l v b j E v U 3 V w Y W J h c 2 U g U 2 5 p c H B l d C B D b 2 5 z Z W 5 z d X M g U 2 N v c m l u Z y B v Z i B U b 3 A g Q 2 F 0 Z W d v c m l l c y 9 B d X R v U m V t b 3 Z l Z E N v b H V t b n M x L n t 0 b 3 A 1 X 2 N v Z F 9 p L D I 3 f S Z x d W 9 0 O y w m c X V v d D t T Z W N 0 a W 9 u M S 9 T d X B h Y m F z Z S B T b m l w c G V 0 I E N v b n N l b n N 1 c y B T Y 2 9 y a W 5 n I G 9 m I F R v c C B D Y X R l Z 2 9 y a W V z L 0 F 1 d G 9 S Z W 1 v d m V k Q 2 9 s d W 1 u c z E u e 3 R v c D V f c 2 l t X 2 k s M j h 9 J n F 1 b 3 Q 7 L C Z x d W 9 0 O 1 N l Y 3 R p b 2 4 x L 1 N 1 c G F i Y X N l I F N u a X B w Z X Q g Q 2 9 u c 2 V u c 3 V z I F N j b 3 J p b m c g b 2 Y g V G 9 w I E N h d G V n b 3 J p Z X M v Q X V 0 b 1 J l b W 9 2 Z W R D b 2 x 1 b W 5 z M S 5 7 Y 2 9 u Z m l k Z W 5 j Z V 9 p L D I 5 f S Z x d W 9 0 O y w m c X V v d D t T Z W N 0 a W 9 u M S 9 T d X B h Y m F z Z S B T b m l w c G V 0 I E N v b n N l b n N 1 c y B T Y 2 9 y a W 5 n I G 9 m I F R v c C B D Y X R l Z 2 9 y a W V z L 0 F 1 d G 9 S Z W 1 v d m V k Q 2 9 s d W 1 u c z E u e 3 N j b 3 J l X 2 J f d n N f Y S w z M H 0 m c X V v d D s s J n F 1 b 3 Q 7 U 2 V j d G l v b j E v U 3 V w Y W J h c 2 U g U 2 5 p c H B l d C B D b 2 5 z Z W 5 z d X M g U 2 N v c m l u Z y B v Z i B U b 3 A g Q 2 F 0 Z W d v c m l l c y 9 B d X R v U m V t b 3 Z l Z E N v b H V t b n M x L n t z Y 2 9 y Z V 9 j X 3 Z z X 2 E s M z F 9 J n F 1 b 3 Q 7 L C Z x d W 9 0 O 1 N l Y 3 R p b 2 4 x L 1 N 1 c G F i Y X N l I F N u a X B w Z X Q g Q 2 9 u c 2 V u c 3 V z I F N j b 3 J p b m c g b 2 Y g V G 9 w I E N h d G V n b 3 J p Z X M v Q X V 0 b 1 J l b W 9 2 Z W R D b 2 x 1 b W 5 z M S 5 7 c 2 N v c m V f Z F 9 2 c 1 9 h L D M y f S Z x d W 9 0 O y w m c X V v d D t T Z W N 0 a W 9 u M S 9 T d X B h Y m F z Z S B T b m l w c G V 0 I E N v b n N l b n N 1 c y B T Y 2 9 y a W 5 n I G 9 m I F R v c C B D Y X R l Z 2 9 y a W V z L 0 F 1 d G 9 S Z W 1 v d m V k Q 2 9 s d W 1 u c z E u e 3 N j b 3 J l X 2 V f d n N f Y S w z M 3 0 m c X V v d D s s J n F 1 b 3 Q 7 U 2 V j d G l v b j E v U 3 V w Y W J h c 2 U g U 2 5 p c H B l d C B D b 2 5 z Z W 5 z d X M g U 2 N v c m l u Z y B v Z i B U b 3 A g Q 2 F 0 Z W d v c m l l c y 9 B d X R v U m V t b 3 Z l Z E N v b H V t b n M x L n t z Y 2 9 y Z V 9 m X 3 Z z X 2 E s M z R 9 J n F 1 b 3 Q 7 L C Z x d W 9 0 O 1 N l Y 3 R p b 2 4 x L 1 N 1 c G F i Y X N l I F N u a X B w Z X Q g Q 2 9 u c 2 V u c 3 V z I F N j b 3 J p b m c g b 2 Y g V G 9 w I E N h d G V n b 3 J p Z X M v Q X V 0 b 1 J l b W 9 2 Z W R D b 2 x 1 b W 5 z M S 5 7 c 2 N v c m V f Z 1 9 2 c 1 9 h L D M 1 f S Z x d W 9 0 O y w m c X V v d D t T Z W N 0 a W 9 u M S 9 T d X B h Y m F z Z S B T b m l w c G V 0 I E N v b n N l b n N 1 c y B T Y 2 9 y a W 5 n I G 9 m I F R v c C B D Y X R l Z 2 9 y a W V z L 0 F 1 d G 9 S Z W 1 v d m V k Q 2 9 s d W 1 u c z E u e 3 N j b 3 J l X 2 h f d n N f Y S w z N n 0 m c X V v d D s s J n F 1 b 3 Q 7 U 2 V j d G l v b j E v U 3 V w Y W J h c 2 U g U 2 5 p c H B l d C B D b 2 5 z Z W 5 z d X M g U 2 N v c m l u Z y B v Z i B U b 3 A g Q 2 F 0 Z W d v c m l l c y 9 B d X R v U m V t b 3 Z l Z E N v b H V t b n M x L n t z Y 2 9 y Z V 9 p X 3 Z z X 2 E s M z d 9 J n F 1 b 3 Q 7 L C Z x d W 9 0 O 1 N l Y 3 R p b 2 4 x L 1 N 1 c G F i Y X N l I F N u a X B w Z X Q g Q 2 9 u c 2 V u c 3 V z I F N j b 3 J p b m c g b 2 Y g V G 9 w I E N h d G V n b 3 J p Z X M v Q X V 0 b 1 J l b W 9 2 Z W R D b 2 x 1 b W 5 z M S 5 7 c 2 N v c m V f d G 9 0 Y W w s M z h 9 J n F 1 b 3 Q 7 X S w m c X V v d D t D b 2 x 1 b W 5 D b 3 V u d C Z x d W 9 0 O z o z O S w m c X V v d D t L Z X l D b 2 x 1 b W 5 O Y W 1 l c y Z x d W 9 0 O z p b X S w m c X V v d D t D b 2 x 1 b W 5 J Z G V u d G l 0 a W V z J n F 1 b 3 Q 7 O l s m c X V v d D t T Z W N 0 a W 9 u M S 9 T d X B h Y m F z Z S B T b m l w c G V 0 I E N v b n N l b n N 1 c y B T Y 2 9 y a W 5 n I G 9 m I F R v c C B D Y X R l Z 2 9 y a W V z L 0 F 1 d G 9 S Z W 1 v d m V k Q 2 9 s d W 1 u c z E u e 2 5 1 b W V y b 1 9 j b 2 5 0 c m 9 s Z V 9 w b m N w L D B 9 J n F 1 b 3 Q 7 L C Z x d W 9 0 O 1 N l Y 3 R p b 2 4 x L 1 N 1 c G F i Y X N l I F N u a X B w Z X Q g Q 2 9 u c 2 V u c 3 V z I F N j b 3 J p b m c g b 2 Y g V G 9 w I E N h d G V n b 3 J p Z X M v Q X V 0 b 1 J l b W 9 2 Z W R D b 2 x 1 b W 5 z M S 5 7 b 2 J q Z X R v X 2 N v b n R y Y X R v L D F 9 J n F 1 b 3 Q 7 L C Z x d W 9 0 O 1 N l Y 3 R p b 2 4 x L 1 N 1 c G F i Y X N l I F N u a X B w Z X Q g Q 2 9 u c 2 V u c 3 V z I F N j b 3 J p b m c g b 2 Y g V G 9 w I E N h d G V n b 3 J p Z X M v Q X V 0 b 1 J l b W 9 2 Z W R D b 2 x 1 b W 5 z M S 5 7 b 2 J q Z X R v X 2 N v b m N h d C w y f S Z x d W 9 0 O y w m c X V v d D t T Z W N 0 a W 9 u M S 9 T d X B h Y m F z Z S B T b m l w c G V 0 I E N v b n N l b n N 1 c y B T Y 2 9 y a W 5 n I G 9 m I F R v c C B D Y X R l Z 2 9 y a W V z L 0 F 1 d G 9 S Z W 1 v d m V k Q 2 9 s d W 1 u c z E u e 3 R v c D V f Y 2 9 k X 2 E s M 3 0 m c X V v d D s s J n F 1 b 3 Q 7 U 2 V j d G l v b j E v U 3 V w Y W J h c 2 U g U 2 5 p c H B l d C B D b 2 5 z Z W 5 z d X M g U 2 N v c m l u Z y B v Z i B U b 3 A g Q 2 F 0 Z W d v c m l l c y 9 B d X R v U m V t b 3 Z l Z E N v b H V t b n M x L n t 0 b 3 A 1 X 3 N p b V 9 h L D R 9 J n F 1 b 3 Q 7 L C Z x d W 9 0 O 1 N l Y 3 R p b 2 4 x L 1 N 1 c G F i Y X N l I F N u a X B w Z X Q g Q 2 9 u c 2 V u c 3 V z I F N j b 3 J p b m c g b 2 Y g V G 9 w I E N h d G V n b 3 J p Z X M v Q X V 0 b 1 J l b W 9 2 Z W R D b 2 x 1 b W 5 z M S 5 7 Y 2 9 u Z m l k Z W 5 j Z V 9 h L D V 9 J n F 1 b 3 Q 7 L C Z x d W 9 0 O 1 N l Y 3 R p b 2 4 x L 1 N 1 c G F i Y X N l I F N u a X B w Z X Q g Q 2 9 u c 2 V u c 3 V z I F N j b 3 J p b m c g b 2 Y g V G 9 w I E N h d G V n b 3 J p Z X M v Q X V 0 b 1 J l b W 9 2 Z W R D b 2 x 1 b W 5 z M S 5 7 d G 9 w N V 9 j b 2 R f Y i w 2 f S Z x d W 9 0 O y w m c X V v d D t T Z W N 0 a W 9 u M S 9 T d X B h Y m F z Z S B T b m l w c G V 0 I E N v b n N l b n N 1 c y B T Y 2 9 y a W 5 n I G 9 m I F R v c C B D Y X R l Z 2 9 y a W V z L 0 F 1 d G 9 S Z W 1 v d m V k Q 2 9 s d W 1 u c z E u e 3 R v c D V f c 2 l t X 2 I s N 3 0 m c X V v d D s s J n F 1 b 3 Q 7 U 2 V j d G l v b j E v U 3 V w Y W J h c 2 U g U 2 5 p c H B l d C B D b 2 5 z Z W 5 z d X M g U 2 N v c m l u Z y B v Z i B U b 3 A g Q 2 F 0 Z W d v c m l l c y 9 B d X R v U m V t b 3 Z l Z E N v b H V t b n M x L n t j b 2 5 m a W R l b m N l X 2 I s O H 0 m c X V v d D s s J n F 1 b 3 Q 7 U 2 V j d G l v b j E v U 3 V w Y W J h c 2 U g U 2 5 p c H B l d C B D b 2 5 z Z W 5 z d X M g U 2 N v c m l u Z y B v Z i B U b 3 A g Q 2 F 0 Z W d v c m l l c y 9 B d X R v U m V t b 3 Z l Z E N v b H V t b n M x L n t 0 b 3 A 1 X 2 N v Z F 9 j L D l 9 J n F 1 b 3 Q 7 L C Z x d W 9 0 O 1 N l Y 3 R p b 2 4 x L 1 N 1 c G F i Y X N l I F N u a X B w Z X Q g Q 2 9 u c 2 V u c 3 V z I F N j b 3 J p b m c g b 2 Y g V G 9 w I E N h d G V n b 3 J p Z X M v Q X V 0 b 1 J l b W 9 2 Z W R D b 2 x 1 b W 5 z M S 5 7 d G 9 w N V 9 z a W 1 f Y y w x M H 0 m c X V v d D s s J n F 1 b 3 Q 7 U 2 V j d G l v b j E v U 3 V w Y W J h c 2 U g U 2 5 p c H B l d C B D b 2 5 z Z W 5 z d X M g U 2 N v c m l u Z y B v Z i B U b 3 A g Q 2 F 0 Z W d v c m l l c y 9 B d X R v U m V t b 3 Z l Z E N v b H V t b n M x L n t j b 2 5 m a W R l b m N l X 2 M s M T F 9 J n F 1 b 3 Q 7 L C Z x d W 9 0 O 1 N l Y 3 R p b 2 4 x L 1 N 1 c G F i Y X N l I F N u a X B w Z X Q g Q 2 9 u c 2 V u c 3 V z I F N j b 3 J p b m c g b 2 Y g V G 9 w I E N h d G V n b 3 J p Z X M v Q X V 0 b 1 J l b W 9 2 Z W R D b 2 x 1 b W 5 z M S 5 7 d G 9 w N V 9 j b 2 R f Z C w x M n 0 m c X V v d D s s J n F 1 b 3 Q 7 U 2 V j d G l v b j E v U 3 V w Y W J h c 2 U g U 2 5 p c H B l d C B D b 2 5 z Z W 5 z d X M g U 2 N v c m l u Z y B v Z i B U b 3 A g Q 2 F 0 Z W d v c m l l c y 9 B d X R v U m V t b 3 Z l Z E N v b H V t b n M x L n t 0 b 3 A 1 X 3 N p b V 9 k L D E z f S Z x d W 9 0 O y w m c X V v d D t T Z W N 0 a W 9 u M S 9 T d X B h Y m F z Z S B T b m l w c G V 0 I E N v b n N l b n N 1 c y B T Y 2 9 y a W 5 n I G 9 m I F R v c C B D Y X R l Z 2 9 y a W V z L 0 F 1 d G 9 S Z W 1 v d m V k Q 2 9 s d W 1 u c z E u e 2 N v b m Z p Z G V u Y 2 V f Z C w x N H 0 m c X V v d D s s J n F 1 b 3 Q 7 U 2 V j d G l v b j E v U 3 V w Y W J h c 2 U g U 2 5 p c H B l d C B D b 2 5 z Z W 5 z d X M g U 2 N v c m l u Z y B v Z i B U b 3 A g Q 2 F 0 Z W d v c m l l c y 9 B d X R v U m V t b 3 Z l Z E N v b H V t b n M x L n t 0 b 3 A 1 X 2 N v Z F 9 l L D E 1 f S Z x d W 9 0 O y w m c X V v d D t T Z W N 0 a W 9 u M S 9 T d X B h Y m F z Z S B T b m l w c G V 0 I E N v b n N l b n N 1 c y B T Y 2 9 y a W 5 n I G 9 m I F R v c C B D Y X R l Z 2 9 y a W V z L 0 F 1 d G 9 S Z W 1 v d m V k Q 2 9 s d W 1 u c z E u e 3 R v c D V f c 2 l t X 2 U s M T Z 9 J n F 1 b 3 Q 7 L C Z x d W 9 0 O 1 N l Y 3 R p b 2 4 x L 1 N 1 c G F i Y X N l I F N u a X B w Z X Q g Q 2 9 u c 2 V u c 3 V z I F N j b 3 J p b m c g b 2 Y g V G 9 w I E N h d G V n b 3 J p Z X M v Q X V 0 b 1 J l b W 9 2 Z W R D b 2 x 1 b W 5 z M S 5 7 Y 2 9 u Z m l k Z W 5 j Z V 9 l L D E 3 f S Z x d W 9 0 O y w m c X V v d D t T Z W N 0 a W 9 u M S 9 T d X B h Y m F z Z S B T b m l w c G V 0 I E N v b n N l b n N 1 c y B T Y 2 9 y a W 5 n I G 9 m I F R v c C B D Y X R l Z 2 9 y a W V z L 0 F 1 d G 9 S Z W 1 v d m V k Q 2 9 s d W 1 u c z E u e 3 R v c D V f Y 2 9 k X 2 Y s M T h 9 J n F 1 b 3 Q 7 L C Z x d W 9 0 O 1 N l Y 3 R p b 2 4 x L 1 N 1 c G F i Y X N l I F N u a X B w Z X Q g Q 2 9 u c 2 V u c 3 V z I F N j b 3 J p b m c g b 2 Y g V G 9 w I E N h d G V n b 3 J p Z X M v Q X V 0 b 1 J l b W 9 2 Z W R D b 2 x 1 b W 5 z M S 5 7 d G 9 w N V 9 z a W 1 f Z i w x O X 0 m c X V v d D s s J n F 1 b 3 Q 7 U 2 V j d G l v b j E v U 3 V w Y W J h c 2 U g U 2 5 p c H B l d C B D b 2 5 z Z W 5 z d X M g U 2 N v c m l u Z y B v Z i B U b 3 A g Q 2 F 0 Z W d v c m l l c y 9 B d X R v U m V t b 3 Z l Z E N v b H V t b n M x L n t j b 2 5 m a W R l b m N l X 2 Y s M j B 9 J n F 1 b 3 Q 7 L C Z x d W 9 0 O 1 N l Y 3 R p b 2 4 x L 1 N 1 c G F i Y X N l I F N u a X B w Z X Q g Q 2 9 u c 2 V u c 3 V z I F N j b 3 J p b m c g b 2 Y g V G 9 w I E N h d G V n b 3 J p Z X M v Q X V 0 b 1 J l b W 9 2 Z W R D b 2 x 1 b W 5 z M S 5 7 d G 9 w N V 9 j b 2 R f Z y w y M X 0 m c X V v d D s s J n F 1 b 3 Q 7 U 2 V j d G l v b j E v U 3 V w Y W J h c 2 U g U 2 5 p c H B l d C B D b 2 5 z Z W 5 z d X M g U 2 N v c m l u Z y B v Z i B U b 3 A g Q 2 F 0 Z W d v c m l l c y 9 B d X R v U m V t b 3 Z l Z E N v b H V t b n M x L n t 0 b 3 A 1 X 3 N p b V 9 n L D I y f S Z x d W 9 0 O y w m c X V v d D t T Z W N 0 a W 9 u M S 9 T d X B h Y m F z Z S B T b m l w c G V 0 I E N v b n N l b n N 1 c y B T Y 2 9 y a W 5 n I G 9 m I F R v c C B D Y X R l Z 2 9 y a W V z L 0 F 1 d G 9 S Z W 1 v d m V k Q 2 9 s d W 1 u c z E u e 2 N v b m Z p Z G V u Y 2 V f Z y w y M 3 0 m c X V v d D s s J n F 1 b 3 Q 7 U 2 V j d G l v b j E v U 3 V w Y W J h c 2 U g U 2 5 p c H B l d C B D b 2 5 z Z W 5 z d X M g U 2 N v c m l u Z y B v Z i B U b 3 A g Q 2 F 0 Z W d v c m l l c y 9 B d X R v U m V t b 3 Z l Z E N v b H V t b n M x L n t 0 b 3 A 1 X 2 N v Z F 9 o L D I 0 f S Z x d W 9 0 O y w m c X V v d D t T Z W N 0 a W 9 u M S 9 T d X B h Y m F z Z S B T b m l w c G V 0 I E N v b n N l b n N 1 c y B T Y 2 9 y a W 5 n I G 9 m I F R v c C B D Y X R l Z 2 9 y a W V z L 0 F 1 d G 9 S Z W 1 v d m V k Q 2 9 s d W 1 u c z E u e 3 R v c D V f c 2 l t X 2 g s M j V 9 J n F 1 b 3 Q 7 L C Z x d W 9 0 O 1 N l Y 3 R p b 2 4 x L 1 N 1 c G F i Y X N l I F N u a X B w Z X Q g Q 2 9 u c 2 V u c 3 V z I F N j b 3 J p b m c g b 2 Y g V G 9 w I E N h d G V n b 3 J p Z X M v Q X V 0 b 1 J l b W 9 2 Z W R D b 2 x 1 b W 5 z M S 5 7 Y 2 9 u Z m l k Z W 5 j Z V 9 o L D I 2 f S Z x d W 9 0 O y w m c X V v d D t T Z W N 0 a W 9 u M S 9 T d X B h Y m F z Z S B T b m l w c G V 0 I E N v b n N l b n N 1 c y B T Y 2 9 y a W 5 n I G 9 m I F R v c C B D Y X R l Z 2 9 y a W V z L 0 F 1 d G 9 S Z W 1 v d m V k Q 2 9 s d W 1 u c z E u e 3 R v c D V f Y 2 9 k X 2 k s M j d 9 J n F 1 b 3 Q 7 L C Z x d W 9 0 O 1 N l Y 3 R p b 2 4 x L 1 N 1 c G F i Y X N l I F N u a X B w Z X Q g Q 2 9 u c 2 V u c 3 V z I F N j b 3 J p b m c g b 2 Y g V G 9 w I E N h d G V n b 3 J p Z X M v Q X V 0 b 1 J l b W 9 2 Z W R D b 2 x 1 b W 5 z M S 5 7 d G 9 w N V 9 z a W 1 f a S w y O H 0 m c X V v d D s s J n F 1 b 3 Q 7 U 2 V j d G l v b j E v U 3 V w Y W J h c 2 U g U 2 5 p c H B l d C B D b 2 5 z Z W 5 z d X M g U 2 N v c m l u Z y B v Z i B U b 3 A g Q 2 F 0 Z W d v c m l l c y 9 B d X R v U m V t b 3 Z l Z E N v b H V t b n M x L n t j b 2 5 m a W R l b m N l X 2 k s M j l 9 J n F 1 b 3 Q 7 L C Z x d W 9 0 O 1 N l Y 3 R p b 2 4 x L 1 N 1 c G F i Y X N l I F N u a X B w Z X Q g Q 2 9 u c 2 V u c 3 V z I F N j b 3 J p b m c g b 2 Y g V G 9 w I E N h d G V n b 3 J p Z X M v Q X V 0 b 1 J l b W 9 2 Z W R D b 2 x 1 b W 5 z M S 5 7 c 2 N v c m V f Y l 9 2 c 1 9 h L D M w f S Z x d W 9 0 O y w m c X V v d D t T Z W N 0 a W 9 u M S 9 T d X B h Y m F z Z S B T b m l w c G V 0 I E N v b n N l b n N 1 c y B T Y 2 9 y a W 5 n I G 9 m I F R v c C B D Y X R l Z 2 9 y a W V z L 0 F 1 d G 9 S Z W 1 v d m V k Q 2 9 s d W 1 u c z E u e 3 N j b 3 J l X 2 N f d n N f Y S w z M X 0 m c X V v d D s s J n F 1 b 3 Q 7 U 2 V j d G l v b j E v U 3 V w Y W J h c 2 U g U 2 5 p c H B l d C B D b 2 5 z Z W 5 z d X M g U 2 N v c m l u Z y B v Z i B U b 3 A g Q 2 F 0 Z W d v c m l l c y 9 B d X R v U m V t b 3 Z l Z E N v b H V t b n M x L n t z Y 2 9 y Z V 9 k X 3 Z z X 2 E s M z J 9 J n F 1 b 3 Q 7 L C Z x d W 9 0 O 1 N l Y 3 R p b 2 4 x L 1 N 1 c G F i Y X N l I F N u a X B w Z X Q g Q 2 9 u c 2 V u c 3 V z I F N j b 3 J p b m c g b 2 Y g V G 9 w I E N h d G V n b 3 J p Z X M v Q X V 0 b 1 J l b W 9 2 Z W R D b 2 x 1 b W 5 z M S 5 7 c 2 N v c m V f Z V 9 2 c 1 9 h L D M z f S Z x d W 9 0 O y w m c X V v d D t T Z W N 0 a W 9 u M S 9 T d X B h Y m F z Z S B T b m l w c G V 0 I E N v b n N l b n N 1 c y B T Y 2 9 y a W 5 n I G 9 m I F R v c C B D Y X R l Z 2 9 y a W V z L 0 F 1 d G 9 S Z W 1 v d m V k Q 2 9 s d W 1 u c z E u e 3 N j b 3 J l X 2 Z f d n N f Y S w z N H 0 m c X V v d D s s J n F 1 b 3 Q 7 U 2 V j d G l v b j E v U 3 V w Y W J h c 2 U g U 2 5 p c H B l d C B D b 2 5 z Z W 5 z d X M g U 2 N v c m l u Z y B v Z i B U b 3 A g Q 2 F 0 Z W d v c m l l c y 9 B d X R v U m V t b 3 Z l Z E N v b H V t b n M x L n t z Y 2 9 y Z V 9 n X 3 Z z X 2 E s M z V 9 J n F 1 b 3 Q 7 L C Z x d W 9 0 O 1 N l Y 3 R p b 2 4 x L 1 N 1 c G F i Y X N l I F N u a X B w Z X Q g Q 2 9 u c 2 V u c 3 V z I F N j b 3 J p b m c g b 2 Y g V G 9 w I E N h d G V n b 3 J p Z X M v Q X V 0 b 1 J l b W 9 2 Z W R D b 2 x 1 b W 5 z M S 5 7 c 2 N v c m V f a F 9 2 c 1 9 h L D M 2 f S Z x d W 9 0 O y w m c X V v d D t T Z W N 0 a W 9 u M S 9 T d X B h Y m F z Z S B T b m l w c G V 0 I E N v b n N l b n N 1 c y B T Y 2 9 y a W 5 n I G 9 m I F R v c C B D Y X R l Z 2 9 y a W V z L 0 F 1 d G 9 S Z W 1 v d m V k Q 2 9 s d W 1 u c z E u e 3 N j b 3 J l X 2 l f d n N f Y S w z N 3 0 m c X V v d D s s J n F 1 b 3 Q 7 U 2 V j d G l v b j E v U 3 V w Y W J h c 2 U g U 2 5 p c H B l d C B D b 2 5 z Z W 5 z d X M g U 2 N v c m l u Z y B v Z i B U b 3 A g Q 2 F 0 Z W d v c m l l c y 9 B d X R v U m V t b 3 Z l Z E N v b H V t b n M x L n t z Y 2 9 y Z V 9 0 b 3 R h b C w z O H 0 m c X V v d D t d L C Z x d W 9 0 O 1 J l b G F 0 a W 9 u c 2 h p c E l u Z m 8 m c X V v d D s 6 W 1 1 9 I i A v P j w v U 3 R h Y m x l R W 5 0 c m l l c z 4 8 L 0 l 0 Z W 0 + P E l 0 Z W 0 + P E l 0 Z W 1 M b 2 N h d G l v b j 4 8 S X R l b V R 5 c G U + R m 9 y b X V s Y T w v S X R l b V R 5 c G U + P E l 0 Z W 1 Q Y X R o P l N l Y 3 R p b 2 4 x L 1 N 1 c G F i Y X N l J T I w U 2 5 p c H B l d C U y M E N v b n N l b n N 1 c y U y M F N j b 3 J p b m c l M j B v Z i U y M F R v c C U y M E N h d G V n b 3 J p Z X M v R m 9 u d G U 8 L 0 l 0 Z W 1 Q Y X R o P j w v S X R l b U x v Y 2 F 0 a W 9 u P j x T d G F i b G V F b n R y a W V z I C 8 + P C 9 J d G V t P j x J d G V t P j x J d G V t T G 9 j Y X R p b 2 4 + P E l 0 Z W 1 U e X B l P k Z v c m 1 1 b G E 8 L 0 l 0 Z W 1 U e X B l P j x J d G V t U G F 0 a D 5 T Z W N 0 a W 9 u M S 9 T d X B h Y m F z Z S U y M F N u a X B w Z X Q l M j B D b 2 5 z Z W 5 z d X M l M j B T Y 2 9 y a W 5 n J T I w b 2 Y l M j B U b 3 A l M j B D Y X R l Z 2 9 y a W V z L 0 N h Y m U l Q z M l Q T d h b G h v c y U y M F B y b 2 1 v d m l k b 3 M 8 L 0 l 0 Z W 1 Q Y X R o P j w v S X R l b U x v Y 2 F 0 a W 9 u P j x T d G F i b G V F b n R y a W V z I C 8 + P C 9 J d G V t P j x J d G V t P j x J d G V t T G 9 j Y X R p b 2 4 + P E l 0 Z W 1 U e X B l P k Z v c m 1 1 b G E 8 L 0 l 0 Z W 1 U e X B l P j x J d G V t U G F 0 a D 5 T Z W N 0 a W 9 u M S 9 T d X B h Y m F z Z S U y M F N u a X B w Z X Q l M j B D b 2 5 z Z W 5 z d X M l M j B T Y 2 9 y a W 5 n J T I w b 2 Y l M j B U b 3 A l M j B D Y X R l Z 2 9 y a W V z L 1 R p c G 8 l M j B B b H R l c m F k b z w v S X R l b V B h d G g + P C 9 J d G V t T G 9 j Y X R p b 2 4 + P F N 0 Y W J s Z U V u d H J p Z X M g L z 4 8 L 0 l 0 Z W 0 + P C 9 J d G V t c z 4 8 L 0 x v Y 2 F s U G F j a 2 F n Z U 1 l d G F k Y X R h R m l s Z T 4 W A A A A U E s F B g A A A A A A A A A A A A A A A A A A A A A A A C Y B A A A B A A A A 0 I y d 3 w E V 0 R G M e g D A T 8 K X 6 w E A A A C J d f q 6 Q Z p 9 R Z W 9 P z s T F G / D A A A A A A I A A A A A A B B m A A A A A Q A A I A A A A E p h x T 7 z S V 3 w w W 8 C w R z z K G E O p l g F S + G E v W K V 2 D P H o S U B A A A A A A 6 A A A A A A g A A I A A A A I u a E t D I S y F V 4 d V L e 4 r 6 e k x z q T U 2 2 E d c b u B L s H y l q x i t U A A A A A K A M B J q Q q I o 8 V / E V 9 n m 0 K m f L o u 8 3 3 Y f N 1 2 u Z z b p A 5 e G q l b f J + e Z k / U B R O I u o F W G F s z c x A a 8 n d X M z 5 z 4 F 6 h x y n 2 p r B 3 N Q K e Y p p Q w Y g b J z e F M Q A A A A P R l y M G u w 9 C w s H 4 l T J M 9 5 Q m 8 P m y U 9 x 9 m 0 I n s r v b k 2 / G W A g z u 3 s 8 K E k D q R P j Y G x N 6 r U T b 7 E P 1 Y C w Z W w d E Z G q Q a j Y = < / D a t a M a s h u p > 
</file>

<file path=customXml/itemProps1.xml><?xml version="1.0" encoding="utf-8"?>
<ds:datastoreItem xmlns:ds="http://schemas.openxmlformats.org/officeDocument/2006/customXml" ds:itemID="{D080784C-BD22-4699-8428-7C9263FE88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Supabase Snippet Consensus Scor</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Haroldo Durães</dc:creator>
  <cp:lastModifiedBy>Haroldo Durães</cp:lastModifiedBy>
  <dcterms:created xsi:type="dcterms:W3CDTF">2025-10-30T23:18:32Z</dcterms:created>
  <dcterms:modified xsi:type="dcterms:W3CDTF">2025-10-31T21:13:54Z</dcterms:modified>
</cp:coreProperties>
</file>